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Meu Drive\Compras 1\Compras 2\Compras 3\Compras 4\Compras 5\EDITAIS EM ELABORAÇÃO\CE XX-26 ADEQUAÇÃO AO PRÉDIO ANEXO AO FORUM 22737-24\SITE\"/>
    </mc:Choice>
  </mc:AlternateContent>
  <xr:revisionPtr revIDLastSave="0" documentId="8_{9814F374-789F-4F32-AB25-3C708F539A62}" xr6:coauthVersionLast="47" xr6:coauthVersionMax="47" xr10:uidLastSave="{00000000-0000-0000-0000-000000000000}"/>
  <bookViews>
    <workbookView xWindow="-20610" yWindow="1740" windowWidth="20730" windowHeight="11160" xr2:uid="{74464969-277F-4DEB-B2A8-2B9DEE185BB2}"/>
  </bookViews>
  <sheets>
    <sheet name="Planilha1" sheetId="1" r:id="rId1"/>
  </sheets>
  <externalReferences>
    <externalReference r:id="rId2"/>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6" i="1" l="1"/>
  <c r="H53" i="1"/>
  <c r="H54" i="1"/>
  <c r="H67" i="1"/>
  <c r="E67" i="1"/>
  <c r="D67" i="1"/>
  <c r="H66" i="1"/>
  <c r="E66" i="1"/>
  <c r="D66" i="1"/>
  <c r="H65" i="1"/>
  <c r="E65" i="1"/>
  <c r="D65" i="1"/>
  <c r="H64" i="1"/>
  <c r="E64" i="1"/>
  <c r="D64" i="1"/>
  <c r="H61" i="1"/>
  <c r="E61" i="1"/>
  <c r="D61" i="1"/>
  <c r="H60" i="1"/>
  <c r="E60" i="1"/>
  <c r="D60" i="1"/>
  <c r="H59" i="1"/>
  <c r="E59" i="1"/>
  <c r="D59" i="1"/>
  <c r="H58" i="1"/>
  <c r="E58" i="1"/>
  <c r="D58" i="1"/>
  <c r="H57" i="1"/>
  <c r="E57" i="1"/>
  <c r="D57" i="1"/>
  <c r="E56" i="1"/>
  <c r="D56" i="1"/>
  <c r="H55" i="1"/>
  <c r="E55" i="1"/>
  <c r="D55" i="1"/>
  <c r="E54" i="1"/>
  <c r="D54" i="1"/>
  <c r="E53" i="1"/>
  <c r="D53" i="1"/>
  <c r="H50" i="1"/>
  <c r="E50" i="1"/>
  <c r="D50" i="1"/>
  <c r="H49" i="1"/>
  <c r="E49" i="1"/>
  <c r="D49" i="1"/>
  <c r="H48" i="1"/>
  <c r="E48" i="1"/>
  <c r="D48" i="1"/>
  <c r="H47" i="1"/>
  <c r="E47" i="1"/>
  <c r="D47" i="1"/>
  <c r="H44" i="1"/>
  <c r="E44" i="1"/>
  <c r="D44" i="1"/>
  <c r="H43" i="1"/>
  <c r="E43" i="1"/>
  <c r="D43" i="1"/>
  <c r="H42" i="1"/>
  <c r="E42" i="1"/>
  <c r="D42" i="1"/>
  <c r="H39" i="1"/>
  <c r="E39" i="1"/>
  <c r="D39" i="1"/>
  <c r="H38" i="1"/>
  <c r="E38" i="1"/>
  <c r="D38" i="1"/>
  <c r="H37" i="1"/>
  <c r="E37" i="1"/>
  <c r="D37" i="1"/>
  <c r="H36" i="1"/>
  <c r="E36" i="1"/>
  <c r="D36" i="1"/>
  <c r="H33" i="1"/>
  <c r="E33" i="1"/>
  <c r="D33" i="1"/>
  <c r="H32" i="1"/>
  <c r="E32" i="1"/>
  <c r="D32" i="1"/>
  <c r="H31" i="1"/>
  <c r="E31" i="1"/>
  <c r="D31" i="1"/>
  <c r="H30" i="1"/>
  <c r="E30" i="1"/>
  <c r="D30" i="1"/>
  <c r="H29" i="1"/>
  <c r="E29" i="1"/>
  <c r="D29" i="1"/>
  <c r="H28" i="1"/>
  <c r="E28" i="1"/>
  <c r="D28" i="1"/>
  <c r="H27" i="1"/>
  <c r="E27" i="1"/>
  <c r="D27" i="1"/>
  <c r="H26" i="1"/>
  <c r="E26" i="1"/>
  <c r="D26" i="1"/>
  <c r="H23" i="1"/>
  <c r="E23" i="1"/>
  <c r="D23" i="1"/>
  <c r="H22" i="1"/>
  <c r="E22" i="1"/>
  <c r="D22" i="1"/>
  <c r="H21" i="1"/>
  <c r="E21" i="1"/>
  <c r="D21" i="1"/>
  <c r="H20" i="1"/>
  <c r="E20" i="1"/>
  <c r="D20" i="1"/>
  <c r="H19" i="1"/>
  <c r="E19" i="1"/>
  <c r="D19" i="1"/>
  <c r="H18" i="1"/>
  <c r="E18" i="1"/>
  <c r="D18" i="1"/>
  <c r="H15" i="1"/>
  <c r="E15" i="1"/>
  <c r="D15" i="1"/>
  <c r="H14" i="1"/>
  <c r="E14" i="1"/>
  <c r="D14" i="1"/>
  <c r="H13" i="1"/>
  <c r="E13" i="1"/>
  <c r="D13" i="1"/>
  <c r="H12" i="1"/>
  <c r="E12" i="1"/>
  <c r="D12" i="1"/>
  <c r="H11" i="1"/>
  <c r="E11" i="1"/>
  <c r="D11" i="1"/>
  <c r="H10" i="1"/>
  <c r="E10" i="1"/>
  <c r="D10" i="1"/>
  <c r="H9" i="1"/>
  <c r="E9" i="1"/>
  <c r="D9" i="1"/>
  <c r="H5" i="1"/>
  <c r="E5" i="1"/>
  <c r="D5" i="1"/>
  <c r="G4" i="1"/>
  <c r="H4" i="1" s="1"/>
  <c r="E4" i="1"/>
  <c r="D4" i="1"/>
  <c r="H40" i="1" l="1"/>
  <c r="H45" i="1"/>
  <c r="H62" i="1"/>
  <c r="H6" i="1"/>
  <c r="H68" i="1"/>
  <c r="H16" i="1"/>
  <c r="H24" i="1"/>
  <c r="H34" i="1"/>
  <c r="H51" i="1"/>
</calcChain>
</file>

<file path=xl/sharedStrings.xml><?xml version="1.0" encoding="utf-8"?>
<sst xmlns="http://schemas.openxmlformats.org/spreadsheetml/2006/main" count="97" uniqueCount="47">
  <si>
    <t>Referência</t>
  </si>
  <si>
    <t>Item</t>
  </si>
  <si>
    <t>Descrição</t>
  </si>
  <si>
    <t>Unid</t>
  </si>
  <si>
    <t>Quantidade</t>
  </si>
  <si>
    <t>Preço Unit</t>
  </si>
  <si>
    <t>Total</t>
  </si>
  <si>
    <t>+</t>
  </si>
  <si>
    <t>SERVIÇOS PRELIMINARES</t>
  </si>
  <si>
    <t>SIURB-E</t>
  </si>
  <si>
    <t>Subtotal:</t>
  </si>
  <si>
    <t>ADEQUAÇÃO DE SANITÁRIO PNE</t>
  </si>
  <si>
    <t>SIEC</t>
  </si>
  <si>
    <t>09.09.90.100.15</t>
  </si>
  <si>
    <t>CDHU</t>
  </si>
  <si>
    <t>04.11.020</t>
  </si>
  <si>
    <t>30.06.064</t>
  </si>
  <si>
    <t>ADEQUAÇÃO DE CORRIMÃO</t>
  </si>
  <si>
    <t>04.09.060</t>
  </si>
  <si>
    <t>24.03.310</t>
  </si>
  <si>
    <t>24.08.020</t>
  </si>
  <si>
    <t>04.09.100</t>
  </si>
  <si>
    <t>24.03.320</t>
  </si>
  <si>
    <t>CORREÇÃO DE TRINCAS</t>
  </si>
  <si>
    <t>02.01.05.800.78</t>
  </si>
  <si>
    <t>33.01.280</t>
  </si>
  <si>
    <t>02.01.02.320.46</t>
  </si>
  <si>
    <t>30.04.020</t>
  </si>
  <si>
    <t>55.01.140</t>
  </si>
  <si>
    <t>SINAPI</t>
  </si>
  <si>
    <t>COBERTURA</t>
  </si>
  <si>
    <t>16.33.082</t>
  </si>
  <si>
    <t>02.05.202</t>
  </si>
  <si>
    <t>02.05.080</t>
  </si>
  <si>
    <t>FORRO</t>
  </si>
  <si>
    <t>14.30.260</t>
  </si>
  <si>
    <t>PINTURA</t>
  </si>
  <si>
    <t>33.02.060</t>
  </si>
  <si>
    <t>03.10.080</t>
  </si>
  <si>
    <t>33.10.041</t>
  </si>
  <si>
    <t>CORREÇÃO E ADEQUAÇÃO DE PISO</t>
  </si>
  <si>
    <t>32.07.090</t>
  </si>
  <si>
    <t>17.05.070</t>
  </si>
  <si>
    <t>INSTALAÇÕES ELÉTRICAS</t>
  </si>
  <si>
    <t>Total Geral:</t>
  </si>
  <si>
    <t>BDI 25,00%:</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</si>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</sst>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 #,##0.00_-;\-&quot;R$&quot;\ * #,##0.00_-;_-&quot;R$&quot;\ * &quot;-&quot;??_-;_-@_-"/>
    <numFmt numFmtId="43" formatCode="_-* #,##0.00_-;\-* #,##0.00_-;_-* &quot;-&quot;??_-;_-@_-"/>
    <numFmt numFmtId="164" formatCode="00\.00\.00"/>
    <numFmt numFmtId="165" formatCode="mmmm/yy"/>
    <numFmt numFmtId="166" formatCode="00\.000\.000;00\.00\.000;00\.00\.00;"/>
  </numFmts>
  <fonts count="4" x14ac:knownFonts="1">
    <font>
      <sz val="11"/>
      <color theme="1"/>
      <name val="Calibri"/>
      <family val="2"/>
      <scheme val="minor"/>
    </font>
    <font>
      <sz val="11"/>
      <color theme="1"/>
      <name val="Calibri"/>
      <family val="2"/>
      <scheme val="minor"/>
    </font>
    <font>
      <sz val="10"/>
      <name val="Arial"/>
      <family val="2"/>
    </font>
    <font>
      <b/>
      <sz val="10"/>
      <name val="Arial"/>
      <family val="2"/>
    </font>
  </fonts>
  <fills count="4">
    <fill>
      <patternFill patternType="none"/>
    </fill>
    <fill>
      <patternFill patternType="gray125"/>
    </fill>
    <fill>
      <patternFill patternType="solid">
        <fgColor rgb="FFD9D9D9"/>
        <bgColor rgb="FF000000"/>
      </patternFill>
    </fill>
    <fill>
      <patternFill patternType="solid">
        <fgColor rgb="FFBFBFBF"/>
        <bgColor rgb="FF000000"/>
      </patternFill>
    </fill>
  </fills>
  <borders count="1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rgb="FF000000"/>
      </left>
      <right style="hair">
        <color rgb="FF000000"/>
      </right>
      <top style="hair">
        <color rgb="FF000000"/>
      </top>
      <bottom style="hair">
        <color rgb="FF000000"/>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64">
    <xf numFmtId="0" fontId="0" fillId="0" borderId="0" xfId="0"/>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4" fontId="2" fillId="0" borderId="0" xfId="2" applyFont="1" applyFill="1" applyBorder="1" applyAlignment="1">
      <alignment horizontal="center" vertical="center"/>
    </xf>
    <xf numFmtId="0" fontId="2" fillId="0" borderId="0" xfId="0" applyFont="1" applyAlignment="1">
      <alignment vertical="center"/>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right" vertical="center"/>
    </xf>
    <xf numFmtId="165" fontId="2" fillId="0" borderId="0" xfId="0" quotePrefix="1" applyNumberFormat="1" applyFont="1" applyAlignment="1">
      <alignment vertical="center" wrapText="1"/>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44" fontId="3" fillId="0" borderId="3" xfId="2" applyFont="1" applyFill="1" applyBorder="1" applyAlignment="1">
      <alignment horizontal="center" vertical="center"/>
    </xf>
    <xf numFmtId="44" fontId="3" fillId="0" borderId="4" xfId="2" applyFont="1" applyFill="1" applyBorder="1" applyAlignment="1">
      <alignment horizontal="center" vertical="center" wrapText="1"/>
    </xf>
    <xf numFmtId="164" fontId="2" fillId="0" borderId="5" xfId="0" applyNumberFormat="1" applyFont="1" applyBorder="1" applyAlignment="1">
      <alignment horizontal="center" vertical="center"/>
    </xf>
    <xf numFmtId="164" fontId="2" fillId="0" borderId="6" xfId="0" applyNumberFormat="1" applyFont="1" applyBorder="1" applyAlignment="1">
      <alignment horizontal="center" vertical="center"/>
    </xf>
    <xf numFmtId="2" fontId="3" fillId="0" borderId="7" xfId="0" applyNumberFormat="1" applyFont="1" applyBorder="1" applyAlignment="1">
      <alignment vertical="center" wrapText="1"/>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44" fontId="3" fillId="0" borderId="8" xfId="2" applyFont="1" applyFill="1" applyBorder="1" applyAlignment="1">
      <alignment horizontal="center" vertical="center"/>
    </xf>
    <xf numFmtId="44" fontId="3" fillId="0" borderId="9" xfId="2" applyFont="1" applyFill="1" applyBorder="1" applyAlignment="1">
      <alignment horizontal="center" vertical="center" wrapText="1"/>
    </xf>
    <xf numFmtId="0" fontId="2" fillId="0" borderId="0" xfId="0" applyFont="1"/>
    <xf numFmtId="166" fontId="2" fillId="0" borderId="6" xfId="0" applyNumberFormat="1" applyFont="1" applyBorder="1" applyAlignment="1">
      <alignment horizontal="center" vertical="center"/>
    </xf>
    <xf numFmtId="2" fontId="2" fillId="0" borderId="7" xfId="0" applyNumberFormat="1" applyFont="1" applyBorder="1" applyAlignment="1">
      <alignment vertical="center" wrapText="1"/>
    </xf>
    <xf numFmtId="2" fontId="2" fillId="0" borderId="10" xfId="0" applyNumberFormat="1" applyFont="1" applyBorder="1" applyAlignment="1">
      <alignment horizontal="center" vertical="center" wrapText="1"/>
    </xf>
    <xf numFmtId="4" fontId="2" fillId="0" borderId="7" xfId="1" applyNumberFormat="1" applyFont="1" applyFill="1" applyBorder="1" applyAlignment="1" applyProtection="1">
      <alignment horizontal="center" vertical="center"/>
    </xf>
    <xf numFmtId="44" fontId="2" fillId="0" borderId="10" xfId="2" applyFont="1" applyFill="1" applyBorder="1" applyAlignment="1">
      <alignment vertical="center"/>
    </xf>
    <xf numFmtId="44" fontId="2" fillId="0" borderId="11" xfId="2" applyFont="1" applyFill="1" applyBorder="1" applyAlignment="1">
      <alignment vertical="center"/>
    </xf>
    <xf numFmtId="44" fontId="3" fillId="0" borderId="10" xfId="2" applyFont="1" applyFill="1" applyBorder="1" applyAlignment="1">
      <alignment horizontal="right" vertical="center"/>
    </xf>
    <xf numFmtId="44" fontId="3" fillId="0" borderId="11" xfId="2" applyFont="1" applyFill="1" applyBorder="1" applyAlignment="1">
      <alignment horizontal="right" vertical="center"/>
    </xf>
    <xf numFmtId="2" fontId="3" fillId="0" borderId="0" xfId="0" applyNumberFormat="1" applyFont="1" applyAlignment="1">
      <alignment horizontal="center" vertical="center" wrapText="1"/>
    </xf>
    <xf numFmtId="44" fontId="3" fillId="0" borderId="8" xfId="2" applyFont="1" applyFill="1" applyBorder="1" applyAlignment="1">
      <alignment horizontal="center" vertical="center"/>
    </xf>
    <xf numFmtId="44" fontId="3" fillId="0" borderId="9" xfId="2" applyFont="1" applyFill="1" applyBorder="1" applyAlignment="1">
      <alignment horizontal="center" vertical="center" wrapText="1"/>
    </xf>
    <xf numFmtId="4" fontId="2" fillId="0" borderId="0" xfId="0" applyNumberFormat="1" applyFont="1" applyAlignment="1">
      <alignment horizontal="center" vertical="center"/>
    </xf>
    <xf numFmtId="0" fontId="3" fillId="0" borderId="0" xfId="0" applyFont="1" applyAlignment="1">
      <alignment vertical="center"/>
    </xf>
    <xf numFmtId="2" fontId="2" fillId="0" borderId="12" xfId="0" applyNumberFormat="1" applyFont="1" applyBorder="1" applyAlignment="1">
      <alignment horizontal="center" vertical="center"/>
    </xf>
    <xf numFmtId="44" fontId="3" fillId="0" borderId="10" xfId="2" applyFont="1" applyFill="1" applyBorder="1" applyAlignment="1">
      <alignment vertical="center" wrapText="1"/>
    </xf>
    <xf numFmtId="44" fontId="3" fillId="0" borderId="11" xfId="2" applyFont="1" applyFill="1" applyBorder="1" applyAlignment="1">
      <alignment vertical="center" wrapText="1"/>
    </xf>
    <xf numFmtId="164" fontId="2" fillId="0" borderId="6" xfId="0" quotePrefix="1" applyNumberFormat="1" applyFont="1" applyBorder="1" applyAlignment="1">
      <alignment horizontal="center" vertical="center"/>
    </xf>
    <xf numFmtId="164" fontId="2" fillId="2" borderId="5" xfId="0" applyNumberFormat="1" applyFont="1" applyFill="1" applyBorder="1" applyAlignment="1">
      <alignment horizontal="center" vertical="center"/>
    </xf>
    <xf numFmtId="164" fontId="2" fillId="2" borderId="6" xfId="0" applyNumberFormat="1" applyFont="1" applyFill="1" applyBorder="1" applyAlignment="1">
      <alignment horizontal="center" vertical="center"/>
    </xf>
    <xf numFmtId="2" fontId="2" fillId="2" borderId="7" xfId="0" applyNumberFormat="1" applyFont="1" applyFill="1" applyBorder="1" applyAlignment="1">
      <alignment vertical="center" wrapText="1"/>
    </xf>
    <xf numFmtId="2" fontId="2" fillId="2" borderId="10" xfId="0" applyNumberFormat="1" applyFont="1" applyFill="1" applyBorder="1" applyAlignment="1">
      <alignment horizontal="center" vertical="center" wrapText="1"/>
    </xf>
    <xf numFmtId="4" fontId="2" fillId="2" borderId="7" xfId="1" applyNumberFormat="1" applyFont="1" applyFill="1" applyBorder="1" applyAlignment="1" applyProtection="1">
      <alignment horizontal="center" vertical="center"/>
    </xf>
    <xf numFmtId="44" fontId="2" fillId="2" borderId="10" xfId="2" applyFont="1" applyFill="1" applyBorder="1" applyAlignment="1">
      <alignment vertical="center"/>
    </xf>
    <xf numFmtId="44" fontId="2" fillId="2" borderId="11" xfId="2" applyFont="1" applyFill="1" applyBorder="1" applyAlignment="1">
      <alignment vertical="center"/>
    </xf>
    <xf numFmtId="164" fontId="2" fillId="3" borderId="5" xfId="0" applyNumberFormat="1" applyFont="1" applyFill="1" applyBorder="1" applyAlignment="1">
      <alignment horizontal="center" vertical="center"/>
    </xf>
    <xf numFmtId="166" fontId="2" fillId="3" borderId="6" xfId="0" applyNumberFormat="1" applyFont="1" applyFill="1" applyBorder="1" applyAlignment="1">
      <alignment horizontal="center" vertical="center"/>
    </xf>
    <xf numFmtId="2" fontId="2" fillId="3" borderId="7" xfId="0" applyNumberFormat="1" applyFont="1" applyFill="1" applyBorder="1" applyAlignment="1">
      <alignment vertical="center" wrapText="1"/>
    </xf>
    <xf numFmtId="2" fontId="2" fillId="3" borderId="10" xfId="0" applyNumberFormat="1" applyFont="1" applyFill="1" applyBorder="1" applyAlignment="1">
      <alignment horizontal="center" vertical="center" wrapText="1"/>
    </xf>
    <xf numFmtId="4" fontId="2" fillId="3" borderId="7" xfId="1" applyNumberFormat="1" applyFont="1" applyFill="1" applyBorder="1" applyAlignment="1" applyProtection="1">
      <alignment horizontal="center" vertical="center"/>
    </xf>
    <xf numFmtId="44" fontId="2" fillId="3" borderId="10" xfId="2" applyFont="1" applyFill="1" applyBorder="1" applyAlignment="1">
      <alignment vertical="center"/>
    </xf>
    <xf numFmtId="44" fontId="2" fillId="3" borderId="11" xfId="2" applyFont="1" applyFill="1" applyBorder="1" applyAlignment="1">
      <alignment vertical="center"/>
    </xf>
    <xf numFmtId="2" fontId="2" fillId="0" borderId="0" xfId="0" applyNumberFormat="1" applyFont="1" applyAlignment="1">
      <alignment vertical="center"/>
    </xf>
    <xf numFmtId="44" fontId="3" fillId="0" borderId="11" xfId="2" applyFont="1" applyFill="1" applyBorder="1" applyAlignment="1">
      <alignment vertical="center"/>
    </xf>
    <xf numFmtId="164" fontId="2" fillId="0" borderId="0" xfId="0" applyNumberFormat="1" applyFont="1" applyAlignment="1">
      <alignment horizontal="center" vertical="center" wrapText="1"/>
    </xf>
    <xf numFmtId="166" fontId="2" fillId="0" borderId="0" xfId="0" applyNumberFormat="1" applyFont="1" applyAlignment="1">
      <alignment horizontal="center" vertical="center"/>
    </xf>
    <xf numFmtId="2" fontId="2" fillId="0" borderId="0" xfId="0" applyNumberFormat="1" applyFont="1" applyAlignment="1">
      <alignment horizontal="left" vertical="center" wrapText="1"/>
    </xf>
    <xf numFmtId="2" fontId="2" fillId="0" borderId="0" xfId="0" applyNumberFormat="1" applyFont="1" applyAlignment="1">
      <alignment horizontal="center" vertical="center" wrapText="1"/>
    </xf>
    <xf numFmtId="44" fontId="3" fillId="0" borderId="0" xfId="2" applyFont="1" applyFill="1" applyBorder="1" applyAlignment="1">
      <alignment horizontal="right" vertical="center"/>
    </xf>
    <xf numFmtId="2" fontId="3" fillId="0" borderId="0" xfId="0" applyNumberFormat="1" applyFont="1" applyAlignment="1">
      <alignment vertical="center" wrapText="1"/>
    </xf>
  </cellXfs>
  <cellStyles count="3">
    <cellStyle name="Moeda" xfId="2" builtinId="4"/>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7B8B563306E03DF4/Documentos/EDIF%20INFRA%20SINAPI/Tabelas%20Agosto26%20rev01.xlsx" TargetMode="External"/><Relationship Id="rId1" Type="http://schemas.openxmlformats.org/officeDocument/2006/relationships/externalLinkPath" Target="https://d.docs.live.net/7B8B563306E03DF4/Documentos/EDIF%20INFRA%20SINAPI/Tabelas%20Agosto26%20rev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DIF"/>
      <sheetName val="INFRA"/>
      <sheetName val="SINAPI"/>
      <sheetName val="FDE"/>
      <sheetName val="CDHU"/>
      <sheetName val="SIEC"/>
      <sheetName val="DER"/>
      <sheetName val="SICRO"/>
    </sheetNames>
    <sheetDataSet>
      <sheetData sheetId="0" refreshError="1">
        <row r="1">
          <cell r="A1" t="str">
            <v>CÓDIGO</v>
          </cell>
          <cell r="B1" t="str">
            <v>DESCRIÇÃO</v>
          </cell>
          <cell r="C1" t="str">
            <v>UNIDADE</v>
          </cell>
          <cell r="D1" t="str">
            <v>CUSTO UNIT R$</v>
          </cell>
        </row>
        <row r="2">
          <cell r="A2">
            <v>1000000</v>
          </cell>
          <cell r="B2" t="str">
            <v>SERVICOS PRELIMINARES</v>
          </cell>
        </row>
        <row r="3">
          <cell r="A3">
            <v>1001000</v>
          </cell>
          <cell r="B3" t="str">
            <v>LIMPEZA DO TERRENO</v>
          </cell>
          <cell r="C3" t="str">
            <v>.</v>
          </cell>
          <cell r="D3" t="str">
            <v>.</v>
          </cell>
        </row>
        <row r="4">
          <cell r="A4">
            <v>1001001</v>
          </cell>
          <cell r="B4" t="str">
            <v>LIMPEZA MECANIZADA GERAL, INCLUSIVE REMOÇÃO DA COBERTURA VEGETAL - TRONCOS COM DIÂMETRO ATÉ 10CM - SEM TRANSPORTE</v>
          </cell>
          <cell r="C4" t="str">
            <v>M2</v>
          </cell>
          <cell r="D4">
            <v>1.78</v>
          </cell>
          <cell r="E4" t="str">
            <v>SIURB-E Jan/26</v>
          </cell>
        </row>
        <row r="5">
          <cell r="A5">
            <v>1001002</v>
          </cell>
          <cell r="B5" t="str">
            <v>DESTOCAMENTO, INCLUSIVE REMOÇÃO DAS RAÍZES - DIÂMETROS DE 10,01 À 30CM</v>
          </cell>
          <cell r="C5" t="str">
            <v>UN</v>
          </cell>
          <cell r="D5">
            <v>58.32</v>
          </cell>
          <cell r="E5" t="str">
            <v>SIURB-E Jan/26</v>
          </cell>
        </row>
        <row r="6">
          <cell r="A6">
            <v>1001003</v>
          </cell>
          <cell r="B6" t="str">
            <v>DESTOCAMENTO, INCLUSIVE REMOÇÃO DAS RAÍZES - DIÂMETRO 30,01 À 50 CM</v>
          </cell>
          <cell r="C6" t="str">
            <v>UN</v>
          </cell>
          <cell r="D6">
            <v>162.12</v>
          </cell>
          <cell r="E6" t="str">
            <v>SIURB-E Jan/26</v>
          </cell>
        </row>
        <row r="7">
          <cell r="A7">
            <v>1001004</v>
          </cell>
          <cell r="B7" t="str">
            <v>DESTOCAMENTO, INCLUSIVE REMOÇÃO DAS RAÍZES - DIÂMETROS MAIORES QUE 50 CM</v>
          </cell>
          <cell r="C7" t="str">
            <v>UN</v>
          </cell>
          <cell r="D7">
            <v>193.15</v>
          </cell>
          <cell r="E7" t="str">
            <v>SIURB-E Jan/26</v>
          </cell>
        </row>
        <row r="8">
          <cell r="A8">
            <v>1001005</v>
          </cell>
          <cell r="B8" t="str">
            <v>CARGA MECANIZADA E REMOÇÃO DE ENTULHO, INCLUSIVE TRANSPORTE ATÉ 1KM</v>
          </cell>
          <cell r="C8" t="str">
            <v>M3</v>
          </cell>
          <cell r="D8">
            <v>12.38</v>
          </cell>
          <cell r="E8" t="str">
            <v>SIURB-E Jan/26</v>
          </cell>
        </row>
        <row r="9">
          <cell r="A9">
            <v>1001006</v>
          </cell>
          <cell r="B9" t="str">
            <v>CARGA MANUAL E REMOÇÃO DE ENTULHO, INCLUSIVE TRANSPORTE ATÉ 1 KM</v>
          </cell>
          <cell r="C9" t="str">
            <v>M3</v>
          </cell>
          <cell r="D9">
            <v>54.55</v>
          </cell>
          <cell r="E9" t="str">
            <v>SIURB-E Jan/26</v>
          </cell>
        </row>
        <row r="10">
          <cell r="A10">
            <v>1001007</v>
          </cell>
          <cell r="B10" t="str">
            <v>REMOÇÃO DE ENTULHO COM CAÇAMBA METÁLICA, INCLUSIVE CARGA MANUAL E DESCARGA EM BOTA-FORA</v>
          </cell>
          <cell r="C10" t="str">
            <v>M3</v>
          </cell>
          <cell r="D10">
            <v>167.65</v>
          </cell>
          <cell r="E10" t="str">
            <v>SIURB-E Jan/26</v>
          </cell>
        </row>
        <row r="11">
          <cell r="A11">
            <v>1001008</v>
          </cell>
          <cell r="B11" t="str">
            <v>LIMPEZA MANUAL GERAL INCLUSIVE REMOÇÃO DE COBERTURA VEGETAL - TRONCO ATÉ 10CM - SEM TRANSPORTE</v>
          </cell>
          <cell r="C11" t="str">
            <v>M2</v>
          </cell>
          <cell r="D11">
            <v>6.47</v>
          </cell>
          <cell r="E11" t="str">
            <v>SIURB-E Jan/26</v>
          </cell>
        </row>
        <row r="12">
          <cell r="A12">
            <v>1001009</v>
          </cell>
          <cell r="B12" t="str">
            <v>DESTOCAMENTO MANUAL, INCLUSIVE REMOÇÃO DE RAÍZES - DIÂMETRO 10,01 À 30 CM</v>
          </cell>
          <cell r="C12" t="str">
            <v>UN</v>
          </cell>
          <cell r="D12">
            <v>77.67</v>
          </cell>
          <cell r="E12" t="str">
            <v>SIURB-E Jan/26</v>
          </cell>
        </row>
        <row r="13">
          <cell r="A13">
            <v>1001010</v>
          </cell>
          <cell r="B13" t="str">
            <v>TRANSPORTE DE ENTULHO POR CAMINHÃO BASCULANTE, A PARTIR DE 1KM</v>
          </cell>
          <cell r="C13" t="str">
            <v>M3XKM</v>
          </cell>
          <cell r="D13">
            <v>1.72</v>
          </cell>
          <cell r="E13" t="str">
            <v>SIURB-E Jan/26</v>
          </cell>
        </row>
        <row r="14">
          <cell r="A14">
            <v>1001020</v>
          </cell>
          <cell r="B14" t="str">
            <v>CORTE, RECORTE E REMOÇÃO DE ÁRVORES INCLUSIVE RAIZES DIÂM. &gt; 5 E &lt; 15CM</v>
          </cell>
          <cell r="C14" t="str">
            <v>UN</v>
          </cell>
          <cell r="D14">
            <v>234.6</v>
          </cell>
          <cell r="E14" t="str">
            <v>SIURB-E Jan/26</v>
          </cell>
        </row>
        <row r="15">
          <cell r="A15">
            <v>1001021</v>
          </cell>
          <cell r="B15" t="str">
            <v>CORTE, RECORTE E REMOÇÃO DE ÁRVORES INCLUSIVE RAIZES DIÂM. &gt; 15 E &lt; 30CM</v>
          </cell>
          <cell r="C15" t="str">
            <v>UN</v>
          </cell>
          <cell r="D15">
            <v>594.16</v>
          </cell>
          <cell r="E15" t="str">
            <v>SIURB-E Jan/26</v>
          </cell>
        </row>
        <row r="16">
          <cell r="A16">
            <v>1001022</v>
          </cell>
          <cell r="B16" t="str">
            <v>CORTE, RECORTE E REMOÇÃO DE ÁRVORES INCLUSIVE RAIZES DIÂM. &gt; 30 E &lt; 60CM</v>
          </cell>
          <cell r="C16" t="str">
            <v>UN</v>
          </cell>
          <cell r="D16">
            <v>742.7</v>
          </cell>
          <cell r="E16" t="str">
            <v>SIURB-E Jan/26</v>
          </cell>
        </row>
        <row r="17">
          <cell r="A17">
            <v>1001023</v>
          </cell>
          <cell r="B17" t="str">
            <v>CORTE, RECORTE E REMOÇÃO DE ÁRVORES INCLUSIVE RAIZES DIÂM. &gt; 60 E &lt; 90CM</v>
          </cell>
          <cell r="C17" t="str">
            <v>UN</v>
          </cell>
          <cell r="D17">
            <v>891.24</v>
          </cell>
          <cell r="E17" t="str">
            <v>SIURB-E Jan/26</v>
          </cell>
        </row>
        <row r="18">
          <cell r="A18">
            <v>1001024</v>
          </cell>
          <cell r="B18" t="str">
            <v>CORTE, RECORTE E REMOÇÃO DE ÁRVORES INCLUSIVE RAIZES DIÂM. &gt; 90CM</v>
          </cell>
          <cell r="C18" t="str">
            <v>UN</v>
          </cell>
          <cell r="D18">
            <v>1039.79</v>
          </cell>
          <cell r="E18" t="str">
            <v>SIURB-E Jan/26</v>
          </cell>
        </row>
        <row r="19">
          <cell r="A19">
            <v>1002000</v>
          </cell>
          <cell r="B19" t="str">
            <v>MOVIMENTO DE TERRA MANUAL</v>
          </cell>
          <cell r="C19" t="str">
            <v>.</v>
          </cell>
          <cell r="D19" t="str">
            <v>.</v>
          </cell>
          <cell r="E19" t="str">
            <v>SIURB-E Jan/26</v>
          </cell>
        </row>
        <row r="20">
          <cell r="A20">
            <v>1002001</v>
          </cell>
          <cell r="B20" t="str">
            <v>CORTE</v>
          </cell>
          <cell r="C20" t="str">
            <v>M3</v>
          </cell>
          <cell r="D20">
            <v>51.78</v>
          </cell>
          <cell r="E20" t="str">
            <v>SIURB-E Jan/26</v>
          </cell>
        </row>
        <row r="21">
          <cell r="A21">
            <v>1002002</v>
          </cell>
          <cell r="B21" t="str">
            <v>CORTE E ESPALHAMENTO DENTRO DA OBRA</v>
          </cell>
          <cell r="C21" t="str">
            <v>M3</v>
          </cell>
          <cell r="D21">
            <v>64.73</v>
          </cell>
          <cell r="E21" t="str">
            <v>SIURB-E Jan/26</v>
          </cell>
        </row>
        <row r="22">
          <cell r="A22">
            <v>1002005</v>
          </cell>
          <cell r="B22" t="str">
            <v>ATERRO, INCLUSIVE COMPACTAÇÃO MANUAL</v>
          </cell>
          <cell r="C22" t="str">
            <v>M3</v>
          </cell>
          <cell r="D22">
            <v>46.09</v>
          </cell>
          <cell r="E22" t="str">
            <v>SIURB-E Jan/26</v>
          </cell>
        </row>
        <row r="23">
          <cell r="A23">
            <v>1002010</v>
          </cell>
          <cell r="B23" t="str">
            <v>CARGA MECANIZADA E REMOÇÃO DE TERRA, INCLUSIVE TRANSPORTE ATÉ 1KM</v>
          </cell>
          <cell r="C23" t="str">
            <v>M3</v>
          </cell>
          <cell r="D23">
            <v>17.3</v>
          </cell>
          <cell r="E23" t="str">
            <v>SIURB-E Jan/26</v>
          </cell>
        </row>
        <row r="24">
          <cell r="A24">
            <v>1002011</v>
          </cell>
          <cell r="B24" t="str">
            <v>CARGA MANUAL E REMOÇÃO DE TERRA, INCLUSIVE TRANSPORTE ATÉ 1 KM</v>
          </cell>
          <cell r="C24" t="str">
            <v>M3</v>
          </cell>
          <cell r="D24">
            <v>43.06</v>
          </cell>
          <cell r="E24" t="str">
            <v>SIURB-E Jan/26</v>
          </cell>
        </row>
        <row r="25">
          <cell r="A25">
            <v>1003000</v>
          </cell>
          <cell r="B25" t="str">
            <v>MOVIMENTO DE TERRA MECANIZADO</v>
          </cell>
          <cell r="C25" t="str">
            <v>.</v>
          </cell>
          <cell r="D25" t="str">
            <v>.</v>
          </cell>
          <cell r="E25" t="str">
            <v>SIURB-E Jan/26</v>
          </cell>
        </row>
        <row r="26">
          <cell r="A26">
            <v>1003001</v>
          </cell>
          <cell r="B26" t="str">
            <v>CORTE E ESPALHAMENTO DENTRO DA OBRA</v>
          </cell>
          <cell r="C26" t="str">
            <v>M3</v>
          </cell>
          <cell r="D26">
            <v>17.98</v>
          </cell>
          <cell r="E26" t="str">
            <v>SIURB-E Jan/26</v>
          </cell>
        </row>
        <row r="27">
          <cell r="A27">
            <v>1003002</v>
          </cell>
          <cell r="B27" t="str">
            <v>CORTE E ATERRO COMPACTADO</v>
          </cell>
          <cell r="C27" t="str">
            <v>M3</v>
          </cell>
          <cell r="D27">
            <v>21.14</v>
          </cell>
          <cell r="E27" t="str">
            <v>SIURB-E Jan/26</v>
          </cell>
        </row>
        <row r="28">
          <cell r="A28">
            <v>1003003</v>
          </cell>
          <cell r="B28" t="str">
            <v>CORTE E CARREGAMENTO PARA BOTA-FORA, INCLUSIVE TRANSPORTE ATÉ 1KM</v>
          </cell>
          <cell r="C28" t="str">
            <v>M3</v>
          </cell>
          <cell r="D28">
            <v>28.53</v>
          </cell>
          <cell r="E28" t="str">
            <v>SIURB-E Jan/26</v>
          </cell>
        </row>
        <row r="29">
          <cell r="A29">
            <v>1003005</v>
          </cell>
          <cell r="B29" t="str">
            <v>FORNECIMENTO DE TERRA, INCLUSIVE CORTE, CARGA, DESCARGA E TRANSPORTE ATÉ 1KM</v>
          </cell>
          <cell r="C29" t="str">
            <v>M3</v>
          </cell>
          <cell r="D29">
            <v>32.200000000000003</v>
          </cell>
          <cell r="E29" t="str">
            <v>SIURB-E Jan/26</v>
          </cell>
        </row>
        <row r="30">
          <cell r="A30">
            <v>1003006</v>
          </cell>
          <cell r="B30" t="str">
            <v>ATERRO, INCLUSIVE COMPACTAÇÃO</v>
          </cell>
          <cell r="C30" t="str">
            <v>M3</v>
          </cell>
          <cell r="D30">
            <v>8.0299999999999994</v>
          </cell>
          <cell r="E30" t="str">
            <v>SIURB-E Jan/26</v>
          </cell>
        </row>
        <row r="31">
          <cell r="A31">
            <v>1003010</v>
          </cell>
          <cell r="B31" t="str">
            <v>TRANSPORTE DE TERRA POR CAMINHÃO BASCULANTE, A PARTIR DE 1KM</v>
          </cell>
          <cell r="C31" t="str">
            <v>M3XKM</v>
          </cell>
          <cell r="D31">
            <v>3.08</v>
          </cell>
          <cell r="E31" t="str">
            <v>SIURB-E Jan/26</v>
          </cell>
        </row>
        <row r="32">
          <cell r="A32">
            <v>1004000</v>
          </cell>
          <cell r="B32" t="str">
            <v>DRENAGEM DO TERRENO</v>
          </cell>
          <cell r="C32" t="str">
            <v>.</v>
          </cell>
          <cell r="D32" t="str">
            <v>.</v>
          </cell>
          <cell r="E32" t="str">
            <v>SIURB-E Jan/26</v>
          </cell>
        </row>
        <row r="33">
          <cell r="A33">
            <v>1004001</v>
          </cell>
          <cell r="B33" t="str">
            <v>ESCAVAÇÃO MANUAL, PROFUNDIDADE IGUAL OU INFERIOR A 1,50M</v>
          </cell>
          <cell r="C33" t="str">
            <v>M3</v>
          </cell>
          <cell r="D33">
            <v>82.59</v>
          </cell>
          <cell r="E33" t="str">
            <v>SIURB-E Jan/26</v>
          </cell>
        </row>
        <row r="34">
          <cell r="A34">
            <v>1004002</v>
          </cell>
          <cell r="B34" t="str">
            <v xml:space="preserve"> ESCAVAÇÃO MANUAL,  PROFUNDIDADE SUPERIOR A 1,50M</v>
          </cell>
          <cell r="C34" t="str">
            <v>M3</v>
          </cell>
          <cell r="D34">
            <v>90.62</v>
          </cell>
          <cell r="E34" t="str">
            <v>SIURB-E Jan/26</v>
          </cell>
        </row>
        <row r="35">
          <cell r="A35">
            <v>1004005</v>
          </cell>
          <cell r="B35" t="str">
            <v>ESCORAMENTO DE VALAS, CONTINUO</v>
          </cell>
          <cell r="C35" t="str">
            <v>M2</v>
          </cell>
          <cell r="D35">
            <v>135.44</v>
          </cell>
          <cell r="E35" t="str">
            <v>SIURB-E Jan/26</v>
          </cell>
        </row>
        <row r="36">
          <cell r="A36">
            <v>1004006</v>
          </cell>
          <cell r="B36" t="str">
            <v>ESCORAMENTO DE VALAS, DESCONTINUO</v>
          </cell>
          <cell r="C36" t="str">
            <v>M2</v>
          </cell>
          <cell r="D36">
            <v>78.06</v>
          </cell>
          <cell r="E36" t="str">
            <v>SIURB-E Jan/26</v>
          </cell>
        </row>
        <row r="37">
          <cell r="A37">
            <v>1004010</v>
          </cell>
          <cell r="B37" t="str">
            <v>APILOAMENTO DO FUNDO DE VALAS, PARA SIMPLES REGULARIZAÇÃO</v>
          </cell>
          <cell r="C37" t="str">
            <v>M2</v>
          </cell>
          <cell r="D37">
            <v>6.47</v>
          </cell>
          <cell r="E37" t="str">
            <v>SIURB-E Jan/26</v>
          </cell>
        </row>
        <row r="38">
          <cell r="A38">
            <v>1004014</v>
          </cell>
          <cell r="B38" t="str">
            <v>LASTRO DE AGREGADO RECICLADO</v>
          </cell>
          <cell r="C38" t="str">
            <v>M3</v>
          </cell>
          <cell r="D38">
            <v>156.22</v>
          </cell>
          <cell r="E38" t="str">
            <v>SIURB-E Jan/26</v>
          </cell>
        </row>
        <row r="39">
          <cell r="A39">
            <v>1004015</v>
          </cell>
          <cell r="B39" t="str">
            <v>LASTRO DE BRITA</v>
          </cell>
          <cell r="C39" t="str">
            <v>M3</v>
          </cell>
          <cell r="D39">
            <v>235.35</v>
          </cell>
          <cell r="E39" t="str">
            <v>SIURB-E Jan/26</v>
          </cell>
        </row>
        <row r="40">
          <cell r="A40">
            <v>1004016</v>
          </cell>
          <cell r="B40" t="str">
            <v>LASTRO DE CONCRETO, 150KG CIM/M3</v>
          </cell>
          <cell r="C40" t="str">
            <v>M3</v>
          </cell>
          <cell r="D40">
            <v>560.59</v>
          </cell>
          <cell r="E40" t="str">
            <v>SIURB-E Jan/26</v>
          </cell>
        </row>
        <row r="41">
          <cell r="A41">
            <v>1004017</v>
          </cell>
          <cell r="B41" t="str">
            <v>LASTRO DE CONCRETO COM AGREGADO RECICLADO, 150 KG CIM/M3</v>
          </cell>
          <cell r="C41" t="str">
            <v>M3</v>
          </cell>
          <cell r="D41">
            <v>496.9</v>
          </cell>
          <cell r="E41" t="str">
            <v>SIURB-E Jan/26</v>
          </cell>
        </row>
        <row r="42">
          <cell r="A42">
            <v>1004020</v>
          </cell>
          <cell r="B42" t="str">
            <v>HD.23 - TUBO DE PEAD CORRUGADO E PERFURADOPARA DRENAGEM - DIÂMETRO 2,5" (EM ACORDO COM AS NORMAS DNIT 093/06, NBR 15073 E NBR 14692)</v>
          </cell>
          <cell r="C42" t="str">
            <v>M</v>
          </cell>
          <cell r="D42">
            <v>17.55</v>
          </cell>
          <cell r="E42" t="str">
            <v>SIURB-E Jan/26</v>
          </cell>
        </row>
        <row r="43">
          <cell r="A43">
            <v>1004021</v>
          </cell>
          <cell r="B43" t="str">
            <v>HD.23 - TUBO DE PEAD CORRUGADO E PERFURADOPARA DRENAGEM - DIÂMETRO 3,0" (EM ACORDO COM AS NORMAS DNIT 093/06, NBR 15073 E NBR 14692)</v>
          </cell>
          <cell r="C43" t="str">
            <v>M</v>
          </cell>
          <cell r="D43">
            <v>18.61</v>
          </cell>
          <cell r="E43" t="str">
            <v>SIURB-E Jan/26</v>
          </cell>
        </row>
        <row r="44">
          <cell r="A44">
            <v>1004022</v>
          </cell>
          <cell r="B44" t="str">
            <v>HD.23 - TUBO DE PEAD CORRUGADO E PERFURADOPARA DRENAGEM - DIÂMETRO 4,0" (EM ACORDO COM AS NORMAS DNIT 093/06, NBR 15073 E NBR 14692)</v>
          </cell>
          <cell r="C44" t="str">
            <v>M</v>
          </cell>
          <cell r="D44">
            <v>20.76</v>
          </cell>
          <cell r="E44" t="str">
            <v>SIURB-E Jan/26</v>
          </cell>
        </row>
        <row r="45">
          <cell r="A45">
            <v>1004023</v>
          </cell>
          <cell r="B45" t="str">
            <v>HD.23 - TUBO DE PEAD CORRUGADO E PERFURADOPARA DRENAGEM - DIÂMETRO 6,0" (EM ACORDO COM AS NORMAS DNIT 093/06, NBR 15073 E NBR 14692)</v>
          </cell>
          <cell r="C45" t="str">
            <v>M</v>
          </cell>
          <cell r="D45">
            <v>31.94</v>
          </cell>
          <cell r="E45" t="str">
            <v>SIURB-E Jan/26</v>
          </cell>
        </row>
        <row r="46">
          <cell r="A46">
            <v>1004026</v>
          </cell>
          <cell r="B46" t="str">
            <v>TUBO PVC PERFURADO PARA DRENAGEM - DIÂMETRO 4" (100MM)</v>
          </cell>
          <cell r="C46" t="str">
            <v>M</v>
          </cell>
          <cell r="D46">
            <v>89.64</v>
          </cell>
          <cell r="E46" t="str">
            <v>SIURB-E Jan/26</v>
          </cell>
        </row>
        <row r="47">
          <cell r="A47">
            <v>1004027</v>
          </cell>
          <cell r="B47" t="str">
            <v>TUBO PVC PERFURADO PARA DRENAGEM - DIÂMETRO 6" (150MM)</v>
          </cell>
          <cell r="C47" t="str">
            <v>M</v>
          </cell>
          <cell r="D47">
            <v>111.53</v>
          </cell>
          <cell r="E47" t="str">
            <v>SIURB-E Jan/26</v>
          </cell>
        </row>
        <row r="48">
          <cell r="A48">
            <v>1004030</v>
          </cell>
          <cell r="B48" t="str">
            <v>TUBO DE CONCRETO - DIÂMETRO DE 30CM</v>
          </cell>
          <cell r="C48" t="str">
            <v>M</v>
          </cell>
          <cell r="D48">
            <v>72.3</v>
          </cell>
          <cell r="E48" t="str">
            <v>SIURB-E Jan/26</v>
          </cell>
        </row>
        <row r="49">
          <cell r="A49">
            <v>1004031</v>
          </cell>
          <cell r="B49" t="str">
            <v>TUBO DE CONCRETO - DIÂMETRO DE 40CM</v>
          </cell>
          <cell r="C49" t="str">
            <v>M</v>
          </cell>
          <cell r="D49">
            <v>104.24</v>
          </cell>
          <cell r="E49" t="str">
            <v>SIURB-E Jan/26</v>
          </cell>
        </row>
        <row r="50">
          <cell r="A50">
            <v>1004032</v>
          </cell>
          <cell r="B50" t="str">
            <v>TUBO DE CONCRETO - DIÂMETRO DE 50CM</v>
          </cell>
          <cell r="C50" t="str">
            <v>M</v>
          </cell>
          <cell r="D50">
            <v>141.09</v>
          </cell>
          <cell r="E50" t="str">
            <v>SIURB-E Jan/26</v>
          </cell>
        </row>
        <row r="51">
          <cell r="A51">
            <v>1004033</v>
          </cell>
          <cell r="B51" t="str">
            <v>TUBO DE CONCRETO - DIÂMETRO DE 60CM</v>
          </cell>
          <cell r="C51" t="str">
            <v>M</v>
          </cell>
          <cell r="D51">
            <v>184.65</v>
          </cell>
          <cell r="E51" t="str">
            <v>SIURB-E Jan/26</v>
          </cell>
        </row>
        <row r="52">
          <cell r="A52">
            <v>1004035</v>
          </cell>
          <cell r="B52" t="str">
            <v>TUBO DE CONCRETO - DIÂMETRO DE 80CM</v>
          </cell>
          <cell r="C52" t="str">
            <v>M</v>
          </cell>
          <cell r="D52">
            <v>423.81</v>
          </cell>
          <cell r="E52" t="str">
            <v>SIURB-E Jan/26</v>
          </cell>
        </row>
        <row r="53">
          <cell r="A53">
            <v>1004037</v>
          </cell>
          <cell r="B53" t="str">
            <v>TUBO DE CONCRETO - DIÂMETRO DE 100CM</v>
          </cell>
          <cell r="C53" t="str">
            <v>M</v>
          </cell>
          <cell r="D53">
            <v>572.29999999999995</v>
          </cell>
          <cell r="E53" t="str">
            <v>SIURB-E Jan/26</v>
          </cell>
        </row>
        <row r="54">
          <cell r="A54">
            <v>1004039</v>
          </cell>
          <cell r="B54" t="str">
            <v>TUBO DE CONCRETO - DIÂMETRO DE 120CM</v>
          </cell>
          <cell r="C54" t="str">
            <v>M</v>
          </cell>
          <cell r="D54">
            <v>874.22</v>
          </cell>
          <cell r="E54" t="str">
            <v>SIURB-E Jan/26</v>
          </cell>
        </row>
        <row r="55">
          <cell r="A55">
            <v>1004048</v>
          </cell>
          <cell r="B55" t="str">
            <v>HA.01 - CAIXA DE LIGAÇÃO OU INSPEÇÃO - ESCAVAÇÃO E APILOAMENTO</v>
          </cell>
          <cell r="C55" t="str">
            <v>M3</v>
          </cell>
          <cell r="D55">
            <v>69.91</v>
          </cell>
          <cell r="E55" t="str">
            <v>SIURB-E Jan/26</v>
          </cell>
        </row>
        <row r="56">
          <cell r="A56">
            <v>1004049</v>
          </cell>
          <cell r="B56" t="str">
            <v>HA.01 - CAIXA DE LIGAÇÃO OU INSPEÇÃO - LASTRO DE CONCRETO (FUNDO)</v>
          </cell>
          <cell r="C56" t="str">
            <v>M3</v>
          </cell>
          <cell r="D56">
            <v>594.57000000000005</v>
          </cell>
          <cell r="E56" t="str">
            <v>SIURB-E Jan/26</v>
          </cell>
        </row>
        <row r="57">
          <cell r="A57">
            <v>1004050</v>
          </cell>
          <cell r="B57" t="str">
            <v>HA.01 - CAIXA DE LIGAÇÃO OU INSPEÇÃO - ALVENARIA DE 1/2 TIJOLO, REVESTIDA</v>
          </cell>
          <cell r="C57" t="str">
            <v>M2</v>
          </cell>
          <cell r="D57">
            <v>310.57</v>
          </cell>
          <cell r="E57" t="str">
            <v>SIURB-E Jan/26</v>
          </cell>
        </row>
        <row r="58">
          <cell r="A58">
            <v>1004051</v>
          </cell>
          <cell r="B58" t="str">
            <v>HA.01 - CAIXA DE LIGAÇÃO OU INSPEÇÃO - ALVENARIA DE 1 TIJOLO, REVESTIDA</v>
          </cell>
          <cell r="C58" t="str">
            <v>M2</v>
          </cell>
          <cell r="D58">
            <v>438.95</v>
          </cell>
          <cell r="E58" t="str">
            <v>SIURB-E Jan/26</v>
          </cell>
        </row>
        <row r="59">
          <cell r="A59">
            <v>1004052</v>
          </cell>
          <cell r="B59" t="str">
            <v>HA.01 - CAIXA DE LIGAÇÃO OU INSPEÇÃO - TAMPA DE CONCRETO</v>
          </cell>
          <cell r="C59" t="str">
            <v>M2</v>
          </cell>
          <cell r="D59">
            <v>276.06</v>
          </cell>
          <cell r="E59" t="str">
            <v>SIURB-E Jan/26</v>
          </cell>
        </row>
        <row r="60">
          <cell r="A60">
            <v>1004070</v>
          </cell>
          <cell r="B60" t="str">
            <v>ENVOLVIMENTO DE TUBOS COM BRITA</v>
          </cell>
          <cell r="C60" t="str">
            <v>M3</v>
          </cell>
          <cell r="D60">
            <v>248.29</v>
          </cell>
          <cell r="E60" t="str">
            <v>SIURB-E Jan/26</v>
          </cell>
        </row>
        <row r="61">
          <cell r="A61">
            <v>1004071</v>
          </cell>
          <cell r="B61" t="str">
            <v>ENVOLVIMENTO DE TUBOS COM AREIA</v>
          </cell>
          <cell r="C61" t="str">
            <v>M3</v>
          </cell>
          <cell r="D61">
            <v>290.5</v>
          </cell>
          <cell r="E61" t="str">
            <v>SIURB-E Jan/26</v>
          </cell>
        </row>
        <row r="62">
          <cell r="A62">
            <v>1004075</v>
          </cell>
          <cell r="B62" t="str">
            <v>MANTA GEOTÊXTIL</v>
          </cell>
          <cell r="C62" t="str">
            <v>M2</v>
          </cell>
          <cell r="D62">
            <v>11.36</v>
          </cell>
          <cell r="E62" t="str">
            <v>SIURB-E Jan/26</v>
          </cell>
        </row>
        <row r="63">
          <cell r="A63">
            <v>1004076</v>
          </cell>
          <cell r="B63" t="str">
            <v>FORNECIMENTO E APLICAÇÃO DE GEOMEMBRANA DE PEAD - 1MM DE ESPESSURA</v>
          </cell>
          <cell r="C63" t="str">
            <v>M2</v>
          </cell>
          <cell r="D63">
            <v>37.28</v>
          </cell>
          <cell r="E63" t="str">
            <v>SIURB-E Jan/26</v>
          </cell>
        </row>
        <row r="64">
          <cell r="A64">
            <v>1004077</v>
          </cell>
          <cell r="B64" t="str">
            <v>FORNECIMENTO E APLICAÇÃO DE MANTA FORMADA PELA ASSOCIAÇÃO DE UM TECIDO TÉCNICO DE POLIESTER COM UM FILME DE POLIETILENO DE BAIXA DENSIDADE EM ACORDO COM A NBR 12824</v>
          </cell>
          <cell r="C64" t="str">
            <v>M2</v>
          </cell>
          <cell r="D64">
            <v>22.76</v>
          </cell>
          <cell r="E64" t="str">
            <v>SIURB-E Jan/26</v>
          </cell>
        </row>
        <row r="65">
          <cell r="A65">
            <v>1004078</v>
          </cell>
          <cell r="B65" t="str">
            <v xml:space="preserve"> FORNECIMENTO E APLICAÇÃO DE GEOCOMPOSTO FORMADO POR NÚCLEO TRIDIMENSIONAL, FLEXÍVEL DE FILAMENTO DE POLIPROPILENO, ASSOCIADO ÀS SUAS DUAS SUPERFÍCIES GEOTEXTEIS NÃO TECIDOS</v>
          </cell>
          <cell r="C65" t="str">
            <v>M2</v>
          </cell>
          <cell r="D65">
            <v>39.89</v>
          </cell>
          <cell r="E65" t="str">
            <v>SIURB-E Jan/26</v>
          </cell>
        </row>
        <row r="66">
          <cell r="A66">
            <v>1004080</v>
          </cell>
          <cell r="B66" t="str">
            <v>REATERRO DE VALAS, INCLUSIVE COMPACTAÇÃO</v>
          </cell>
          <cell r="C66" t="str">
            <v>M3</v>
          </cell>
          <cell r="D66">
            <v>17.579999999999998</v>
          </cell>
          <cell r="E66" t="str">
            <v>SIURB-E Jan/26</v>
          </cell>
        </row>
        <row r="67">
          <cell r="A67">
            <v>1005000</v>
          </cell>
          <cell r="B67" t="str">
            <v>TAPUMES</v>
          </cell>
          <cell r="C67" t="str">
            <v>.</v>
          </cell>
          <cell r="D67" t="str">
            <v>.</v>
          </cell>
          <cell r="E67" t="str">
            <v>SIURB-E Jan/26</v>
          </cell>
        </row>
        <row r="68">
          <cell r="A68">
            <v>1005001</v>
          </cell>
          <cell r="B68" t="str">
            <v>TAPUME CHAPA COMPENSADA 6MM</v>
          </cell>
          <cell r="C68" t="str">
            <v>M2</v>
          </cell>
          <cell r="D68">
            <v>90.01</v>
          </cell>
          <cell r="E68" t="str">
            <v>SIURB-E Jan/26</v>
          </cell>
        </row>
        <row r="69">
          <cell r="A69">
            <v>1005002</v>
          </cell>
          <cell r="B69" t="str">
            <v>TAPUME CHAPA COMPENSADA RESINADA 10MM</v>
          </cell>
          <cell r="C69" t="str">
            <v>M2</v>
          </cell>
          <cell r="D69">
            <v>99.65</v>
          </cell>
          <cell r="E69" t="str">
            <v>SIURB-E Jan/26</v>
          </cell>
        </row>
        <row r="70">
          <cell r="A70">
            <v>1005005</v>
          </cell>
          <cell r="B70" t="str">
            <v>TAPUME METÁLICO COM TELHA METÁLICA, SEM PINTURA, TRAPEZOIDAL 40 ESP=0,43MM, COLUNAS, BASES E PARAFUSOS</v>
          </cell>
          <cell r="C70" t="str">
            <v>M2</v>
          </cell>
          <cell r="D70">
            <v>176.35</v>
          </cell>
          <cell r="E70" t="str">
            <v>SIURB-E Jan/26</v>
          </cell>
        </row>
        <row r="71">
          <cell r="A71">
            <v>1005006</v>
          </cell>
          <cell r="B71" t="str">
            <v>PORTÃO METÁLICO DE OBRA - 5M, PIVOTANTE, 2 FOLHAS, PARA TAPUME</v>
          </cell>
          <cell r="C71" t="str">
            <v>M2</v>
          </cell>
          <cell r="D71">
            <v>299.74</v>
          </cell>
          <cell r="E71" t="str">
            <v>SIURB-E Jan/26</v>
          </cell>
        </row>
        <row r="72">
          <cell r="A72">
            <v>1005007</v>
          </cell>
          <cell r="B72" t="str">
            <v>PORTÃO DE PEDESTRES - 1,15M, PARA TAPUME</v>
          </cell>
          <cell r="C72" t="str">
            <v>M2</v>
          </cell>
          <cell r="D72">
            <v>289.26</v>
          </cell>
          <cell r="E72" t="str">
            <v>SIURB-E Jan/26</v>
          </cell>
        </row>
        <row r="73">
          <cell r="A73">
            <v>1005040</v>
          </cell>
          <cell r="B73" t="str">
            <v>TELA PARA PROTEÇÃO DE OBRAS, MALHA 2 MM</v>
          </cell>
          <cell r="C73" t="str">
            <v>M2</v>
          </cell>
          <cell r="D73">
            <v>33.53</v>
          </cell>
          <cell r="E73" t="str">
            <v>SIURB-E Jan/26</v>
          </cell>
        </row>
        <row r="74">
          <cell r="A74">
            <v>2000000</v>
          </cell>
          <cell r="B74" t="str">
            <v>FUNDACOES</v>
          </cell>
          <cell r="E74" t="str">
            <v>SIURB-E Jan/26</v>
          </cell>
        </row>
        <row r="75">
          <cell r="A75">
            <v>2001000</v>
          </cell>
          <cell r="B75" t="str">
            <v>FUNDAÇÃO PROFUNDA</v>
          </cell>
          <cell r="C75" t="str">
            <v>.</v>
          </cell>
          <cell r="D75" t="str">
            <v>.</v>
          </cell>
          <cell r="E75" t="str">
            <v>SIURB-E Jan/26</v>
          </cell>
        </row>
        <row r="76">
          <cell r="A76">
            <v>2001001</v>
          </cell>
          <cell r="B76" t="str">
            <v>BROCA DE CONCRETO - DIÂMETRO DE 20CM</v>
          </cell>
          <cell r="C76" t="str">
            <v>M</v>
          </cell>
          <cell r="D76">
            <v>64.650000000000006</v>
          </cell>
          <cell r="E76" t="str">
            <v>SIURB-E Jan/26</v>
          </cell>
        </row>
        <row r="77">
          <cell r="A77">
            <v>2001002</v>
          </cell>
          <cell r="B77" t="str">
            <v>BROCA DE CONCRETO - DIÂMETRO DE 25CM</v>
          </cell>
          <cell r="C77" t="str">
            <v>M</v>
          </cell>
          <cell r="D77">
            <v>97.93</v>
          </cell>
          <cell r="E77" t="str">
            <v>SIURB-E Jan/26</v>
          </cell>
        </row>
        <row r="78">
          <cell r="A78">
            <v>2001003</v>
          </cell>
          <cell r="B78" t="str">
            <v>BROCA DE CONCRETO - DIÂMETRO DE 30CM</v>
          </cell>
          <cell r="C78" t="str">
            <v>M</v>
          </cell>
          <cell r="D78">
            <v>145.65</v>
          </cell>
          <cell r="E78" t="str">
            <v>SIURB-E Jan/26</v>
          </cell>
        </row>
        <row r="79">
          <cell r="A79">
            <v>2001005</v>
          </cell>
          <cell r="B79" t="str">
            <v>ESTACA DE CONCRETO MOLDADA NO LOCAL, TIPO "STRAUSS" - ATÉ 20T</v>
          </cell>
          <cell r="C79" t="str">
            <v>M</v>
          </cell>
          <cell r="D79">
            <v>64.63</v>
          </cell>
          <cell r="E79" t="str">
            <v>SIURB-E Jan/26</v>
          </cell>
        </row>
        <row r="80">
          <cell r="A80">
            <v>2001006</v>
          </cell>
          <cell r="B80" t="str">
            <v>ESTACA DE CONCRETO MOLDADA NO LOCAL, TIPO "STRAUSS" - ATÉ 30T</v>
          </cell>
          <cell r="C80" t="str">
            <v>M</v>
          </cell>
          <cell r="D80">
            <v>85.95</v>
          </cell>
          <cell r="E80" t="str">
            <v>SIURB-E Jan/26</v>
          </cell>
        </row>
        <row r="81">
          <cell r="A81">
            <v>2001007</v>
          </cell>
          <cell r="B81" t="str">
            <v>ESTACA DE CONCRETO MOLDADA NO LOCAL, TIPO "STRAUSS" - ATÉ 40T</v>
          </cell>
          <cell r="C81" t="str">
            <v>M</v>
          </cell>
          <cell r="D81">
            <v>111.63</v>
          </cell>
          <cell r="E81" t="str">
            <v>SIURB-E Jan/26</v>
          </cell>
        </row>
        <row r="82">
          <cell r="A82">
            <v>2001008</v>
          </cell>
          <cell r="B82" t="str">
            <v>ESTACA DE CONCRETO MOLDADA NO LOCAL, TIPO "STRAUSS" - ATÉ 60T</v>
          </cell>
          <cell r="C82" t="str">
            <v>M</v>
          </cell>
          <cell r="D82">
            <v>144.55000000000001</v>
          </cell>
          <cell r="E82" t="str">
            <v>SIURB-E Jan/26</v>
          </cell>
        </row>
        <row r="83">
          <cell r="A83">
            <v>2001020</v>
          </cell>
          <cell r="B83" t="str">
            <v>TUBULÃO - ESCAVAÇÃO A CÉU ABERTO, COM PÁ E PICARETA</v>
          </cell>
          <cell r="C83" t="str">
            <v>M3</v>
          </cell>
          <cell r="D83">
            <v>623.35</v>
          </cell>
          <cell r="E83" t="str">
            <v>SIURB-E Jan/26</v>
          </cell>
        </row>
        <row r="84">
          <cell r="A84">
            <v>2001034</v>
          </cell>
          <cell r="B84" t="str">
            <v>TUBULÃO A CÉU ABERTO FCK=20 MPA</v>
          </cell>
          <cell r="C84" t="str">
            <v>M3</v>
          </cell>
          <cell r="D84">
            <v>848.54</v>
          </cell>
          <cell r="E84" t="str">
            <v>SIURB-E Jan/26</v>
          </cell>
        </row>
        <row r="85">
          <cell r="A85">
            <v>2001043</v>
          </cell>
          <cell r="B85" t="str">
            <v>EMENDA DE ESTACA DE CONCRETO PRÉ-MOLDADA - DIÂMETRO 17 CM - 20 T</v>
          </cell>
          <cell r="C85" t="str">
            <v>UN</v>
          </cell>
          <cell r="D85">
            <v>41.72</v>
          </cell>
          <cell r="E85" t="str">
            <v>SIURB-E Jan/26</v>
          </cell>
        </row>
        <row r="86">
          <cell r="A86">
            <v>2001044</v>
          </cell>
          <cell r="B86" t="str">
            <v>EMENDA DE ESTACA DE CONCRETO PRÉ-MOLDADA - DIÂMETRO 20 CM - 30 T</v>
          </cell>
          <cell r="C86" t="str">
            <v>UN</v>
          </cell>
          <cell r="D86">
            <v>48.77</v>
          </cell>
          <cell r="E86" t="str">
            <v>SIURB-E Jan/26</v>
          </cell>
        </row>
        <row r="87">
          <cell r="A87">
            <v>2001045</v>
          </cell>
          <cell r="B87" t="str">
            <v>EMENDA DE ESTACA DE CONCRETO PRÉ-MOLDADA - DIÂMETRO 23 CM - 40 T</v>
          </cell>
          <cell r="C87" t="str">
            <v>UN</v>
          </cell>
          <cell r="D87">
            <v>57.7</v>
          </cell>
          <cell r="E87" t="str">
            <v>SIURB-E Jan/26</v>
          </cell>
        </row>
        <row r="88">
          <cell r="A88">
            <v>2001046</v>
          </cell>
          <cell r="B88" t="str">
            <v>EMENDA DE ESTACA DE CONCRETO PRÉ-MOLDADA - DIÂMETRO 28 CM - 60 T</v>
          </cell>
          <cell r="C88" t="str">
            <v>UN</v>
          </cell>
          <cell r="D88">
            <v>67.959999999999994</v>
          </cell>
          <cell r="E88" t="str">
            <v>SIURB-E Jan/26</v>
          </cell>
        </row>
        <row r="89">
          <cell r="A89">
            <v>2001047</v>
          </cell>
          <cell r="B89" t="str">
            <v>EMENDA DE ESTACA DE CONCRETO PRÉ-MOLDADA - DIÂMETRO 33 CM - 70 T</v>
          </cell>
          <cell r="C89" t="str">
            <v>UN</v>
          </cell>
          <cell r="D89">
            <v>76.25</v>
          </cell>
          <cell r="E89" t="str">
            <v>SIURB-E Jan/26</v>
          </cell>
        </row>
        <row r="90">
          <cell r="A90">
            <v>2001048</v>
          </cell>
          <cell r="B90" t="str">
            <v>ARRASAMENTO DE ESTACA</v>
          </cell>
          <cell r="C90" t="str">
            <v>UN</v>
          </cell>
          <cell r="D90">
            <v>74.08</v>
          </cell>
          <cell r="E90" t="str">
            <v>SIURB-E Jan/26</v>
          </cell>
        </row>
        <row r="91">
          <cell r="A91">
            <v>2001051</v>
          </cell>
          <cell r="B91" t="str">
            <v>ESTACAS ESCAVADAS MECANICAMENTE - DIÂMETRO DE 25CM</v>
          </cell>
          <cell r="C91" t="str">
            <v>M</v>
          </cell>
          <cell r="D91">
            <v>47.14</v>
          </cell>
          <cell r="E91" t="str">
            <v>SIURB-E Jan/26</v>
          </cell>
        </row>
        <row r="92">
          <cell r="A92">
            <v>2001052</v>
          </cell>
          <cell r="B92" t="str">
            <v>ESTACAS ESCAVADAS MECANICAMENTE - DIÂMETRO DE 30CM</v>
          </cell>
          <cell r="C92" t="str">
            <v>M</v>
          </cell>
          <cell r="D92">
            <v>61.05</v>
          </cell>
          <cell r="E92" t="str">
            <v>SIURB-E Jan/26</v>
          </cell>
        </row>
        <row r="93">
          <cell r="A93">
            <v>2001053</v>
          </cell>
          <cell r="B93" t="str">
            <v>ESTACAS ESCAVADAS MECANICAMENTE - DIÂMETRO DE 35CM</v>
          </cell>
          <cell r="C93" t="str">
            <v>M</v>
          </cell>
          <cell r="D93">
            <v>77.52</v>
          </cell>
          <cell r="E93" t="str">
            <v>SIURB-E Jan/26</v>
          </cell>
        </row>
        <row r="94">
          <cell r="A94">
            <v>2001055</v>
          </cell>
          <cell r="B94" t="str">
            <v>ESTACAS ESCAVADAS MECANICAMENTE - DIÂMETRO DE 40CM</v>
          </cell>
          <cell r="C94" t="str">
            <v>M</v>
          </cell>
          <cell r="D94">
            <v>104.36</v>
          </cell>
          <cell r="E94" t="str">
            <v>SIURB-E Jan/26</v>
          </cell>
        </row>
        <row r="95">
          <cell r="A95">
            <v>2001056</v>
          </cell>
          <cell r="B95" t="str">
            <v>ESTACAS ESCAVADAS MECANICAMENTE - DIÂMETRO DE 80CM</v>
          </cell>
          <cell r="C95" t="str">
            <v>M</v>
          </cell>
          <cell r="D95">
            <v>359.99</v>
          </cell>
          <cell r="E95" t="str">
            <v>SIURB-E Jan/26</v>
          </cell>
        </row>
        <row r="96">
          <cell r="A96">
            <v>2001060</v>
          </cell>
          <cell r="B96" t="str">
            <v>ESTACA RAIZ DIÂMETRO DE 160MM PARA ATÉ 35 TF</v>
          </cell>
          <cell r="C96" t="str">
            <v>M</v>
          </cell>
          <cell r="D96">
            <v>419.1</v>
          </cell>
          <cell r="E96" t="str">
            <v>SIURB-E Jan/26</v>
          </cell>
        </row>
        <row r="97">
          <cell r="A97">
            <v>2001061</v>
          </cell>
          <cell r="B97" t="str">
            <v>ESTACA RAIZ DIÂMETRO DE 200MM PARA ATÉ 50 TF</v>
          </cell>
          <cell r="C97" t="str">
            <v>M</v>
          </cell>
          <cell r="D97">
            <v>463.98</v>
          </cell>
          <cell r="E97" t="str">
            <v>SIURB-E Jan/26</v>
          </cell>
        </row>
        <row r="98">
          <cell r="A98">
            <v>2001062</v>
          </cell>
          <cell r="B98" t="str">
            <v>ESTACA RAIZ DIÂMETRO DE 250MM PARA ATÉ 80 TF</v>
          </cell>
          <cell r="C98" t="str">
            <v>M</v>
          </cell>
          <cell r="D98">
            <v>531.16999999999996</v>
          </cell>
          <cell r="E98" t="str">
            <v>SIURB-E Jan/26</v>
          </cell>
        </row>
        <row r="99">
          <cell r="A99">
            <v>2001063</v>
          </cell>
          <cell r="B99" t="str">
            <v>ESTACA RAIZ DIÂMETRO DE 310MM PARA ATÉ 100 TF</v>
          </cell>
          <cell r="C99" t="str">
            <v>M</v>
          </cell>
          <cell r="D99">
            <v>661.22</v>
          </cell>
          <cell r="E99" t="str">
            <v>SIURB-E Jan/26</v>
          </cell>
        </row>
        <row r="100">
          <cell r="A100">
            <v>2001070</v>
          </cell>
          <cell r="B100" t="str">
            <v>FORNECIMENTO E CRAVAÇÃO DE ESTACA METÁLICA - PERFIL DE AÇO LAMINADO W 250X32,7</v>
          </cell>
          <cell r="C100" t="str">
            <v>M</v>
          </cell>
          <cell r="D100">
            <v>373.8</v>
          </cell>
          <cell r="E100" t="str">
            <v>SIURB-E Jan/26</v>
          </cell>
        </row>
        <row r="101">
          <cell r="A101">
            <v>2001071</v>
          </cell>
          <cell r="B101" t="str">
            <v>FORNECIMENTO E CRAVAÇÃO DE ESTACA METÁLICA - PERFIL DE AÇO LAMINADO W 310X52</v>
          </cell>
          <cell r="C101" t="str">
            <v>M</v>
          </cell>
          <cell r="D101">
            <v>548.4</v>
          </cell>
          <cell r="E101" t="str">
            <v>SIURB-E Jan/26</v>
          </cell>
        </row>
        <row r="102">
          <cell r="A102">
            <v>2001072</v>
          </cell>
          <cell r="B102" t="str">
            <v>FORNECIMENTO E CRAVAÇÃO DE ESTACA PERFIL DE AÇO I 15"</v>
          </cell>
          <cell r="C102" t="str">
            <v>M</v>
          </cell>
          <cell r="D102">
            <v>2149.5500000000002</v>
          </cell>
          <cell r="E102" t="str">
            <v>SIURB-E Jan/26</v>
          </cell>
        </row>
        <row r="103">
          <cell r="A103">
            <v>2001073</v>
          </cell>
          <cell r="B103" t="str">
            <v>CORTE DE ESTACA METÁLICA PERFIL 10"</v>
          </cell>
          <cell r="C103" t="str">
            <v>UN</v>
          </cell>
          <cell r="D103">
            <v>223.17</v>
          </cell>
          <cell r="E103" t="str">
            <v>SIURB-E Jan/26</v>
          </cell>
        </row>
        <row r="104">
          <cell r="A104">
            <v>2001074</v>
          </cell>
          <cell r="B104" t="str">
            <v>CORTE DE ESTACA METÁLICA PERFIL 12"</v>
          </cell>
          <cell r="C104" t="str">
            <v>UN</v>
          </cell>
          <cell r="D104">
            <v>259.27</v>
          </cell>
          <cell r="E104" t="str">
            <v>SIURB-E Jan/26</v>
          </cell>
        </row>
        <row r="105">
          <cell r="A105">
            <v>2001075</v>
          </cell>
          <cell r="B105" t="str">
            <v>CORTE DE ESTACA METÁLICA PERFIL I 15"</v>
          </cell>
          <cell r="C105" t="str">
            <v>UN</v>
          </cell>
          <cell r="D105">
            <v>271.77</v>
          </cell>
          <cell r="E105" t="str">
            <v>SIURB-E Jan/26</v>
          </cell>
        </row>
        <row r="106">
          <cell r="A106">
            <v>2001076</v>
          </cell>
          <cell r="B106" t="str">
            <v>EMENDA DE TOPO PARA ESTACA METÁLICA PERFIL 10"</v>
          </cell>
          <cell r="C106" t="str">
            <v>UN</v>
          </cell>
          <cell r="D106">
            <v>628.94000000000005</v>
          </cell>
          <cell r="E106" t="str">
            <v>SIURB-E Jan/26</v>
          </cell>
        </row>
        <row r="107">
          <cell r="A107">
            <v>2001077</v>
          </cell>
          <cell r="B107" t="str">
            <v>EMENDA DE TOPO PARA ESTACA METÁLICA PERFIL 12"</v>
          </cell>
          <cell r="C107" t="str">
            <v>UN</v>
          </cell>
          <cell r="D107">
            <v>781.47</v>
          </cell>
          <cell r="E107" t="str">
            <v>SIURB-E Jan/26</v>
          </cell>
        </row>
        <row r="108">
          <cell r="A108">
            <v>2001078</v>
          </cell>
          <cell r="B108" t="str">
            <v>EMENDA DE TOPO PARA ESTACA METÁLICA PERFIL I 15"</v>
          </cell>
          <cell r="C108" t="str">
            <v>UN</v>
          </cell>
          <cell r="D108">
            <v>895.76</v>
          </cell>
          <cell r="E108" t="str">
            <v>SIURB-E Jan/26</v>
          </cell>
        </row>
        <row r="109">
          <cell r="A109">
            <v>2001080</v>
          </cell>
          <cell r="B109" t="str">
            <v>ESTACA ESCAVADA HÉLICE CONTÍNUA - DIÂMETRO 25CM</v>
          </cell>
          <cell r="C109" t="str">
            <v>M</v>
          </cell>
          <cell r="D109">
            <v>73.19</v>
          </cell>
          <cell r="E109" t="str">
            <v>SIURB-E Jan/26</v>
          </cell>
        </row>
        <row r="110">
          <cell r="A110">
            <v>2001081</v>
          </cell>
          <cell r="B110" t="str">
            <v>ESTACA ESCAVADA HÉLICE CONTÍNUA - DIÂMETRO 30CM</v>
          </cell>
          <cell r="C110" t="str">
            <v>M</v>
          </cell>
          <cell r="D110">
            <v>97.33</v>
          </cell>
          <cell r="E110" t="str">
            <v>SIURB-E Jan/26</v>
          </cell>
        </row>
        <row r="111">
          <cell r="A111">
            <v>2001082</v>
          </cell>
          <cell r="B111" t="str">
            <v>ESTACA ESCAVADA HÉLICE CONTÍNUA - DIÂMETRO 35CM</v>
          </cell>
          <cell r="C111" t="str">
            <v>M</v>
          </cell>
          <cell r="D111">
            <v>114.38</v>
          </cell>
          <cell r="E111" t="str">
            <v>SIURB-E Jan/26</v>
          </cell>
        </row>
        <row r="112">
          <cell r="A112">
            <v>2001083</v>
          </cell>
          <cell r="B112" t="str">
            <v>ESTACA ESCAVADA HÉLICE CONTÍNUA - DIÂMETRO 40CM</v>
          </cell>
          <cell r="C112" t="str">
            <v>M</v>
          </cell>
          <cell r="D112">
            <v>148.52000000000001</v>
          </cell>
          <cell r="E112" t="str">
            <v>SIURB-E Jan/26</v>
          </cell>
        </row>
        <row r="113">
          <cell r="A113">
            <v>2001084</v>
          </cell>
          <cell r="B113" t="str">
            <v>ESTACA ESCAVADA HÉLICE CONTÍNUA - DIÂMETRO 50CM</v>
          </cell>
          <cell r="C113" t="str">
            <v>M</v>
          </cell>
          <cell r="D113">
            <v>217.2</v>
          </cell>
          <cell r="E113" t="str">
            <v>SIURB-E Jan/26</v>
          </cell>
        </row>
        <row r="114">
          <cell r="A114">
            <v>2001085</v>
          </cell>
          <cell r="B114" t="str">
            <v>ESTACA ESCAVADA HÉLICE CONTÍNUA - DIÂMETRO 60CM</v>
          </cell>
          <cell r="C114" t="str">
            <v>M</v>
          </cell>
          <cell r="D114">
            <v>285.10000000000002</v>
          </cell>
          <cell r="E114" t="str">
            <v>SIURB-E Jan/26</v>
          </cell>
        </row>
        <row r="115">
          <cell r="A115">
            <v>2001090</v>
          </cell>
          <cell r="B115" t="str">
            <v>ESTACA ESCAVADA HÉLICE CONTÍNUA - DIÂMETRO 25CM - EXCLUSIVE MATERIAIS</v>
          </cell>
          <cell r="C115" t="str">
            <v>M</v>
          </cell>
          <cell r="D115">
            <v>42.96</v>
          </cell>
          <cell r="E115" t="str">
            <v>SIURB-E Jan/26</v>
          </cell>
        </row>
        <row r="116">
          <cell r="A116">
            <v>2001091</v>
          </cell>
          <cell r="B116" t="str">
            <v>ESTACA ESCAVADA HÉLICE CONTÍNUA - DIÂMETRO 30CM - EXCLUSIVE MATERIAIS</v>
          </cell>
          <cell r="C116" t="str">
            <v>M</v>
          </cell>
          <cell r="D116">
            <v>54.27</v>
          </cell>
          <cell r="E116" t="str">
            <v>SIURB-E Jan/26</v>
          </cell>
        </row>
        <row r="117">
          <cell r="A117">
            <v>2001092</v>
          </cell>
          <cell r="B117" t="str">
            <v>ESTACA ESCAVADA HÉLICE CONTÍNUA - DIÂMETRO 35CM - EXCLUSIVE MATERIAIS</v>
          </cell>
          <cell r="C117" t="str">
            <v>M</v>
          </cell>
          <cell r="D117">
            <v>55.89</v>
          </cell>
          <cell r="E117" t="str">
            <v>SIURB-E Jan/26</v>
          </cell>
        </row>
        <row r="118">
          <cell r="A118">
            <v>2001093</v>
          </cell>
          <cell r="B118" t="str">
            <v>ESTACA ESCAVADA HÉLICE CONTÍNUA - DIÂMETRO 40CM - EXCLUSIVE MATERIAIS</v>
          </cell>
          <cell r="C118" t="str">
            <v>M</v>
          </cell>
          <cell r="D118">
            <v>65.790000000000006</v>
          </cell>
          <cell r="E118" t="str">
            <v>SIURB-E Jan/26</v>
          </cell>
        </row>
        <row r="119">
          <cell r="A119">
            <v>2001094</v>
          </cell>
          <cell r="B119" t="str">
            <v>ESTACA ESCAVADA HÉLICE CONTÍNUA - DIÂMETRO 50CM - EXCLUSIVE MATERIAIS</v>
          </cell>
          <cell r="C119" t="str">
            <v>M</v>
          </cell>
          <cell r="D119">
            <v>88.41</v>
          </cell>
          <cell r="E119" t="str">
            <v>SIURB-E Jan/26</v>
          </cell>
        </row>
        <row r="120">
          <cell r="A120">
            <v>2001095</v>
          </cell>
          <cell r="B120" t="str">
            <v>ESTACA ESCAVADA HÉLICE CONTÍNUA - DIÂMETRO 60CM - EXCLUSIVE MATERIAIS</v>
          </cell>
          <cell r="C120" t="str">
            <v>M</v>
          </cell>
          <cell r="D120">
            <v>99.23</v>
          </cell>
          <cell r="E120" t="str">
            <v>SIURB-E Jan/26</v>
          </cell>
        </row>
        <row r="121">
          <cell r="A121">
            <v>2002000</v>
          </cell>
          <cell r="B121" t="str">
            <v>VALAS</v>
          </cell>
          <cell r="C121" t="str">
            <v>.</v>
          </cell>
          <cell r="D121" t="str">
            <v>.</v>
          </cell>
          <cell r="E121" t="str">
            <v>SIURB-E Jan/26</v>
          </cell>
        </row>
        <row r="122">
          <cell r="A122">
            <v>2002001</v>
          </cell>
          <cell r="B122" t="str">
            <v>ESCAVAÇÃO MANUAL COM PROFUNDIDADE IGUAL OU INFERIOR A 1,50M</v>
          </cell>
          <cell r="C122" t="str">
            <v>M3</v>
          </cell>
          <cell r="D122">
            <v>82.59</v>
          </cell>
          <cell r="E122" t="str">
            <v>SIURB-E Jan/26</v>
          </cell>
        </row>
        <row r="123">
          <cell r="A123">
            <v>2002002</v>
          </cell>
          <cell r="B123" t="str">
            <v>ESCAVAÇÃO MANUAL COM PROFUNDIDADE SUPERIOR A 1,50M</v>
          </cell>
          <cell r="C123" t="str">
            <v>M3</v>
          </cell>
          <cell r="D123">
            <v>90.62</v>
          </cell>
          <cell r="E123" t="str">
            <v>SIURB-E Jan/26</v>
          </cell>
        </row>
        <row r="124">
          <cell r="A124">
            <v>2002005</v>
          </cell>
          <cell r="B124" t="str">
            <v>ESCORAMENTO DE VALAS - CONTINUO</v>
          </cell>
          <cell r="C124" t="str">
            <v>M2</v>
          </cell>
          <cell r="D124">
            <v>135.46</v>
          </cell>
          <cell r="E124" t="str">
            <v>SIURB-E Jan/26</v>
          </cell>
        </row>
        <row r="125">
          <cell r="A125">
            <v>2002006</v>
          </cell>
          <cell r="B125" t="str">
            <v>ESCORAMENTO DE VALAS - DESCONTINUO</v>
          </cell>
          <cell r="C125" t="str">
            <v>M2</v>
          </cell>
          <cell r="D125">
            <v>78.06</v>
          </cell>
          <cell r="E125" t="str">
            <v>SIURB-E Jan/26</v>
          </cell>
        </row>
        <row r="126">
          <cell r="A126">
            <v>2002010</v>
          </cell>
          <cell r="B126" t="str">
            <v>APILOAMENTO DO FUNDO DE VALAS, PARA SIMPLES REGULARIZAÇÃO</v>
          </cell>
          <cell r="C126" t="str">
            <v>M2</v>
          </cell>
          <cell r="D126">
            <v>6.47</v>
          </cell>
          <cell r="E126" t="str">
            <v>SIURB-E Jan/26</v>
          </cell>
        </row>
        <row r="127">
          <cell r="A127">
            <v>2002011</v>
          </cell>
          <cell r="B127" t="str">
            <v>APILOAMENTO DO FUNDO DE VALAS, COM SOQUETE VIBRATÓRIO</v>
          </cell>
          <cell r="C127" t="str">
            <v>M2</v>
          </cell>
          <cell r="D127">
            <v>4.57</v>
          </cell>
          <cell r="E127" t="str">
            <v>SIURB-E Jan/26</v>
          </cell>
        </row>
        <row r="128">
          <cell r="A128">
            <v>2002015</v>
          </cell>
          <cell r="B128" t="str">
            <v>LASTRO DE BRITA</v>
          </cell>
          <cell r="C128" t="str">
            <v>M3</v>
          </cell>
          <cell r="D128">
            <v>235.35</v>
          </cell>
          <cell r="E128" t="str">
            <v>SIURB-E Jan/26</v>
          </cell>
        </row>
        <row r="129">
          <cell r="A129">
            <v>2002016</v>
          </cell>
          <cell r="B129" t="str">
            <v>LASTRO DE CONCRETO - 150KG CIM/M3</v>
          </cell>
          <cell r="C129" t="str">
            <v>M3</v>
          </cell>
          <cell r="D129">
            <v>560.59</v>
          </cell>
          <cell r="E129" t="str">
            <v>SIURB-E Jan/26</v>
          </cell>
        </row>
        <row r="130">
          <cell r="A130">
            <v>2002017</v>
          </cell>
          <cell r="B130" t="str">
            <v>LASTRO DE CONCRETO COM AGREGADO RECICLADO - 150 KG CIM/M3</v>
          </cell>
          <cell r="C130" t="str">
            <v>M3</v>
          </cell>
          <cell r="D130">
            <v>496.9</v>
          </cell>
          <cell r="E130" t="str">
            <v>SIURB-E Jan/26</v>
          </cell>
        </row>
        <row r="131">
          <cell r="A131">
            <v>2003000</v>
          </cell>
          <cell r="B131" t="str">
            <v>FUNDAÇÃO - FORMA</v>
          </cell>
          <cell r="C131" t="str">
            <v>.</v>
          </cell>
          <cell r="D131" t="str">
            <v>.</v>
          </cell>
          <cell r="E131" t="str">
            <v>SIURB-E Jan/26</v>
          </cell>
        </row>
        <row r="132">
          <cell r="A132">
            <v>2003001</v>
          </cell>
          <cell r="B132" t="str">
            <v>FORMA COMUM DE TÁBUAS DE PINUS</v>
          </cell>
          <cell r="C132" t="str">
            <v>M2</v>
          </cell>
          <cell r="D132">
            <v>90.66</v>
          </cell>
          <cell r="E132" t="str">
            <v>SIURB-E Jan/26</v>
          </cell>
        </row>
        <row r="133">
          <cell r="A133">
            <v>2003004</v>
          </cell>
          <cell r="B133" t="str">
            <v>FORMA COMUM DE TÁBUAS DE PINUS - NÃO RECUPERÁVEL</v>
          </cell>
          <cell r="C133" t="str">
            <v>M2</v>
          </cell>
          <cell r="D133">
            <v>109.11</v>
          </cell>
          <cell r="E133" t="str">
            <v>SIURB-E Jan/26</v>
          </cell>
        </row>
        <row r="134">
          <cell r="A134">
            <v>2004000</v>
          </cell>
          <cell r="B134" t="str">
            <v>FUNDAÇÃO - ARMADURA</v>
          </cell>
          <cell r="C134" t="str">
            <v>.</v>
          </cell>
          <cell r="D134" t="str">
            <v>.</v>
          </cell>
          <cell r="E134" t="str">
            <v>SIURB-E Jan/26</v>
          </cell>
        </row>
        <row r="135">
          <cell r="A135">
            <v>2004004</v>
          </cell>
          <cell r="B135" t="str">
            <v>ARMADURA EM AÇO CA-50</v>
          </cell>
          <cell r="C135" t="str">
            <v>KG</v>
          </cell>
          <cell r="D135">
            <v>10.38</v>
          </cell>
          <cell r="E135" t="str">
            <v>SIURB-E Jan/26</v>
          </cell>
        </row>
        <row r="136">
          <cell r="A136">
            <v>2004007</v>
          </cell>
          <cell r="B136" t="str">
            <v>ARMADURA EM AÇO CA-60</v>
          </cell>
          <cell r="C136" t="str">
            <v>KG</v>
          </cell>
          <cell r="D136">
            <v>10.73</v>
          </cell>
          <cell r="E136" t="str">
            <v>SIURB-E Jan/26</v>
          </cell>
        </row>
        <row r="137">
          <cell r="A137">
            <v>2004009</v>
          </cell>
          <cell r="B137" t="str">
            <v>ARMADURA EM AÇO CA-60 - TELA</v>
          </cell>
          <cell r="C137" t="str">
            <v>KG</v>
          </cell>
          <cell r="D137">
            <v>10.11</v>
          </cell>
          <cell r="E137" t="str">
            <v>SIURB-E Jan/26</v>
          </cell>
        </row>
        <row r="138">
          <cell r="A138">
            <v>2005000</v>
          </cell>
          <cell r="B138" t="str">
            <v>FUNDAÇÃO - CONCRETO</v>
          </cell>
          <cell r="C138" t="str">
            <v>.</v>
          </cell>
          <cell r="D138" t="str">
            <v>.</v>
          </cell>
          <cell r="E138" t="str">
            <v>SIURB-E Jan/26</v>
          </cell>
        </row>
        <row r="139">
          <cell r="A139">
            <v>2005005</v>
          </cell>
          <cell r="B139" t="str">
            <v>CONCRETO FCK=15,0MPA - VIRADO NA OBRA</v>
          </cell>
          <cell r="C139" t="str">
            <v>M3</v>
          </cell>
          <cell r="D139">
            <v>641.46</v>
          </cell>
          <cell r="E139" t="str">
            <v>SIURB-E Jan/26</v>
          </cell>
        </row>
        <row r="140">
          <cell r="A140">
            <v>2005006</v>
          </cell>
          <cell r="B140" t="str">
            <v>CONCRETO FCK=20,0MPA - VIRADO NA OBRA</v>
          </cell>
          <cell r="C140" t="str">
            <v>M3</v>
          </cell>
          <cell r="D140">
            <v>659.29</v>
          </cell>
          <cell r="E140" t="str">
            <v>SIURB-E Jan/26</v>
          </cell>
        </row>
        <row r="141">
          <cell r="A141">
            <v>2005008</v>
          </cell>
          <cell r="B141" t="str">
            <v>CONCRETO FCK=15,0MPA - USINADO</v>
          </cell>
          <cell r="C141" t="str">
            <v>M3</v>
          </cell>
          <cell r="D141">
            <v>507.74</v>
          </cell>
          <cell r="E141" t="str">
            <v>SIURB-E Jan/26</v>
          </cell>
        </row>
        <row r="142">
          <cell r="A142">
            <v>2005009</v>
          </cell>
          <cell r="B142" t="str">
            <v>CONCRETO FCK=20,0MPA - USINADO</v>
          </cell>
          <cell r="C142" t="str">
            <v>M3</v>
          </cell>
          <cell r="D142">
            <v>530.01</v>
          </cell>
          <cell r="E142" t="str">
            <v>SIURB-E Jan/26</v>
          </cell>
        </row>
        <row r="143">
          <cell r="A143">
            <v>2005010</v>
          </cell>
          <cell r="B143" t="str">
            <v>CONCRETO FCK=25MPA - USINADO</v>
          </cell>
          <cell r="C143" t="str">
            <v>M3</v>
          </cell>
          <cell r="D143">
            <v>553.21</v>
          </cell>
          <cell r="E143" t="str">
            <v>SIURB-E Jan/26</v>
          </cell>
        </row>
        <row r="144">
          <cell r="A144">
            <v>2005011</v>
          </cell>
          <cell r="B144" t="str">
            <v>CONCRETO FCK=30MPA - USINADO</v>
          </cell>
          <cell r="C144" t="str">
            <v>M3</v>
          </cell>
          <cell r="D144">
            <v>577.52</v>
          </cell>
          <cell r="E144" t="str">
            <v>SIURB-E Jan/26</v>
          </cell>
        </row>
        <row r="145">
          <cell r="A145">
            <v>2006000</v>
          </cell>
          <cell r="B145" t="str">
            <v>EMBASAMENTO</v>
          </cell>
          <cell r="C145" t="str">
            <v>.</v>
          </cell>
          <cell r="D145" t="str">
            <v>.</v>
          </cell>
          <cell r="E145" t="str">
            <v>SIURB-E Jan/26</v>
          </cell>
        </row>
        <row r="146">
          <cell r="A146">
            <v>2006001</v>
          </cell>
          <cell r="B146" t="str">
            <v>ALVENARIA DE EMBASAMENTO - TIJOLOS MACIÇOS COMUNS</v>
          </cell>
          <cell r="C146" t="str">
            <v>M3</v>
          </cell>
          <cell r="D146">
            <v>1158.6400000000001</v>
          </cell>
          <cell r="E146" t="str">
            <v>SIURB-E Jan/26</v>
          </cell>
        </row>
        <row r="147">
          <cell r="A147">
            <v>2006002</v>
          </cell>
          <cell r="B147" t="str">
            <v>ALVENARIA DE EMBASAMENTO - BLOCOS VAZADO DE CONCRETO ESTRUTURAL - 14CM - 10MPA</v>
          </cell>
          <cell r="C147" t="str">
            <v>M2</v>
          </cell>
          <cell r="D147">
            <v>165.46</v>
          </cell>
          <cell r="E147" t="str">
            <v>SIURB-E Jan/26</v>
          </cell>
        </row>
        <row r="148">
          <cell r="A148">
            <v>2006005</v>
          </cell>
          <cell r="B148" t="str">
            <v>IMPERMEABILIZAÇÃO DO RESPALDO DA FUNDAÇÃO - ARGAMASSA IMPERMEÁVEL</v>
          </cell>
          <cell r="C148" t="str">
            <v>M2</v>
          </cell>
          <cell r="D148">
            <v>141.26</v>
          </cell>
          <cell r="E148" t="str">
            <v>SIURB-E Jan/26</v>
          </cell>
        </row>
        <row r="149">
          <cell r="A149">
            <v>2006010</v>
          </cell>
          <cell r="B149" t="str">
            <v>REATERRO DE VALAS, INCLUSIVE APILOAMENTO</v>
          </cell>
          <cell r="C149" t="str">
            <v>M3</v>
          </cell>
          <cell r="D149">
            <v>29.52</v>
          </cell>
          <cell r="E149" t="str">
            <v>SIURB-E Jan/26</v>
          </cell>
        </row>
        <row r="150">
          <cell r="A150">
            <v>2050000</v>
          </cell>
          <cell r="B150" t="str">
            <v>DEMOLIÇÕES</v>
          </cell>
          <cell r="C150" t="str">
            <v>.</v>
          </cell>
          <cell r="D150" t="str">
            <v>.</v>
          </cell>
          <cell r="E150" t="str">
            <v>SIURB-E Jan/26</v>
          </cell>
        </row>
        <row r="151">
          <cell r="A151">
            <v>2050001</v>
          </cell>
          <cell r="B151" t="str">
            <v>DEMOLIÇÃO DE ALVENARIA DE EMBASAMENTO - TIJOLOS MACIÇOS COMUNS</v>
          </cell>
          <cell r="C151" t="str">
            <v>M3</v>
          </cell>
          <cell r="D151">
            <v>87.42</v>
          </cell>
          <cell r="E151" t="str">
            <v>SIURB-E Jan/26</v>
          </cell>
        </row>
        <row r="152">
          <cell r="A152">
            <v>2050003</v>
          </cell>
          <cell r="B152" t="str">
            <v>DEMOLIÇÃO MANUAL DE CONCRETO SIMPLES</v>
          </cell>
          <cell r="C152" t="str">
            <v>M3</v>
          </cell>
          <cell r="D152">
            <v>284.81</v>
          </cell>
          <cell r="E152" t="str">
            <v>SIURB-E Jan/26</v>
          </cell>
        </row>
        <row r="153">
          <cell r="A153">
            <v>2050004</v>
          </cell>
          <cell r="B153" t="str">
            <v>DEMOLIÇÃO MANUAL DE CONCRETO ARMADO</v>
          </cell>
          <cell r="C153" t="str">
            <v>M3</v>
          </cell>
          <cell r="D153">
            <v>517.83000000000004</v>
          </cell>
          <cell r="E153" t="str">
            <v>SIURB-E Jan/26</v>
          </cell>
        </row>
        <row r="154">
          <cell r="A154">
            <v>2050005</v>
          </cell>
          <cell r="B154" t="str">
            <v>DEMOLIÇÃO MECANIZADA DE CONCRETO SIMPLES</v>
          </cell>
          <cell r="C154" t="str">
            <v>M3</v>
          </cell>
          <cell r="D154">
            <v>110.22</v>
          </cell>
          <cell r="E154" t="str">
            <v>SIURB-E Jan/26</v>
          </cell>
        </row>
        <row r="155">
          <cell r="A155">
            <v>2050006</v>
          </cell>
          <cell r="B155" t="str">
            <v>DEMOLIÇÃO MECANIZADA DE CONCRETO ARMADO</v>
          </cell>
          <cell r="C155" t="str">
            <v>M3</v>
          </cell>
          <cell r="D155">
            <v>440.85</v>
          </cell>
          <cell r="E155" t="str">
            <v>SIURB-E Jan/26</v>
          </cell>
        </row>
        <row r="156">
          <cell r="A156">
            <v>2090000</v>
          </cell>
          <cell r="B156" t="str">
            <v>OUTROS SERVIÇOS</v>
          </cell>
          <cell r="C156" t="str">
            <v>.</v>
          </cell>
          <cell r="D156" t="str">
            <v>.</v>
          </cell>
          <cell r="E156" t="str">
            <v>SIURB-E Jan/26</v>
          </cell>
        </row>
        <row r="157">
          <cell r="A157">
            <v>2090040</v>
          </cell>
          <cell r="B157" t="str">
            <v>BUZINOTE PVC - 2", C=0,30 M</v>
          </cell>
          <cell r="C157" t="str">
            <v>UN</v>
          </cell>
          <cell r="D157">
            <v>14.9</v>
          </cell>
          <cell r="E157" t="str">
            <v>SIURB-E Jan/26</v>
          </cell>
        </row>
        <row r="158">
          <cell r="A158">
            <v>3000000</v>
          </cell>
          <cell r="B158" t="str">
            <v>ESTRUTURA</v>
          </cell>
          <cell r="E158" t="str">
            <v>SIURB-E Jan/26</v>
          </cell>
        </row>
        <row r="159">
          <cell r="A159">
            <v>3001000</v>
          </cell>
          <cell r="B159" t="str">
            <v>ESTRUTURA DE CONCRETO ARMADO - FORMAS</v>
          </cell>
          <cell r="C159" t="str">
            <v>.</v>
          </cell>
          <cell r="D159" t="str">
            <v>.</v>
          </cell>
          <cell r="E159" t="str">
            <v>SIURB-E Jan/26</v>
          </cell>
        </row>
        <row r="160">
          <cell r="A160">
            <v>3001001</v>
          </cell>
          <cell r="B160" t="str">
            <v>FORMA COMUM DE TÁBUAS DE PINUS - PLANA</v>
          </cell>
          <cell r="C160" t="str">
            <v>M2</v>
          </cell>
          <cell r="D160">
            <v>100.5</v>
          </cell>
          <cell r="E160" t="str">
            <v>SIURB-E Jan/26</v>
          </cell>
        </row>
        <row r="161">
          <cell r="A161">
            <v>3001004</v>
          </cell>
          <cell r="B161" t="str">
            <v>FORMA COMUM DE TÁBUAS DE PINUS - NÃO RECUPERÁVEL</v>
          </cell>
          <cell r="C161" t="str">
            <v>M2</v>
          </cell>
          <cell r="D161">
            <v>109.11</v>
          </cell>
          <cell r="E161" t="str">
            <v>SIURB-E Jan/26</v>
          </cell>
        </row>
        <row r="162">
          <cell r="A162">
            <v>3001011</v>
          </cell>
          <cell r="B162" t="str">
            <v>FORMA ESPECIAL DE CHAPAS RESINADAS (10MM) - CURVA</v>
          </cell>
          <cell r="C162" t="str">
            <v>M2</v>
          </cell>
          <cell r="D162">
            <v>145.02000000000001</v>
          </cell>
          <cell r="E162" t="str">
            <v>SIURB-E Jan/26</v>
          </cell>
        </row>
        <row r="163">
          <cell r="A163">
            <v>3001013</v>
          </cell>
          <cell r="B163" t="str">
            <v>FORMA ESPECIAL DE CHAPAS PLASTIFICADAS (10MM) - CURVA</v>
          </cell>
          <cell r="C163" t="str">
            <v>M2</v>
          </cell>
          <cell r="D163">
            <v>151.30000000000001</v>
          </cell>
          <cell r="E163" t="str">
            <v>SIURB-E Jan/26</v>
          </cell>
        </row>
        <row r="164">
          <cell r="A164">
            <v>3001014</v>
          </cell>
          <cell r="B164" t="str">
            <v>FORMA ESPECIAL DE CHAPAS RESINADAS (10MM) - PLANA</v>
          </cell>
          <cell r="C164" t="str">
            <v>M2</v>
          </cell>
          <cell r="D164">
            <v>117.18</v>
          </cell>
          <cell r="E164" t="str">
            <v>SIURB-E Jan/26</v>
          </cell>
        </row>
        <row r="165">
          <cell r="A165">
            <v>3001015</v>
          </cell>
          <cell r="B165" t="str">
            <v>FORMA ESPECIAL DE CHAPAS RESINADAS (12MM) - PLANA</v>
          </cell>
          <cell r="C165" t="str">
            <v>M2</v>
          </cell>
          <cell r="D165">
            <v>118.12</v>
          </cell>
          <cell r="E165" t="str">
            <v>SIURB-E Jan/26</v>
          </cell>
        </row>
        <row r="166">
          <cell r="A166">
            <v>3001016</v>
          </cell>
          <cell r="B166" t="str">
            <v>FORMA ESPECIAL DE CHAPAS PLASTIFICADAS (10MM) - PLANA</v>
          </cell>
          <cell r="C166" t="str">
            <v>M2</v>
          </cell>
          <cell r="D166">
            <v>119.87</v>
          </cell>
          <cell r="E166" t="str">
            <v>SIURB-E Jan/26</v>
          </cell>
        </row>
        <row r="167">
          <cell r="A167">
            <v>3001017</v>
          </cell>
          <cell r="B167" t="str">
            <v>FORMA ESPECIAL DE CHAPAS PLASTIFICADAS (12MM) - PLANA</v>
          </cell>
          <cell r="C167" t="str">
            <v>M2</v>
          </cell>
          <cell r="D167">
            <v>121.38</v>
          </cell>
          <cell r="E167" t="str">
            <v>SIURB-E Jan/26</v>
          </cell>
        </row>
        <row r="168">
          <cell r="A168">
            <v>3001020</v>
          </cell>
          <cell r="B168" t="str">
            <v>FORMA DE TUBO DE PAPELÃO, DIÂMETRO 350MM</v>
          </cell>
          <cell r="C168" t="str">
            <v>M</v>
          </cell>
          <cell r="D168">
            <v>131.25</v>
          </cell>
          <cell r="E168" t="str">
            <v>SIURB-E Jan/26</v>
          </cell>
        </row>
        <row r="169">
          <cell r="A169">
            <v>3001030</v>
          </cell>
          <cell r="B169" t="str">
            <v>CIMBRAMENTO PARA ALTURAS ENTRE 3,01M E 7,00M</v>
          </cell>
          <cell r="C169" t="str">
            <v>M3</v>
          </cell>
          <cell r="D169">
            <v>46.76</v>
          </cell>
          <cell r="E169" t="str">
            <v>SIURB-E Jan/26</v>
          </cell>
        </row>
        <row r="170">
          <cell r="A170">
            <v>3002000</v>
          </cell>
          <cell r="B170" t="str">
            <v>ESTRUTURA DE CONCRETO ARMADO - ARMADURA</v>
          </cell>
          <cell r="C170" t="str">
            <v>.</v>
          </cell>
          <cell r="D170" t="str">
            <v>.</v>
          </cell>
          <cell r="E170" t="str">
            <v>SIURB-E Jan/26</v>
          </cell>
        </row>
        <row r="171">
          <cell r="A171">
            <v>3002004</v>
          </cell>
          <cell r="B171" t="str">
            <v>ARMADURA EM AÇO CA-50</v>
          </cell>
          <cell r="C171" t="str">
            <v>KG</v>
          </cell>
          <cell r="D171">
            <v>10.38</v>
          </cell>
          <cell r="E171" t="str">
            <v>SIURB-E Jan/26</v>
          </cell>
        </row>
        <row r="172">
          <cell r="A172">
            <v>3002007</v>
          </cell>
          <cell r="B172" t="str">
            <v>ARMADURA EM AÇO CA-60</v>
          </cell>
          <cell r="C172" t="str">
            <v>KG</v>
          </cell>
          <cell r="D172">
            <v>10.73</v>
          </cell>
          <cell r="E172" t="str">
            <v>SIURB-E Jan/26</v>
          </cell>
        </row>
        <row r="173">
          <cell r="A173">
            <v>3002009</v>
          </cell>
          <cell r="B173" t="str">
            <v>ARMADURA EM AÇO CA-60 - TELA</v>
          </cell>
          <cell r="C173" t="str">
            <v>KG</v>
          </cell>
          <cell r="D173">
            <v>10.11</v>
          </cell>
          <cell r="E173" t="str">
            <v>SIURB-E Jan/26</v>
          </cell>
        </row>
        <row r="174">
          <cell r="A174">
            <v>3003000</v>
          </cell>
          <cell r="B174" t="str">
            <v>ESTRUTURA DE CONCRETO ARMADO - CONCRETO</v>
          </cell>
          <cell r="C174" t="str">
            <v>.</v>
          </cell>
          <cell r="D174" t="str">
            <v>.</v>
          </cell>
          <cell r="E174" t="str">
            <v>SIURB-E Jan/26</v>
          </cell>
        </row>
        <row r="175">
          <cell r="A175">
            <v>3003005</v>
          </cell>
          <cell r="B175" t="str">
            <v>CONCRETO FCK = 15,0MPA - VIRADO NA OBRA</v>
          </cell>
          <cell r="C175" t="str">
            <v>M3</v>
          </cell>
          <cell r="D175">
            <v>641.46</v>
          </cell>
          <cell r="E175" t="str">
            <v>SIURB-E Jan/26</v>
          </cell>
        </row>
        <row r="176">
          <cell r="A176">
            <v>3003007</v>
          </cell>
          <cell r="B176" t="str">
            <v>CONCRETO FCK = 20,0MPA - VIRADO NA OBRA</v>
          </cell>
          <cell r="C176" t="str">
            <v>M3</v>
          </cell>
          <cell r="D176">
            <v>659.29</v>
          </cell>
          <cell r="E176" t="str">
            <v>SIURB-E Jan/26</v>
          </cell>
        </row>
        <row r="177">
          <cell r="A177">
            <v>3003008</v>
          </cell>
          <cell r="B177" t="str">
            <v>CONCRETO FCK = 25,0MPA - VIRADO NA OBRA</v>
          </cell>
          <cell r="C177" t="str">
            <v>M3</v>
          </cell>
          <cell r="D177">
            <v>678.45</v>
          </cell>
          <cell r="E177" t="str">
            <v>SIURB-E Jan/26</v>
          </cell>
        </row>
        <row r="178">
          <cell r="A178">
            <v>3003009</v>
          </cell>
          <cell r="B178" t="str">
            <v>CONCRETO FCK = 15,0MPA - USINADO</v>
          </cell>
          <cell r="C178" t="str">
            <v>M3</v>
          </cell>
          <cell r="D178">
            <v>507.74</v>
          </cell>
          <cell r="E178" t="str">
            <v>SIURB-E Jan/26</v>
          </cell>
        </row>
        <row r="179">
          <cell r="A179">
            <v>3003015</v>
          </cell>
          <cell r="B179" t="str">
            <v>CONCRETO FCK = 20,0MPA - USINADO</v>
          </cell>
          <cell r="C179" t="str">
            <v>M3</v>
          </cell>
          <cell r="D179">
            <v>530.01</v>
          </cell>
          <cell r="E179" t="str">
            <v>SIURB-E Jan/26</v>
          </cell>
        </row>
        <row r="180">
          <cell r="A180">
            <v>3003016</v>
          </cell>
          <cell r="B180" t="str">
            <v>CONCRETO FCK = 20,0MPA - USINADO E BOMBEÁVEL</v>
          </cell>
          <cell r="C180" t="str">
            <v>M3</v>
          </cell>
          <cell r="D180">
            <v>519.79</v>
          </cell>
          <cell r="E180" t="str">
            <v>SIURB-E Jan/26</v>
          </cell>
        </row>
        <row r="181">
          <cell r="A181">
            <v>3003017</v>
          </cell>
          <cell r="B181" t="str">
            <v>CONCRETO FCK = 25,0MPA - USINADO</v>
          </cell>
          <cell r="C181" t="str">
            <v>M3</v>
          </cell>
          <cell r="D181">
            <v>553.21</v>
          </cell>
          <cell r="E181" t="str">
            <v>SIURB-E Jan/26</v>
          </cell>
        </row>
        <row r="182">
          <cell r="A182">
            <v>3003018</v>
          </cell>
          <cell r="B182" t="str">
            <v>CONCRETO FCK = 25,0MPA - USINADO E BOMBEÁVEL</v>
          </cell>
          <cell r="C182" t="str">
            <v>M3</v>
          </cell>
          <cell r="D182">
            <v>541.14</v>
          </cell>
          <cell r="E182" t="str">
            <v>SIURB-E Jan/26</v>
          </cell>
        </row>
        <row r="183">
          <cell r="A183">
            <v>3003019</v>
          </cell>
          <cell r="B183" t="str">
            <v>CONCRETO USINADO, BOMBEÁVEL FCK = 20MPA COM PEDRA 1</v>
          </cell>
          <cell r="C183" t="str">
            <v>M3</v>
          </cell>
          <cell r="D183">
            <v>546.14</v>
          </cell>
          <cell r="E183" t="str">
            <v>SIURB-E Jan/26</v>
          </cell>
        </row>
        <row r="184">
          <cell r="A184">
            <v>3003020</v>
          </cell>
          <cell r="B184" t="str">
            <v>CONCRETO FCK = 30,0MPA - USINADO</v>
          </cell>
          <cell r="C184" t="str">
            <v>M3</v>
          </cell>
          <cell r="D184">
            <v>577.52</v>
          </cell>
          <cell r="E184" t="str">
            <v>SIURB-E Jan/26</v>
          </cell>
        </row>
        <row r="185">
          <cell r="A185">
            <v>3003021</v>
          </cell>
          <cell r="B185" t="str">
            <v>CONCRETO FCK = 30,0MPA - USINADO E BOMBEÁVEL</v>
          </cell>
          <cell r="C185" t="str">
            <v>M3</v>
          </cell>
          <cell r="D185">
            <v>565.53</v>
          </cell>
          <cell r="E185" t="str">
            <v>SIURB-E Jan/26</v>
          </cell>
        </row>
        <row r="186">
          <cell r="A186">
            <v>3003022</v>
          </cell>
          <cell r="B186" t="str">
            <v>CONCRETO FCK = 35,0MPA - USINADO</v>
          </cell>
          <cell r="C186" t="str">
            <v>M3</v>
          </cell>
          <cell r="D186">
            <v>602.99</v>
          </cell>
          <cell r="E186" t="str">
            <v>SIURB-E Jan/26</v>
          </cell>
        </row>
        <row r="187">
          <cell r="A187">
            <v>3003023</v>
          </cell>
          <cell r="B187" t="str">
            <v>CONCRETO FCK = 35,0MPA - USINADO E BOMBEÁVEL</v>
          </cell>
          <cell r="C187" t="str">
            <v>M3</v>
          </cell>
          <cell r="D187">
            <v>591.08000000000004</v>
          </cell>
          <cell r="E187" t="str">
            <v>SIURB-E Jan/26</v>
          </cell>
        </row>
        <row r="188">
          <cell r="A188">
            <v>3003024</v>
          </cell>
          <cell r="B188" t="str">
            <v>CONCRETO FCK = 40,0MPA - USINADO</v>
          </cell>
          <cell r="C188" t="str">
            <v>M3</v>
          </cell>
          <cell r="D188">
            <v>629.66999999999996</v>
          </cell>
          <cell r="E188" t="str">
            <v>SIURB-E Jan/26</v>
          </cell>
        </row>
        <row r="189">
          <cell r="A189">
            <v>3003025</v>
          </cell>
          <cell r="B189" t="str">
            <v>CONCRETO FCK = 40,0MPA - USINADO E BOMBEÁVEL</v>
          </cell>
          <cell r="C189" t="str">
            <v>M3</v>
          </cell>
          <cell r="D189">
            <v>620.19000000000005</v>
          </cell>
          <cell r="E189" t="str">
            <v>SIURB-E Jan/26</v>
          </cell>
        </row>
        <row r="190">
          <cell r="A190">
            <v>3003030</v>
          </cell>
          <cell r="B190" t="str">
            <v>BOMBEAMENTO DE CONCRETO</v>
          </cell>
          <cell r="C190" t="str">
            <v>M3</v>
          </cell>
          <cell r="D190">
            <v>63.69</v>
          </cell>
          <cell r="E190" t="str">
            <v>SIURB-E Jan/26</v>
          </cell>
        </row>
        <row r="191">
          <cell r="A191">
            <v>3003102</v>
          </cell>
          <cell r="B191" t="str">
            <v>FIBRA EM POLIPROPILENO (MACROFIBRA) PARA CONCRETO, RESISTÊNCIA RESIDUAL 4,3+-0,3MPA</v>
          </cell>
          <cell r="C191" t="str">
            <v>KG</v>
          </cell>
          <cell r="D191">
            <v>56.13</v>
          </cell>
          <cell r="E191" t="str">
            <v>SIURB-E Jan/26</v>
          </cell>
        </row>
        <row r="192">
          <cell r="A192">
            <v>3003103</v>
          </cell>
          <cell r="B192" t="str">
            <v>FIBRA POLIMÉRICA (MICROFIBRA ANTIRACK) PARA CONCRETO, TENACIDADE MÍNIMA 5CN/DTEX</v>
          </cell>
          <cell r="C192" t="str">
            <v>KG</v>
          </cell>
          <cell r="D192">
            <v>54.4</v>
          </cell>
          <cell r="E192" t="str">
            <v>SIURB-E Jan/26</v>
          </cell>
        </row>
        <row r="193">
          <cell r="A193">
            <v>3004000</v>
          </cell>
          <cell r="B193" t="str">
            <v>ESTRUTURA DE CONCRETO - LAJE MISTA</v>
          </cell>
          <cell r="C193" t="str">
            <v>.</v>
          </cell>
          <cell r="D193" t="str">
            <v>.</v>
          </cell>
          <cell r="E193" t="str">
            <v>SIURB-E Jan/26</v>
          </cell>
        </row>
        <row r="194">
          <cell r="A194">
            <v>3004019</v>
          </cell>
          <cell r="B194" t="str">
            <v>LAJE MISTA TRELIÇADA H-8CM COM CAPEAMENTO 4CM (12CM)</v>
          </cell>
          <cell r="C194" t="str">
            <v>M2</v>
          </cell>
          <cell r="D194">
            <v>153.91999999999999</v>
          </cell>
          <cell r="E194" t="str">
            <v>SIURB-E Jan/26</v>
          </cell>
        </row>
        <row r="195">
          <cell r="A195">
            <v>3004020</v>
          </cell>
          <cell r="B195" t="str">
            <v>LAJE MISTA TRELIÇADA H-10CM COM CAPEAMENTO 4CM (14CM)</v>
          </cell>
          <cell r="C195" t="str">
            <v>M2</v>
          </cell>
          <cell r="D195">
            <v>163.56</v>
          </cell>
          <cell r="E195" t="str">
            <v>SIURB-E Jan/26</v>
          </cell>
        </row>
        <row r="196">
          <cell r="A196">
            <v>3004021</v>
          </cell>
          <cell r="B196" t="str">
            <v>LAJE MISTA TRELIÇADA H-12CM COM CAPEAMENTO 4CM (16CM)</v>
          </cell>
          <cell r="C196" t="str">
            <v>M2</v>
          </cell>
          <cell r="D196">
            <v>184.98</v>
          </cell>
          <cell r="E196" t="str">
            <v>SIURB-E Jan/26</v>
          </cell>
        </row>
        <row r="197">
          <cell r="A197">
            <v>3004022</v>
          </cell>
          <cell r="B197" t="str">
            <v>LAJE MISTA TRELIÇADA H-15CM COM CAPEAMENTO 4CM (19CM)</v>
          </cell>
          <cell r="C197" t="str">
            <v>M2</v>
          </cell>
          <cell r="D197">
            <v>210.26</v>
          </cell>
          <cell r="E197" t="str">
            <v>SIURB-E Jan/26</v>
          </cell>
        </row>
        <row r="198">
          <cell r="A198">
            <v>3004023</v>
          </cell>
          <cell r="B198" t="str">
            <v>LAJE MISTA TRELIÇADA H-20CM COM CAPEAMENTO 4CM (24CM)</v>
          </cell>
          <cell r="C198" t="str">
            <v>M2</v>
          </cell>
          <cell r="D198">
            <v>234.7</v>
          </cell>
          <cell r="E198" t="str">
            <v>SIURB-E Jan/26</v>
          </cell>
        </row>
        <row r="199">
          <cell r="A199">
            <v>3004024</v>
          </cell>
          <cell r="B199" t="str">
            <v>LAJE MISTA TRELIÇADA H-25CM COM CAPEAMENTO 5CM (30CM)</v>
          </cell>
          <cell r="C199" t="str">
            <v>M2</v>
          </cell>
          <cell r="D199">
            <v>285.35000000000002</v>
          </cell>
          <cell r="E199" t="str">
            <v>SIURB-E Jan/26</v>
          </cell>
        </row>
        <row r="200">
          <cell r="A200">
            <v>3040000</v>
          </cell>
          <cell r="B200" t="str">
            <v>ESTRUTURA DE CONCRETO - RECUPERAÇÃO E TRATAMENTO</v>
          </cell>
          <cell r="C200" t="str">
            <v>.</v>
          </cell>
          <cell r="D200" t="str">
            <v>.</v>
          </cell>
          <cell r="E200" t="str">
            <v>SIURB-E Jan/26</v>
          </cell>
        </row>
        <row r="201">
          <cell r="A201">
            <v>3040002</v>
          </cell>
          <cell r="B201" t="str">
            <v>APICOAMENTO MECÂNICO DE SUPERFÍCIE DE CONCRETO</v>
          </cell>
          <cell r="C201" t="str">
            <v>M2</v>
          </cell>
          <cell r="D201">
            <v>189.14</v>
          </cell>
          <cell r="E201" t="str">
            <v>SIURB-E Jan/26</v>
          </cell>
        </row>
        <row r="202">
          <cell r="A202">
            <v>3040005</v>
          </cell>
          <cell r="B202" t="str">
            <v>LIMPEZA DE SUPERFÍCIES COM HIDROJATEAMENTO</v>
          </cell>
          <cell r="C202" t="str">
            <v>M2</v>
          </cell>
          <cell r="D202">
            <v>4.5</v>
          </cell>
          <cell r="E202" t="str">
            <v>SIURB-E Jan/26</v>
          </cell>
        </row>
        <row r="203">
          <cell r="A203">
            <v>3040010</v>
          </cell>
          <cell r="B203" t="str">
            <v>LIMPEZA E REMOÇÃO DE SUPERFÍCIE DETERIORADA COM JATEAMENTO</v>
          </cell>
          <cell r="C203" t="str">
            <v>M2</v>
          </cell>
          <cell r="D203">
            <v>139.37</v>
          </cell>
          <cell r="E203" t="str">
            <v>SIURB-E Jan/26</v>
          </cell>
        </row>
        <row r="204">
          <cell r="A204">
            <v>3040015</v>
          </cell>
          <cell r="B204" t="str">
            <v>LIMPEZA DE JUNTA DE DILATAÇÃO COM REMOÇÃO DO EXCESSO DE CONCRETO - ATÉ 3CM</v>
          </cell>
          <cell r="C204" t="str">
            <v>M</v>
          </cell>
          <cell r="D204">
            <v>35.380000000000003</v>
          </cell>
          <cell r="E204" t="str">
            <v>SIURB-E Jan/26</v>
          </cell>
        </row>
        <row r="205">
          <cell r="A205">
            <v>3040018</v>
          </cell>
          <cell r="B205" t="str">
            <v>LIMPEZA DE CONCRETO E ARMADURA COM ESCOVA DE AÇO</v>
          </cell>
          <cell r="C205" t="str">
            <v>M2</v>
          </cell>
          <cell r="D205">
            <v>35.450000000000003</v>
          </cell>
          <cell r="E205" t="str">
            <v>SIURB-E Jan/26</v>
          </cell>
        </row>
        <row r="206">
          <cell r="A206">
            <v>3040022</v>
          </cell>
          <cell r="B206" t="str">
            <v>TRATAMENTO DE ARMADURA COM APLICAÇÃO DE PRODUTO INIBIDOR OXIDANTE</v>
          </cell>
          <cell r="C206" t="str">
            <v>M</v>
          </cell>
          <cell r="D206">
            <v>7.23</v>
          </cell>
          <cell r="E206" t="str">
            <v>SIURB-E Jan/26</v>
          </cell>
        </row>
        <row r="207">
          <cell r="A207">
            <v>3040024</v>
          </cell>
          <cell r="B207" t="str">
            <v>LIXAMENTO MECÂNICO EM SUPERFÍCIES DE CONCRETO</v>
          </cell>
          <cell r="C207" t="str">
            <v>M2</v>
          </cell>
          <cell r="D207">
            <v>10.33</v>
          </cell>
          <cell r="E207" t="str">
            <v>SIURB-E Jan/26</v>
          </cell>
        </row>
        <row r="208">
          <cell r="A208">
            <v>3040025</v>
          </cell>
          <cell r="B208" t="str">
            <v>PREPARO E APLICAÇÃO DE ESTUQUE</v>
          </cell>
          <cell r="C208" t="str">
            <v>M2</v>
          </cell>
          <cell r="D208">
            <v>22.33</v>
          </cell>
          <cell r="E208" t="str">
            <v>SIURB-E Jan/26</v>
          </cell>
        </row>
        <row r="209">
          <cell r="A209">
            <v>3040026</v>
          </cell>
          <cell r="B209" t="str">
            <v>LIXAMENTO MANUAL DE SUPERFÍCIES DE CONCRETO</v>
          </cell>
          <cell r="C209" t="str">
            <v>M2</v>
          </cell>
          <cell r="D209">
            <v>8.02</v>
          </cell>
          <cell r="E209" t="str">
            <v>SIURB-E Jan/26</v>
          </cell>
        </row>
        <row r="210">
          <cell r="A210">
            <v>3040050</v>
          </cell>
          <cell r="B210" t="str">
            <v>POLIMENTO DE CONCRETO</v>
          </cell>
          <cell r="C210" t="str">
            <v>M2</v>
          </cell>
          <cell r="D210">
            <v>7.82</v>
          </cell>
          <cell r="E210" t="str">
            <v>SIURB-E Jan/26</v>
          </cell>
        </row>
        <row r="211">
          <cell r="A211">
            <v>3040051</v>
          </cell>
          <cell r="B211" t="str">
            <v>POLIMENTO DE CONCRETO NOVO</v>
          </cell>
          <cell r="C211" t="str">
            <v>M2</v>
          </cell>
          <cell r="D211">
            <v>7.82</v>
          </cell>
          <cell r="E211" t="str">
            <v>SIURB-E Jan/26</v>
          </cell>
        </row>
        <row r="212">
          <cell r="A212">
            <v>3040060</v>
          </cell>
          <cell r="B212" t="str">
            <v>PREPARAÇÃO DE PONTE DE ADERÊNCIA COM ADESIVO A BASE DE EPÓXI</v>
          </cell>
          <cell r="C212" t="str">
            <v>M2</v>
          </cell>
          <cell r="D212">
            <v>162.79</v>
          </cell>
          <cell r="E212" t="str">
            <v>SIURB-E Jan/26</v>
          </cell>
        </row>
        <row r="213">
          <cell r="A213">
            <v>3040070</v>
          </cell>
          <cell r="B213" t="str">
            <v>ANCORAGEM DE BARRAS DE AÇO COM ADESIVO A BASE DE EPÓXI</v>
          </cell>
          <cell r="C213" t="str">
            <v>UN</v>
          </cell>
          <cell r="D213">
            <v>14.35</v>
          </cell>
          <cell r="E213" t="str">
            <v>SIURB-E Jan/26</v>
          </cell>
        </row>
        <row r="214">
          <cell r="A214">
            <v>3050000</v>
          </cell>
          <cell r="B214" t="str">
            <v>DEMOLIÇÕES</v>
          </cell>
          <cell r="C214" t="str">
            <v>.</v>
          </cell>
          <cell r="D214" t="str">
            <v>.</v>
          </cell>
          <cell r="E214" t="str">
            <v>SIURB-E Jan/26</v>
          </cell>
        </row>
        <row r="215">
          <cell r="A215">
            <v>3050001</v>
          </cell>
          <cell r="B215" t="str">
            <v>DEMOLIÇÃO MECANIZADA DE CONCRETO SIMPLES</v>
          </cell>
          <cell r="C215" t="str">
            <v>M3</v>
          </cell>
          <cell r="D215">
            <v>110.22</v>
          </cell>
          <cell r="E215" t="str">
            <v>SIURB-E Jan/26</v>
          </cell>
        </row>
        <row r="216">
          <cell r="A216">
            <v>3050002</v>
          </cell>
          <cell r="B216" t="str">
            <v>DEMOLIÇÃO MECANIZADA DE CONCRETO ARMADO</v>
          </cell>
          <cell r="C216" t="str">
            <v>M3</v>
          </cell>
          <cell r="D216">
            <v>440.85</v>
          </cell>
          <cell r="E216" t="str">
            <v>SIURB-E Jan/26</v>
          </cell>
        </row>
        <row r="217">
          <cell r="A217">
            <v>3050003</v>
          </cell>
          <cell r="B217" t="str">
            <v>DEMOLIÇÃO MANUAL DE CONCRETO SIMPLES</v>
          </cell>
          <cell r="C217" t="str">
            <v>M3</v>
          </cell>
          <cell r="D217">
            <v>284.81</v>
          </cell>
          <cell r="E217" t="str">
            <v>SIURB-E Jan/26</v>
          </cell>
        </row>
        <row r="218">
          <cell r="A218">
            <v>3050004</v>
          </cell>
          <cell r="B218" t="str">
            <v>DEMOLIÇÃO MANUAL DE CONCRETO ARMADO</v>
          </cell>
          <cell r="C218" t="str">
            <v>M3</v>
          </cell>
          <cell r="D218">
            <v>517.83000000000004</v>
          </cell>
          <cell r="E218" t="str">
            <v>SIURB-E Jan/26</v>
          </cell>
        </row>
        <row r="219">
          <cell r="A219">
            <v>3050005</v>
          </cell>
          <cell r="B219" t="str">
            <v>DEMOLIÇÃO DE LAJES MISTAS COM ESPESSURA FINAL IGUAL OU INFERIOR A 16CM</v>
          </cell>
          <cell r="C219" t="str">
            <v>M2</v>
          </cell>
          <cell r="D219">
            <v>45.31</v>
          </cell>
          <cell r="E219" t="str">
            <v>SIURB-E Jan/26</v>
          </cell>
        </row>
        <row r="220">
          <cell r="A220">
            <v>3050006</v>
          </cell>
          <cell r="B220" t="str">
            <v>DEMOLIÇÃO DE LAJES MISTAS COM ESPESSURA FINAL SUPERIOR A 16 CM, ATÉ 30CM</v>
          </cell>
          <cell r="C220" t="str">
            <v>M2</v>
          </cell>
          <cell r="D220">
            <v>64.73</v>
          </cell>
          <cell r="E220" t="str">
            <v>SIURB-E Jan/26</v>
          </cell>
        </row>
        <row r="221">
          <cell r="A221">
            <v>3060000</v>
          </cell>
          <cell r="B221" t="str">
            <v>ESTRUTURA METÁLICA VERTICAL</v>
          </cell>
          <cell r="C221" t="str">
            <v>.</v>
          </cell>
          <cell r="D221" t="str">
            <v>.</v>
          </cell>
          <cell r="E221" t="str">
            <v>SIURB-E Jan/26</v>
          </cell>
        </row>
        <row r="222">
          <cell r="A222">
            <v>3060001</v>
          </cell>
          <cell r="B222" t="str">
            <v>FORNECIMENTO E MONTAGEM DE ESTRUTURA METÁLICA VERTICAL - NÃO PATINÁVEL</v>
          </cell>
          <cell r="C222" t="str">
            <v>KG</v>
          </cell>
          <cell r="D222">
            <v>29.3</v>
          </cell>
          <cell r="E222" t="str">
            <v>SIURB-E Jan/26</v>
          </cell>
        </row>
        <row r="223">
          <cell r="A223">
            <v>3060002</v>
          </cell>
          <cell r="B223" t="str">
            <v>FORNECIMENTO E MONTAGEM DE ESTRUTURA METÁLICA VERTICAL - PATINÁVEL</v>
          </cell>
          <cell r="C223" t="str">
            <v>KG</v>
          </cell>
          <cell r="D223">
            <v>28.93</v>
          </cell>
          <cell r="E223" t="str">
            <v>SIURB-E Jan/26</v>
          </cell>
        </row>
        <row r="224">
          <cell r="A224">
            <v>3101001</v>
          </cell>
          <cell r="B224" t="str">
            <v>LAJE EM PAINEL PRÉ-FABRICADO PROTENDIDO ALVEOLAR, ESPESSURA 12 CM - 500KGF/M2</v>
          </cell>
          <cell r="C224" t="str">
            <v>M2</v>
          </cell>
          <cell r="D224">
            <v>339.26</v>
          </cell>
          <cell r="E224" t="str">
            <v>SIURB-E Jan/26</v>
          </cell>
        </row>
        <row r="225">
          <cell r="A225">
            <v>3102002</v>
          </cell>
          <cell r="B225" t="str">
            <v>GRAUTE - ARGAMASSA FLUIDA</v>
          </cell>
          <cell r="C225" t="str">
            <v>M3</v>
          </cell>
          <cell r="D225">
            <v>5360.21</v>
          </cell>
          <cell r="E225" t="str">
            <v>SIURB-E Jan/26</v>
          </cell>
        </row>
        <row r="226">
          <cell r="A226">
            <v>4000000</v>
          </cell>
          <cell r="B226" t="str">
            <v>VEDOS</v>
          </cell>
          <cell r="E226" t="str">
            <v>SIURB-E Jan/26</v>
          </cell>
        </row>
        <row r="227">
          <cell r="A227">
            <v>4001000</v>
          </cell>
          <cell r="B227" t="str">
            <v>ALVENARIA DE TIJOLOS E BLOCOS</v>
          </cell>
          <cell r="C227" t="str">
            <v>.</v>
          </cell>
          <cell r="D227" t="str">
            <v>.</v>
          </cell>
          <cell r="E227" t="str">
            <v>SIURB-E Jan/26</v>
          </cell>
        </row>
        <row r="228">
          <cell r="A228">
            <v>4001001</v>
          </cell>
          <cell r="B228" t="str">
            <v xml:space="preserve"> ALVENARIA EM TIJOLOS MACIÇOS COMUNS - ESPELHO</v>
          </cell>
          <cell r="C228" t="str">
            <v>M2</v>
          </cell>
          <cell r="D228">
            <v>88.15</v>
          </cell>
          <cell r="E228" t="str">
            <v>SIURB-E Jan/26</v>
          </cell>
        </row>
        <row r="229">
          <cell r="A229">
            <v>4001002</v>
          </cell>
          <cell r="B229" t="str">
            <v>ALVENARIA EM TIJOLOS MACIÇOS COMUNS - 1/2 TIJOLO</v>
          </cell>
          <cell r="C229" t="str">
            <v>M2</v>
          </cell>
          <cell r="D229">
            <v>163.66999999999999</v>
          </cell>
          <cell r="E229" t="str">
            <v>SIURB-E Jan/26</v>
          </cell>
        </row>
        <row r="230">
          <cell r="A230">
            <v>4001004</v>
          </cell>
          <cell r="B230" t="str">
            <v>ALVENARIA EM TIJOLOS MACIÇOS COMUNS - 1 1/2 TIJOLO</v>
          </cell>
          <cell r="C230" t="str">
            <v>M2</v>
          </cell>
          <cell r="D230">
            <v>388.93</v>
          </cell>
          <cell r="E230" t="str">
            <v>SIURB-E Jan/26</v>
          </cell>
        </row>
        <row r="231">
          <cell r="A231">
            <v>4001011</v>
          </cell>
          <cell r="B231" t="str">
            <v>TIJOLOS MACIÇOS COMUNS - APARENTE, 1/2 TIJOLO</v>
          </cell>
          <cell r="C231" t="str">
            <v>M2</v>
          </cell>
          <cell r="D231">
            <v>163.66999999999999</v>
          </cell>
          <cell r="E231" t="str">
            <v>SIURB-E Jan/26</v>
          </cell>
        </row>
        <row r="232">
          <cell r="A232">
            <v>4001012</v>
          </cell>
          <cell r="B232" t="str">
            <v>ALVENARIA EM TIJOLOS MACIÇOS COMUNS - APARENTE, 1 TIJOLO</v>
          </cell>
          <cell r="C232" t="str">
            <v>M2</v>
          </cell>
          <cell r="D232">
            <v>283.29000000000002</v>
          </cell>
          <cell r="E232" t="str">
            <v>SIURB-E Jan/26</v>
          </cell>
        </row>
        <row r="233">
          <cell r="A233">
            <v>4001015</v>
          </cell>
          <cell r="B233" t="str">
            <v>ALVENARIA EM TIJOLOS CERÂMICOS FURADOS - 1/2 TIJOLO</v>
          </cell>
          <cell r="C233" t="str">
            <v>M2</v>
          </cell>
          <cell r="D233">
            <v>100.63</v>
          </cell>
          <cell r="E233" t="str">
            <v>SIURB-E Jan/26</v>
          </cell>
        </row>
        <row r="234">
          <cell r="A234">
            <v>4001016</v>
          </cell>
          <cell r="B234" t="str">
            <v>ALVENARIA EM TIJOLOS CERÂMICOS FURADOS - 1 TIJOLO</v>
          </cell>
          <cell r="C234" t="str">
            <v>M2</v>
          </cell>
          <cell r="D234">
            <v>178.55</v>
          </cell>
          <cell r="E234" t="str">
            <v>SIURB-E Jan/26</v>
          </cell>
        </row>
        <row r="235">
          <cell r="A235">
            <v>4001020</v>
          </cell>
          <cell r="B235" t="str">
            <v>ALVENARIA EM TIJOLOS LAMINADOS - ESPELHO</v>
          </cell>
          <cell r="C235" t="str">
            <v>M2</v>
          </cell>
          <cell r="D235">
            <v>276.52</v>
          </cell>
          <cell r="E235" t="str">
            <v>SIURB-E Jan/26</v>
          </cell>
        </row>
        <row r="236">
          <cell r="A236">
            <v>4001021</v>
          </cell>
          <cell r="B236" t="str">
            <v>ALVENARIA EM TIJOLOS LAMINADOS - 1/2 TIJOLO</v>
          </cell>
          <cell r="C236" t="str">
            <v>M2</v>
          </cell>
          <cell r="D236">
            <v>459.24</v>
          </cell>
          <cell r="E236" t="str">
            <v>SIURB-E Jan/26</v>
          </cell>
        </row>
        <row r="237">
          <cell r="A237">
            <v>4001022</v>
          </cell>
          <cell r="B237" t="str">
            <v>ALVENARIA EM TIJOLOS LAMINADOS - 1 TIJOLO</v>
          </cell>
          <cell r="C237" t="str">
            <v>M2</v>
          </cell>
          <cell r="D237">
            <v>839.83</v>
          </cell>
          <cell r="E237" t="str">
            <v>SIURB-E Jan/26</v>
          </cell>
        </row>
        <row r="238">
          <cell r="A238">
            <v>4001025</v>
          </cell>
          <cell r="B238" t="str">
            <v>ALVENARIA EM TIJOLOS DE VIDRO - CANELADO, 19X19CM</v>
          </cell>
          <cell r="C238" t="str">
            <v>M2</v>
          </cell>
          <cell r="D238">
            <v>867.82</v>
          </cell>
          <cell r="E238" t="str">
            <v>SIURB-E Jan/26</v>
          </cell>
        </row>
        <row r="239">
          <cell r="A239">
            <v>4001026</v>
          </cell>
          <cell r="B239" t="str">
            <v>ALVENARIA EM TIJOLOS DE VIDRO - TIJOLINHO, 19X19CM</v>
          </cell>
          <cell r="C239" t="str">
            <v>M2</v>
          </cell>
          <cell r="D239">
            <v>1084.1600000000001</v>
          </cell>
          <cell r="E239" t="str">
            <v>SIURB-E Jan/26</v>
          </cell>
        </row>
        <row r="240">
          <cell r="A240">
            <v>4001027</v>
          </cell>
          <cell r="B240" t="str">
            <v>ALVENARIA EM TIJOLOS DE VIDRO - VENTILAÇÃO TIPO VENEZIANA</v>
          </cell>
          <cell r="C240" t="str">
            <v>M2</v>
          </cell>
          <cell r="D240">
            <v>1289.9100000000001</v>
          </cell>
          <cell r="E240" t="str">
            <v>SIURB-E Jan/26</v>
          </cell>
        </row>
        <row r="241">
          <cell r="A241">
            <v>4001031</v>
          </cell>
          <cell r="B241" t="str">
            <v>VB.02 - ALVENARIA EM BLOCOS DE CONCRETO ESTRUTURAL 14 X 19 X 39CM - 8MPA</v>
          </cell>
          <cell r="C241" t="str">
            <v>M2</v>
          </cell>
          <cell r="D241">
            <v>129.5</v>
          </cell>
          <cell r="E241" t="str">
            <v>SIURB-E Jan/26</v>
          </cell>
        </row>
        <row r="242">
          <cell r="A242">
            <v>4001032</v>
          </cell>
          <cell r="B242" t="str">
            <v>VB.02 - ALVENARIA EM BLOCOS DE CONCRETO ESTRUTURAL 14 X 19 X 39CM - 10MPA</v>
          </cell>
          <cell r="C242" t="str">
            <v>M2</v>
          </cell>
          <cell r="D242">
            <v>136.18</v>
          </cell>
          <cell r="E242" t="str">
            <v>SIURB-E Jan/26</v>
          </cell>
        </row>
        <row r="243">
          <cell r="A243">
            <v>4001033</v>
          </cell>
          <cell r="B243" t="str">
            <v>VB.02 - ALVENARIA EM BLOCOS DE CONCRETO ESTRUTURAL 14 X 19 X 39CM - 12MPA</v>
          </cell>
          <cell r="C243" t="str">
            <v>M2</v>
          </cell>
          <cell r="D243">
            <v>141.94999999999999</v>
          </cell>
          <cell r="E243" t="str">
            <v>SIURB-E Jan/26</v>
          </cell>
        </row>
        <row r="244">
          <cell r="A244">
            <v>4001034</v>
          </cell>
          <cell r="B244" t="str">
            <v>VB.02 - ALVENARIA EM BLOCOS DE CONCRETO ESTRUTURAL 14 X 19 X 39CM - 14MPA</v>
          </cell>
          <cell r="C244" t="str">
            <v>M2</v>
          </cell>
          <cell r="D244">
            <v>146.53</v>
          </cell>
          <cell r="E244" t="str">
            <v>SIURB-E Jan/26</v>
          </cell>
        </row>
        <row r="245">
          <cell r="A245">
            <v>4001035</v>
          </cell>
          <cell r="B245" t="str">
            <v>VB.02 - ALVENARIA EM BLOCOS DE CONCRETO ESTRUTURAL 19 X 19 X 39CM - 8MPA</v>
          </cell>
          <cell r="C245" t="str">
            <v>M2</v>
          </cell>
          <cell r="D245">
            <v>157.87</v>
          </cell>
          <cell r="E245" t="str">
            <v>SIURB-E Jan/26</v>
          </cell>
        </row>
        <row r="246">
          <cell r="A246">
            <v>4001036</v>
          </cell>
          <cell r="B246" t="str">
            <v>VB.02 - ALVENARIA EM BLOCOS DE CONCRETO ESTRUTURAL 19 X 19 X 39CM - 10MPA</v>
          </cell>
          <cell r="C246" t="str">
            <v>M2</v>
          </cell>
          <cell r="D246">
            <v>164.68</v>
          </cell>
          <cell r="E246" t="str">
            <v>SIURB-E Jan/26</v>
          </cell>
        </row>
        <row r="247">
          <cell r="A247">
            <v>4001037</v>
          </cell>
          <cell r="B247" t="str">
            <v>VB.02 - ALVENARIA EM BLOCOS DE CONCRETO ESTRUTURAL 19 X 19 X 39CM - 12MPA</v>
          </cell>
          <cell r="C247" t="str">
            <v>M2</v>
          </cell>
          <cell r="D247">
            <v>174.64</v>
          </cell>
          <cell r="E247" t="str">
            <v>SIURB-E Jan/26</v>
          </cell>
        </row>
        <row r="248">
          <cell r="A248">
            <v>4001038</v>
          </cell>
          <cell r="B248" t="str">
            <v>VB.02 - ALVENARIA EM BLOCOS DE CONCRETO ESTRUTURAL 19 X 19 X 39CM - 14MPA</v>
          </cell>
          <cell r="C248" t="str">
            <v>M2</v>
          </cell>
          <cell r="D248">
            <v>180.92</v>
          </cell>
          <cell r="E248" t="str">
            <v>SIURB-E Jan/26</v>
          </cell>
        </row>
        <row r="249">
          <cell r="A249">
            <v>4001040</v>
          </cell>
          <cell r="B249" t="str">
            <v>VB.01 - ALVENARIA EM BLOCOS DE CONCRETO 09 X 19 X 39CM</v>
          </cell>
          <cell r="C249" t="str">
            <v>M2</v>
          </cell>
          <cell r="D249">
            <v>90.12</v>
          </cell>
          <cell r="E249" t="str">
            <v>SIURB-E Jan/26</v>
          </cell>
        </row>
        <row r="250">
          <cell r="A250">
            <v>4001041</v>
          </cell>
          <cell r="B250" t="str">
            <v>VB.01 - ALVENARIA EM BLOCOS DE CONCRETO 14 X 19 X 39CM</v>
          </cell>
          <cell r="C250" t="str">
            <v>M2</v>
          </cell>
          <cell r="D250">
            <v>104.86</v>
          </cell>
          <cell r="E250" t="str">
            <v>SIURB-E Jan/26</v>
          </cell>
        </row>
        <row r="251">
          <cell r="A251">
            <v>4001042</v>
          </cell>
          <cell r="B251" t="str">
            <v>VB.01 - ALVENARIA EM BLOCOS DE CONCRETO 19 X 19 X 39CM</v>
          </cell>
          <cell r="C251" t="str">
            <v>M2</v>
          </cell>
          <cell r="D251">
            <v>127.07</v>
          </cell>
          <cell r="E251" t="str">
            <v>SIURB-E Jan/26</v>
          </cell>
        </row>
        <row r="252">
          <cell r="A252">
            <v>4001044</v>
          </cell>
          <cell r="B252" t="str">
            <v>ALVENARIA EM BLOCO DE CONCRETO CELULAR AUTOCLAVADO - 15CM</v>
          </cell>
          <cell r="C252" t="str">
            <v>M2</v>
          </cell>
          <cell r="D252">
            <v>186.55</v>
          </cell>
          <cell r="E252" t="str">
            <v>SIURB-E Jan/26</v>
          </cell>
        </row>
        <row r="253">
          <cell r="A253">
            <v>4001045</v>
          </cell>
          <cell r="B253" t="str">
            <v>ALVENARIA EM BLOCO DE CONCRETO CELULAR AUTOCLAVADO - 20CM</v>
          </cell>
          <cell r="C253" t="str">
            <v>M2</v>
          </cell>
          <cell r="D253">
            <v>228.13</v>
          </cell>
          <cell r="E253" t="str">
            <v>SIURB-E Jan/26</v>
          </cell>
        </row>
        <row r="254">
          <cell r="A254">
            <v>4001050</v>
          </cell>
          <cell r="B254" t="str">
            <v>VB.01 -ALVENARIA EM  BLOCOS VAZADOS DE CONCRETO APARENTE - 09CM</v>
          </cell>
          <cell r="C254" t="str">
            <v>M2</v>
          </cell>
          <cell r="D254">
            <v>101.69</v>
          </cell>
          <cell r="E254" t="str">
            <v>SIURB-E Jan/26</v>
          </cell>
        </row>
        <row r="255">
          <cell r="A255">
            <v>4001051</v>
          </cell>
          <cell r="B255" t="str">
            <v xml:space="preserve"> VB.01 - ALVENARIA EM BLOCOS VAZADOS DE CONCRETO APARENTE - 14CM</v>
          </cell>
          <cell r="C255" t="str">
            <v>M2</v>
          </cell>
          <cell r="D255">
            <v>117.69</v>
          </cell>
          <cell r="E255" t="str">
            <v>SIURB-E Jan/26</v>
          </cell>
        </row>
        <row r="256">
          <cell r="A256">
            <v>4001052</v>
          </cell>
          <cell r="B256" t="str">
            <v>VB.01 - ALVENARIA APARENTE EM BLOCOS DE CONCRETO 19 X 19 X 39CM</v>
          </cell>
          <cell r="C256" t="str">
            <v>M2</v>
          </cell>
          <cell r="D256">
            <v>140.5</v>
          </cell>
          <cell r="E256" t="str">
            <v>SIURB-E Jan/26</v>
          </cell>
        </row>
        <row r="257">
          <cell r="A257">
            <v>4001060</v>
          </cell>
          <cell r="B257" t="str">
            <v>VB.02 - ALVENARIA EM BLOCOS DE CONCRETO ESTRUTURAL 14 X 19 X 39CM - ATÉ 6MPA</v>
          </cell>
          <cell r="C257" t="str">
            <v>M2</v>
          </cell>
          <cell r="D257">
            <v>124.13</v>
          </cell>
          <cell r="E257" t="str">
            <v>SIURB-E Jan/26</v>
          </cell>
        </row>
        <row r="258">
          <cell r="A258">
            <v>4001061</v>
          </cell>
          <cell r="B258" t="str">
            <v>VB.02 - ALVENARIA EM BLOCOS DE CONCRETO ESTRUTURAL 19 X 19 X 39CM - ATÉ 6MPA</v>
          </cell>
          <cell r="C258" t="str">
            <v>M2</v>
          </cell>
          <cell r="D258">
            <v>143.46</v>
          </cell>
          <cell r="E258" t="str">
            <v>SIURB-E Jan/26</v>
          </cell>
        </row>
        <row r="259">
          <cell r="A259">
            <v>4001062</v>
          </cell>
          <cell r="B259" t="str">
            <v>VB.02 - ALVENARIA EM BLOCOS VAZADOS DE CONCRETO ESTRUTURAL APARENTE - 14CM - ATÉ 6MPA</v>
          </cell>
          <cell r="C259" t="str">
            <v>M2</v>
          </cell>
          <cell r="D259">
            <v>128.49</v>
          </cell>
          <cell r="E259" t="str">
            <v>SIURB-E Jan/26</v>
          </cell>
        </row>
        <row r="260">
          <cell r="A260">
            <v>4001063</v>
          </cell>
          <cell r="B260" t="str">
            <v xml:space="preserve"> VB.02 - ALVENARIA EM  BLOCOS VAZADOS DE CONCRETO ESTRUTURAL APARENTE - 19CM - ATÉ 6MPA</v>
          </cell>
          <cell r="C260" t="str">
            <v>M2</v>
          </cell>
          <cell r="D260">
            <v>146.71</v>
          </cell>
          <cell r="E260" t="str">
            <v>SIURB-E Jan/26</v>
          </cell>
        </row>
        <row r="261">
          <cell r="A261">
            <v>4001070</v>
          </cell>
          <cell r="B261" t="str">
            <v>ALVENARIA EM BLOCO CERÂMICO COMUM - 14CM</v>
          </cell>
          <cell r="C261" t="str">
            <v>M2</v>
          </cell>
          <cell r="D261">
            <v>130.52000000000001</v>
          </cell>
          <cell r="E261" t="str">
            <v>SIURB-E Jan/26</v>
          </cell>
        </row>
        <row r="262">
          <cell r="A262">
            <v>4001071</v>
          </cell>
          <cell r="B262" t="str">
            <v>ALVENARIA EM BLOCO CERÂMICO COMUM - 19CM</v>
          </cell>
          <cell r="C262" t="str">
            <v>M2</v>
          </cell>
          <cell r="D262">
            <v>147.6</v>
          </cell>
          <cell r="E262" t="str">
            <v>SIURB-E Jan/26</v>
          </cell>
        </row>
        <row r="263">
          <cell r="A263">
            <v>4001080</v>
          </cell>
          <cell r="B263" t="str">
            <v>TELA TIPO DEPLOYEE PARA REFORÇO DE ALVENARIA</v>
          </cell>
          <cell r="C263" t="str">
            <v>M2</v>
          </cell>
          <cell r="D263">
            <v>7.1</v>
          </cell>
          <cell r="E263" t="str">
            <v>SIURB-E Jan/26</v>
          </cell>
        </row>
        <row r="264">
          <cell r="A264">
            <v>4001095</v>
          </cell>
          <cell r="B264" t="str">
            <v>ARMADURA EM AÇO CA-50 PARA BLOCOS VAZADOS DE CONCRETO ESTRUTURAL</v>
          </cell>
          <cell r="C264" t="str">
            <v>KG</v>
          </cell>
          <cell r="D264">
            <v>10.38</v>
          </cell>
          <cell r="E264" t="str">
            <v>SIURB-E Jan/26</v>
          </cell>
        </row>
        <row r="265">
          <cell r="A265">
            <v>4001096</v>
          </cell>
          <cell r="B265" t="str">
            <v>ARMADURA EM AÇO CA-60 PARA BLOCOS VAZADOS DE CONCRETO ESTRUTURAL</v>
          </cell>
          <cell r="C265" t="str">
            <v>KG</v>
          </cell>
          <cell r="D265">
            <v>10.73</v>
          </cell>
          <cell r="E265" t="str">
            <v>SIURB-E Jan/26</v>
          </cell>
        </row>
        <row r="266">
          <cell r="A266">
            <v>4001097</v>
          </cell>
          <cell r="B266" t="str">
            <v>CONCRETO "GROUT"</v>
          </cell>
          <cell r="C266" t="str">
            <v>M3</v>
          </cell>
          <cell r="D266">
            <v>822.65</v>
          </cell>
          <cell r="E266" t="str">
            <v>SIURB-E Jan/26</v>
          </cell>
        </row>
        <row r="267">
          <cell r="A267">
            <v>4001098</v>
          </cell>
          <cell r="B267" t="str">
            <v>VERGAS, CINTAS E PILARETES DE CONCRETO</v>
          </cell>
          <cell r="C267" t="str">
            <v>M3</v>
          </cell>
          <cell r="D267">
            <v>1971.14</v>
          </cell>
          <cell r="E267" t="str">
            <v>SIURB-E Jan/26</v>
          </cell>
        </row>
        <row r="268">
          <cell r="A268">
            <v>4001102</v>
          </cell>
          <cell r="B268" t="str">
            <v>ENCUNHAMENTO DE ALVENARIA DE VEDAÇÃO COM ARGAMASSA APLICADA COM COLHER</v>
          </cell>
          <cell r="C268" t="str">
            <v>M</v>
          </cell>
          <cell r="D268">
            <v>9.5399999999999991</v>
          </cell>
          <cell r="E268" t="str">
            <v>SIURB-E Jan/26</v>
          </cell>
        </row>
        <row r="269">
          <cell r="A269">
            <v>4002000</v>
          </cell>
          <cell r="B269" t="str">
            <v>ALVENARIA DE ELEMENTOS VAZADOS</v>
          </cell>
          <cell r="C269" t="str">
            <v>.</v>
          </cell>
          <cell r="D269" t="str">
            <v>.</v>
          </cell>
          <cell r="E269" t="str">
            <v>SIURB-E Jan/26</v>
          </cell>
        </row>
        <row r="270">
          <cell r="A270">
            <v>4002004</v>
          </cell>
          <cell r="B270" t="str">
            <v>ELEMENTOS VAZADOS DE TIJOLOS CERÂMICOS</v>
          </cell>
          <cell r="C270" t="str">
            <v>M2</v>
          </cell>
          <cell r="D270">
            <v>182.91</v>
          </cell>
          <cell r="E270" t="str">
            <v>SIURB-E Jan/26</v>
          </cell>
        </row>
        <row r="271">
          <cell r="A271">
            <v>4002005</v>
          </cell>
          <cell r="B271" t="str">
            <v>VA. 01- ALVENARIA DE VEDAÇÃO COM ELEMENTO VAZADO DE CONCRETO - COBOGÓ DE 19x19x10 CM</v>
          </cell>
          <cell r="C271" t="str">
            <v>M2</v>
          </cell>
          <cell r="D271">
            <v>332.2</v>
          </cell>
          <cell r="E271" t="str">
            <v>SIURB-E Jan/26</v>
          </cell>
        </row>
        <row r="272">
          <cell r="A272">
            <v>4002006</v>
          </cell>
          <cell r="B272" t="str">
            <v>ALVENARIA DE VEDAÇÃO COM ELEMENTO VAZADO DE CONCRETO - COBOGÓ DE 39x39x10 CM</v>
          </cell>
          <cell r="C272" t="str">
            <v>M2</v>
          </cell>
          <cell r="D272">
            <v>243.6</v>
          </cell>
          <cell r="E272" t="str">
            <v>SIURB-E Jan/26</v>
          </cell>
        </row>
        <row r="273">
          <cell r="A273">
            <v>4003000</v>
          </cell>
          <cell r="B273" t="str">
            <v>OUTROS ELEMENTOS DIVISÓRIOS</v>
          </cell>
          <cell r="C273" t="str">
            <v>.</v>
          </cell>
          <cell r="D273" t="str">
            <v>.</v>
          </cell>
          <cell r="E273" t="str">
            <v>SIURB-E Jan/26</v>
          </cell>
        </row>
        <row r="274">
          <cell r="A274">
            <v>4003030</v>
          </cell>
          <cell r="B274" t="str">
            <v>PLACAS DE GRANILITE - 30MM DE ESPESSURA</v>
          </cell>
          <cell r="C274" t="str">
            <v>M2</v>
          </cell>
          <cell r="D274">
            <v>334.13</v>
          </cell>
          <cell r="E274" t="str">
            <v>SIURB-E Jan/26</v>
          </cell>
        </row>
        <row r="275">
          <cell r="A275">
            <v>4003031</v>
          </cell>
          <cell r="B275" t="str">
            <v>PLACAS DE GRANILITE - 40MM DE ESPESSURA</v>
          </cell>
          <cell r="C275" t="str">
            <v>M2</v>
          </cell>
          <cell r="D275">
            <v>459.54</v>
          </cell>
          <cell r="E275" t="str">
            <v>SIURB-E Jan/26</v>
          </cell>
        </row>
        <row r="276">
          <cell r="A276">
            <v>4003032</v>
          </cell>
          <cell r="B276" t="str">
            <v>PLACAS DE GRANILITE - 50MM DE ESPESSURA</v>
          </cell>
          <cell r="C276" t="str">
            <v>M2</v>
          </cell>
          <cell r="D276">
            <v>456.13</v>
          </cell>
          <cell r="E276" t="str">
            <v>SIURB-E Jan/26</v>
          </cell>
        </row>
        <row r="277">
          <cell r="A277">
            <v>4003035</v>
          </cell>
          <cell r="B277" t="str">
            <v>DIVISÓRIA EM ARDÓSIA CINZA - POLIDA 2 LADOS - ESPESSURA 30MM</v>
          </cell>
          <cell r="C277" t="str">
            <v>M2</v>
          </cell>
          <cell r="D277">
            <v>759.87</v>
          </cell>
          <cell r="E277" t="str">
            <v>SIURB-E Jan/26</v>
          </cell>
        </row>
        <row r="278">
          <cell r="A278">
            <v>4003051</v>
          </cell>
          <cell r="B278" t="str">
            <v>VL.01 - DIVISÓRIA DE ACABAMENTO LAMINADO MELAMÍNICO, MIOLO COLMÉIA - PAINEL/PAINEL</v>
          </cell>
          <cell r="C278" t="str">
            <v>M2</v>
          </cell>
          <cell r="D278">
            <v>170.69</v>
          </cell>
          <cell r="E278" t="str">
            <v>SIURB-E Jan/26</v>
          </cell>
        </row>
        <row r="279">
          <cell r="A279">
            <v>4003052</v>
          </cell>
          <cell r="B279" t="str">
            <v>VL.02 - DIVISÓRIA DE ACABAMENTO LAMINADO MELAMÍNICO, MIOLO COLMÉIA - PAINEL CEGO</v>
          </cell>
          <cell r="C279" t="str">
            <v>M2</v>
          </cell>
          <cell r="D279">
            <v>166.17</v>
          </cell>
          <cell r="E279" t="str">
            <v>SIURB-E Jan/26</v>
          </cell>
        </row>
        <row r="280">
          <cell r="A280">
            <v>4003053</v>
          </cell>
          <cell r="B280" t="str">
            <v>VL.03 - DIVISÓRIA DE ACABAMENTO LAMINADO MELAMÍNICO, MIOLO COLMÉIA - PORTA/BANDEIRA</v>
          </cell>
          <cell r="C280" t="str">
            <v>M2</v>
          </cell>
          <cell r="D280">
            <v>260.3</v>
          </cell>
          <cell r="E280" t="str">
            <v>SIURB-E Jan/26</v>
          </cell>
        </row>
        <row r="281">
          <cell r="A281">
            <v>4003054</v>
          </cell>
          <cell r="B281" t="str">
            <v>VL.04 - DIVISÓRIA DE ACABAMENTO LAMINADO MELAMÍNICO, MIOLO COLMÉIA - PAINEL/VIDRO</v>
          </cell>
          <cell r="C281" t="str">
            <v>M2</v>
          </cell>
          <cell r="D281">
            <v>201.17</v>
          </cell>
          <cell r="E281" t="str">
            <v>SIURB-E Jan/26</v>
          </cell>
        </row>
        <row r="282">
          <cell r="A282">
            <v>4003055</v>
          </cell>
          <cell r="B282" t="str">
            <v>VL.05 - DIVISÓRIA DE ACABAMENTO LAMINADO MELAMÍNICO, MIOLO COLMÉIA - PORTA/VIDRO</v>
          </cell>
          <cell r="C282" t="str">
            <v>M2</v>
          </cell>
          <cell r="D282">
            <v>355.71</v>
          </cell>
          <cell r="E282" t="str">
            <v>SIURB-E Jan/26</v>
          </cell>
        </row>
        <row r="283">
          <cell r="A283">
            <v>4003056</v>
          </cell>
          <cell r="B283" t="str">
            <v>VL.06 - DIVISÓRIA DE ACABAMENTO LAMINADO MELAMÍNICO, MIOLO COLMÉIA - PAINEL/VIDRO/PAINEL</v>
          </cell>
          <cell r="C283" t="str">
            <v>M2</v>
          </cell>
          <cell r="D283">
            <v>241.21</v>
          </cell>
          <cell r="E283" t="str">
            <v>SIURB-E Jan/26</v>
          </cell>
        </row>
        <row r="284">
          <cell r="A284">
            <v>4003057</v>
          </cell>
          <cell r="B284" t="str">
            <v>VL.07 - DIVISÓRIA DE ACABAMENTO LAMINADO MELAMÍNICO, MIOLO COLMÉIA - PAINEL/VIDRO/VIDRO</v>
          </cell>
          <cell r="C284" t="str">
            <v>M2</v>
          </cell>
          <cell r="D284">
            <v>245.61</v>
          </cell>
          <cell r="E284" t="str">
            <v>SIURB-E Jan/26</v>
          </cell>
        </row>
        <row r="285">
          <cell r="A285">
            <v>4003058</v>
          </cell>
          <cell r="B285" t="str">
            <v>VL.08 - DIVISÓRIA DE ACABAMENTO  LAMINADO MELAMÍNICO, MIOLO COLMÉIA - PORTA/BONECA/PAINEL</v>
          </cell>
          <cell r="C285" t="str">
            <v>M2</v>
          </cell>
          <cell r="D285">
            <v>276.11</v>
          </cell>
          <cell r="E285" t="str">
            <v>SIURB-E Jan/26</v>
          </cell>
        </row>
        <row r="286">
          <cell r="A286">
            <v>4003059</v>
          </cell>
          <cell r="B286" t="str">
            <v>VL.09 - DIVISÓRIA DE ACABAMENTO  LAMINADO MELAMÍNICO, MIOLO COLMÉIA - PORTA/BONECA/VIDRO</v>
          </cell>
          <cell r="C286" t="str">
            <v>M2</v>
          </cell>
          <cell r="D286">
            <v>368.36</v>
          </cell>
          <cell r="E286" t="str">
            <v>SIURB-E Jan/26</v>
          </cell>
        </row>
        <row r="287">
          <cell r="A287">
            <v>4003070</v>
          </cell>
          <cell r="B287" t="str">
            <v>FORNECIMENTO E APLICAÇÃO DE PLACA CIMENTÍCIA CORTA-FOGO - CHAPA 10 MM</v>
          </cell>
          <cell r="C287" t="str">
            <v>M2</v>
          </cell>
          <cell r="D287">
            <v>196.25</v>
          </cell>
          <cell r="E287" t="str">
            <v>SIURB-E Jan/26</v>
          </cell>
        </row>
        <row r="288">
          <cell r="A288">
            <v>4003071</v>
          </cell>
          <cell r="B288" t="str">
            <v xml:space="preserve"> FORNECIMENTO E INSTALAÇÃO DE PAREDE TIPO DRYWALL DE FACE DUPLA EM GESSO ACARTONADO ST - 1ST 12,5 + 1ST 12,5</v>
          </cell>
          <cell r="C288" t="str">
            <v>M2</v>
          </cell>
          <cell r="D288">
            <v>135.91</v>
          </cell>
          <cell r="E288" t="str">
            <v>SIURB-E Jan/26</v>
          </cell>
        </row>
        <row r="289">
          <cell r="A289">
            <v>4003073</v>
          </cell>
          <cell r="B289" t="str">
            <v xml:space="preserve"> FORNECIMENTO E INSTALAÇÃO DE PAREDE TIPO DRYWALL DE FACE DUPLA EM GESSO ACARTONADO RF - 1RF 12,5 + 1RF 12,5</v>
          </cell>
          <cell r="C289" t="str">
            <v>M2</v>
          </cell>
          <cell r="D289">
            <v>147.19</v>
          </cell>
          <cell r="E289" t="str">
            <v>SIURB-E Jan/26</v>
          </cell>
        </row>
        <row r="290">
          <cell r="A290">
            <v>4003074</v>
          </cell>
          <cell r="B290" t="str">
            <v xml:space="preserve"> ISOLAMENTO ACÚSTICO PARA SISTEMA DE DRYWALL</v>
          </cell>
          <cell r="C290" t="str">
            <v>M2</v>
          </cell>
          <cell r="D290">
            <v>44.72</v>
          </cell>
          <cell r="E290" t="str">
            <v>SIURB-E Jan/26</v>
          </cell>
        </row>
        <row r="291">
          <cell r="A291">
            <v>4003075</v>
          </cell>
          <cell r="B291" t="str">
            <v xml:space="preserve"> ISOLAMENTO TÉRMICO PARA SISTEMA DE DRYWALL</v>
          </cell>
          <cell r="C291" t="str">
            <v>M2</v>
          </cell>
          <cell r="D291">
            <v>34.56</v>
          </cell>
          <cell r="E291" t="str">
            <v>SIURB-E Jan/26</v>
          </cell>
        </row>
        <row r="292">
          <cell r="A292">
            <v>4050000</v>
          </cell>
          <cell r="B292" t="str">
            <v>DEMOLIÇÕES</v>
          </cell>
          <cell r="C292" t="str">
            <v>.</v>
          </cell>
          <cell r="D292" t="str">
            <v>.</v>
          </cell>
          <cell r="E292" t="str">
            <v>SIURB-E Jan/26</v>
          </cell>
        </row>
        <row r="293">
          <cell r="A293">
            <v>4050001</v>
          </cell>
          <cell r="B293" t="str">
            <v>DEMOLIÇÃO DE ALVENARIA ESTRUTURAL DE BLOCOS VAZADOS DE CONCRETO</v>
          </cell>
          <cell r="C293" t="str">
            <v>M3</v>
          </cell>
          <cell r="D293">
            <v>103.57</v>
          </cell>
          <cell r="E293" t="str">
            <v>SIURB-E Jan/26</v>
          </cell>
        </row>
        <row r="294">
          <cell r="A294">
            <v>4050004</v>
          </cell>
          <cell r="B294" t="str">
            <v>DEMOLIÇÃO DE ALVENARIA EM GERAL (TIJOLOS OU BLOCOS)</v>
          </cell>
          <cell r="C294" t="str">
            <v>M3</v>
          </cell>
          <cell r="D294">
            <v>57.22</v>
          </cell>
          <cell r="E294" t="str">
            <v>SIURB-E Jan/26</v>
          </cell>
        </row>
        <row r="295">
          <cell r="A295">
            <v>4050007</v>
          </cell>
          <cell r="B295" t="str">
            <v>DEMOLIÇÃO DE ALVENARIA DE ELEMENTOS VAZADOS</v>
          </cell>
          <cell r="C295" t="str">
            <v>M3</v>
          </cell>
          <cell r="D295">
            <v>64.73</v>
          </cell>
          <cell r="E295" t="str">
            <v>SIURB-E Jan/26</v>
          </cell>
        </row>
        <row r="296">
          <cell r="A296">
            <v>4050009</v>
          </cell>
          <cell r="B296" t="str">
            <v>DEMOLIÇÃO DE VERGAS, CINTAS E PILARETES DE CONCRETO</v>
          </cell>
          <cell r="C296" t="str">
            <v>M3</v>
          </cell>
          <cell r="D296">
            <v>336.59</v>
          </cell>
          <cell r="E296" t="str">
            <v>SIURB-E Jan/26</v>
          </cell>
        </row>
        <row r="297">
          <cell r="A297">
            <v>4050010</v>
          </cell>
          <cell r="B297" t="str">
            <v>DEMOLIÇÃO DE PLACAS DIVISÓRIAS DE GRANILITE OU SIMILAR</v>
          </cell>
          <cell r="C297" t="str">
            <v>M2</v>
          </cell>
          <cell r="D297">
            <v>12.95</v>
          </cell>
          <cell r="E297" t="str">
            <v>SIURB-E Jan/26</v>
          </cell>
        </row>
        <row r="298">
          <cell r="A298">
            <v>4050015</v>
          </cell>
          <cell r="B298" t="str">
            <v>DEMOLIÇÃO DE DIVISÓRIAS - CHAPAS OU TÁBUAS, INCLUSIVE ENTARUGAMENTO</v>
          </cell>
          <cell r="C298" t="str">
            <v>M2</v>
          </cell>
          <cell r="D298">
            <v>10.36</v>
          </cell>
          <cell r="E298" t="str">
            <v>SIURB-E Jan/26</v>
          </cell>
        </row>
        <row r="299">
          <cell r="A299">
            <v>4060000</v>
          </cell>
          <cell r="B299" t="str">
            <v>RETIRADAS</v>
          </cell>
          <cell r="C299" t="str">
            <v>.</v>
          </cell>
          <cell r="D299" t="str">
            <v>.</v>
          </cell>
          <cell r="E299" t="str">
            <v>SIURB-E Jan/26</v>
          </cell>
        </row>
        <row r="300">
          <cell r="A300">
            <v>4060005</v>
          </cell>
          <cell r="B300" t="str">
            <v>RETIRADA DE ALVENARIA DE BLOCOS DE PEDRA NATURAL</v>
          </cell>
          <cell r="C300" t="str">
            <v>M3</v>
          </cell>
          <cell r="D300">
            <v>168.29</v>
          </cell>
          <cell r="E300" t="str">
            <v>SIURB-E Jan/26</v>
          </cell>
        </row>
        <row r="301">
          <cell r="A301">
            <v>4060007</v>
          </cell>
          <cell r="B301" t="str">
            <v>RETIRADA DE ALVENARIA DE TIJOLOS DE VIDRO OU ELEMENTOS VAZADOS</v>
          </cell>
          <cell r="C301" t="str">
            <v>M2</v>
          </cell>
          <cell r="D301">
            <v>25.89</v>
          </cell>
          <cell r="E301" t="str">
            <v>SIURB-E Jan/26</v>
          </cell>
        </row>
        <row r="302">
          <cell r="A302">
            <v>4060010</v>
          </cell>
          <cell r="B302" t="str">
            <v>RETIRADA DE PLACAS DIVISÓRIAS DE GRANILITE OU SIMILAR</v>
          </cell>
          <cell r="C302" t="str">
            <v>M2</v>
          </cell>
          <cell r="D302">
            <v>25.89</v>
          </cell>
          <cell r="E302" t="str">
            <v>SIURB-E Jan/26</v>
          </cell>
        </row>
        <row r="303">
          <cell r="A303">
            <v>4060015</v>
          </cell>
          <cell r="B303" t="str">
            <v>RETIRADA DE DIVISÓRIAS - CHAPAS OU TÁBUAS, EXCLUSIVE ENTARUGAMENTO</v>
          </cell>
          <cell r="C303" t="str">
            <v>M2</v>
          </cell>
          <cell r="D303">
            <v>13.55</v>
          </cell>
          <cell r="E303" t="str">
            <v>SIURB-E Jan/26</v>
          </cell>
        </row>
        <row r="304">
          <cell r="A304">
            <v>4060016</v>
          </cell>
          <cell r="B304" t="str">
            <v>RETIRADA DE DIVISÓRIAS - CHAPAS OU TÁBUAS, INCLUSIVE ENTARUGAMENTO</v>
          </cell>
          <cell r="C304" t="str">
            <v>M2</v>
          </cell>
          <cell r="D304">
            <v>27.1</v>
          </cell>
          <cell r="E304" t="str">
            <v>SIURB-E Jan/26</v>
          </cell>
        </row>
        <row r="305">
          <cell r="A305">
            <v>4060019</v>
          </cell>
          <cell r="B305" t="str">
            <v>RETIRADA DE DIVISÓRIAS - CHAPAS FIB.MADEIRA, COM MONTANTES METÁLICOS</v>
          </cell>
          <cell r="C305" t="str">
            <v>M2</v>
          </cell>
          <cell r="D305">
            <v>40.64</v>
          </cell>
          <cell r="E305" t="str">
            <v>SIURB-E Jan/26</v>
          </cell>
        </row>
        <row r="306">
          <cell r="A306">
            <v>4070000</v>
          </cell>
          <cell r="B306" t="str">
            <v>RECOLOCAÇÕES</v>
          </cell>
          <cell r="C306" t="str">
            <v>.</v>
          </cell>
          <cell r="D306" t="str">
            <v>.</v>
          </cell>
          <cell r="E306" t="str">
            <v>SIURB-E Jan/26</v>
          </cell>
        </row>
        <row r="307">
          <cell r="A307">
            <v>4070010</v>
          </cell>
          <cell r="B307" t="str">
            <v>RECOLOCAÇÃO DE PLACAS DIVISÓRIAS DE GRANILITE OU SIMILAR</v>
          </cell>
          <cell r="C307" t="str">
            <v>M2</v>
          </cell>
          <cell r="D307">
            <v>81.2</v>
          </cell>
          <cell r="E307" t="str">
            <v>SIURB-E Jan/26</v>
          </cell>
        </row>
        <row r="308">
          <cell r="A308">
            <v>4070015</v>
          </cell>
          <cell r="B308" t="str">
            <v>RECOLOCAÇÃO DE DIVISÓRIAS - CHAPAS OU TÁBUAS, EXCLUSIVE ENTARUGAMENTO</v>
          </cell>
          <cell r="C308" t="str">
            <v>M2</v>
          </cell>
          <cell r="D308">
            <v>24.71</v>
          </cell>
          <cell r="E308" t="str">
            <v>SIURB-E Jan/26</v>
          </cell>
        </row>
        <row r="309">
          <cell r="A309">
            <v>4070016</v>
          </cell>
          <cell r="B309" t="str">
            <v>RECOLOCAÇÃO DE DIVISÓRIAS - CHAPAS OU TÁBUAS, INCLUSIVE ENTARUGAMENTO</v>
          </cell>
          <cell r="C309" t="str">
            <v>M2</v>
          </cell>
          <cell r="D309">
            <v>49.82</v>
          </cell>
          <cell r="E309" t="str">
            <v>SIURB-E Jan/26</v>
          </cell>
        </row>
        <row r="310">
          <cell r="A310">
            <v>4070019</v>
          </cell>
          <cell r="B310" t="str">
            <v>RECOLOCAÇÃO DE DIVISÓRIAS - CHAPAS FIB.MADEIRA, COM MONTANTES METÁLICOS</v>
          </cell>
          <cell r="C310" t="str">
            <v>M2</v>
          </cell>
          <cell r="D310">
            <v>71.709999999999994</v>
          </cell>
          <cell r="E310" t="str">
            <v>SIURB-E Jan/26</v>
          </cell>
        </row>
        <row r="311">
          <cell r="A311">
            <v>5000000</v>
          </cell>
          <cell r="B311" t="str">
            <v>IMPERMEABILIZACOES</v>
          </cell>
          <cell r="E311" t="str">
            <v>SIURB-E Jan/26</v>
          </cell>
        </row>
        <row r="312">
          <cell r="A312">
            <v>5001000</v>
          </cell>
          <cell r="B312" t="str">
            <v>IMPERMEABILIZANTE CONTRA UMIDADE DO SOLO</v>
          </cell>
          <cell r="C312" t="str">
            <v>.</v>
          </cell>
          <cell r="D312" t="str">
            <v>.</v>
          </cell>
          <cell r="E312" t="str">
            <v>SIURB-E Jan/26</v>
          </cell>
        </row>
        <row r="313">
          <cell r="A313">
            <v>5001001</v>
          </cell>
          <cell r="B313" t="str">
            <v>BD.01 - ARGAMASSA IMPERMEABILIZANTE DE CIMENTO E AREIA (REBOCO IMPERMEÁVEL) - TRAÇO 1:3, ESPESSURA DE 20MM</v>
          </cell>
          <cell r="C313" t="str">
            <v>M2</v>
          </cell>
          <cell r="D313">
            <v>71.27</v>
          </cell>
          <cell r="E313" t="str">
            <v>SIURB-E Jan/26</v>
          </cell>
        </row>
        <row r="314">
          <cell r="A314">
            <v>5001003</v>
          </cell>
          <cell r="B314" t="str">
            <v>BD.01 - ARGAMASSA IMPERMEABILIZANTE DE CIMENTO E AREIA (SUBSOLOS) - TRAÇO 1:2,5, ESPESSURA DE 20MM</v>
          </cell>
          <cell r="C314" t="str">
            <v>M2</v>
          </cell>
          <cell r="D314">
            <v>72.11</v>
          </cell>
          <cell r="E314" t="str">
            <v>SIURB-E Jan/26</v>
          </cell>
        </row>
        <row r="315">
          <cell r="A315">
            <v>5001030</v>
          </cell>
          <cell r="B315" t="str">
            <v>CIMENTO IMPERMEABILIZANTE DE CRISTALIZAÇÃO - ESTRUTUTURA ENTERRADA</v>
          </cell>
          <cell r="C315" t="str">
            <v>M2</v>
          </cell>
          <cell r="D315">
            <v>74.400000000000006</v>
          </cell>
          <cell r="E315" t="str">
            <v>SIURB-E Jan/26</v>
          </cell>
        </row>
        <row r="316">
          <cell r="A316">
            <v>5001040</v>
          </cell>
          <cell r="B316" t="str">
            <v>REGULARIZAÇÃO COM ARGAMASSA DE CIMENTO E AREIA - TRAÇO 1:3, ESPESSURA MÉDIA 30MM</v>
          </cell>
          <cell r="C316" t="str">
            <v>M2</v>
          </cell>
          <cell r="D316">
            <v>51.02</v>
          </cell>
          <cell r="E316" t="str">
            <v>SIURB-E Jan/26</v>
          </cell>
        </row>
        <row r="317">
          <cell r="A317">
            <v>5001043</v>
          </cell>
          <cell r="B317" t="str">
            <v>PINTURA PROTETORA COM TINTA BETUMINOSA (PARA  ARGAMASSA IMPERMEÁVEL) - 2 DEMÃOS</v>
          </cell>
          <cell r="C317" t="str">
            <v>M2</v>
          </cell>
          <cell r="D317">
            <v>18.329999999999998</v>
          </cell>
          <cell r="E317" t="str">
            <v>SIURB-E Jan/26</v>
          </cell>
        </row>
        <row r="318">
          <cell r="A318">
            <v>5001047</v>
          </cell>
          <cell r="B318" t="str">
            <v>PROTEÇÃO MECÂNICA COM ARGAMASSA DE CIMENTO E AREIA - TRAÇO 1:7, ESPESSURA MÉDIA 30MM</v>
          </cell>
          <cell r="C318" t="str">
            <v>M2</v>
          </cell>
          <cell r="D318">
            <v>47.53</v>
          </cell>
          <cell r="E318" t="str">
            <v>SIURB-E Jan/26</v>
          </cell>
        </row>
        <row r="319">
          <cell r="A319">
            <v>5002000</v>
          </cell>
          <cell r="B319" t="str">
            <v>IMPERMEABILIZANTE CONTRA ÁGUA SOB PRESSÃO</v>
          </cell>
          <cell r="C319" t="str">
            <v>.</v>
          </cell>
          <cell r="D319" t="str">
            <v>.</v>
          </cell>
          <cell r="E319" t="str">
            <v>SIURB-E Jan/26</v>
          </cell>
        </row>
        <row r="320">
          <cell r="A320">
            <v>5002002</v>
          </cell>
          <cell r="B320" t="str">
            <v>BD.01 - ARGAMASSA IMPERMEABILIZANTE DE CIMENTO E AREIA (RESERVATÓRIOS E PISCINAS) - TRAÇO 1:3, ESPESSURA 30MM</v>
          </cell>
          <cell r="C320" t="str">
            <v>M2</v>
          </cell>
          <cell r="D320">
            <v>164.7</v>
          </cell>
          <cell r="E320" t="str">
            <v>SIURB-E Jan/26</v>
          </cell>
        </row>
        <row r="321">
          <cell r="A321">
            <v>5002030</v>
          </cell>
          <cell r="B321" t="str">
            <v>CIMENTO IMPERMEABILIZANTE DE CRISTALIZAÇÃO - ESTRUTURA ELEVADA</v>
          </cell>
          <cell r="C321" t="str">
            <v>M2</v>
          </cell>
          <cell r="D321">
            <v>87.31</v>
          </cell>
          <cell r="E321" t="str">
            <v>SIURB-E Jan/26</v>
          </cell>
        </row>
        <row r="322">
          <cell r="A322">
            <v>5002043</v>
          </cell>
          <cell r="B322" t="str">
            <v>PINTURA PROTETORA COM TINTA BETUMINOSA (PARA ARGAMASSA IMPERMEÁVEL) - 2 DEMÃOS</v>
          </cell>
          <cell r="C322" t="str">
            <v>M2</v>
          </cell>
          <cell r="D322">
            <v>18.329999999999998</v>
          </cell>
          <cell r="E322" t="str">
            <v>SIURB-E Jan/26</v>
          </cell>
        </row>
        <row r="323">
          <cell r="A323">
            <v>5002044</v>
          </cell>
          <cell r="B323" t="str">
            <v>PINTURA PROTETORA COM TINTA A BASE DE EPÓXI (PARA ARGAMASSA IMPERMEÁVEL)</v>
          </cell>
          <cell r="C323" t="str">
            <v>M2</v>
          </cell>
          <cell r="D323">
            <v>228.22</v>
          </cell>
          <cell r="E323" t="str">
            <v>SIURB-E Jan/26</v>
          </cell>
        </row>
        <row r="324">
          <cell r="A324">
            <v>5003000</v>
          </cell>
          <cell r="B324" t="str">
            <v>IMPERMEABILIZANTE CONTRA ÁGUA DE PERCOLAÇÃO</v>
          </cell>
          <cell r="C324" t="str">
            <v>.</v>
          </cell>
          <cell r="D324" t="str">
            <v>.</v>
          </cell>
          <cell r="E324" t="str">
            <v>SIURB-E Jan/26</v>
          </cell>
        </row>
        <row r="325">
          <cell r="A325">
            <v>5003002</v>
          </cell>
          <cell r="B325" t="str">
            <v>BD.01 - ARGAMASSA IMPERMEABILIZANTE DE CIMENTO E AREIA (CALHAS E MARQUISES) - TRAÇO 1:3, ESPESSURA 30MM</v>
          </cell>
          <cell r="C325" t="str">
            <v>M2</v>
          </cell>
          <cell r="D325">
            <v>164.7</v>
          </cell>
          <cell r="E325" t="str">
            <v>SIURB-E Jan/26</v>
          </cell>
        </row>
        <row r="326">
          <cell r="A326">
            <v>5003008</v>
          </cell>
          <cell r="B326" t="str">
            <v>MANTA ASFÁLTICA ESPESSURA DE 3MM COM VÉU DE POLIÉSTER COLADA A MAÇARICO</v>
          </cell>
          <cell r="C326" t="str">
            <v>M2</v>
          </cell>
          <cell r="D326">
            <v>151.11000000000001</v>
          </cell>
          <cell r="E326" t="str">
            <v>SIURB-E Jan/26</v>
          </cell>
        </row>
        <row r="327">
          <cell r="A327">
            <v>5003009</v>
          </cell>
          <cell r="B327" t="str">
            <v>MANTA ASFÁLTICA ESPESSURA DE 4MM COM VÉU DE POLIÉSTER COLADA A MAÇARICO</v>
          </cell>
          <cell r="C327" t="str">
            <v>M2</v>
          </cell>
          <cell r="D327">
            <v>153.81</v>
          </cell>
          <cell r="E327" t="str">
            <v>SIURB-E Jan/26</v>
          </cell>
        </row>
        <row r="328">
          <cell r="A328">
            <v>5003011</v>
          </cell>
          <cell r="B328" t="str">
            <v>MANTA ASFÁLTICA ESPESSURA DE 4MM ANTI RAIZ COM VÉU DE POLIÉSTER</v>
          </cell>
          <cell r="C328" t="str">
            <v>M2</v>
          </cell>
          <cell r="D328">
            <v>167.56</v>
          </cell>
          <cell r="E328" t="str">
            <v>SIURB-E Jan/26</v>
          </cell>
        </row>
        <row r="329">
          <cell r="A329">
            <v>5003012</v>
          </cell>
          <cell r="B329" t="str">
            <v>BD.12 - IMPERMEABILIZAÇÃO A BASE DE EMULSÃO ASFÁLTICA - ESTRUTURADA COM TECIDO POLIÉSTER - 2 CAMADAS DE ESTRUTURANTE</v>
          </cell>
          <cell r="C329" t="str">
            <v>M2</v>
          </cell>
          <cell r="D329">
            <v>130.93</v>
          </cell>
          <cell r="E329" t="str">
            <v>SIURB-E Jan/26</v>
          </cell>
        </row>
        <row r="330">
          <cell r="A330">
            <v>5003013</v>
          </cell>
          <cell r="B330" t="str">
            <v>BD.12 - IMPERMEABILIZAÇÃO A BASE DE EMULSÃO ASFÁLTICA ESTRUTURADA COM TECIDO DE POLIÉSTER - 3 CAMADAS DE ESTRUTURANTE</v>
          </cell>
          <cell r="C330" t="str">
            <v>M2</v>
          </cell>
          <cell r="D330">
            <v>164.25</v>
          </cell>
          <cell r="E330" t="str">
            <v>SIURB-E Jan/26</v>
          </cell>
        </row>
        <row r="331">
          <cell r="A331">
            <v>5003017</v>
          </cell>
          <cell r="B331" t="str">
            <v>BD-12 IMPERMEABILIZAÇÃO A BASE DE EMULSÃO ASFÁLTICA MODIFICADA COM ELASTÔMEROS - ESTRUTURADA COM TECIDO DE POLIÉSTER - 2 CAMADAS DE ESTRUTURANTE</v>
          </cell>
          <cell r="C331" t="str">
            <v>M2</v>
          </cell>
          <cell r="D331">
            <v>153.94</v>
          </cell>
          <cell r="E331" t="str">
            <v>SIURB-E Jan/26</v>
          </cell>
        </row>
        <row r="332">
          <cell r="A332">
            <v>5003040</v>
          </cell>
          <cell r="B332" t="str">
            <v>REGULARIZAÇÃO COM ARGAMASSA DE CIMENTO E AREIA - TRAÇO 1:3, ESPESSURA MÉDIA 30MM</v>
          </cell>
          <cell r="C332" t="str">
            <v>M2</v>
          </cell>
          <cell r="D332">
            <v>51.02</v>
          </cell>
          <cell r="E332" t="str">
            <v>SIURB-E Jan/26</v>
          </cell>
        </row>
        <row r="333">
          <cell r="A333">
            <v>5003043</v>
          </cell>
          <cell r="B333" t="str">
            <v>BD.01 - PINTURA PROTETORA COM TINTA BETUMINOSA (PARA ARGAMASSA IMPERMEÁVEL) - 2 DEMÃOS</v>
          </cell>
          <cell r="C333" t="str">
            <v>M2</v>
          </cell>
          <cell r="D333">
            <v>18.329999999999998</v>
          </cell>
          <cell r="E333" t="str">
            <v>SIURB-E Jan/26</v>
          </cell>
        </row>
        <row r="334">
          <cell r="A334">
            <v>5003047</v>
          </cell>
          <cell r="B334" t="str">
            <v>PROTEÇÃO MECÂNICA COM ARGAMASSA DE CIMENTO E AREIA - TRAÇO 1:7, ESPESSURA MÉDIA 30MM</v>
          </cell>
          <cell r="C334" t="str">
            <v>M2</v>
          </cell>
          <cell r="D334">
            <v>47.53</v>
          </cell>
          <cell r="E334" t="str">
            <v>SIURB-E Jan/26</v>
          </cell>
        </row>
        <row r="335">
          <cell r="A335">
            <v>5003054</v>
          </cell>
          <cell r="B335" t="str">
            <v>ARGILA EXPANDIDA SOLTA</v>
          </cell>
          <cell r="C335" t="str">
            <v>M3</v>
          </cell>
          <cell r="D335">
            <v>750.82</v>
          </cell>
          <cell r="E335" t="str">
            <v>SIURB-E Jan/26</v>
          </cell>
        </row>
        <row r="336">
          <cell r="A336">
            <v>5003055</v>
          </cell>
          <cell r="B336" t="str">
            <v>ISOLAMENTO TÉRMICO COM ARGILA EXPANDIDA SOLTA - ESPESSURA 70MM</v>
          </cell>
          <cell r="C336" t="str">
            <v>M2</v>
          </cell>
          <cell r="D336">
            <v>91.94</v>
          </cell>
          <cell r="E336" t="str">
            <v>SIURB-E Jan/26</v>
          </cell>
        </row>
        <row r="337">
          <cell r="A337">
            <v>5003073</v>
          </cell>
          <cell r="B337" t="str">
            <v>ISOLAMENTO TÉRMICO COM POLIESTIRENO EXPANDIDO - ESPESSURA 50MM</v>
          </cell>
          <cell r="C337" t="str">
            <v>M2</v>
          </cell>
          <cell r="D337">
            <v>47.92</v>
          </cell>
          <cell r="E337" t="str">
            <v>SIURB-E Jan/26</v>
          </cell>
        </row>
        <row r="338">
          <cell r="A338">
            <v>5004000</v>
          </cell>
          <cell r="B338" t="str">
            <v>JUNTAS DE DILATAÇÃO</v>
          </cell>
          <cell r="C338" t="str">
            <v>.</v>
          </cell>
          <cell r="D338" t="str">
            <v>.</v>
          </cell>
          <cell r="E338" t="str">
            <v>SIURB-E Jan/26</v>
          </cell>
        </row>
        <row r="339">
          <cell r="A339">
            <v>5004010</v>
          </cell>
          <cell r="B339" t="str">
            <v>MASTIQUE ELÁSTICO A BASE DE SILICONE</v>
          </cell>
          <cell r="C339" t="str">
            <v>DM3</v>
          </cell>
          <cell r="D339">
            <v>88.31</v>
          </cell>
          <cell r="E339" t="str">
            <v>SIURB-E Jan/26</v>
          </cell>
        </row>
        <row r="340">
          <cell r="A340">
            <v>5004030</v>
          </cell>
          <cell r="B340" t="str">
            <v>MASTIQUE ELÁSTICO A BASE DE POLIURETANO - MONOCOMPONENTE</v>
          </cell>
          <cell r="C340" t="str">
            <v>DM3</v>
          </cell>
          <cell r="D340">
            <v>200.72</v>
          </cell>
          <cell r="E340" t="str">
            <v>SIURB-E Jan/26</v>
          </cell>
        </row>
        <row r="341">
          <cell r="A341">
            <v>5004050</v>
          </cell>
          <cell r="B341" t="str">
            <v>FORNECIMENTO E COLOCAÇÃO DE JUNTA DE DILATAÇÃO DE ELASTÔMERO DE NEOPRENE, TIPO JEENE JJ2540VV OU SIMILAR</v>
          </cell>
          <cell r="C341" t="str">
            <v>M</v>
          </cell>
          <cell r="D341">
            <v>563.88</v>
          </cell>
          <cell r="E341" t="str">
            <v>SIURB-E Jan/26</v>
          </cell>
        </row>
        <row r="342">
          <cell r="A342">
            <v>5050000</v>
          </cell>
          <cell r="B342" t="str">
            <v>DEMOLIÇÕES</v>
          </cell>
          <cell r="C342" t="str">
            <v>.</v>
          </cell>
          <cell r="D342" t="str">
            <v>.</v>
          </cell>
          <cell r="E342" t="str">
            <v>SIURB-E Jan/26</v>
          </cell>
        </row>
        <row r="343">
          <cell r="A343">
            <v>5050001</v>
          </cell>
          <cell r="B343" t="str">
            <v>DEMOLIÇÃO DE ARGAMASSA IMPERMEÁVEL - ESPESSURA MÉDIA DE 30MM</v>
          </cell>
          <cell r="C343" t="str">
            <v>M2</v>
          </cell>
          <cell r="D343">
            <v>12.95</v>
          </cell>
          <cell r="E343" t="str">
            <v>SIURB-E Jan/26</v>
          </cell>
        </row>
        <row r="344">
          <cell r="A344">
            <v>5050002</v>
          </cell>
          <cell r="B344" t="str">
            <v>DEMOLIÇÃO DE SISTEMAS IMPERMEABILIZANTES DE BASE ASFÁLTICA</v>
          </cell>
          <cell r="C344" t="str">
            <v>M2</v>
          </cell>
          <cell r="D344">
            <v>5.18</v>
          </cell>
          <cell r="E344" t="str">
            <v>SIURB-E Jan/26</v>
          </cell>
        </row>
        <row r="345">
          <cell r="A345">
            <v>5050005</v>
          </cell>
          <cell r="B345" t="str">
            <v>DEMOLIÇÃO DE SISTEMAS DE ISOLAMENTO TÉRMICO EM GERAL</v>
          </cell>
          <cell r="C345" t="str">
            <v>M2</v>
          </cell>
          <cell r="D345">
            <v>2.59</v>
          </cell>
          <cell r="E345" t="str">
            <v>SIURB-E Jan/26</v>
          </cell>
        </row>
        <row r="346">
          <cell r="A346">
            <v>5050010</v>
          </cell>
          <cell r="B346" t="str">
            <v>DEMOLIÇÃO DE CAPEAMENTO PROTETOR, EXECUTADO COM ARGAMASSA DE CIMENTO E AREIA</v>
          </cell>
          <cell r="C346" t="str">
            <v>M2</v>
          </cell>
          <cell r="D346">
            <v>7.77</v>
          </cell>
          <cell r="E346" t="str">
            <v>SIURB-E Jan/26</v>
          </cell>
        </row>
        <row r="347">
          <cell r="A347">
            <v>5050012</v>
          </cell>
          <cell r="B347" t="str">
            <v>DEMOLIÇÃO DE PROTEÇÃO TERMOMECÂNICA - LADRILHOS CERÂMICOS OU HIDRÁULICOS</v>
          </cell>
          <cell r="C347" t="str">
            <v>M2</v>
          </cell>
          <cell r="D347">
            <v>15.53</v>
          </cell>
          <cell r="E347" t="str">
            <v>SIURB-E Jan/26</v>
          </cell>
        </row>
        <row r="348">
          <cell r="A348">
            <v>5050015</v>
          </cell>
          <cell r="B348" t="str">
            <v>DEMOLIÇÃO DE ARGAMASSA DE REGULARIZAÇÃO - ESPESSURA MÉDIA DE 30MM</v>
          </cell>
          <cell r="C348" t="str">
            <v>M2</v>
          </cell>
          <cell r="D348">
            <v>12.95</v>
          </cell>
          <cell r="E348" t="str">
            <v>SIURB-E Jan/26</v>
          </cell>
        </row>
        <row r="349">
          <cell r="A349">
            <v>5060000</v>
          </cell>
          <cell r="B349" t="str">
            <v>RETIRADAS</v>
          </cell>
          <cell r="C349" t="str">
            <v>.</v>
          </cell>
          <cell r="D349" t="str">
            <v>.</v>
          </cell>
          <cell r="E349" t="str">
            <v>SIURB-E Jan/26</v>
          </cell>
        </row>
        <row r="350">
          <cell r="A350">
            <v>5060005</v>
          </cell>
          <cell r="B350" t="str">
            <v>RETIRADA DE ISOLAMENTO TÉRMICO - TIJOLOS CERÂMICOS FURADOS</v>
          </cell>
          <cell r="C350" t="str">
            <v>M2</v>
          </cell>
          <cell r="D350">
            <v>7.77</v>
          </cell>
          <cell r="E350" t="str">
            <v>SIURB-E Jan/26</v>
          </cell>
        </row>
        <row r="351">
          <cell r="A351">
            <v>5060006</v>
          </cell>
          <cell r="B351" t="str">
            <v>RETIRADA DE ISOLAMENTO TÉRMICO - AGREGADOS SOLTOS EM GERAL</v>
          </cell>
          <cell r="C351" t="str">
            <v>M3</v>
          </cell>
          <cell r="D351">
            <v>51.78</v>
          </cell>
          <cell r="E351" t="str">
            <v>SIURB-E Jan/26</v>
          </cell>
        </row>
        <row r="352">
          <cell r="A352">
            <v>5070000</v>
          </cell>
          <cell r="B352" t="str">
            <v>RETIRADAS</v>
          </cell>
          <cell r="C352" t="str">
            <v>.</v>
          </cell>
          <cell r="D352" t="str">
            <v>.</v>
          </cell>
          <cell r="E352" t="str">
            <v>SIURB-E Jan/26</v>
          </cell>
        </row>
        <row r="353">
          <cell r="A353">
            <v>5070006</v>
          </cell>
          <cell r="B353" t="str">
            <v>RECOLOCAÇÃO DE ISOLAMENTO TÉRMICO - AGREGADOS SOLTOS EM GERAL</v>
          </cell>
          <cell r="C353" t="str">
            <v>M3</v>
          </cell>
          <cell r="D353">
            <v>116.51</v>
          </cell>
          <cell r="E353" t="str">
            <v>SIURB-E Jan/26</v>
          </cell>
        </row>
        <row r="354">
          <cell r="A354">
            <v>5080000</v>
          </cell>
          <cell r="B354" t="str">
            <v>SERVIÇOS PARCIAIS</v>
          </cell>
          <cell r="C354" t="str">
            <v>.</v>
          </cell>
          <cell r="D354" t="str">
            <v>.</v>
          </cell>
          <cell r="E354" t="str">
            <v>SIURB-E Jan/26</v>
          </cell>
        </row>
        <row r="355">
          <cell r="A355">
            <v>5090000</v>
          </cell>
          <cell r="B355" t="str">
            <v>RESINAS</v>
          </cell>
          <cell r="C355" t="str">
            <v>.</v>
          </cell>
          <cell r="D355" t="str">
            <v>.</v>
          </cell>
          <cell r="E355" t="str">
            <v>SIURB-E Jan/26</v>
          </cell>
        </row>
        <row r="356">
          <cell r="A356">
            <v>6000000</v>
          </cell>
          <cell r="B356" t="str">
            <v>COBERTURAS</v>
          </cell>
          <cell r="E356" t="str">
            <v>SIURB-E Jan/26</v>
          </cell>
        </row>
        <row r="357">
          <cell r="A357">
            <v>6001000</v>
          </cell>
          <cell r="B357" t="str">
            <v>ESTRUTURAS DE COBERTURA</v>
          </cell>
          <cell r="C357" t="str">
            <v>.</v>
          </cell>
          <cell r="D357" t="str">
            <v>.</v>
          </cell>
          <cell r="E357" t="str">
            <v>SIURB-E Jan/26</v>
          </cell>
        </row>
        <row r="358">
          <cell r="A358">
            <v>6001010</v>
          </cell>
          <cell r="B358" t="str">
            <v>ESTRUTURA DE MADEIRA, EM TERÇAS, PARA TELHAS ONDULADAS CRFS/AL/PL/AG</v>
          </cell>
          <cell r="C358" t="str">
            <v>M2</v>
          </cell>
          <cell r="D358">
            <v>70.63</v>
          </cell>
          <cell r="E358" t="str">
            <v>SIURB-E Jan/26</v>
          </cell>
        </row>
        <row r="359">
          <cell r="A359">
            <v>6001013</v>
          </cell>
          <cell r="B359" t="str">
            <v>ESTRUTURA DE MADEIRA, PONTALETADA, PARA TELHAS ONDULADAS CRFS/AL/PL/AG</v>
          </cell>
          <cell r="C359" t="str">
            <v>M2</v>
          </cell>
          <cell r="D359">
            <v>249.55</v>
          </cell>
          <cell r="E359" t="str">
            <v>SIURB-E Jan/26</v>
          </cell>
        </row>
        <row r="360">
          <cell r="A360">
            <v>6001015</v>
          </cell>
          <cell r="B360" t="str">
            <v>ESTRUTURA COM TESOURAS DE MADEIRA PARA TELHAS ONDULADAS CRFS/AL/PL - VÃOS ATÉ 7,00M</v>
          </cell>
          <cell r="C360" t="str">
            <v>M2</v>
          </cell>
          <cell r="D360">
            <v>162.05000000000001</v>
          </cell>
          <cell r="E360" t="str">
            <v>SIURB-E Jan/26</v>
          </cell>
        </row>
        <row r="361">
          <cell r="A361">
            <v>6001016</v>
          </cell>
          <cell r="B361" t="str">
            <v>ESTRUTURA COM TESOURAS DE MADEIRA PARA TELHAS ONDULADAS CRFS/AL/PL - VÃOS 7,01 À 10,00M</v>
          </cell>
          <cell r="C361" t="str">
            <v>M2</v>
          </cell>
          <cell r="D361">
            <v>178.19</v>
          </cell>
          <cell r="E361" t="str">
            <v>SIURB-E Jan/26</v>
          </cell>
        </row>
        <row r="362">
          <cell r="A362">
            <v>6001017</v>
          </cell>
          <cell r="B362" t="str">
            <v>ESTRUTURA COM TESOURAS DE MADEIRA PARA TELHAS ONDULADAS CRFS/AL/PL - VÃOS 10,01 À 13,00M</v>
          </cell>
          <cell r="C362" t="str">
            <v>M2</v>
          </cell>
          <cell r="D362">
            <v>210.33</v>
          </cell>
          <cell r="E362" t="str">
            <v>SIURB-E Jan/26</v>
          </cell>
        </row>
        <row r="363">
          <cell r="A363">
            <v>6001018</v>
          </cell>
          <cell r="B363" t="str">
            <v>ESTRUTURA COM TESOURAS DE MADEIRA PARA TELHAS ONDULADAS CRFS/AL/PL - VÃOS 13,01 À 18,00M</v>
          </cell>
          <cell r="C363" t="str">
            <v>M2</v>
          </cell>
          <cell r="D363">
            <v>250</v>
          </cell>
          <cell r="E363" t="str">
            <v>SIURB-E Jan/26</v>
          </cell>
        </row>
        <row r="364">
          <cell r="A364">
            <v>6001030</v>
          </cell>
          <cell r="B364" t="str">
            <v>FORNECIMENTO DE ESTRUTURA METÁLICA PARA COBERTURA</v>
          </cell>
          <cell r="C364" t="str">
            <v>KG</v>
          </cell>
          <cell r="D364">
            <v>15.32</v>
          </cell>
          <cell r="E364" t="str">
            <v>SIURB-E Jan/26</v>
          </cell>
        </row>
        <row r="365">
          <cell r="A365">
            <v>6001031</v>
          </cell>
          <cell r="B365" t="str">
            <v>MONTAGEM DE ESTRUTURA METÁLICA PARA COBERTURA</v>
          </cell>
          <cell r="C365" t="str">
            <v>KG</v>
          </cell>
          <cell r="D365">
            <v>3.65</v>
          </cell>
          <cell r="E365" t="str">
            <v>SIURB-E Jan/26</v>
          </cell>
        </row>
        <row r="366">
          <cell r="A366">
            <v>6002000</v>
          </cell>
          <cell r="B366" t="str">
            <v>TELHADOS</v>
          </cell>
          <cell r="C366" t="str">
            <v>.</v>
          </cell>
          <cell r="D366" t="str">
            <v>.</v>
          </cell>
          <cell r="E366" t="str">
            <v>SIURB-E Jan/26</v>
          </cell>
        </row>
        <row r="367">
          <cell r="A367">
            <v>6002003</v>
          </cell>
          <cell r="B367" t="str">
            <v>TELHAS DE BARRO COZIDO - PAULISTA</v>
          </cell>
          <cell r="C367" t="str">
            <v>M2</v>
          </cell>
          <cell r="D367">
            <v>186.91</v>
          </cell>
          <cell r="E367" t="str">
            <v>SIURB-E Jan/26</v>
          </cell>
        </row>
        <row r="368">
          <cell r="A368">
            <v>6002004</v>
          </cell>
          <cell r="B368" t="str">
            <v>TELHAS DE BARRO COZIDO - SUPER-PAULISTA (PLAN)</v>
          </cell>
          <cell r="C368" t="str">
            <v>M2</v>
          </cell>
          <cell r="D368">
            <v>174.36</v>
          </cell>
          <cell r="E368" t="str">
            <v>SIURB-E Jan/26</v>
          </cell>
        </row>
        <row r="369">
          <cell r="A369">
            <v>6002005</v>
          </cell>
          <cell r="B369" t="str">
            <v>TELHAS DE BARRO COZIDO - FRANCESA</v>
          </cell>
          <cell r="C369" t="str">
            <v>M2</v>
          </cell>
          <cell r="D369">
            <v>109.11</v>
          </cell>
          <cell r="E369" t="str">
            <v>SIURB-E Jan/26</v>
          </cell>
        </row>
        <row r="370">
          <cell r="A370">
            <v>6002021</v>
          </cell>
          <cell r="B370" t="str">
            <v>TELHA ONDULADA CRFS 6MM</v>
          </cell>
          <cell r="C370" t="str">
            <v>M2</v>
          </cell>
          <cell r="D370">
            <v>44.29</v>
          </cell>
          <cell r="E370" t="str">
            <v>SIURB-E Jan/26</v>
          </cell>
        </row>
        <row r="371">
          <cell r="A371">
            <v>6002022</v>
          </cell>
          <cell r="B371" t="str">
            <v>TELHA ONDULADA CRFS 8MM</v>
          </cell>
          <cell r="C371" t="str">
            <v>M2</v>
          </cell>
          <cell r="D371">
            <v>62.87</v>
          </cell>
          <cell r="E371" t="str">
            <v>SIURB-E Jan/26</v>
          </cell>
        </row>
        <row r="372">
          <cell r="A372">
            <v>6002023</v>
          </cell>
          <cell r="B372" t="str">
            <v>TELHA ESTRUTURAL TRAPEZOIDAL EM CRFS, LARGURA ÚTIL=44CM - ESPESSURA 8MM</v>
          </cell>
          <cell r="C372" t="str">
            <v>M2</v>
          </cell>
          <cell r="D372">
            <v>159.80000000000001</v>
          </cell>
          <cell r="E372" t="str">
            <v>SIURB-E Jan/26</v>
          </cell>
        </row>
        <row r="373">
          <cell r="A373">
            <v>6002025</v>
          </cell>
          <cell r="B373" t="str">
            <v>TELHA ESTRUTURAL TRAPEZOIDAL EM CRFS, LARGURA ÚTIL=90CM - ESPESSURA 8MM</v>
          </cell>
          <cell r="C373" t="str">
            <v>M2</v>
          </cell>
          <cell r="D373">
            <v>147.72</v>
          </cell>
          <cell r="E373" t="str">
            <v>SIURB-E Jan/26</v>
          </cell>
        </row>
        <row r="374">
          <cell r="A374">
            <v>6002043</v>
          </cell>
          <cell r="B374" t="str">
            <v>TELHA TRAPEZOIDAL DUPLA EM AÇO GALVANIZADO - E= 0,8MM, REVESTIMENTO B, H=40MM - PINTADA 1 FACE - MIOLO EM POLIURETANO E=30MM</v>
          </cell>
          <cell r="C374" t="str">
            <v>M2</v>
          </cell>
          <cell r="D374">
            <v>322.08999999999997</v>
          </cell>
          <cell r="E374" t="str">
            <v>SIURB-E Jan/26</v>
          </cell>
        </row>
        <row r="375">
          <cell r="A375">
            <v>6002044</v>
          </cell>
          <cell r="B375" t="str">
            <v>TELHA TRAPEZOIDAL EM AÇO GALVANIZADO ESPESSURA DE 0,50MM, REVESTIMENTO B, H=40MM</v>
          </cell>
          <cell r="C375" t="str">
            <v>M2</v>
          </cell>
          <cell r="D375">
            <v>78.56</v>
          </cell>
          <cell r="E375" t="str">
            <v>SIURB-E Jan/26</v>
          </cell>
        </row>
        <row r="376">
          <cell r="A376">
            <v>6002045</v>
          </cell>
          <cell r="B376" t="str">
            <v>TELHA ONDULADA EM AÇO GALVANIZADO ESPESSURA DE 0,50MM, REVESTIMENTO B, H=17,5MM</v>
          </cell>
          <cell r="C376" t="str">
            <v>M2</v>
          </cell>
          <cell r="D376">
            <v>89.31</v>
          </cell>
          <cell r="E376" t="str">
            <v>SIURB-E Jan/26</v>
          </cell>
        </row>
        <row r="377">
          <cell r="A377">
            <v>6002046</v>
          </cell>
          <cell r="B377" t="str">
            <v>TELHA TRAPEZOIDAL DUP. AÇO GALVANIZADO ESPESSURA DE 0,5MM, REVESTIMENTO B, H=40MM, COM MIOLO POLIURETANO E=30MM</v>
          </cell>
          <cell r="C377" t="str">
            <v>M2</v>
          </cell>
          <cell r="D377">
            <v>205.83</v>
          </cell>
          <cell r="E377" t="str">
            <v>SIURB-E Jan/26</v>
          </cell>
        </row>
        <row r="378">
          <cell r="A378">
            <v>6002047</v>
          </cell>
          <cell r="B378" t="str">
            <v>TELHA TRAPEZOIDAL EM AÇO GALVANIZADO ESP=0,5MM, H=40MM, COM PINTURA ELETROLÍTICA COR BRANCA 2 FACES</v>
          </cell>
          <cell r="C378" t="str">
            <v>M2</v>
          </cell>
          <cell r="D378">
            <v>102.69</v>
          </cell>
          <cell r="E378" t="str">
            <v>SIURB-E Jan/26</v>
          </cell>
        </row>
        <row r="379">
          <cell r="A379">
            <v>6002048</v>
          </cell>
          <cell r="B379" t="str">
            <v>TELHA ONDULADA EM AÇO GALVANIZADO E=0,5MM, REVESTIMENTO B, H=17,5MM COM PINTURA ELETROLÍTICA COR BRANCA 2 FACES</v>
          </cell>
          <cell r="C379" t="str">
            <v>M2</v>
          </cell>
          <cell r="D379">
            <v>101.16</v>
          </cell>
          <cell r="E379" t="str">
            <v>SIURB-E Jan/26</v>
          </cell>
        </row>
        <row r="380">
          <cell r="A380">
            <v>6002049</v>
          </cell>
          <cell r="B380" t="str">
            <v>TELHA TRAPEZOIDAL DUP. AÇO GALVANIZADO E=0,5MM, REVESTIMENTO B, H=40MM PINTURA MIOLO POLIURETANO E=30MM</v>
          </cell>
          <cell r="C380" t="str">
            <v>M2</v>
          </cell>
          <cell r="D380">
            <v>209.72</v>
          </cell>
          <cell r="E380" t="str">
            <v>SIURB-E Jan/26</v>
          </cell>
        </row>
        <row r="381">
          <cell r="A381">
            <v>6002050</v>
          </cell>
          <cell r="B381" t="str">
            <v>TELHAS EM POLICARBONATO ALVEOLAR 6MM COM ESTRUTURA METÁLICA GALVANIZADA INSTALADA</v>
          </cell>
          <cell r="C381" t="str">
            <v>M2</v>
          </cell>
          <cell r="D381">
            <v>619.35</v>
          </cell>
          <cell r="E381" t="str">
            <v>SIURB-E Jan/26</v>
          </cell>
        </row>
        <row r="382">
          <cell r="A382">
            <v>6002051</v>
          </cell>
          <cell r="B382" t="str">
            <v>CUMEEIRA OU ESPIGÃO PARA TELHAS PAULISTA, PLAN E FRANCESA - BARRO OU VIDRO</v>
          </cell>
          <cell r="C382" t="str">
            <v>M</v>
          </cell>
          <cell r="D382">
            <v>42.12</v>
          </cell>
          <cell r="E382" t="str">
            <v>SIURB-E Jan/26</v>
          </cell>
        </row>
        <row r="383">
          <cell r="A383">
            <v>6002055</v>
          </cell>
          <cell r="B383" t="str">
            <v>CUMEEIRA PARA TELHA ONDULADA (CRFS, PVC RÍGIDO E POLIÉSTER), TRAPEZOIDAL E GRECA (PVC RÍGIDO E POLIÉSTER)</v>
          </cell>
          <cell r="C383" t="str">
            <v>M</v>
          </cell>
          <cell r="D383">
            <v>82.88</v>
          </cell>
          <cell r="E383" t="str">
            <v>SIURB-E Jan/26</v>
          </cell>
        </row>
        <row r="384">
          <cell r="A384">
            <v>6002056</v>
          </cell>
          <cell r="B384" t="str">
            <v>CUMEEIRA NORMAL PARA TELHA TECNOLOGIA CRFS, ESTRUTURAL TRAPEZOIDAL 44CM</v>
          </cell>
          <cell r="C384" t="str">
            <v>M</v>
          </cell>
          <cell r="D384">
            <v>108.54</v>
          </cell>
          <cell r="E384" t="str">
            <v>SIURB-E Jan/26</v>
          </cell>
        </row>
        <row r="385">
          <cell r="A385">
            <v>6002057</v>
          </cell>
          <cell r="B385" t="str">
            <v>CUMEEIRA NORMAL PARA TELHA TECNOLOGIA CRFS, ESTRUTURAL TRAPEZOIDAL - 90CM</v>
          </cell>
          <cell r="C385" t="str">
            <v>M</v>
          </cell>
          <cell r="D385">
            <v>454.91</v>
          </cell>
          <cell r="E385" t="str">
            <v>SIURB-E Jan/26</v>
          </cell>
        </row>
        <row r="386">
          <cell r="A386">
            <v>6002090</v>
          </cell>
          <cell r="B386" t="str">
            <v>CUMEEIRA DE ALUMÍNIO, PERFIL ONDULADO - NORMAL E= 0,8MM</v>
          </cell>
          <cell r="C386" t="str">
            <v>M</v>
          </cell>
          <cell r="D386">
            <v>131.25</v>
          </cell>
          <cell r="E386" t="str">
            <v>SIURB-E Jan/26</v>
          </cell>
        </row>
        <row r="387">
          <cell r="A387">
            <v>6002091</v>
          </cell>
          <cell r="B387" t="str">
            <v>CUMEEIRA DE ALUMÍNIO, PERFIL TRAPEZOIDAL - NORMAL - E=0,8MM</v>
          </cell>
          <cell r="C387" t="str">
            <v>M</v>
          </cell>
          <cell r="D387">
            <v>135.4</v>
          </cell>
          <cell r="E387" t="str">
            <v>SIURB-E Jan/26</v>
          </cell>
        </row>
        <row r="388">
          <cell r="A388">
            <v>6002092</v>
          </cell>
          <cell r="B388" t="str">
            <v>CUMEEIRA DE ALUMÍNIO PERFIL ONDULADO - SHED - E=0,8MM</v>
          </cell>
          <cell r="C388" t="str">
            <v>M</v>
          </cell>
          <cell r="D388">
            <v>129.63</v>
          </cell>
          <cell r="E388" t="str">
            <v>SIURB-E Jan/26</v>
          </cell>
        </row>
        <row r="389">
          <cell r="A389">
            <v>6002093</v>
          </cell>
          <cell r="B389" t="str">
            <v>CUMEEIRA DE ALUMÍNIO - PERFIL TRAPEZOIDAL - SHED - E=0,8MM</v>
          </cell>
          <cell r="C389" t="str">
            <v>M</v>
          </cell>
          <cell r="D389">
            <v>132.55000000000001</v>
          </cell>
          <cell r="E389" t="str">
            <v>SIURB-E Jan/26</v>
          </cell>
        </row>
        <row r="390">
          <cell r="A390">
            <v>6002094</v>
          </cell>
          <cell r="B390" t="str">
            <v>CUMEEIRA TRAPEZOIDAL EM AÇO GALVANIZADO ESP=0,5MM, REVESTIMENTO B, H=40MM, L=0,60 M</v>
          </cell>
          <cell r="C390" t="str">
            <v>M</v>
          </cell>
          <cell r="D390">
            <v>78.31</v>
          </cell>
          <cell r="E390" t="str">
            <v>SIURB-E Jan/26</v>
          </cell>
        </row>
        <row r="391">
          <cell r="A391">
            <v>6002095</v>
          </cell>
          <cell r="B391" t="str">
            <v xml:space="preserve"> CUMEEIRA ONDULADA EM AÇO GALVANIZADO ESP=0,50MM, REVESTIMENTO B, H=17,5MM, LARG=0,60M</v>
          </cell>
          <cell r="C391" t="str">
            <v>M</v>
          </cell>
          <cell r="D391">
            <v>71.010000000000005</v>
          </cell>
          <cell r="E391" t="str">
            <v>SIURB-E Jan/26</v>
          </cell>
        </row>
        <row r="392">
          <cell r="A392">
            <v>6002096</v>
          </cell>
          <cell r="B392" t="str">
            <v>CUMEEIRA TRAPEZOIDAL EM AÇO GALVANIZADO E=0,5MM, REVESTIMENTO B, H=40MM, L=0,60M, COM PINTURA BRANCA 2 FACES</v>
          </cell>
          <cell r="C392" t="str">
            <v>M</v>
          </cell>
          <cell r="D392">
            <v>92.32</v>
          </cell>
          <cell r="E392" t="str">
            <v>SIURB-E Jan/26</v>
          </cell>
        </row>
        <row r="393">
          <cell r="A393">
            <v>6002097</v>
          </cell>
          <cell r="B393" t="str">
            <v>CUMEEIRA ONDULADA EM AÇO GALVANIZADO E=0,5MM, REVESTIMENTO B, H=17,5MM, L=0,60M, COM PINTURA BRANCA 2 FACES</v>
          </cell>
          <cell r="C393" t="str">
            <v>M</v>
          </cell>
          <cell r="D393">
            <v>87.65</v>
          </cell>
          <cell r="E393" t="str">
            <v>SIURB-E Jan/26</v>
          </cell>
        </row>
        <row r="394">
          <cell r="A394">
            <v>6002099</v>
          </cell>
          <cell r="B394" t="str">
            <v>SUBCOBERTURA COM FOLHA DE ALUMÍNIO</v>
          </cell>
          <cell r="C394" t="str">
            <v>M2</v>
          </cell>
          <cell r="D394">
            <v>14.71</v>
          </cell>
          <cell r="E394" t="str">
            <v>SIURB-E Jan/26</v>
          </cell>
        </row>
        <row r="395">
          <cell r="A395">
            <v>6003000</v>
          </cell>
          <cell r="B395" t="str">
            <v>DOMOS DE VENTILAÇÃO E ILUMINAÇÃO</v>
          </cell>
          <cell r="C395" t="str">
            <v>.</v>
          </cell>
          <cell r="D395" t="str">
            <v>.</v>
          </cell>
          <cell r="E395" t="str">
            <v>SIURB-E Jan/26</v>
          </cell>
        </row>
        <row r="396">
          <cell r="A396">
            <v>6003098</v>
          </cell>
          <cell r="B396" t="str">
            <v>CI.01 - DOMO ACRÍLICO PARA ILUMINAÇÃO E VENTILAÇÃO</v>
          </cell>
          <cell r="C396" t="str">
            <v>M2</v>
          </cell>
          <cell r="D396">
            <v>984.28</v>
          </cell>
          <cell r="E396" t="str">
            <v>SIURB-E Jan/26</v>
          </cell>
        </row>
        <row r="397">
          <cell r="A397">
            <v>6050000</v>
          </cell>
          <cell r="B397" t="str">
            <v>DEMOLIÇÕES</v>
          </cell>
          <cell r="C397" t="str">
            <v>.</v>
          </cell>
          <cell r="D397" t="str">
            <v>.</v>
          </cell>
          <cell r="E397" t="str">
            <v>SIURB-E Jan/26</v>
          </cell>
        </row>
        <row r="398">
          <cell r="A398">
            <v>6050020</v>
          </cell>
          <cell r="B398" t="str">
            <v>DEMOLIÇÃO DE TELHAS DE BARRO COZIDO OU VIDRO EM GERAL</v>
          </cell>
          <cell r="C398" t="str">
            <v>M2</v>
          </cell>
          <cell r="D398">
            <v>15.53</v>
          </cell>
          <cell r="E398" t="str">
            <v>SIURB-E Jan/26</v>
          </cell>
        </row>
        <row r="399">
          <cell r="A399">
            <v>6050025</v>
          </cell>
          <cell r="B399" t="str">
            <v>DEMOLIÇÃO DE TELHAS EM GERAL, EXCLUSIVE TELHAS DE BARRO COZIDO E VIDRO</v>
          </cell>
          <cell r="C399" t="str">
            <v>M2</v>
          </cell>
          <cell r="D399">
            <v>6.47</v>
          </cell>
          <cell r="E399" t="str">
            <v>SIURB-E Jan/26</v>
          </cell>
        </row>
        <row r="400">
          <cell r="A400">
            <v>6060000</v>
          </cell>
          <cell r="B400" t="str">
            <v>RETIRADAS</v>
          </cell>
          <cell r="C400" t="str">
            <v>.</v>
          </cell>
          <cell r="D400" t="str">
            <v>.</v>
          </cell>
          <cell r="E400" t="str">
            <v>SIURB-E Jan/26</v>
          </cell>
        </row>
        <row r="401">
          <cell r="A401">
            <v>6060003</v>
          </cell>
          <cell r="B401" t="str">
            <v>RETIRADA DE ESTRUTURA MADEIRA PONTALETADA - PARA TELHAS DE BARRO COZIDO</v>
          </cell>
          <cell r="C401" t="str">
            <v>M2</v>
          </cell>
          <cell r="D401">
            <v>17.93</v>
          </cell>
          <cell r="E401" t="str">
            <v>SIURB-E Jan/26</v>
          </cell>
        </row>
        <row r="402">
          <cell r="A402">
            <v>6060004</v>
          </cell>
          <cell r="B402" t="str">
            <v>RETIRADA DE ESTRUTURA MADEIRA PONTALETADA - PARA TELHA ONDULADA DE CIMENTO AMIANTO, ALUMÍNIO OU PLÁSTICO</v>
          </cell>
          <cell r="C402" t="str">
            <v>M2</v>
          </cell>
          <cell r="D402">
            <v>11.95</v>
          </cell>
          <cell r="E402" t="str">
            <v>SIURB-E Jan/26</v>
          </cell>
        </row>
        <row r="403">
          <cell r="A403">
            <v>6060005</v>
          </cell>
          <cell r="B403" t="str">
            <v>RETIRADA DE ESTRUTURA DE MADEIRA COM TESOURAS - PARA TELHAS DE BARRO COZIDO</v>
          </cell>
          <cell r="C403" t="str">
            <v>M2</v>
          </cell>
          <cell r="D403">
            <v>29.88</v>
          </cell>
          <cell r="E403" t="str">
            <v>SIURB-E Jan/26</v>
          </cell>
        </row>
        <row r="404">
          <cell r="A404">
            <v>6060006</v>
          </cell>
          <cell r="B404" t="str">
            <v>RETIRADA DE ESTRUTURA DE MADEIRA COM TESOURAS - PARA TELHA ONDULADA DE CIMENTO AMIANTO, ALUMÍNIO OU PLÁSTICO</v>
          </cell>
          <cell r="C404" t="str">
            <v>M2</v>
          </cell>
          <cell r="D404">
            <v>23.9</v>
          </cell>
          <cell r="E404" t="str">
            <v>SIURB-E Jan/26</v>
          </cell>
        </row>
        <row r="405">
          <cell r="A405">
            <v>6060008</v>
          </cell>
          <cell r="B405" t="str">
            <v>RETIRADA DE ESTRUTURA METÁLICA INCLUSIVE PERFIS DE FIXAÇÃO</v>
          </cell>
          <cell r="C405" t="str">
            <v>KG</v>
          </cell>
          <cell r="D405">
            <v>2.56</v>
          </cell>
          <cell r="E405" t="str">
            <v>SIURB-E Jan/26</v>
          </cell>
        </row>
        <row r="406">
          <cell r="A406">
            <v>6060010</v>
          </cell>
          <cell r="B406" t="str">
            <v>RETIRADA PARCIAL DE MADEIRAMENTO DE TELHADO - RIPAS</v>
          </cell>
          <cell r="C406" t="str">
            <v>M</v>
          </cell>
          <cell r="D406">
            <v>0.6</v>
          </cell>
          <cell r="E406" t="str">
            <v>SIURB-E Jan/26</v>
          </cell>
        </row>
        <row r="407">
          <cell r="A407">
            <v>6060011</v>
          </cell>
          <cell r="B407" t="str">
            <v>RETIRADA PARCIAL DE MADEIRAMENTO DE TELHADO - CAIBROS</v>
          </cell>
          <cell r="C407" t="str">
            <v>M</v>
          </cell>
          <cell r="D407">
            <v>3.59</v>
          </cell>
          <cell r="E407" t="str">
            <v>SIURB-E Jan/26</v>
          </cell>
        </row>
        <row r="408">
          <cell r="A408">
            <v>6060012</v>
          </cell>
          <cell r="B408" t="str">
            <v>RETIRADA PARCIAL DE MADEIRAMENTO DE TELHADO - VIGAS</v>
          </cell>
          <cell r="C408" t="str">
            <v>M</v>
          </cell>
          <cell r="D408">
            <v>5.98</v>
          </cell>
          <cell r="E408" t="str">
            <v>SIURB-E Jan/26</v>
          </cell>
        </row>
        <row r="409">
          <cell r="A409">
            <v>6060015</v>
          </cell>
          <cell r="B409" t="str">
            <v>RETIRADA DE FERRAGEM PARA MADEIRAMENTO DE TELHADO</v>
          </cell>
          <cell r="C409" t="str">
            <v>UN</v>
          </cell>
          <cell r="D409">
            <v>8.9600000000000009</v>
          </cell>
          <cell r="E409" t="str">
            <v>SIURB-E Jan/26</v>
          </cell>
        </row>
        <row r="410">
          <cell r="A410">
            <v>6060020</v>
          </cell>
          <cell r="B410" t="str">
            <v>RETIRADA DE TELHAS DE BARRO COZIDO OU VIDRO - TIPO FRANCESA</v>
          </cell>
          <cell r="C410" t="str">
            <v>M2</v>
          </cell>
          <cell r="D410">
            <v>12.95</v>
          </cell>
          <cell r="E410" t="str">
            <v>SIURB-E Jan/26</v>
          </cell>
        </row>
        <row r="411">
          <cell r="A411">
            <v>6060021</v>
          </cell>
          <cell r="B411" t="str">
            <v>RETIRADA DE TELHAS DE BARRO COZIDO OU VIDRO - TIPO PAULISTA</v>
          </cell>
          <cell r="C411" t="str">
            <v>M2</v>
          </cell>
          <cell r="D411">
            <v>23.3</v>
          </cell>
          <cell r="E411" t="str">
            <v>SIURB-E Jan/26</v>
          </cell>
        </row>
        <row r="412">
          <cell r="A412">
            <v>6060022</v>
          </cell>
          <cell r="B412" t="str">
            <v>RETIRADA DE TELHAS DE BARRO COZIDO - TIPO SUPER-PAULISTA (PLAN)</v>
          </cell>
          <cell r="C412" t="str">
            <v>M2</v>
          </cell>
          <cell r="D412">
            <v>18.12</v>
          </cell>
          <cell r="E412" t="str">
            <v>SIURB-E Jan/26</v>
          </cell>
        </row>
        <row r="413">
          <cell r="A413">
            <v>6060025</v>
          </cell>
          <cell r="B413" t="str">
            <v>RETIRADA DE TELHAS EM GERAL, EXCLUSIVE TELHAS DE BARRO COZIDO, VIDRO E ESTRUTURAIS DE CRFS</v>
          </cell>
          <cell r="C413" t="str">
            <v>M2</v>
          </cell>
          <cell r="D413">
            <v>9.06</v>
          </cell>
          <cell r="E413" t="str">
            <v>SIURB-E Jan/26</v>
          </cell>
        </row>
        <row r="414">
          <cell r="A414">
            <v>6060028</v>
          </cell>
          <cell r="B414" t="str">
            <v>RETIRADA DE TELHAS ESTRUTURAIS DE CRFS OU CIMENTO AMIANTO - LARGURA ÚTIL=44CM</v>
          </cell>
          <cell r="C414" t="str">
            <v>M2</v>
          </cell>
          <cell r="D414">
            <v>7.77</v>
          </cell>
          <cell r="E414" t="str">
            <v>SIURB-E Jan/26</v>
          </cell>
        </row>
        <row r="415">
          <cell r="A415">
            <v>6060029</v>
          </cell>
          <cell r="B415" t="str">
            <v>RETIRADA DE TELHAS ESTRUTURAIS DE CRFS OU CIMENTO AMIANTO - LARGURA ÚTIL=90CM</v>
          </cell>
          <cell r="C415" t="str">
            <v>M2</v>
          </cell>
          <cell r="D415">
            <v>7.77</v>
          </cell>
          <cell r="E415" t="str">
            <v>SIURB-E Jan/26</v>
          </cell>
        </row>
        <row r="416">
          <cell r="A416">
            <v>6060040</v>
          </cell>
          <cell r="B416" t="str">
            <v>RETIRADA DE CUMEEIRAS OU ESPIGÕES DE BARRO COZIDO OU VIDRO EM GERAL</v>
          </cell>
          <cell r="C416" t="str">
            <v>M</v>
          </cell>
          <cell r="D416">
            <v>7.77</v>
          </cell>
          <cell r="E416" t="str">
            <v>SIURB-E Jan/26</v>
          </cell>
        </row>
        <row r="417">
          <cell r="A417">
            <v>6060090</v>
          </cell>
          <cell r="B417" t="str">
            <v>RETIRADA DE CUMEEIRAS OU ESPIGÕES DE MATERIAIS EM GERAL - EXCLUSIVE BARRO COZIDO OU VIDRO</v>
          </cell>
          <cell r="C417" t="str">
            <v>M</v>
          </cell>
          <cell r="D417">
            <v>5.18</v>
          </cell>
          <cell r="E417" t="str">
            <v>SIURB-E Jan/26</v>
          </cell>
        </row>
        <row r="418">
          <cell r="A418">
            <v>6070000</v>
          </cell>
          <cell r="B418" t="str">
            <v>RECOLOCAÇÕES</v>
          </cell>
          <cell r="C418" t="str">
            <v>.</v>
          </cell>
          <cell r="D418" t="str">
            <v>.</v>
          </cell>
          <cell r="E418" t="str">
            <v>SIURB-E Jan/26</v>
          </cell>
        </row>
        <row r="419">
          <cell r="A419">
            <v>6070010</v>
          </cell>
          <cell r="B419" t="str">
            <v>RECOLOCAÇÃO PARCIAL DE MADEIRAMENTO DE TELHADO - RIPAS</v>
          </cell>
          <cell r="C419" t="str">
            <v>M</v>
          </cell>
          <cell r="D419">
            <v>3</v>
          </cell>
          <cell r="E419" t="str">
            <v>SIURB-E Jan/26</v>
          </cell>
        </row>
        <row r="420">
          <cell r="A420">
            <v>6070011</v>
          </cell>
          <cell r="B420" t="str">
            <v>RECOLOCAÇÃO PARCIAL DE MADEIRAMENTO DE TELHADO - CAIBROS</v>
          </cell>
          <cell r="C420" t="str">
            <v>M</v>
          </cell>
          <cell r="D420">
            <v>9.06</v>
          </cell>
          <cell r="E420" t="str">
            <v>SIURB-E Jan/26</v>
          </cell>
        </row>
        <row r="421">
          <cell r="A421">
            <v>6070012</v>
          </cell>
          <cell r="B421" t="str">
            <v>RECOLOCAÇÃO PARCIAL DE MADEIRAMENTO DE TELHADO - VIGAS</v>
          </cell>
          <cell r="C421" t="str">
            <v>M</v>
          </cell>
          <cell r="D421">
            <v>24.16</v>
          </cell>
          <cell r="E421" t="str">
            <v>SIURB-E Jan/26</v>
          </cell>
        </row>
        <row r="422">
          <cell r="A422">
            <v>6070015</v>
          </cell>
          <cell r="B422" t="str">
            <v>RECOLOCAÇÃO DE FERRAGEM PARA MADEIRAMENTO DE TELHADO</v>
          </cell>
          <cell r="C422" t="str">
            <v>UN</v>
          </cell>
          <cell r="D422">
            <v>17.93</v>
          </cell>
          <cell r="E422" t="str">
            <v>SIURB-E Jan/26</v>
          </cell>
        </row>
        <row r="423">
          <cell r="A423">
            <v>6070020</v>
          </cell>
          <cell r="B423" t="str">
            <v>RECOLOCAÇÃO DE TELHAS DE BARRO COZIDO OU VIDRO - TIPO FRANCESA</v>
          </cell>
          <cell r="C423" t="str">
            <v>M2</v>
          </cell>
          <cell r="D423">
            <v>42.13</v>
          </cell>
          <cell r="E423" t="str">
            <v>SIURB-E Jan/26</v>
          </cell>
        </row>
        <row r="424">
          <cell r="A424">
            <v>6070021</v>
          </cell>
          <cell r="B424" t="str">
            <v>RECOLOCAÇÃO DE TELHAS DE BARRO COZIDO OU VIDRO - TIPO PAULISTA</v>
          </cell>
          <cell r="C424" t="str">
            <v>M2</v>
          </cell>
          <cell r="D424">
            <v>101.99</v>
          </cell>
          <cell r="E424" t="str">
            <v>SIURB-E Jan/26</v>
          </cell>
        </row>
        <row r="425">
          <cell r="A425">
            <v>6070022</v>
          </cell>
          <cell r="B425" t="str">
            <v>RECOLOCAÇÃO DE TELHAS DE BARRO COZIDO - TIPO SUPER-PAULISTA (PLAN)</v>
          </cell>
          <cell r="C425" t="str">
            <v>M2</v>
          </cell>
          <cell r="D425">
            <v>65.459999999999994</v>
          </cell>
          <cell r="E425" t="str">
            <v>SIURB-E Jan/26</v>
          </cell>
        </row>
        <row r="426">
          <cell r="A426">
            <v>6070025</v>
          </cell>
          <cell r="B426" t="str">
            <v>RECOLOCAÇÃO DE TELHAS DE CRF, CIMENTO AMIANTO, ALUMÍNIO OU PLÁSTICO - ONDULADA COMUM</v>
          </cell>
          <cell r="C426" t="str">
            <v>M2</v>
          </cell>
          <cell r="D426">
            <v>17.600000000000001</v>
          </cell>
          <cell r="E426" t="str">
            <v>SIURB-E Jan/26</v>
          </cell>
        </row>
        <row r="427">
          <cell r="A427">
            <v>6070028</v>
          </cell>
          <cell r="B427" t="str">
            <v>RECOLOCAÇÃO DE TELHAS ESTRUTURAIS DE CRFS OU CIMENTO AMIANTO - LARGURA ÚTIL=44CM</v>
          </cell>
          <cell r="C427" t="str">
            <v>M2</v>
          </cell>
          <cell r="D427">
            <v>17.64</v>
          </cell>
          <cell r="E427" t="str">
            <v>SIURB-E Jan/26</v>
          </cell>
        </row>
        <row r="428">
          <cell r="A428">
            <v>6070029</v>
          </cell>
          <cell r="B428" t="str">
            <v>RECOLOCAÇÃO DE TELHAS ESTRUTURAIS DE CRFS OU CIMENTO AMIANTO - LARGURA ÚTIL=90CM</v>
          </cell>
          <cell r="C428" t="str">
            <v>M2</v>
          </cell>
          <cell r="D428">
            <v>17.55</v>
          </cell>
          <cell r="E428" t="str">
            <v>SIURB-E Jan/26</v>
          </cell>
        </row>
        <row r="429">
          <cell r="A429">
            <v>6070040</v>
          </cell>
          <cell r="B429" t="str">
            <v>RECOLOCAÇÃO DE CUMEEIRAS OU ESPIGÕES DE BARRO COZIDO</v>
          </cell>
          <cell r="C429" t="str">
            <v>M</v>
          </cell>
          <cell r="D429">
            <v>30.7</v>
          </cell>
          <cell r="E429" t="str">
            <v>SIURB-E Jan/26</v>
          </cell>
        </row>
        <row r="430">
          <cell r="A430">
            <v>6070090</v>
          </cell>
          <cell r="B430" t="str">
            <v>RECOLOCAÇÃO DE CUMEEIRAS OU ESPIGÕES DE MATERIAIS EM GERAL - EXCLUSIVE BARRO COZIDO OU VIDRO</v>
          </cell>
          <cell r="C430" t="str">
            <v>M</v>
          </cell>
          <cell r="D430">
            <v>13.36</v>
          </cell>
          <cell r="E430" t="str">
            <v>SIURB-E Jan/26</v>
          </cell>
        </row>
        <row r="431">
          <cell r="A431">
            <v>6080000</v>
          </cell>
          <cell r="B431" t="str">
            <v>SERVIÇOS PARCIAIS</v>
          </cell>
          <cell r="C431" t="str">
            <v>.</v>
          </cell>
          <cell r="D431" t="str">
            <v>.</v>
          </cell>
          <cell r="E431" t="str">
            <v>SIURB-E Jan/26</v>
          </cell>
        </row>
        <row r="432">
          <cell r="A432">
            <v>6080001</v>
          </cell>
          <cell r="B432" t="str">
            <v>REVISÃO GERAL DE TELHADOS DE BARRO, INCLUSIVE TOMADA DE GOTEIRA</v>
          </cell>
          <cell r="C432" t="str">
            <v>M2</v>
          </cell>
          <cell r="D432">
            <v>11.02</v>
          </cell>
          <cell r="E432" t="str">
            <v>SIURB-E Jan/26</v>
          </cell>
        </row>
        <row r="433">
          <cell r="A433">
            <v>6080002</v>
          </cell>
          <cell r="B433" t="str">
            <v>REMANEJAMENTO DE TELHAS DE BARRO COZIDO, INCLUSIVE ESCOVAMENTO</v>
          </cell>
          <cell r="C433" t="str">
            <v>M2</v>
          </cell>
          <cell r="D433">
            <v>42.13</v>
          </cell>
          <cell r="E433" t="str">
            <v>SIURB-E Jan/26</v>
          </cell>
        </row>
        <row r="434">
          <cell r="A434">
            <v>6080003</v>
          </cell>
          <cell r="B434" t="str">
            <v>REVISÃO, ESCOVAÇÃO, INCLUSIVE  TOMADA DE GOTEIRAS DE TELHADOS EM GERAL, EXCLUSIVE PARA TELHAS DE BARRO COZIDO OU VIDRO</v>
          </cell>
          <cell r="C434" t="str">
            <v>M2</v>
          </cell>
          <cell r="D434">
            <v>35.020000000000003</v>
          </cell>
          <cell r="E434" t="str">
            <v>SIURB-E Jan/26</v>
          </cell>
        </row>
        <row r="435">
          <cell r="A435">
            <v>6080010</v>
          </cell>
          <cell r="B435" t="str">
            <v>MADEIRAMENTO DE TELHADO, PADRÃO PEROBA - RIPAS 1,5X5CM</v>
          </cell>
          <cell r="C435" t="str">
            <v>M</v>
          </cell>
          <cell r="D435">
            <v>8.57</v>
          </cell>
          <cell r="E435" t="str">
            <v>SIURB-E Jan/26</v>
          </cell>
        </row>
        <row r="436">
          <cell r="A436">
            <v>6080012</v>
          </cell>
          <cell r="B436" t="str">
            <v>MADEIRAMENTO DE TELHADO, PADRÃO PEROBA - CAIBROS 5X6CM</v>
          </cell>
          <cell r="C436" t="str">
            <v>M</v>
          </cell>
          <cell r="D436">
            <v>25.55</v>
          </cell>
          <cell r="E436" t="str">
            <v>SIURB-E Jan/26</v>
          </cell>
        </row>
        <row r="437">
          <cell r="A437">
            <v>6080016</v>
          </cell>
          <cell r="B437" t="str">
            <v>MADEIRAMENTO DE TELHADO, PADRÃO PEROBA - VIGAS 6X12CM</v>
          </cell>
          <cell r="C437" t="str">
            <v>M</v>
          </cell>
          <cell r="D437">
            <v>72.38</v>
          </cell>
          <cell r="E437" t="str">
            <v>SIURB-E Jan/26</v>
          </cell>
        </row>
        <row r="438">
          <cell r="A438">
            <v>6080047</v>
          </cell>
          <cell r="B438" t="str">
            <v>PARAFUSO ROSCA SOBERBA PARA FIXAÇÃO DE TELHAS EM CRFS OU CIMENTO AMIANTO</v>
          </cell>
          <cell r="C438" t="str">
            <v>UN</v>
          </cell>
          <cell r="D438">
            <v>8.49</v>
          </cell>
          <cell r="E438" t="str">
            <v>SIURB-E Jan/26</v>
          </cell>
        </row>
        <row r="439">
          <cell r="A439">
            <v>6080049</v>
          </cell>
          <cell r="B439" t="str">
            <v>GANCHO COM ROSCA UMA EXTREMIDADE PARA FIXAÇÃO DE TELHA ESTRUTURAL TRAPEZOIDAL - 90CM</v>
          </cell>
          <cell r="C439" t="str">
            <v>UN</v>
          </cell>
          <cell r="D439">
            <v>9.49</v>
          </cell>
          <cell r="E439" t="str">
            <v>SIURB-E Jan/26</v>
          </cell>
        </row>
        <row r="440">
          <cell r="A440">
            <v>6080084</v>
          </cell>
          <cell r="B440" t="str">
            <v>PLACA DE VENTILAÇÃO PARA TELHA ESTRUTURAL TRAPEZOIDAL - 90CM</v>
          </cell>
          <cell r="C440" t="str">
            <v>UN</v>
          </cell>
          <cell r="D440">
            <v>18.66</v>
          </cell>
          <cell r="E440" t="str">
            <v>SIURB-E Jan/26</v>
          </cell>
        </row>
        <row r="441">
          <cell r="A441">
            <v>7000000</v>
          </cell>
          <cell r="B441" t="str">
            <v>ESQUADRIAS DE MADEIRA</v>
          </cell>
          <cell r="E441" t="str">
            <v>SIURB-E Jan/26</v>
          </cell>
        </row>
        <row r="442">
          <cell r="A442">
            <v>7001000</v>
          </cell>
          <cell r="B442" t="str">
            <v>PORTAS DE PASSAGEM</v>
          </cell>
          <cell r="C442" t="str">
            <v>.</v>
          </cell>
          <cell r="D442" t="str">
            <v>.</v>
          </cell>
          <cell r="E442" t="str">
            <v>SIURB-E Jan/26</v>
          </cell>
        </row>
        <row r="443">
          <cell r="A443">
            <v>7001003</v>
          </cell>
          <cell r="B443" t="str">
            <v>PORTA LISA ESPECIAL/ SÓLIDA PARA BOX, PARA PORTADORES DE DEFICIÊNCIA FÍSICA - 82X170CM</v>
          </cell>
          <cell r="C443" t="str">
            <v>UN</v>
          </cell>
          <cell r="D443">
            <v>933.98</v>
          </cell>
          <cell r="E443" t="str">
            <v>SIURB-E Jan/26</v>
          </cell>
        </row>
        <row r="444">
          <cell r="A444">
            <v>7001004</v>
          </cell>
          <cell r="B444" t="str">
            <v>PORTA LISA ESPECIAL/ SÓLIDA PARA PORTADORES DE DEFICIÊNCIA FÍSICA - 82X210CM</v>
          </cell>
          <cell r="C444" t="str">
            <v>UN</v>
          </cell>
          <cell r="D444">
            <v>953.86</v>
          </cell>
          <cell r="E444" t="str">
            <v>SIURB-E Jan/26</v>
          </cell>
        </row>
        <row r="445">
          <cell r="A445">
            <v>7001005</v>
          </cell>
          <cell r="B445" t="str">
            <v>PM.05 - PORTA LISA ESPECIAL/ SÓLIDA - 62X210CM</v>
          </cell>
          <cell r="C445" t="str">
            <v>UN</v>
          </cell>
          <cell r="D445">
            <v>598.30999999999995</v>
          </cell>
          <cell r="E445" t="str">
            <v>SIURB-E Jan/26</v>
          </cell>
        </row>
        <row r="446">
          <cell r="A446">
            <v>7001007</v>
          </cell>
          <cell r="B446" t="str">
            <v xml:space="preserve"> PM.07 -  PORTA LISA ESPECIAL/ SÓLIDA - 82X210CM</v>
          </cell>
          <cell r="C446" t="str">
            <v>UN</v>
          </cell>
          <cell r="D446">
            <v>613.54</v>
          </cell>
          <cell r="E446" t="str">
            <v>SIURB-E Jan/26</v>
          </cell>
        </row>
        <row r="447">
          <cell r="A447">
            <v>7001008</v>
          </cell>
          <cell r="B447" t="str">
            <v>PM.08 -  PORTA LISA ESPECIAL/ SÓLIDA - 92X210CM</v>
          </cell>
          <cell r="C447" t="str">
            <v>UN</v>
          </cell>
          <cell r="D447">
            <v>659.49</v>
          </cell>
          <cell r="E447" t="str">
            <v>SIURB-E Jan/26</v>
          </cell>
        </row>
        <row r="448">
          <cell r="A448">
            <v>7001009</v>
          </cell>
          <cell r="B448" t="str">
            <v>PM.09 - PORTA LISA ESPECIAL/ SÓLIDA - 102X210CM</v>
          </cell>
          <cell r="C448" t="str">
            <v>UN</v>
          </cell>
          <cell r="D448">
            <v>714.8</v>
          </cell>
          <cell r="E448" t="str">
            <v>SIURB-E Jan/26</v>
          </cell>
        </row>
        <row r="449">
          <cell r="A449">
            <v>7001011</v>
          </cell>
          <cell r="B449" t="str">
            <v>PM.11 - PORTA LISA COMUM/ ENCABEÇADA - 72X210CM</v>
          </cell>
          <cell r="C449" t="str">
            <v>UN</v>
          </cell>
          <cell r="D449">
            <v>367.75</v>
          </cell>
          <cell r="E449" t="str">
            <v>SIURB-E Jan/26</v>
          </cell>
        </row>
        <row r="450">
          <cell r="A450">
            <v>7001012</v>
          </cell>
          <cell r="B450" t="str">
            <v xml:space="preserve"> PM.12 - PORTA LISA COMUM/ ENCABEÇADA - 82X210CM</v>
          </cell>
          <cell r="C450" t="str">
            <v>UN</v>
          </cell>
          <cell r="D450">
            <v>391.65</v>
          </cell>
          <cell r="E450" t="str">
            <v>SIURB-E Jan/26</v>
          </cell>
        </row>
        <row r="451">
          <cell r="A451">
            <v>7001013</v>
          </cell>
          <cell r="B451" t="str">
            <v>PM.13 - PORTA LISA COMUM/ ENCABEÇADA - 92X210CM</v>
          </cell>
          <cell r="C451" t="str">
            <v>UN</v>
          </cell>
          <cell r="D451">
            <v>486.59</v>
          </cell>
          <cell r="E451" t="str">
            <v>SIURB-E Jan/26</v>
          </cell>
        </row>
        <row r="452">
          <cell r="A452">
            <v>7001014</v>
          </cell>
          <cell r="B452" t="str">
            <v xml:space="preserve"> PM.14 - PORTA LISA COMUM/ ENCABEÇADA - 102X210CM</v>
          </cell>
          <cell r="C452" t="str">
            <v>UN</v>
          </cell>
          <cell r="D452">
            <v>506.74</v>
          </cell>
          <cell r="E452" t="str">
            <v>SIURB-E Jan/26</v>
          </cell>
        </row>
        <row r="453">
          <cell r="A453">
            <v>7001037</v>
          </cell>
          <cell r="B453" t="str">
            <v>PM.37 - PORTA VENEZIANA - 82X210CM</v>
          </cell>
          <cell r="C453" t="str">
            <v>UN</v>
          </cell>
          <cell r="D453">
            <v>1215.29</v>
          </cell>
          <cell r="E453" t="str">
            <v>SIURB-E Jan/26</v>
          </cell>
        </row>
        <row r="454">
          <cell r="A454">
            <v>7001038</v>
          </cell>
          <cell r="B454" t="str">
            <v>PM.38 - PORTA VENEZIANA - 92X210CM</v>
          </cell>
          <cell r="C454" t="str">
            <v>UN</v>
          </cell>
          <cell r="D454">
            <v>1362.6</v>
          </cell>
          <cell r="E454" t="str">
            <v>SIURB-E Jan/26</v>
          </cell>
        </row>
        <row r="455">
          <cell r="A455">
            <v>7001039</v>
          </cell>
          <cell r="B455" t="str">
            <v>PM.39 - PORTA DE MADEIRA LISA COMUM/ ENCABEÇADA DE CORRER, 2 FOLHAS, TRILHO DE ALUMÍNIO</v>
          </cell>
          <cell r="C455" t="str">
            <v>M2</v>
          </cell>
          <cell r="D455">
            <v>433.15</v>
          </cell>
          <cell r="E455" t="str">
            <v>SIURB-E Jan/26</v>
          </cell>
        </row>
        <row r="456">
          <cell r="A456">
            <v>7001045</v>
          </cell>
          <cell r="B456" t="str">
            <v>PM.45 - PORTA DE MADEIRA LISA COMUM/ ENCABEÇADA, 2 FOLHAS - 124X210CM</v>
          </cell>
          <cell r="C456" t="str">
            <v>UN</v>
          </cell>
          <cell r="D456">
            <v>873.11</v>
          </cell>
          <cell r="E456" t="str">
            <v>SIURB-E Jan/26</v>
          </cell>
        </row>
        <row r="457">
          <cell r="A457">
            <v>7001046</v>
          </cell>
          <cell r="B457" t="str">
            <v>PM.46 - PORTA DE MADEIRA LISA COMUM/ ENCABEÇADA - 2 FOLHAS - 144X210CM</v>
          </cell>
          <cell r="C457" t="str">
            <v>UN</v>
          </cell>
          <cell r="D457">
            <v>873.11</v>
          </cell>
          <cell r="E457" t="str">
            <v>SIURB-E Jan/26</v>
          </cell>
        </row>
        <row r="458">
          <cell r="A458">
            <v>7001047</v>
          </cell>
          <cell r="B458" t="str">
            <v>PM.47 - PORTA DE MADEIRA LISA COMUM/ ENCABEÇADA - 2 FOLHAS - 164X210CM</v>
          </cell>
          <cell r="C458" t="str">
            <v>UN</v>
          </cell>
          <cell r="D458">
            <v>873.11</v>
          </cell>
          <cell r="E458" t="str">
            <v>SIURB-E Jan/26</v>
          </cell>
        </row>
        <row r="459">
          <cell r="A459">
            <v>7001048</v>
          </cell>
          <cell r="B459" t="str">
            <v>PM.48 - PORTA DE MADEIRA LISA COMUM/ ENCABEÇADA, 2 FOLHAS - 184X210CM</v>
          </cell>
          <cell r="C459" t="str">
            <v>UN</v>
          </cell>
          <cell r="D459">
            <v>989.65</v>
          </cell>
          <cell r="E459" t="str">
            <v>SIURB-E Jan/26</v>
          </cell>
        </row>
        <row r="460">
          <cell r="A460">
            <v>7001049</v>
          </cell>
          <cell r="B460" t="str">
            <v>PM.49 - PORTA DE MADEIRA LISA COMUM/ ENCABEÇADA, 2 FOLHAS - 204X210CM</v>
          </cell>
          <cell r="C460" t="str">
            <v>UN</v>
          </cell>
          <cell r="D460">
            <v>1029.95</v>
          </cell>
          <cell r="E460" t="str">
            <v>SIURB-E Jan/26</v>
          </cell>
        </row>
        <row r="461">
          <cell r="A461">
            <v>7001050</v>
          </cell>
          <cell r="B461" t="str">
            <v>EM.01 - BATENTE DE MADEIRA (14CM) - PARA PORTA DE 1 FOLHA, SEM BANDEIRA</v>
          </cell>
          <cell r="C461" t="str">
            <v>JG</v>
          </cell>
          <cell r="D461">
            <v>963.71</v>
          </cell>
          <cell r="E461" t="str">
            <v>SIURB-E Jan/26</v>
          </cell>
        </row>
        <row r="462">
          <cell r="A462">
            <v>7001051</v>
          </cell>
          <cell r="B462" t="str">
            <v>EM.01 - BATENTE DE MADEIRA (14CM) - PARA PORTA DE 2 FOLHAS, SEM BANDEIRA</v>
          </cell>
          <cell r="C462" t="str">
            <v>JG</v>
          </cell>
          <cell r="D462">
            <v>947.95</v>
          </cell>
          <cell r="E462" t="str">
            <v>SIURB-E Jan/26</v>
          </cell>
        </row>
        <row r="463">
          <cell r="A463">
            <v>7001052</v>
          </cell>
          <cell r="B463" t="str">
            <v>EM.01 - BATENTE DE MADEIRA (14CM) - PARA PORTA COM BANDEIRA</v>
          </cell>
          <cell r="C463" t="str">
            <v>JG</v>
          </cell>
          <cell r="D463">
            <v>875.06</v>
          </cell>
          <cell r="E463" t="str">
            <v>SIURB-E Jan/26</v>
          </cell>
        </row>
        <row r="464">
          <cell r="A464">
            <v>7001053</v>
          </cell>
          <cell r="B464" t="str">
            <v>EM.01 - BATENTE DE MADEIRA (14CM) - PARA INSTALAÇÕES SANITÁRIAS</v>
          </cell>
          <cell r="C464" t="str">
            <v>JG</v>
          </cell>
          <cell r="D464">
            <v>971.26</v>
          </cell>
          <cell r="E464" t="str">
            <v>SIURB-E Jan/26</v>
          </cell>
        </row>
        <row r="465">
          <cell r="A465">
            <v>7001054</v>
          </cell>
          <cell r="B465" t="str">
            <v>EM.02 - BATENTE DE MADEIRA (25CM) - PARA PORTA DE 1 FOLHA, SEM BANDEIRA</v>
          </cell>
          <cell r="C465" t="str">
            <v>JG</v>
          </cell>
          <cell r="D465">
            <v>945.33</v>
          </cell>
          <cell r="E465" t="str">
            <v>SIURB-E Jan/26</v>
          </cell>
        </row>
        <row r="466">
          <cell r="A466">
            <v>7001055</v>
          </cell>
          <cell r="B466" t="str">
            <v>EM.02 - BATENTE DE MADEIRA (25CM) - PARA PORTA DE 2 FOLHAS, SEM BANDEIRA</v>
          </cell>
          <cell r="C466" t="str">
            <v>JG</v>
          </cell>
          <cell r="D466">
            <v>1327.89</v>
          </cell>
          <cell r="E466" t="str">
            <v>SIURB-E Jan/26</v>
          </cell>
        </row>
        <row r="467">
          <cell r="A467">
            <v>7001056</v>
          </cell>
          <cell r="B467" t="str">
            <v>EM.02 - BATENTE DE MADEIRA (25CM) - PARA PORTA COM BANDEIRA</v>
          </cell>
          <cell r="C467" t="str">
            <v>JG</v>
          </cell>
          <cell r="D467">
            <v>1584.72</v>
          </cell>
          <cell r="E467" t="str">
            <v>SIURB-E Jan/26</v>
          </cell>
        </row>
        <row r="468">
          <cell r="A468">
            <v>7001057</v>
          </cell>
          <cell r="B468" t="str">
            <v>EM.03 - BATENTE DE MADEIRA (9,5CM) - PARA PORTA EM DIVISÓRIA</v>
          </cell>
          <cell r="C468" t="str">
            <v>M</v>
          </cell>
          <cell r="D468">
            <v>81.38</v>
          </cell>
          <cell r="E468" t="str">
            <v>SIURB-E Jan/26</v>
          </cell>
        </row>
        <row r="469">
          <cell r="A469">
            <v>7001075</v>
          </cell>
          <cell r="B469" t="str">
            <v>EM.21 - VISOR FIXO COM VIDRO E REQUADRO DE MADEIRA PARA PORTA</v>
          </cell>
          <cell r="C469" t="str">
            <v>UN</v>
          </cell>
          <cell r="D469">
            <v>312.70999999999998</v>
          </cell>
          <cell r="E469" t="str">
            <v>SIURB-E Jan/26</v>
          </cell>
        </row>
        <row r="470">
          <cell r="A470">
            <v>7001080</v>
          </cell>
          <cell r="B470" t="str">
            <v>EM.26 - FAIXA BATE MACA EM LAMINADO  MELAMÍNICO PARA PORTA DE MADEIRA</v>
          </cell>
          <cell r="C470" t="str">
            <v>M2</v>
          </cell>
          <cell r="D470">
            <v>157.29</v>
          </cell>
          <cell r="E470" t="str">
            <v>SIURB-E Jan/26</v>
          </cell>
        </row>
        <row r="471">
          <cell r="A471">
            <v>7002000</v>
          </cell>
          <cell r="B471" t="str">
            <v>FERRAGENS E COMPLEMENTOS METÁLICOS</v>
          </cell>
          <cell r="C471" t="str">
            <v>.</v>
          </cell>
          <cell r="D471" t="str">
            <v>.</v>
          </cell>
          <cell r="E471" t="str">
            <v>SIURB-E Jan/26</v>
          </cell>
        </row>
        <row r="472">
          <cell r="A472">
            <v>7002002</v>
          </cell>
          <cell r="B472" t="str">
            <v>CONJUNTO DE FECHADURA DE CILINDRO, 55MM, TRÁFEGO INTENSO, MAÇANETA EM ZAMAC, GUARNIÇÕES EM AÇO, ACABAMENTO CROMADO - PARA PORTA INTERNA OU EXTERNA</v>
          </cell>
          <cell r="C472" t="str">
            <v>UN</v>
          </cell>
          <cell r="D472">
            <v>244.97</v>
          </cell>
          <cell r="E472" t="str">
            <v>SIURB-E Jan/26</v>
          </cell>
        </row>
        <row r="473">
          <cell r="A473">
            <v>7002008</v>
          </cell>
          <cell r="B473" t="str">
            <v>CONJUNTO DE FECHADURA DE CILINDRO, CAIXA RASA (22MM) - PORTA COM MONTANTE ESTREITO</v>
          </cell>
          <cell r="C473" t="str">
            <v>UN</v>
          </cell>
          <cell r="D473">
            <v>453.82</v>
          </cell>
          <cell r="E473" t="str">
            <v>SIURB-E Jan/26</v>
          </cell>
        </row>
        <row r="474">
          <cell r="A474">
            <v>7002010</v>
          </cell>
          <cell r="B474" t="str">
            <v>CONJUNTO DE FECHADURA DE CILINDRO, SÓ LINGUETA (55MM) - TRÁFEGO INTENSO - PORTA DE ABRIR</v>
          </cell>
          <cell r="C474" t="str">
            <v>UN</v>
          </cell>
          <cell r="D474">
            <v>196.15</v>
          </cell>
          <cell r="E474" t="str">
            <v>SIURB-E Jan/26</v>
          </cell>
        </row>
        <row r="475">
          <cell r="A475">
            <v>7002012</v>
          </cell>
          <cell r="B475" t="str">
            <v>CONJUNTO DE FECHADURA DE CILINDRO, BICO DE PAPAGAIO (22MM) - PORTA DE CORRER</v>
          </cell>
          <cell r="C475" t="str">
            <v>UN</v>
          </cell>
          <cell r="D475">
            <v>374.56</v>
          </cell>
          <cell r="E475" t="str">
            <v>SIURB-E Jan/26</v>
          </cell>
        </row>
        <row r="476">
          <cell r="A476">
            <v>7002016</v>
          </cell>
          <cell r="B476" t="str">
            <v>FECHADURA TIPO GORGE (55MM) - TRÁFEGO INTENSO, MAÇANETA EM ZEMAC, GUARNIÇÕES EM AÇO, ACABAMENTO CROMADO BRILHANTE</v>
          </cell>
          <cell r="C476" t="str">
            <v>UN</v>
          </cell>
          <cell r="D476">
            <v>384.26</v>
          </cell>
          <cell r="E476" t="str">
            <v>SIURB-E Jan/26</v>
          </cell>
        </row>
        <row r="477">
          <cell r="A477">
            <v>7002031</v>
          </cell>
          <cell r="B477" t="str">
            <v>FECHADURA TIPO TRANQUETA E TRINCO (55MM) - TRÁFEGO INTENSO, MAÇANETA EM ZAMAC, GUARNIÇÕES EM AÇO, ACABAMENTO CROMADO BRILHANTE - PORTA DE SANITÁRIO</v>
          </cell>
          <cell r="C477" t="str">
            <v>UN</v>
          </cell>
          <cell r="D477">
            <v>218.37</v>
          </cell>
          <cell r="E477" t="str">
            <v>SIURB-E Jan/26</v>
          </cell>
        </row>
        <row r="478">
          <cell r="A478">
            <v>7002040</v>
          </cell>
          <cell r="B478" t="str">
            <v>CONJUNTO DE FECHADURA TIPO TETRA - SOMENTE TRANCA</v>
          </cell>
          <cell r="C478" t="str">
            <v>CJ</v>
          </cell>
          <cell r="D478">
            <v>128.69</v>
          </cell>
          <cell r="E478" t="str">
            <v>SIURB-E Jan/26</v>
          </cell>
        </row>
        <row r="479">
          <cell r="A479">
            <v>7002050</v>
          </cell>
          <cell r="B479" t="str">
            <v>TARGETA DE SOBREPOR,TIPO "LIVRE-OCUPADO"- 60X65MM</v>
          </cell>
          <cell r="C479" t="str">
            <v>UN</v>
          </cell>
          <cell r="D479">
            <v>203</v>
          </cell>
          <cell r="E479" t="str">
            <v>SIURB-E Jan/26</v>
          </cell>
        </row>
        <row r="480">
          <cell r="A480">
            <v>7002051</v>
          </cell>
          <cell r="B480" t="str">
            <v>FECHO DE EMBUTIR, TRAVA ACIONADA POR ALAVANCA, 3/4"X400MM - PORTA 2 FOLHAS</v>
          </cell>
          <cell r="C480" t="str">
            <v>UN</v>
          </cell>
          <cell r="D480">
            <v>298.5</v>
          </cell>
          <cell r="E480" t="str">
            <v>SIURB-E Jan/26</v>
          </cell>
        </row>
        <row r="481">
          <cell r="A481">
            <v>7002052</v>
          </cell>
          <cell r="B481" t="str">
            <v>FECHO DE EMBUTIR,TRAVA ACIONADA POR ALAVANCA, 3/4"X200MM - PORTA 2 FOLHAS</v>
          </cell>
          <cell r="C481" t="str">
            <v>UN</v>
          </cell>
          <cell r="D481">
            <v>232.23</v>
          </cell>
          <cell r="E481" t="str">
            <v>SIURB-E Jan/26</v>
          </cell>
        </row>
        <row r="482">
          <cell r="A482">
            <v>7002064</v>
          </cell>
          <cell r="B482" t="str">
            <v>MOLA FECHA-PORTA,TIPO LEVE (AMORTECEDOR HIDRÁULICO)</v>
          </cell>
          <cell r="C482" t="str">
            <v>UN</v>
          </cell>
          <cell r="D482">
            <v>303.55</v>
          </cell>
          <cell r="E482" t="str">
            <v>SIURB-E Jan/26</v>
          </cell>
        </row>
        <row r="483">
          <cell r="A483">
            <v>7002065</v>
          </cell>
          <cell r="B483" t="str">
            <v>MOLA FECHA-PORTA,TIPO PESADO</v>
          </cell>
          <cell r="C483" t="str">
            <v>UN</v>
          </cell>
          <cell r="D483">
            <v>364.67</v>
          </cell>
          <cell r="E483" t="str">
            <v>SIURB-E Jan/26</v>
          </cell>
        </row>
        <row r="484">
          <cell r="A484">
            <v>7002066</v>
          </cell>
          <cell r="B484" t="str">
            <v>MOLA VAI-E-VEM, DE TOPO</v>
          </cell>
          <cell r="C484" t="str">
            <v>UN</v>
          </cell>
          <cell r="D484">
            <v>543.51</v>
          </cell>
          <cell r="E484" t="str">
            <v>SIURB-E Jan/26</v>
          </cell>
        </row>
        <row r="485">
          <cell r="A485">
            <v>7002073</v>
          </cell>
          <cell r="B485" t="str">
            <v>CADEADO DE LATÃO (COM CILINDRO E TRAVA DUPLA) - 35MM PESO MÍNIMO 140G</v>
          </cell>
          <cell r="C485" t="str">
            <v>UN</v>
          </cell>
          <cell r="D485">
            <v>31.12</v>
          </cell>
          <cell r="E485" t="str">
            <v>SIURB-E Jan/26</v>
          </cell>
        </row>
        <row r="486">
          <cell r="A486">
            <v>7002080</v>
          </cell>
          <cell r="B486" t="str">
            <v>PORTA-CADEADO DE FERRO PINTADO - 63MM PESO MÍNIMO 25G</v>
          </cell>
          <cell r="C486" t="str">
            <v>UN</v>
          </cell>
          <cell r="D486">
            <v>14.39</v>
          </cell>
          <cell r="E486" t="str">
            <v>SIURB-E Jan/26</v>
          </cell>
        </row>
        <row r="487">
          <cell r="A487">
            <v>7002081</v>
          </cell>
          <cell r="B487" t="str">
            <v>PORTA-CADEADO DE FERRO PINTADO - 89MM PESO MÍNIMO 115G</v>
          </cell>
          <cell r="C487" t="str">
            <v>UN</v>
          </cell>
          <cell r="D487">
            <v>19.25</v>
          </cell>
          <cell r="E487" t="str">
            <v>SIURB-E Jan/26</v>
          </cell>
        </row>
        <row r="488">
          <cell r="A488">
            <v>7002090</v>
          </cell>
          <cell r="B488" t="str">
            <v>BARRA ANTI-PÂNICO PARA  PORTA 1 FOLHA - COLOCADA</v>
          </cell>
          <cell r="C488" t="str">
            <v>UN</v>
          </cell>
          <cell r="D488">
            <v>1133.99</v>
          </cell>
          <cell r="E488" t="str">
            <v>SIURB-E Jan/26</v>
          </cell>
        </row>
        <row r="489">
          <cell r="A489">
            <v>7002095</v>
          </cell>
          <cell r="B489" t="str">
            <v>RESPIRO PARA ARMÁRIO EM LATÃO CROMADO - DIÂMETRO 10CM</v>
          </cell>
          <cell r="C489" t="str">
            <v>UN</v>
          </cell>
          <cell r="D489">
            <v>65.540000000000006</v>
          </cell>
          <cell r="E489" t="str">
            <v>SIURB-E Jan/26</v>
          </cell>
        </row>
        <row r="490">
          <cell r="A490">
            <v>7003000</v>
          </cell>
          <cell r="B490" t="str">
            <v>PORTAS COM REVESTIMENTO</v>
          </cell>
          <cell r="C490" t="str">
            <v>.</v>
          </cell>
          <cell r="D490" t="str">
            <v>.</v>
          </cell>
          <cell r="E490" t="str">
            <v>SIURB-E Jan/26</v>
          </cell>
        </row>
        <row r="491">
          <cell r="A491">
            <v>7003001</v>
          </cell>
          <cell r="B491" t="str">
            <v>PM.50 - PORTA DE MADEIRA LISA COMUM/ ENCABEÇADA, REVESTIDA COM LAMINADO MELAMÍNICO - 2 FOLHAS 124X210CM</v>
          </cell>
          <cell r="C491" t="str">
            <v>UN</v>
          </cell>
          <cell r="D491">
            <v>1524.35</v>
          </cell>
          <cell r="E491" t="str">
            <v>SIURB-E Jan/26</v>
          </cell>
        </row>
        <row r="492">
          <cell r="A492">
            <v>7003002</v>
          </cell>
          <cell r="B492" t="str">
            <v>PM.51 - PORTA DE MADEIRA LISA COMUM/ ENCABEÇADA, REVESTIDA COM LAMINADO MELAMÍNICO - 2 FOLHAS 144X210CM</v>
          </cell>
          <cell r="C492" t="str">
            <v>UN</v>
          </cell>
          <cell r="D492">
            <v>1631.5</v>
          </cell>
          <cell r="E492" t="str">
            <v>SIURB-E Jan/26</v>
          </cell>
        </row>
        <row r="493">
          <cell r="A493">
            <v>7003003</v>
          </cell>
          <cell r="B493" t="str">
            <v>PM.52 - PORTA DE MADEIRA LISA COMUM/ ENCABEÇADA, REVESTIDA COM LAMINADO MELAMÍNICO - 2 FOLHAS 164X210CM</v>
          </cell>
          <cell r="C493" t="str">
            <v>UN</v>
          </cell>
          <cell r="D493">
            <v>1736.8</v>
          </cell>
          <cell r="E493" t="str">
            <v>SIURB-E Jan/26</v>
          </cell>
        </row>
        <row r="494">
          <cell r="A494">
            <v>7003004</v>
          </cell>
          <cell r="B494" t="str">
            <v>PM.53 - PORTA DE MADEIRA LISA COMUM/ ENCABEÇADA, REVESTIDA COM LAMINADO MELAMÍNICO - 2 FOLHAS 184X210CM</v>
          </cell>
          <cell r="C494" t="str">
            <v>UN</v>
          </cell>
          <cell r="D494">
            <v>1955.46</v>
          </cell>
          <cell r="E494" t="str">
            <v>SIURB-E Jan/26</v>
          </cell>
        </row>
        <row r="495">
          <cell r="A495">
            <v>7003005</v>
          </cell>
          <cell r="B495" t="str">
            <v>PM.54 - PORTA DE MADEIRA LISA COMUM/ ENCABEÇADA, REVESTIDA COM LAMINADO MELAMÍNICO - 2 FOLHAS 204X210CM</v>
          </cell>
          <cell r="C495" t="str">
            <v>UN</v>
          </cell>
          <cell r="D495">
            <v>2100.06</v>
          </cell>
          <cell r="E495" t="str">
            <v>SIURB-E Jan/26</v>
          </cell>
        </row>
        <row r="496">
          <cell r="A496">
            <v>7003017</v>
          </cell>
          <cell r="B496" t="str">
            <v>PM.17 - PORTA LISA COMUM/ ENCABEÇADA REVESTIDA COM LAMINADO MELAMÍNICO - 82X210CM</v>
          </cell>
          <cell r="C496" t="str">
            <v>UN</v>
          </cell>
          <cell r="D496">
            <v>977.31</v>
          </cell>
          <cell r="E496" t="str">
            <v>SIURB-E Jan/26</v>
          </cell>
        </row>
        <row r="497">
          <cell r="A497">
            <v>7003018</v>
          </cell>
          <cell r="B497" t="str">
            <v>PM.18 - PORTA LISA COMUM/ ENCABEÇADA REVESTIDA COM LAMINADO MELAMÍNICO - 92X210CM</v>
          </cell>
          <cell r="C497" t="str">
            <v>UN</v>
          </cell>
          <cell r="D497">
            <v>1118.92</v>
          </cell>
          <cell r="E497" t="str">
            <v>SIURB-E Jan/26</v>
          </cell>
        </row>
        <row r="498">
          <cell r="A498">
            <v>7003019</v>
          </cell>
          <cell r="B498" t="str">
            <v>PM.19 - PORTA LISA COMUM/ ENCABEÇADA REVESTIDA COM LAMINADO MELAMÍNICO - 102X210CM</v>
          </cell>
          <cell r="C498" t="str">
            <v>UN</v>
          </cell>
          <cell r="D498">
            <v>1186.69</v>
          </cell>
          <cell r="E498" t="str">
            <v>SIURB-E Jan/26</v>
          </cell>
        </row>
        <row r="499">
          <cell r="A499">
            <v>7003022</v>
          </cell>
          <cell r="B499" t="str">
            <v>PM.57 - PORTA GUICHÊ EM MADEIRA LISA ESPECIAL/ SÓLIDA - 82X210CM - REVESTIDA COM LAMINADO  MELAMÍNICO</v>
          </cell>
          <cell r="C499" t="str">
            <v>UN</v>
          </cell>
          <cell r="D499">
            <v>1337.69</v>
          </cell>
          <cell r="E499" t="str">
            <v>SIURB-E Jan/26</v>
          </cell>
        </row>
        <row r="500">
          <cell r="A500">
            <v>7009000</v>
          </cell>
          <cell r="B500" t="str">
            <v>ARMÁRIOS</v>
          </cell>
          <cell r="C500" t="str">
            <v>.</v>
          </cell>
          <cell r="D500" t="str">
            <v>.</v>
          </cell>
          <cell r="E500" t="str">
            <v>SIURB-E Jan/26</v>
          </cell>
        </row>
        <row r="501">
          <cell r="A501">
            <v>7009010</v>
          </cell>
          <cell r="B501" t="str">
            <v>ARMÁRIO SEM PORTAS, REVESTIMENTO EXTERNO E INTERNO EM LAMINADO MELAMÍNICO</v>
          </cell>
          <cell r="C501" t="str">
            <v>M2</v>
          </cell>
          <cell r="D501">
            <v>1442.61</v>
          </cell>
          <cell r="E501" t="str">
            <v>SIURB-E Jan/26</v>
          </cell>
        </row>
        <row r="502">
          <cell r="A502">
            <v>7009012</v>
          </cell>
          <cell r="B502" t="str">
            <v>ARMÁRIO COM PORTAS, SEM REVESTIMENTO</v>
          </cell>
          <cell r="C502" t="str">
            <v>M2</v>
          </cell>
          <cell r="D502">
            <v>533.59</v>
          </cell>
          <cell r="E502" t="str">
            <v>SIURB-E Jan/26</v>
          </cell>
        </row>
        <row r="503">
          <cell r="A503">
            <v>7009014</v>
          </cell>
          <cell r="B503" t="str">
            <v>ARMÁRIO COM PORTAS, REVESTIMENTO EXTERNO E INTERNO EM LAMINADO MELAMÍNICO</v>
          </cell>
          <cell r="C503" t="str">
            <v>M2</v>
          </cell>
          <cell r="D503">
            <v>1926.26</v>
          </cell>
          <cell r="E503" t="str">
            <v>SIURB-E Jan/26</v>
          </cell>
        </row>
        <row r="504">
          <cell r="A504">
            <v>7009018</v>
          </cell>
          <cell r="B504" t="str">
            <v>PORTAS PARA ARMÁRIO SEM REVESTIMENTO</v>
          </cell>
          <cell r="C504" t="str">
            <v>M2</v>
          </cell>
          <cell r="D504">
            <v>130.94</v>
          </cell>
          <cell r="E504" t="str">
            <v>SIURB-E Jan/26</v>
          </cell>
        </row>
        <row r="505">
          <cell r="A505">
            <v>7009019</v>
          </cell>
          <cell r="B505" t="str">
            <v>PORTAS PARA ARMÁRIO COM REVESTIMENTO EXTERNO EM LAMINADO MELAMÍNICO</v>
          </cell>
          <cell r="C505" t="str">
            <v>M2</v>
          </cell>
          <cell r="D505">
            <v>309.58</v>
          </cell>
          <cell r="E505" t="str">
            <v>SIURB-E Jan/26</v>
          </cell>
        </row>
        <row r="506">
          <cell r="A506">
            <v>7009020</v>
          </cell>
          <cell r="B506" t="str">
            <v>PORTAS PARA ARMÁRIO COM REVESTIMENTO EXTERNO E INTERNO EM LAMINADO MELAMÍNICO</v>
          </cell>
          <cell r="C506" t="str">
            <v>M2</v>
          </cell>
          <cell r="D506">
            <v>483.65</v>
          </cell>
          <cell r="E506" t="str">
            <v>SIURB-E Jan/26</v>
          </cell>
        </row>
        <row r="507">
          <cell r="A507">
            <v>7009025</v>
          </cell>
          <cell r="B507" t="str">
            <v>PRATELEIRA PARA ARMÁRIO SEM REVESTIMENTO</v>
          </cell>
          <cell r="C507" t="str">
            <v>M2</v>
          </cell>
          <cell r="D507">
            <v>114.06</v>
          </cell>
          <cell r="E507" t="str">
            <v>SIURB-E Jan/26</v>
          </cell>
        </row>
        <row r="508">
          <cell r="A508">
            <v>7009026</v>
          </cell>
          <cell r="B508" t="str">
            <v>PRATELEIRA PARA ARMÁRIO, REVESTIDA EM 1 FACE EM LAMINADO MELAMÍNICO</v>
          </cell>
          <cell r="C508" t="str">
            <v>M2</v>
          </cell>
          <cell r="D508">
            <v>292.70999999999998</v>
          </cell>
          <cell r="E508" t="str">
            <v>SIURB-E Jan/26</v>
          </cell>
        </row>
        <row r="509">
          <cell r="A509">
            <v>7009027</v>
          </cell>
          <cell r="B509" t="str">
            <v>PRATELEIRA PARA ARMÁRIO, REVESTIDA EM 2 FACES, EM LAMINADO MELAMÍNICO</v>
          </cell>
          <cell r="C509" t="str">
            <v>M2</v>
          </cell>
          <cell r="D509">
            <v>466.78</v>
          </cell>
          <cell r="E509" t="str">
            <v>SIURB-E Jan/26</v>
          </cell>
        </row>
        <row r="510">
          <cell r="A510">
            <v>7009030</v>
          </cell>
          <cell r="B510" t="str">
            <v>GAVETA PARA ARMÁRIO SEM REVESTIMENTO</v>
          </cell>
          <cell r="C510" t="str">
            <v>UN</v>
          </cell>
          <cell r="D510">
            <v>55.66</v>
          </cell>
          <cell r="E510" t="str">
            <v>SIURB-E Jan/26</v>
          </cell>
        </row>
        <row r="511">
          <cell r="A511">
            <v>7009031</v>
          </cell>
          <cell r="B511" t="str">
            <v>GAVETA PARA ARMÁRIO,REVESTIMENTO EXTERNO EM LAMINADO MELAMÍNICO</v>
          </cell>
          <cell r="C511" t="str">
            <v>UN</v>
          </cell>
          <cell r="D511">
            <v>112.3</v>
          </cell>
          <cell r="E511" t="str">
            <v>SIURB-E Jan/26</v>
          </cell>
        </row>
        <row r="512">
          <cell r="A512">
            <v>7009032</v>
          </cell>
          <cell r="B512" t="str">
            <v>GAVETA PARA ARMÁRIO, REVESTIMENTO EXTERNO E INTERNO EM LAMINADO MELAMÍNICO</v>
          </cell>
          <cell r="C512" t="str">
            <v>UN</v>
          </cell>
          <cell r="D512">
            <v>214.03</v>
          </cell>
          <cell r="E512" t="str">
            <v>SIURB-E Jan/26</v>
          </cell>
        </row>
        <row r="513">
          <cell r="A513">
            <v>7010000</v>
          </cell>
          <cell r="B513" t="str">
            <v>ARMÁRIOS</v>
          </cell>
          <cell r="C513" t="str">
            <v>.</v>
          </cell>
          <cell r="D513" t="str">
            <v>.</v>
          </cell>
          <cell r="E513" t="str">
            <v>SIURB-E Jan/26</v>
          </cell>
        </row>
        <row r="514">
          <cell r="A514">
            <v>7010013</v>
          </cell>
          <cell r="B514" t="str">
            <v>MM.13 -  ARMÁRIO PARA CUMBUCAS</v>
          </cell>
          <cell r="C514" t="str">
            <v>UN</v>
          </cell>
          <cell r="D514">
            <v>2024.09</v>
          </cell>
          <cell r="E514" t="str">
            <v>SIURB-E Jan/26</v>
          </cell>
        </row>
        <row r="515">
          <cell r="A515">
            <v>7010014</v>
          </cell>
          <cell r="B515" t="str">
            <v>MM.14 -  ARMÁRIO PARA CANECAS</v>
          </cell>
          <cell r="C515" t="str">
            <v>UN</v>
          </cell>
          <cell r="D515">
            <v>2099.06</v>
          </cell>
          <cell r="E515" t="str">
            <v>SIURB-E Jan/26</v>
          </cell>
        </row>
        <row r="516">
          <cell r="A516">
            <v>7010015</v>
          </cell>
          <cell r="B516" t="str">
            <v>MM.15 -  ARMÁRIO PARA PRATOS</v>
          </cell>
          <cell r="C516" t="str">
            <v>UN</v>
          </cell>
          <cell r="D516">
            <v>2449.39</v>
          </cell>
          <cell r="E516" t="str">
            <v>SIURB-E Jan/26</v>
          </cell>
        </row>
        <row r="517">
          <cell r="A517">
            <v>7010020</v>
          </cell>
          <cell r="B517" t="str">
            <v>MM.20 - CABIDE DE MADEIRA PARA SACOLAS</v>
          </cell>
          <cell r="C517" t="str">
            <v>M</v>
          </cell>
          <cell r="D517">
            <v>480.67</v>
          </cell>
          <cell r="E517" t="str">
            <v>SIURB-E Jan/26</v>
          </cell>
        </row>
        <row r="518">
          <cell r="A518">
            <v>7020010</v>
          </cell>
          <cell r="B518" t="str">
            <v>PEITORIL DE MADEIRA</v>
          </cell>
          <cell r="C518" t="str">
            <v>M</v>
          </cell>
          <cell r="D518">
            <v>293.81</v>
          </cell>
          <cell r="E518" t="str">
            <v>SIURB-E Jan/26</v>
          </cell>
        </row>
        <row r="519">
          <cell r="A519">
            <v>7060000</v>
          </cell>
          <cell r="B519" t="str">
            <v>RETIRADAS</v>
          </cell>
          <cell r="C519" t="str">
            <v>.</v>
          </cell>
          <cell r="D519" t="str">
            <v>.</v>
          </cell>
          <cell r="E519" t="str">
            <v>SIURB-E Jan/26</v>
          </cell>
        </row>
        <row r="520">
          <cell r="A520">
            <v>7060001</v>
          </cell>
          <cell r="B520" t="str">
            <v>RETIRADA DE FOLHAS DE PORTA DE PASSAGEM OU JANELA</v>
          </cell>
          <cell r="C520" t="str">
            <v>UN</v>
          </cell>
          <cell r="D520">
            <v>16.93</v>
          </cell>
          <cell r="E520" t="str">
            <v>SIURB-E Jan/26</v>
          </cell>
        </row>
        <row r="521">
          <cell r="A521">
            <v>7060002</v>
          </cell>
          <cell r="B521" t="str">
            <v>RETIRADA DE BATENTES DE MADEIRA</v>
          </cell>
          <cell r="C521" t="str">
            <v>UN</v>
          </cell>
          <cell r="D521">
            <v>70.05</v>
          </cell>
          <cell r="E521" t="str">
            <v>SIURB-E Jan/26</v>
          </cell>
        </row>
        <row r="522">
          <cell r="A522">
            <v>7060008</v>
          </cell>
          <cell r="B522" t="str">
            <v>RETIRADA DE GUARNIÇÕES OU MOLDURAS DE MADEIRA</v>
          </cell>
          <cell r="C522" t="str">
            <v>M</v>
          </cell>
          <cell r="D522">
            <v>2.37</v>
          </cell>
          <cell r="E522" t="str">
            <v>SIURB-E Jan/26</v>
          </cell>
        </row>
        <row r="523">
          <cell r="A523">
            <v>7060010</v>
          </cell>
          <cell r="B523" t="str">
            <v>RETIRADA DE GUICHÊS, INCLUSIVE BATENTE E FERRAGENS</v>
          </cell>
          <cell r="C523" t="str">
            <v>UN</v>
          </cell>
          <cell r="D523">
            <v>70.05</v>
          </cell>
          <cell r="E523" t="str">
            <v>SIURB-E Jan/26</v>
          </cell>
        </row>
        <row r="524">
          <cell r="A524">
            <v>7060050</v>
          </cell>
          <cell r="B524" t="str">
            <v>RETIRADA DE FECHADURAS DE EMBUTIR, COMPLETAS</v>
          </cell>
          <cell r="C524" t="str">
            <v>UN</v>
          </cell>
          <cell r="D524">
            <v>16.93</v>
          </cell>
          <cell r="E524" t="str">
            <v>SIURB-E Jan/26</v>
          </cell>
        </row>
        <row r="525">
          <cell r="A525">
            <v>7060051</v>
          </cell>
          <cell r="B525" t="str">
            <v>RETIRADA DE FECHADURAS, FECHOS OU TARGETAS DE SOBREPOR</v>
          </cell>
          <cell r="C525" t="str">
            <v>UN</v>
          </cell>
          <cell r="D525">
            <v>6.77</v>
          </cell>
          <cell r="E525" t="str">
            <v>SIURB-E Jan/26</v>
          </cell>
        </row>
        <row r="526">
          <cell r="A526">
            <v>7060065</v>
          </cell>
          <cell r="B526" t="str">
            <v>RETIRADA DE MAÇANETAS</v>
          </cell>
          <cell r="C526" t="str">
            <v>PAR</v>
          </cell>
          <cell r="D526">
            <v>9.14</v>
          </cell>
          <cell r="E526" t="str">
            <v>SIURB-E Jan/26</v>
          </cell>
        </row>
        <row r="527">
          <cell r="A527">
            <v>7060066</v>
          </cell>
          <cell r="B527" t="str">
            <v>RETIRADA DE ESPELHOS</v>
          </cell>
          <cell r="C527" t="str">
            <v>PAR</v>
          </cell>
          <cell r="D527">
            <v>5.76</v>
          </cell>
          <cell r="E527" t="str">
            <v>SIURB-E Jan/26</v>
          </cell>
        </row>
        <row r="528">
          <cell r="A528">
            <v>7060067</v>
          </cell>
          <cell r="B528" t="str">
            <v>RETIRADA DE ROSETAS OU ENTRADAS DE CHAVE GORGE</v>
          </cell>
          <cell r="C528" t="str">
            <v>PAR</v>
          </cell>
          <cell r="D528">
            <v>5.76</v>
          </cell>
          <cell r="E528" t="str">
            <v>SIURB-E Jan/26</v>
          </cell>
        </row>
        <row r="529">
          <cell r="A529">
            <v>7060068</v>
          </cell>
          <cell r="B529" t="str">
            <v>RETIRADA DE BORBOLETAS OU LEVANTADORES TIPO "UNHA"</v>
          </cell>
          <cell r="C529" t="str">
            <v>UN</v>
          </cell>
          <cell r="D529">
            <v>4.57</v>
          </cell>
          <cell r="E529" t="str">
            <v>SIURB-E Jan/26</v>
          </cell>
        </row>
        <row r="530">
          <cell r="A530">
            <v>7060070</v>
          </cell>
          <cell r="B530" t="str">
            <v>RETIRADA DE DOBRADIÇAS</v>
          </cell>
          <cell r="C530" t="str">
            <v>UN</v>
          </cell>
          <cell r="D530">
            <v>6.77</v>
          </cell>
          <cell r="E530" t="str">
            <v>SIURB-E Jan/26</v>
          </cell>
        </row>
        <row r="531">
          <cell r="A531">
            <v>7070000</v>
          </cell>
          <cell r="B531" t="str">
            <v>RECOLOCAÇÕES</v>
          </cell>
          <cell r="C531" t="str">
            <v>.</v>
          </cell>
          <cell r="D531" t="str">
            <v>.</v>
          </cell>
          <cell r="E531" t="str">
            <v>SIURB-E Jan/26</v>
          </cell>
        </row>
        <row r="532">
          <cell r="A532">
            <v>7070001</v>
          </cell>
          <cell r="B532" t="str">
            <v>RECOLOCAÇÃO DE FOLHAS DE PORTA DE PASSAGEM OU JANELA</v>
          </cell>
          <cell r="C532" t="str">
            <v>UN</v>
          </cell>
          <cell r="D532">
            <v>131.47</v>
          </cell>
          <cell r="E532" t="str">
            <v>SIURB-E Jan/26</v>
          </cell>
        </row>
        <row r="533">
          <cell r="A533">
            <v>7070002</v>
          </cell>
          <cell r="B533" t="str">
            <v>RECOLOCAÇÃO DE BATENTES MADEIRA</v>
          </cell>
          <cell r="C533" t="str">
            <v>UN</v>
          </cell>
          <cell r="D533">
            <v>77.89</v>
          </cell>
          <cell r="E533" t="str">
            <v>SIURB-E Jan/26</v>
          </cell>
        </row>
        <row r="534">
          <cell r="A534">
            <v>7070008</v>
          </cell>
          <cell r="B534" t="str">
            <v>RECOLOCAÇÃO DE GUARNIÇÕES OU MOLDURAS DE MADEIRA</v>
          </cell>
          <cell r="C534" t="str">
            <v>M</v>
          </cell>
          <cell r="D534">
            <v>2.99</v>
          </cell>
          <cell r="E534" t="str">
            <v>SIURB-E Jan/26</v>
          </cell>
        </row>
        <row r="535">
          <cell r="A535">
            <v>7070010</v>
          </cell>
          <cell r="B535" t="str">
            <v>RECOLOCAÇÃO DE GUICHÊS, INCLUSIVE BATENTE E FERRAGENS</v>
          </cell>
          <cell r="C535" t="str">
            <v>UN</v>
          </cell>
          <cell r="D535">
            <v>112.57</v>
          </cell>
          <cell r="E535" t="str">
            <v>SIURB-E Jan/26</v>
          </cell>
        </row>
        <row r="536">
          <cell r="A536">
            <v>7070050</v>
          </cell>
          <cell r="B536" t="str">
            <v>RECOLOCAÇÃO DE FECHADURAS DE EMBUTIR, COMPLETAS</v>
          </cell>
          <cell r="C536" t="str">
            <v>UN</v>
          </cell>
          <cell r="D536">
            <v>53.85</v>
          </cell>
          <cell r="E536" t="str">
            <v>SIURB-E Jan/26</v>
          </cell>
        </row>
        <row r="537">
          <cell r="A537">
            <v>7070051</v>
          </cell>
          <cell r="B537" t="str">
            <v>RECOLOCAÇÃO DE FECHADURAS, FECHOS OU TARGETAS DE SOBREPOR</v>
          </cell>
          <cell r="C537" t="str">
            <v>UN</v>
          </cell>
          <cell r="D537">
            <v>27.1</v>
          </cell>
          <cell r="E537" t="str">
            <v>SIURB-E Jan/26</v>
          </cell>
        </row>
        <row r="538">
          <cell r="A538">
            <v>7070065</v>
          </cell>
          <cell r="B538" t="str">
            <v>RECOLOCAÇÃO DE MAÇANETAS</v>
          </cell>
          <cell r="C538" t="str">
            <v>PAR</v>
          </cell>
          <cell r="D538">
            <v>5.76</v>
          </cell>
          <cell r="E538" t="str">
            <v>SIURB-E Jan/26</v>
          </cell>
        </row>
        <row r="539">
          <cell r="A539">
            <v>7070066</v>
          </cell>
          <cell r="B539" t="str">
            <v>RECOLOCAÇÃO DE ESPELHOS</v>
          </cell>
          <cell r="C539" t="str">
            <v>PAR</v>
          </cell>
          <cell r="D539">
            <v>5.76</v>
          </cell>
          <cell r="E539" t="str">
            <v>SIURB-E Jan/26</v>
          </cell>
        </row>
        <row r="540">
          <cell r="A540">
            <v>7070067</v>
          </cell>
          <cell r="B540" t="str">
            <v>RECOLOCAÇÃO DE ROSETAS OU ENTRADAS DE CHAVE GORGE</v>
          </cell>
          <cell r="C540" t="str">
            <v>PAR</v>
          </cell>
          <cell r="D540">
            <v>5.76</v>
          </cell>
          <cell r="E540" t="str">
            <v>SIURB-E Jan/26</v>
          </cell>
        </row>
        <row r="541">
          <cell r="A541">
            <v>7070068</v>
          </cell>
          <cell r="B541" t="str">
            <v>RECOLOCAÇÃO DE BORBOLETAS OU LEVANTADORES TIPO "UNHA"</v>
          </cell>
          <cell r="C541" t="str">
            <v>UN</v>
          </cell>
          <cell r="D541">
            <v>4.2300000000000004</v>
          </cell>
          <cell r="E541" t="str">
            <v>SIURB-E Jan/26</v>
          </cell>
        </row>
        <row r="542">
          <cell r="A542">
            <v>7070070</v>
          </cell>
          <cell r="B542" t="str">
            <v>RECOLOCAÇÃO DE DOBRADIÇAS</v>
          </cell>
          <cell r="C542" t="str">
            <v>UN</v>
          </cell>
          <cell r="D542">
            <v>5.76</v>
          </cell>
          <cell r="E542" t="str">
            <v>SIURB-E Jan/26</v>
          </cell>
        </row>
        <row r="543">
          <cell r="A543">
            <v>7080000</v>
          </cell>
          <cell r="B543" t="str">
            <v>SERVIÇOS PARCIAIS</v>
          </cell>
          <cell r="C543" t="str">
            <v>.</v>
          </cell>
          <cell r="D543" t="str">
            <v>.</v>
          </cell>
          <cell r="E543" t="str">
            <v>SIURB-E Jan/26</v>
          </cell>
        </row>
        <row r="544">
          <cell r="A544">
            <v>7080001</v>
          </cell>
          <cell r="B544" t="str">
            <v>GUARNIÇÃO OU MOLDURA DE MADEIRA - 4,5CM</v>
          </cell>
          <cell r="C544" t="str">
            <v>M</v>
          </cell>
          <cell r="D544">
            <v>14.47</v>
          </cell>
          <cell r="E544" t="str">
            <v>SIURB-E Jan/26</v>
          </cell>
        </row>
        <row r="545">
          <cell r="A545">
            <v>7080002</v>
          </cell>
          <cell r="B545" t="str">
            <v>GUARNIÇÃO OU MOLDURA DE MADEIRA - 7,5CM</v>
          </cell>
          <cell r="C545" t="str">
            <v>M</v>
          </cell>
          <cell r="D545">
            <v>20.13</v>
          </cell>
          <cell r="E545" t="str">
            <v>SIURB-E Jan/26</v>
          </cell>
        </row>
        <row r="546">
          <cell r="A546">
            <v>7080003</v>
          </cell>
          <cell r="B546" t="str">
            <v>GUARNIÇÃO OU MOLDURA DE MADEIRA - 10,0CM</v>
          </cell>
          <cell r="C546" t="str">
            <v>M</v>
          </cell>
          <cell r="D546">
            <v>20.260000000000002</v>
          </cell>
          <cell r="E546" t="str">
            <v>SIURB-E Jan/26</v>
          </cell>
        </row>
        <row r="547">
          <cell r="A547">
            <v>7080004</v>
          </cell>
          <cell r="B547" t="str">
            <v>GUARNIÇÃO OU MOLDURA DE MADEIRA - 15,0CM</v>
          </cell>
          <cell r="C547" t="str">
            <v>M</v>
          </cell>
          <cell r="D547">
            <v>38.42</v>
          </cell>
          <cell r="E547" t="str">
            <v>SIURB-E Jan/26</v>
          </cell>
        </row>
        <row r="548">
          <cell r="A548">
            <v>7080010</v>
          </cell>
          <cell r="B548" t="str">
            <v>CONJUNTO DE FECHADURA DE CILINDRO (55MM) - TRÁFEGO INTENSO, MAÇANETA EM ZAMAC, GUARNIÇÕES EM AÇO, ACABAMENTO CROMADO BRILHANTE - INCLUSIVE ADAPTAÇÃO DA FURAÇÃO</v>
          </cell>
          <cell r="C548" t="str">
            <v>UN</v>
          </cell>
          <cell r="D548">
            <v>244.13</v>
          </cell>
          <cell r="E548" t="str">
            <v>SIURB-E Jan/26</v>
          </cell>
        </row>
        <row r="549">
          <cell r="A549">
            <v>7080012</v>
          </cell>
          <cell r="B549" t="str">
            <v>CONJUNTO DE FECHADURA DE CILINDRO, CAIXA RASA (22MM) - PORTA COM MONTANTE ESTREITO - INCLUSIVE ADAPTAÇÃO DA FURAÇÃO</v>
          </cell>
          <cell r="C549" t="str">
            <v>UN</v>
          </cell>
          <cell r="D549">
            <v>442.98</v>
          </cell>
          <cell r="E549" t="str">
            <v>SIURB-E Jan/26</v>
          </cell>
        </row>
        <row r="550">
          <cell r="A550">
            <v>7080013</v>
          </cell>
          <cell r="B550" t="str">
            <v>CONJUNTO DE FECHADURA DE CILINDRO, SÓ LINGUETA (55MM) - TRÁFEGO INTENSO - PORTA DE ABRIR -  INCLUSIVE ADAPTAÇÃO DA FURAÇÃO</v>
          </cell>
          <cell r="C550" t="str">
            <v>UN</v>
          </cell>
          <cell r="D550">
            <v>179.56</v>
          </cell>
          <cell r="E550" t="str">
            <v>SIURB-E Jan/26</v>
          </cell>
        </row>
        <row r="551">
          <cell r="A551">
            <v>7080014</v>
          </cell>
          <cell r="B551" t="str">
            <v>CONJUNTO DE FECHADURA DE CILINDRO, BICO DE PAPAGAIO (22MM) - PORTA DE CORRER - INCUSIVE ADAPTAÇÃO DA FURAÇÃO</v>
          </cell>
          <cell r="C551" t="str">
            <v>UN</v>
          </cell>
          <cell r="D551">
            <v>357.97</v>
          </cell>
          <cell r="E551" t="str">
            <v>SIURB-E Jan/26</v>
          </cell>
        </row>
        <row r="552">
          <cell r="A552">
            <v>7080015</v>
          </cell>
          <cell r="B552" t="str">
            <v>FECHADURA TIPO GORGE, 55MM, TRÁFEGO INTENSO, MAÇANETA EM ZAMAC, GUARNIÇÕES EM AÇO, ACABAMENTO CROMADO BRILHANTE - INCLUSIVE ADAPTAÇÃO DA FURAÇÃO</v>
          </cell>
          <cell r="C552" t="str">
            <v>UN</v>
          </cell>
          <cell r="D552">
            <v>383.42</v>
          </cell>
          <cell r="E552" t="str">
            <v>SIURB-E Jan/26</v>
          </cell>
        </row>
        <row r="553">
          <cell r="A553">
            <v>7080022</v>
          </cell>
          <cell r="B553" t="str">
            <v>TARGETA DE SOBREPOR, TIPO "LIVRE-OCUPADO" - 60X65MM - INCLUSIVE ADAPTAÇÃO E FURAÇÃO</v>
          </cell>
          <cell r="C553" t="str">
            <v>UN</v>
          </cell>
          <cell r="D553">
            <v>186.07</v>
          </cell>
          <cell r="E553" t="str">
            <v>SIURB-E Jan/26</v>
          </cell>
        </row>
        <row r="554">
          <cell r="A554">
            <v>7080035</v>
          </cell>
          <cell r="B554" t="str">
            <v>MAÇANETA EM ZAMAC</v>
          </cell>
          <cell r="C554" t="str">
            <v>UN</v>
          </cell>
          <cell r="D554">
            <v>245.95</v>
          </cell>
          <cell r="E554" t="str">
            <v>SIURB-E Jan/26</v>
          </cell>
        </row>
        <row r="555">
          <cell r="A555">
            <v>7080036</v>
          </cell>
          <cell r="B555" t="str">
            <v>ESPELHO RETANGULAR EM AÇO CROMADO BRILHANTE</v>
          </cell>
          <cell r="C555" t="str">
            <v>PAR</v>
          </cell>
          <cell r="D555">
            <v>131.54</v>
          </cell>
          <cell r="E555" t="str">
            <v>SIURB-E Jan/26</v>
          </cell>
        </row>
        <row r="556">
          <cell r="A556">
            <v>7080037</v>
          </cell>
          <cell r="B556" t="str">
            <v>ROSETA OU ENTRADA DE CILINDRO COM CHAVE GORGE EM AÇO CROMADO BRILHANTE</v>
          </cell>
          <cell r="C556" t="str">
            <v>PAR</v>
          </cell>
          <cell r="D556">
            <v>27.69</v>
          </cell>
          <cell r="E556" t="str">
            <v>SIURB-E Jan/26</v>
          </cell>
        </row>
        <row r="557">
          <cell r="A557">
            <v>7080050</v>
          </cell>
          <cell r="B557" t="str">
            <v>DOBRADIÇA EM AÇO LAMINADO, CROMADA - 3 1/2"X3"</v>
          </cell>
          <cell r="C557" t="str">
            <v>UN</v>
          </cell>
          <cell r="D557">
            <v>32.450000000000003</v>
          </cell>
          <cell r="E557" t="str">
            <v>SIURB-E Jan/26</v>
          </cell>
        </row>
        <row r="558">
          <cell r="A558">
            <v>8000000</v>
          </cell>
          <cell r="B558" t="str">
            <v>ESQUADRIAS METALICAS</v>
          </cell>
          <cell r="E558" t="str">
            <v>SIURB-E Jan/26</v>
          </cell>
        </row>
        <row r="559">
          <cell r="A559">
            <v>8001000</v>
          </cell>
          <cell r="B559" t="str">
            <v>PORTAS</v>
          </cell>
          <cell r="C559" t="str">
            <v>.</v>
          </cell>
          <cell r="D559" t="str">
            <v>.</v>
          </cell>
          <cell r="E559" t="str">
            <v>SIURB-E Jan/26</v>
          </cell>
        </row>
        <row r="560">
          <cell r="A560">
            <v>8001001</v>
          </cell>
          <cell r="B560" t="str">
            <v>PP.01 - PORTA EM FERRO PERFILADO, DUPLA ALMOFADADA - ABRIR, 1 FOLHA</v>
          </cell>
          <cell r="C560" t="str">
            <v>M2</v>
          </cell>
          <cell r="D560">
            <v>1566.24</v>
          </cell>
          <cell r="E560" t="str">
            <v>SIURB-E Jan/26</v>
          </cell>
        </row>
        <row r="561">
          <cell r="A561">
            <v>8001002</v>
          </cell>
          <cell r="B561" t="str">
            <v>PP.02 - PORTA EM FERRO PERFILADO, DUPLA ALMOFADADA - ABRIR, 2 FOLHA</v>
          </cell>
          <cell r="C561" t="str">
            <v>M2</v>
          </cell>
          <cell r="D561">
            <v>1081.3699999999999</v>
          </cell>
          <cell r="E561" t="str">
            <v>SIURB-E Jan/26</v>
          </cell>
        </row>
        <row r="562">
          <cell r="A562">
            <v>8001004</v>
          </cell>
          <cell r="B562" t="str">
            <v>PP.04 - PORTA EM FERRO PERFILADO, MEIO VIDRO COM SUBDIVISÕES - ABRIR, 1 FOLHA</v>
          </cell>
          <cell r="C562" t="str">
            <v>M2</v>
          </cell>
          <cell r="D562">
            <v>1525.18</v>
          </cell>
          <cell r="E562" t="str">
            <v>SIURB-E Jan/26</v>
          </cell>
        </row>
        <row r="563">
          <cell r="A563">
            <v>8001005</v>
          </cell>
          <cell r="B563" t="str">
            <v>PP.05 - PORTA EM FERRO PERFILADO, MEIO VIDRO COM SUBDIVISÕES - ABRIR, 2 FOLHAS</v>
          </cell>
          <cell r="C563" t="str">
            <v>M2</v>
          </cell>
          <cell r="D563">
            <v>784.21</v>
          </cell>
          <cell r="E563" t="str">
            <v>SIURB-E Jan/26</v>
          </cell>
        </row>
        <row r="564">
          <cell r="A564">
            <v>8001006</v>
          </cell>
          <cell r="B564" t="str">
            <v>PP.06 - PORTA EM FERRO PERFILADO, MEIO VIDRO COM SUBDIVISÕES - CORRER</v>
          </cell>
          <cell r="C564" t="str">
            <v>M2</v>
          </cell>
          <cell r="D564">
            <v>911.95</v>
          </cell>
          <cell r="E564" t="str">
            <v>SIURB-E Jan/26</v>
          </cell>
        </row>
        <row r="565">
          <cell r="A565">
            <v>8001010</v>
          </cell>
          <cell r="B565" t="str">
            <v>PORTA EM FERRO PERFILADO (TIPO PP 01)- INSTALAÇÃO SANITÁRIA PARA PORTADORES DE DEFICIÊNCIA - 90 X 210CM</v>
          </cell>
          <cell r="C565" t="str">
            <v>UN</v>
          </cell>
          <cell r="D565">
            <v>3434.43</v>
          </cell>
          <cell r="E565" t="str">
            <v>SIURB-E Jan/26</v>
          </cell>
        </row>
        <row r="566">
          <cell r="A566">
            <v>8001011</v>
          </cell>
          <cell r="B566" t="str">
            <v>PORTA EM FERRO PERFILADO FIXO COMPLEMENTO PORTA (INCLUSIVE VIDRO E PINTURA)</v>
          </cell>
          <cell r="C566" t="str">
            <v>M2</v>
          </cell>
          <cell r="D566">
            <v>591.86</v>
          </cell>
          <cell r="E566" t="str">
            <v>SIURB-E Jan/26</v>
          </cell>
        </row>
        <row r="567">
          <cell r="A567">
            <v>8001019</v>
          </cell>
          <cell r="B567" t="str">
            <v>PF.10 - PORTA EM PERFIL DE CHAPA DOBRADA, MEIO VIDRO - ABRIR, 1 FOLHA</v>
          </cell>
          <cell r="C567" t="str">
            <v>M2</v>
          </cell>
          <cell r="D567">
            <v>863.63</v>
          </cell>
          <cell r="E567" t="str">
            <v>SIURB-E Jan/26</v>
          </cell>
        </row>
        <row r="568">
          <cell r="A568">
            <v>8001025</v>
          </cell>
          <cell r="B568" t="str">
            <v>PF.23 - PORTA EM PERFIL DE CHAPA DOBRADA, VENEZIANA, ABRIR 1 FOLHA</v>
          </cell>
          <cell r="C568" t="str">
            <v>M2</v>
          </cell>
          <cell r="D568">
            <v>988.95</v>
          </cell>
          <cell r="E568" t="str">
            <v>SIURB-E Jan/26</v>
          </cell>
        </row>
        <row r="569">
          <cell r="A569">
            <v>8001026</v>
          </cell>
          <cell r="B569" t="str">
            <v>PF.28 - PORTA EM PERFIL DE CHAPA DOBRADA, VENEZIANA, ABRIR 2 FOLHAS</v>
          </cell>
          <cell r="C569" t="str">
            <v>M2</v>
          </cell>
          <cell r="D569">
            <v>988.95</v>
          </cell>
          <cell r="E569" t="str">
            <v>SIURB-E Jan/26</v>
          </cell>
        </row>
        <row r="570">
          <cell r="A570">
            <v>8001039</v>
          </cell>
          <cell r="B570" t="str">
            <v>PA.10 - PORTA EM ALUMÍNIO ANODIZADO, MEIO VIDRO - ABRIR, 1 FOLHA</v>
          </cell>
          <cell r="C570" t="str">
            <v>M2</v>
          </cell>
          <cell r="D570">
            <v>986.81</v>
          </cell>
          <cell r="E570" t="str">
            <v>SIURB-E Jan/26</v>
          </cell>
        </row>
        <row r="571">
          <cell r="A571">
            <v>8001040</v>
          </cell>
          <cell r="B571" t="str">
            <v>PA.11 - PORTA EM ALUMÍNIO ANODIZADO, MEIO VIDRO, DE ABRIR, 2 FOLHAS</v>
          </cell>
          <cell r="C571" t="str">
            <v>M2</v>
          </cell>
          <cell r="D571">
            <v>1074.6600000000001</v>
          </cell>
          <cell r="E571" t="str">
            <v>SIURB-E Jan/26</v>
          </cell>
        </row>
        <row r="572">
          <cell r="A572">
            <v>8001041</v>
          </cell>
          <cell r="B572" t="str">
            <v>PA.12 - PORTA EM ALUMÍNIO ANODIZADO, MEIO VIDRO - CORRER</v>
          </cell>
          <cell r="C572" t="str">
            <v>M2</v>
          </cell>
          <cell r="D572">
            <v>1059.3399999999999</v>
          </cell>
          <cell r="E572" t="str">
            <v>SIURB-E Jan/26</v>
          </cell>
        </row>
        <row r="573">
          <cell r="A573">
            <v>8001045</v>
          </cell>
          <cell r="B573" t="str">
            <v>PA.16 - PORTA EM ALUMÍNIO ANODIZADO, VENEZIANA - ABRIR, 1 FOLHA</v>
          </cell>
          <cell r="C573" t="str">
            <v>M2</v>
          </cell>
          <cell r="D573">
            <v>837.45</v>
          </cell>
          <cell r="E573" t="str">
            <v>SIURB-E Jan/26</v>
          </cell>
        </row>
        <row r="574">
          <cell r="A574">
            <v>8001050</v>
          </cell>
          <cell r="B574" t="str">
            <v>PORTA DE ENROLAR, EM CHAPA ONDULADA N.22</v>
          </cell>
          <cell r="C574" t="str">
            <v>M2</v>
          </cell>
          <cell r="D574">
            <v>424.03</v>
          </cell>
          <cell r="E574" t="str">
            <v>SIURB-E Jan/26</v>
          </cell>
        </row>
        <row r="575">
          <cell r="A575">
            <v>8001051</v>
          </cell>
          <cell r="B575" t="str">
            <v>PF.20 - PORTA DE ENROLAR, EM TIRAS ARTICULADAS E RAIADAS DE CHAPA N.22</v>
          </cell>
          <cell r="C575" t="str">
            <v>M2</v>
          </cell>
          <cell r="D575">
            <v>395.54</v>
          </cell>
          <cell r="E575" t="str">
            <v>SIURB-E Jan/26</v>
          </cell>
        </row>
        <row r="576">
          <cell r="A576">
            <v>8001059</v>
          </cell>
          <cell r="B576" t="str">
            <v>PF.20 - COLUNA FIXA OU MÓVEL PARA PORTAS OU GRADES DE ENROLAR</v>
          </cell>
          <cell r="C576" t="str">
            <v>M</v>
          </cell>
          <cell r="D576">
            <v>260.04000000000002</v>
          </cell>
          <cell r="E576" t="str">
            <v>SIURB-E Jan/26</v>
          </cell>
        </row>
        <row r="577">
          <cell r="A577">
            <v>8001061</v>
          </cell>
          <cell r="B577" t="str">
            <v>PF.20 - CAVALETE CENTRAL - PARA COLUNA MÓVEL DE PORTA DE ENROLAR</v>
          </cell>
          <cell r="C577" t="str">
            <v>UN</v>
          </cell>
          <cell r="D577">
            <v>28.85</v>
          </cell>
          <cell r="E577" t="str">
            <v>SIURB-E Jan/26</v>
          </cell>
        </row>
        <row r="578">
          <cell r="A578">
            <v>8001070</v>
          </cell>
          <cell r="B578" t="str">
            <v>BATENTE ESPECIAL EM PERFIL DE CHAPA DOBRADA N. 14</v>
          </cell>
          <cell r="C578" t="str">
            <v>M</v>
          </cell>
          <cell r="D578">
            <v>251.3</v>
          </cell>
          <cell r="E578" t="str">
            <v>SIURB-E Jan/26</v>
          </cell>
        </row>
        <row r="579">
          <cell r="A579">
            <v>8001071</v>
          </cell>
          <cell r="B579" t="str">
            <v>EF.02 - BATENTE ESPECIAL EM PERFIL DE CHAPA DOBRADA N. 14</v>
          </cell>
          <cell r="C579" t="str">
            <v>M</v>
          </cell>
          <cell r="D579">
            <v>248.95</v>
          </cell>
          <cell r="E579" t="str">
            <v>SIURB-E Jan/26</v>
          </cell>
        </row>
        <row r="580">
          <cell r="A580">
            <v>8001074</v>
          </cell>
          <cell r="B580" t="str">
            <v>EF.03 - BATENTE EM PERFIL DE CHAPA DOBRADA Nº20,1 FOLHA, SEM BANDEIRA</v>
          </cell>
          <cell r="C580" t="str">
            <v>JG</v>
          </cell>
          <cell r="D580">
            <v>549.5</v>
          </cell>
          <cell r="E580" t="str">
            <v>SIURB-E Jan/26</v>
          </cell>
        </row>
        <row r="581">
          <cell r="A581">
            <v>8001075</v>
          </cell>
          <cell r="B581" t="str">
            <v>EF.04 - BATENTE EM PERFIL DE CHAPA DOBRADA NÚMERO 20, 2 FOLHAS, SEM BANDEIRA</v>
          </cell>
          <cell r="C581" t="str">
            <v>JG</v>
          </cell>
          <cell r="D581">
            <v>665.42</v>
          </cell>
          <cell r="E581" t="str">
            <v>SIURB-E Jan/26</v>
          </cell>
        </row>
        <row r="582">
          <cell r="A582">
            <v>8001080</v>
          </cell>
          <cell r="B582" t="str">
            <v>BATENTE DE ALUMÍNIO PARA DIVISÓRIA DE GRANILITE</v>
          </cell>
          <cell r="C582" t="str">
            <v>JG</v>
          </cell>
          <cell r="D582">
            <v>299.91000000000003</v>
          </cell>
          <cell r="E582" t="str">
            <v>SIURB-E Jan/26</v>
          </cell>
        </row>
        <row r="583">
          <cell r="A583">
            <v>8001086</v>
          </cell>
          <cell r="B583" t="str">
            <v>EP.14/16 - BANDEIRA FIXA EM FERRO PERFILADO COM SUBDIVISÕES PARA VIDRO</v>
          </cell>
          <cell r="C583" t="str">
            <v>M2</v>
          </cell>
          <cell r="D583">
            <v>571.89</v>
          </cell>
          <cell r="E583" t="str">
            <v>SIURB-E Jan/26</v>
          </cell>
        </row>
        <row r="584">
          <cell r="A584">
            <v>8002000</v>
          </cell>
          <cell r="B584" t="str">
            <v>CAIXILHOS</v>
          </cell>
          <cell r="C584" t="str">
            <v>.</v>
          </cell>
          <cell r="D584" t="str">
            <v>.</v>
          </cell>
          <cell r="E584" t="str">
            <v>SIURB-E Jan/26</v>
          </cell>
        </row>
        <row r="585">
          <cell r="A585">
            <v>8002001</v>
          </cell>
          <cell r="B585" t="str">
            <v>CP.01 - CAIXILHO EM FERRO PERFILADO - FIXO, SEM VENTILAÇÃO PERMANENTE</v>
          </cell>
          <cell r="C585" t="str">
            <v>M2</v>
          </cell>
          <cell r="D585">
            <v>571.89</v>
          </cell>
          <cell r="E585" t="str">
            <v>SIURB-E Jan/26</v>
          </cell>
        </row>
        <row r="586">
          <cell r="A586">
            <v>8002003</v>
          </cell>
          <cell r="B586" t="str">
            <v>CP.03 - CAIXILHO EM FERRO PERFILADO - FIXO, COM VENTILAÇÃO PERMANENTE</v>
          </cell>
          <cell r="C586" t="str">
            <v>M2</v>
          </cell>
          <cell r="D586">
            <v>604.02</v>
          </cell>
          <cell r="E586" t="str">
            <v>SIURB-E Jan/26</v>
          </cell>
        </row>
        <row r="587">
          <cell r="A587">
            <v>8002005</v>
          </cell>
          <cell r="B587" t="str">
            <v>CP.05 - CAIXILHO EM FERRO PERFILADO - PIVOTANTE</v>
          </cell>
          <cell r="C587" t="str">
            <v>M2</v>
          </cell>
          <cell r="D587">
            <v>1527.32</v>
          </cell>
          <cell r="E587" t="str">
            <v>SIURB-E Jan/26</v>
          </cell>
        </row>
        <row r="588">
          <cell r="A588">
            <v>8002009</v>
          </cell>
          <cell r="B588" t="str">
            <v>CP.09 - CAIXILHO EM FERRO PERFILADO - MAXIMAR</v>
          </cell>
          <cell r="C588" t="str">
            <v>M2</v>
          </cell>
          <cell r="D588">
            <v>1072.56</v>
          </cell>
          <cell r="E588" t="str">
            <v>SIURB-E Jan/26</v>
          </cell>
        </row>
        <row r="589">
          <cell r="A589">
            <v>8002013</v>
          </cell>
          <cell r="B589" t="str">
            <v>CP.13 - CAIXILHO EM FERRO PERFILADO - BASCULANTE</v>
          </cell>
          <cell r="C589" t="str">
            <v>M2</v>
          </cell>
          <cell r="D589">
            <v>961.96</v>
          </cell>
          <cell r="E589" t="str">
            <v>SIURB-E Jan/26</v>
          </cell>
        </row>
        <row r="590">
          <cell r="A590">
            <v>8002017</v>
          </cell>
          <cell r="B590" t="str">
            <v>CP.17 - CAIXILHO EM FERRO PERFILADO - DE CORRER</v>
          </cell>
          <cell r="C590" t="str">
            <v>M2</v>
          </cell>
          <cell r="D590">
            <v>931.69</v>
          </cell>
          <cell r="E590" t="str">
            <v>SIURB-E Jan/26</v>
          </cell>
        </row>
        <row r="591">
          <cell r="A591">
            <v>8002037</v>
          </cell>
          <cell r="B591" t="str">
            <v>CF.13 - CAIXILHO EM PERFIL DE CHAPA DOBRADA - BASCULANTE</v>
          </cell>
          <cell r="C591" t="str">
            <v>M2</v>
          </cell>
          <cell r="D591">
            <v>1331.48</v>
          </cell>
          <cell r="E591" t="str">
            <v>SIURB-E Jan/26</v>
          </cell>
        </row>
        <row r="592">
          <cell r="A592">
            <v>8002043</v>
          </cell>
          <cell r="B592" t="str">
            <v>CF.19 - CAIXILHO EM PERFIL DE CHAPA DOBRADA, VENEZIANA, FIXO COM VENTILAÇÃO PERMANENTE</v>
          </cell>
          <cell r="C592" t="str">
            <v>M2</v>
          </cell>
          <cell r="D592">
            <v>1092</v>
          </cell>
          <cell r="E592" t="str">
            <v>SIURB-E Jan/26</v>
          </cell>
        </row>
        <row r="593">
          <cell r="A593">
            <v>8002051</v>
          </cell>
          <cell r="B593" t="str">
            <v>CA.02 - CAIXILHO EM ALUMÍNIO ANODIZADO, FIXO, SEM VENTILAÇÃO PERMANENTE</v>
          </cell>
          <cell r="C593" t="str">
            <v>M2</v>
          </cell>
          <cell r="D593">
            <v>635.41999999999996</v>
          </cell>
          <cell r="E593" t="str">
            <v>SIURB-E Jan/26</v>
          </cell>
        </row>
        <row r="594">
          <cell r="A594">
            <v>8002053</v>
          </cell>
          <cell r="B594" t="str">
            <v>CA.04 - CAIXILHO EM ALUMÍNIO ANODIZADO, FIXO, COM VENTILAÇÃO PERMANENTE</v>
          </cell>
          <cell r="C594" t="str">
            <v>M2</v>
          </cell>
          <cell r="D594">
            <v>949.85</v>
          </cell>
          <cell r="E594" t="str">
            <v>SIURB-E Jan/26</v>
          </cell>
        </row>
        <row r="595">
          <cell r="A595">
            <v>8002054</v>
          </cell>
          <cell r="B595" t="str">
            <v>CA.05 - CAIXILHO EM ALUMÍNIO ANODIZADO - PIVOTANTE</v>
          </cell>
          <cell r="C595" t="str">
            <v>M2</v>
          </cell>
          <cell r="D595">
            <v>1485.92</v>
          </cell>
          <cell r="E595" t="str">
            <v>SIURB-E Jan/26</v>
          </cell>
        </row>
        <row r="596">
          <cell r="A596">
            <v>8002058</v>
          </cell>
          <cell r="B596" t="str">
            <v>CA.09 - CAIXILHO EM ALUMÍNIO ANODIZADO - MAXIMAR</v>
          </cell>
          <cell r="C596" t="str">
            <v>M2</v>
          </cell>
          <cell r="D596">
            <v>1070.07</v>
          </cell>
          <cell r="E596" t="str">
            <v>SIURB-E Jan/26</v>
          </cell>
        </row>
        <row r="597">
          <cell r="A597">
            <v>8002062</v>
          </cell>
          <cell r="B597" t="str">
            <v>CA.13 - CAIXILHO EM ALUMÍNIO ANODIZADO - BASCULANTE</v>
          </cell>
          <cell r="C597" t="str">
            <v>M2</v>
          </cell>
          <cell r="D597">
            <v>1737.14</v>
          </cell>
          <cell r="E597" t="str">
            <v>SIURB-E Jan/26</v>
          </cell>
        </row>
        <row r="598">
          <cell r="A598">
            <v>8002066</v>
          </cell>
          <cell r="B598" t="str">
            <v>CA.17 - CAIXILHO EM ALUMÍNIO ANODIZADO VENEZIANA - DE CORRER</v>
          </cell>
          <cell r="C598" t="str">
            <v>M2</v>
          </cell>
          <cell r="D598">
            <v>1088.99</v>
          </cell>
          <cell r="E598" t="str">
            <v>SIURB-E Jan/26</v>
          </cell>
        </row>
        <row r="599">
          <cell r="A599">
            <v>8002067</v>
          </cell>
          <cell r="B599" t="str">
            <v>JANELA EM ALUMÍNIO ANODIZADO - DE CORRER - COM 3 FOLHAS  COM TELA DE AÇO INOX - 1,00 x 1,20 M</v>
          </cell>
          <cell r="C599" t="str">
            <v>M2</v>
          </cell>
          <cell r="D599">
            <v>1099.22</v>
          </cell>
          <cell r="E599" t="str">
            <v>SIURB-E Jan/26</v>
          </cell>
        </row>
        <row r="600">
          <cell r="A600">
            <v>8002068</v>
          </cell>
          <cell r="B600" t="str">
            <v>JANELA EM ALUMÍNIO ANODIZADO - VENEZIANA - 2,00 x 0,60 M</v>
          </cell>
          <cell r="C600" t="str">
            <v>M2</v>
          </cell>
          <cell r="D600">
            <v>1433.67</v>
          </cell>
          <cell r="E600" t="str">
            <v>SIURB-E Jan/26</v>
          </cell>
        </row>
        <row r="601">
          <cell r="A601">
            <v>8002074</v>
          </cell>
          <cell r="B601" t="str">
            <v>EP.06 - GRADE DE PROTEÇÃO EM FERRO REDONDO</v>
          </cell>
          <cell r="C601" t="str">
            <v>M2</v>
          </cell>
          <cell r="D601">
            <v>154.69</v>
          </cell>
          <cell r="E601" t="str">
            <v>SIURB-E Jan/26</v>
          </cell>
        </row>
        <row r="602">
          <cell r="A602">
            <v>8002075</v>
          </cell>
          <cell r="B602" t="str">
            <v>EP.07 - GRADE DE PROTEÇÃO EM FERRO CHATO</v>
          </cell>
          <cell r="C602" t="str">
            <v>M2</v>
          </cell>
          <cell r="D602">
            <v>159.04</v>
          </cell>
          <cell r="E602" t="str">
            <v>SIURB-E Jan/26</v>
          </cell>
        </row>
        <row r="603">
          <cell r="A603">
            <v>8002076</v>
          </cell>
          <cell r="B603" t="str">
            <v>GRADE DE PROTEÇÃO EM FERRO GALVANIZADO ELETROFUNDIDO - BARRA 25X2MM, MALHA 65X132MM</v>
          </cell>
          <cell r="C603" t="str">
            <v>M2</v>
          </cell>
          <cell r="D603">
            <v>290.87</v>
          </cell>
          <cell r="E603" t="str">
            <v>SIURB-E Jan/26</v>
          </cell>
        </row>
        <row r="604">
          <cell r="A604">
            <v>8002080</v>
          </cell>
          <cell r="B604" t="str">
            <v>EP.10 - TELA DE PROTEÇÃO EM ARAME N.12, MALHA DE 1/2" - INCLUSIVE REQUADRO</v>
          </cell>
          <cell r="C604" t="str">
            <v>M2</v>
          </cell>
          <cell r="D604">
            <v>272.81</v>
          </cell>
          <cell r="E604" t="str">
            <v>SIURB-E Jan/26</v>
          </cell>
        </row>
        <row r="605">
          <cell r="A605">
            <v>8002081</v>
          </cell>
          <cell r="B605" t="str">
            <v>EP.11 - TELA MOSQUITEIRO EM ARAME GALVANIZADO MALHA 14, FIO 28 INCLUSIVE  REQUADRO</v>
          </cell>
          <cell r="C605" t="str">
            <v>M2</v>
          </cell>
          <cell r="D605">
            <v>188.74</v>
          </cell>
          <cell r="E605" t="str">
            <v>SIURB-E Jan/26</v>
          </cell>
        </row>
        <row r="606">
          <cell r="A606">
            <v>8003000</v>
          </cell>
          <cell r="B606" t="str">
            <v>PORTAS ESPECIAIS</v>
          </cell>
          <cell r="C606" t="str">
            <v>.</v>
          </cell>
          <cell r="D606" t="str">
            <v>.</v>
          </cell>
          <cell r="E606" t="str">
            <v>SIURB-E Jan/26</v>
          </cell>
        </row>
        <row r="607">
          <cell r="A607">
            <v>8003001</v>
          </cell>
          <cell r="B607" t="str">
            <v>PP.47 - PORTA EM FERRO PERFILADO COM CHAPA PARA ENTRADA DE ÁGUA OU GÁS ENCANADO</v>
          </cell>
          <cell r="C607" t="str">
            <v>M2</v>
          </cell>
          <cell r="D607">
            <v>988.68</v>
          </cell>
          <cell r="E607" t="str">
            <v>SIURB-E Jan/26</v>
          </cell>
        </row>
        <row r="608">
          <cell r="A608">
            <v>8003005</v>
          </cell>
          <cell r="B608" t="str">
            <v>PP.35 - PORTA EM FERRO PERFILADO COM CHAPA PARA ABRIGO DE LIXO</v>
          </cell>
          <cell r="C608" t="str">
            <v>M2</v>
          </cell>
          <cell r="D608">
            <v>480.98</v>
          </cell>
          <cell r="E608" t="str">
            <v>SIURB-E Jan/26</v>
          </cell>
        </row>
        <row r="609">
          <cell r="A609">
            <v>8003006</v>
          </cell>
          <cell r="B609" t="str">
            <v>PP.36 - PORTA EM FERRO PERFILADO COM TELA PARA ABRIGO DE GÁS</v>
          </cell>
          <cell r="C609" t="str">
            <v>M2</v>
          </cell>
          <cell r="D609">
            <v>452.17</v>
          </cell>
          <cell r="E609" t="str">
            <v>SIURB-E Jan/26</v>
          </cell>
        </row>
        <row r="610">
          <cell r="A610">
            <v>8003011</v>
          </cell>
          <cell r="B610" t="str">
            <v>PP.48 - PORTA EM FERRO PERFILADO COM CHAPA PARA PASSA-PRATOS</v>
          </cell>
          <cell r="C610" t="str">
            <v>M2</v>
          </cell>
          <cell r="D610">
            <v>1135.97</v>
          </cell>
          <cell r="E610" t="str">
            <v>SIURB-E Jan/26</v>
          </cell>
        </row>
        <row r="611">
          <cell r="A611">
            <v>8003020</v>
          </cell>
          <cell r="B611" t="str">
            <v>ALÇAPÃO EM FERRO PERFILADO COM CHAPA</v>
          </cell>
          <cell r="C611" t="str">
            <v>M2</v>
          </cell>
          <cell r="D611">
            <v>508.54</v>
          </cell>
          <cell r="E611" t="str">
            <v>SIURB-E Jan/26</v>
          </cell>
        </row>
        <row r="612">
          <cell r="A612">
            <v>8060000</v>
          </cell>
          <cell r="B612" t="str">
            <v>RETIRADAS</v>
          </cell>
          <cell r="C612" t="str">
            <v>.</v>
          </cell>
          <cell r="D612" t="str">
            <v>.</v>
          </cell>
          <cell r="E612" t="str">
            <v>SIURB-E Jan/26</v>
          </cell>
        </row>
        <row r="613">
          <cell r="A613">
            <v>8060001</v>
          </cell>
          <cell r="B613" t="str">
            <v>RETIRADA DE ESQUADRIAS METÁLICAS EM GERAL, PORTAS OU CAIXILHOS</v>
          </cell>
          <cell r="C613" t="str">
            <v>M2</v>
          </cell>
          <cell r="D613">
            <v>40.86</v>
          </cell>
          <cell r="E613" t="str">
            <v>SIURB-E Jan/26</v>
          </cell>
        </row>
        <row r="614">
          <cell r="A614">
            <v>8060005</v>
          </cell>
          <cell r="B614" t="str">
            <v>RETIRADA DE BATENTES METÁLICOS</v>
          </cell>
          <cell r="C614" t="str">
            <v>UN</v>
          </cell>
          <cell r="D614">
            <v>70.05</v>
          </cell>
          <cell r="E614" t="str">
            <v>SIURB-E Jan/26</v>
          </cell>
        </row>
        <row r="615">
          <cell r="A615">
            <v>8060020</v>
          </cell>
          <cell r="B615" t="str">
            <v>RETIRADA DE BRAÇO DE ALAVANCA</v>
          </cell>
          <cell r="C615" t="str">
            <v>UN</v>
          </cell>
          <cell r="D615">
            <v>23.46</v>
          </cell>
          <cell r="E615" t="str">
            <v>SIURB-E Jan/26</v>
          </cell>
        </row>
        <row r="616">
          <cell r="A616">
            <v>8060021</v>
          </cell>
          <cell r="B616" t="str">
            <v>RETIRADA DE ALAVANCA</v>
          </cell>
          <cell r="C616" t="str">
            <v>UN</v>
          </cell>
          <cell r="D616">
            <v>18.77</v>
          </cell>
          <cell r="E616" t="str">
            <v>SIURB-E Jan/26</v>
          </cell>
        </row>
        <row r="617">
          <cell r="A617">
            <v>8060022</v>
          </cell>
          <cell r="B617" t="str">
            <v>RETIRADA DE PUXADOR DE ENGATE, PARA CAIXILHOS DE CORRER</v>
          </cell>
          <cell r="C617" t="str">
            <v>UN</v>
          </cell>
          <cell r="D617">
            <v>6.57</v>
          </cell>
          <cell r="E617" t="str">
            <v>SIURB-E Jan/26</v>
          </cell>
        </row>
        <row r="618">
          <cell r="A618">
            <v>8070000</v>
          </cell>
          <cell r="B618" t="str">
            <v>RECOLOCAÇÕES</v>
          </cell>
          <cell r="C618" t="str">
            <v>.</v>
          </cell>
          <cell r="D618" t="str">
            <v>.</v>
          </cell>
          <cell r="E618" t="str">
            <v>SIURB-E Jan/26</v>
          </cell>
        </row>
        <row r="619">
          <cell r="A619">
            <v>8070001</v>
          </cell>
          <cell r="B619" t="str">
            <v>RECOLOCAÇÃO DE ESQUADRIAS METÁLICAS EM GERAL, PORTAS OU CAIXILHOS</v>
          </cell>
          <cell r="C619" t="str">
            <v>M2</v>
          </cell>
          <cell r="D619">
            <v>58.37</v>
          </cell>
          <cell r="E619" t="str">
            <v>SIURB-E Jan/26</v>
          </cell>
        </row>
        <row r="620">
          <cell r="A620">
            <v>8070005</v>
          </cell>
          <cell r="B620" t="str">
            <v>RECOLOCAÇÃO DE BATENTES METÁLICOS</v>
          </cell>
          <cell r="C620" t="str">
            <v>UN</v>
          </cell>
          <cell r="D620">
            <v>75.88</v>
          </cell>
          <cell r="E620" t="str">
            <v>SIURB-E Jan/26</v>
          </cell>
        </row>
        <row r="621">
          <cell r="A621">
            <v>8070020</v>
          </cell>
          <cell r="B621" t="str">
            <v>RECOLOCAÇÃO DE BRAÇO DE ALAVANCA</v>
          </cell>
          <cell r="C621" t="str">
            <v>M</v>
          </cell>
          <cell r="D621">
            <v>56.3</v>
          </cell>
          <cell r="E621" t="str">
            <v>SIURB-E Jan/26</v>
          </cell>
        </row>
        <row r="622">
          <cell r="A622">
            <v>8070021</v>
          </cell>
          <cell r="B622" t="str">
            <v>RECOLOCAÇÃO DE ALAVANCA</v>
          </cell>
          <cell r="C622" t="str">
            <v>UN</v>
          </cell>
          <cell r="D622">
            <v>51.61</v>
          </cell>
          <cell r="E622" t="str">
            <v>SIURB-E Jan/26</v>
          </cell>
        </row>
        <row r="623">
          <cell r="A623">
            <v>8070022</v>
          </cell>
          <cell r="B623" t="str">
            <v>RECOLOCAÇÃO DE PUXADOR DE ENGATE, PARA CAIXILHOS DE CORRER</v>
          </cell>
          <cell r="C623" t="str">
            <v>UN</v>
          </cell>
          <cell r="D623">
            <v>9.3800000000000008</v>
          </cell>
          <cell r="E623" t="str">
            <v>SIURB-E Jan/26</v>
          </cell>
        </row>
        <row r="624">
          <cell r="A624">
            <v>8080000</v>
          </cell>
          <cell r="B624" t="str">
            <v>SERVIÇOS PARCIAIS</v>
          </cell>
          <cell r="C624" t="str">
            <v>.</v>
          </cell>
          <cell r="D624" t="str">
            <v>.</v>
          </cell>
          <cell r="E624" t="str">
            <v>SIURB-E Jan/26</v>
          </cell>
        </row>
        <row r="625">
          <cell r="A625">
            <v>8080020</v>
          </cell>
          <cell r="B625" t="str">
            <v>BRAÇO DE ALAVANCA EM FERRO CHATO</v>
          </cell>
          <cell r="C625" t="str">
            <v>M</v>
          </cell>
          <cell r="D625">
            <v>62.1</v>
          </cell>
          <cell r="E625" t="str">
            <v>SIURB-E Jan/26</v>
          </cell>
        </row>
        <row r="626">
          <cell r="A626">
            <v>8080021</v>
          </cell>
          <cell r="B626" t="str">
            <v>ALAVANCA EM METAL CROMADO, PARA CAIXILHOS BASCULANTES</v>
          </cell>
          <cell r="C626" t="str">
            <v>UN</v>
          </cell>
          <cell r="D626">
            <v>66.56</v>
          </cell>
          <cell r="E626" t="str">
            <v>SIURB-E Jan/26</v>
          </cell>
        </row>
        <row r="627">
          <cell r="A627">
            <v>8080049</v>
          </cell>
          <cell r="B627" t="str">
            <v>CAIXILHOS E TROCA DE REBITES</v>
          </cell>
          <cell r="C627" t="str">
            <v>M2</v>
          </cell>
          <cell r="D627">
            <v>6.56</v>
          </cell>
          <cell r="E627" t="str">
            <v>SIURB-E Jan/26</v>
          </cell>
        </row>
        <row r="628">
          <cell r="A628">
            <v>8080050</v>
          </cell>
          <cell r="B628" t="str">
            <v>FERRO TRABALHADO - CAIXILHOS E PEQUENAS PEÇAS DE SERRALHERIA</v>
          </cell>
          <cell r="C628" t="str">
            <v>KG</v>
          </cell>
          <cell r="D628">
            <v>14.49</v>
          </cell>
          <cell r="E628" t="str">
            <v>SIURB-E Jan/26</v>
          </cell>
        </row>
        <row r="629">
          <cell r="A629">
            <v>8080051</v>
          </cell>
          <cell r="B629" t="str">
            <v>ALUMÍNIO EXTRUDADO TRABALHADO - CAIXILHOS E PEQUENAS PEÇAS DE SERRALHERIA</v>
          </cell>
          <cell r="C629" t="str">
            <v>KG</v>
          </cell>
          <cell r="D629">
            <v>101.91</v>
          </cell>
          <cell r="E629" t="str">
            <v>SIURB-E Jan/26</v>
          </cell>
        </row>
        <row r="630">
          <cell r="A630">
            <v>8080060</v>
          </cell>
          <cell r="B630" t="str">
            <v>PUXADOR ALAVANCA MAXIM-AR PARA JANELA</v>
          </cell>
          <cell r="C630" t="str">
            <v>UN</v>
          </cell>
          <cell r="D630">
            <v>36.49</v>
          </cell>
          <cell r="E630" t="str">
            <v>SIURB-E Jan/26</v>
          </cell>
        </row>
        <row r="631">
          <cell r="A631">
            <v>9000000</v>
          </cell>
          <cell r="B631" t="str">
            <v>INSTALACOES ELETRICAS</v>
          </cell>
          <cell r="E631" t="str">
            <v>SIURB-E Jan/26</v>
          </cell>
        </row>
        <row r="632">
          <cell r="A632">
            <v>9001000</v>
          </cell>
          <cell r="B632" t="str">
            <v>ENTRADA DE ENERGIA E TELEFONE</v>
          </cell>
          <cell r="C632" t="str">
            <v>.</v>
          </cell>
          <cell r="D632" t="str">
            <v>.</v>
          </cell>
          <cell r="E632" t="str">
            <v>SIURB-E Jan/26</v>
          </cell>
        </row>
        <row r="633">
          <cell r="A633">
            <v>9001053</v>
          </cell>
          <cell r="B633" t="str">
            <v>ENTRADA AÉREA DE ENERGIA E TELEFONE - 13 À 16KVA</v>
          </cell>
          <cell r="C633" t="str">
            <v>UN</v>
          </cell>
          <cell r="D633">
            <v>4499.17</v>
          </cell>
          <cell r="E633" t="str">
            <v>SIURB-E Jan/26</v>
          </cell>
        </row>
        <row r="634">
          <cell r="A634">
            <v>9001054</v>
          </cell>
          <cell r="B634" t="str">
            <v>ENTRADA AÉREA DE ENERGIA E TELEFONE - 17 À 20KVA</v>
          </cell>
          <cell r="C634" t="str">
            <v>UN</v>
          </cell>
          <cell r="D634">
            <v>4499.17</v>
          </cell>
          <cell r="E634" t="str">
            <v>SIURB-E Jan/26</v>
          </cell>
        </row>
        <row r="635">
          <cell r="A635">
            <v>9001055</v>
          </cell>
          <cell r="B635" t="str">
            <v>ENTRADA AÉREA DE ENERGIA E TELEFONE - 21 À 23KVA</v>
          </cell>
          <cell r="C635" t="str">
            <v>UN</v>
          </cell>
          <cell r="D635">
            <v>5333.88</v>
          </cell>
          <cell r="E635" t="str">
            <v>SIURB-E Jan/26</v>
          </cell>
        </row>
        <row r="636">
          <cell r="A636">
            <v>9001056</v>
          </cell>
          <cell r="B636" t="str">
            <v>LD.06 - ENTRADA AÉREA DE ENERGIA E TELEFONE - 24 À 30KVA</v>
          </cell>
          <cell r="C636" t="str">
            <v>UN</v>
          </cell>
          <cell r="D636">
            <v>8978.16</v>
          </cell>
          <cell r="E636" t="str">
            <v>SIURB-E Jan/26</v>
          </cell>
        </row>
        <row r="637">
          <cell r="A637">
            <v>9001057</v>
          </cell>
          <cell r="B637" t="str">
            <v>LD.07 - ENTRADA AÉREA DE ENERGIA E TELEFONE - 31 À 39KVA</v>
          </cell>
          <cell r="C637" t="str">
            <v>UN</v>
          </cell>
          <cell r="D637">
            <v>10363.780000000001</v>
          </cell>
          <cell r="E637" t="str">
            <v>SIURB-E Jan/26</v>
          </cell>
        </row>
        <row r="638">
          <cell r="A638">
            <v>9001058</v>
          </cell>
          <cell r="B638" t="str">
            <v>LD.08 - ENTRADA AÉREA DE ENERGIA E TELEFONE - 40 À 47KVA</v>
          </cell>
          <cell r="C638" t="str">
            <v>UN</v>
          </cell>
          <cell r="D638">
            <v>11576.8</v>
          </cell>
          <cell r="E638" t="str">
            <v>SIURB-E Jan/26</v>
          </cell>
        </row>
        <row r="639">
          <cell r="A639">
            <v>9001059</v>
          </cell>
          <cell r="B639" t="str">
            <v>LD.09 - ENTRADA AÉREA DE ENERGIA E TELEFONE - 48 À 54KVA</v>
          </cell>
          <cell r="C639" t="str">
            <v>UN</v>
          </cell>
          <cell r="D639">
            <v>13503.21</v>
          </cell>
          <cell r="E639" t="str">
            <v>SIURB-E Jan/26</v>
          </cell>
        </row>
        <row r="640">
          <cell r="A640">
            <v>9001060</v>
          </cell>
          <cell r="B640" t="str">
            <v>LD.10 - ENTRADA AÉREA DE ENERGIA E TELEFONE - 55 À 62KVA</v>
          </cell>
          <cell r="C640" t="str">
            <v>UN</v>
          </cell>
          <cell r="D640">
            <v>14566.71</v>
          </cell>
          <cell r="E640" t="str">
            <v>SIURB-E Jan/26</v>
          </cell>
        </row>
        <row r="641">
          <cell r="A641">
            <v>9001061</v>
          </cell>
          <cell r="B641" t="str">
            <v>LD.11 - ENTRADA AÉREA DE ENERGIA E TELEFONE - 63 À 70KVA</v>
          </cell>
          <cell r="C641" t="str">
            <v>UN</v>
          </cell>
          <cell r="D641">
            <v>15867.28</v>
          </cell>
          <cell r="E641" t="str">
            <v>SIURB-E Jan/26</v>
          </cell>
        </row>
        <row r="642">
          <cell r="A642">
            <v>9001062</v>
          </cell>
          <cell r="B642" t="str">
            <v>LD.12 - ENTRADA AÉREA DE ENERGIA E TELEFONE - 71 À 75KVA</v>
          </cell>
          <cell r="C642" t="str">
            <v>UN</v>
          </cell>
          <cell r="D642">
            <v>17667.55</v>
          </cell>
          <cell r="E642" t="str">
            <v>SIURB-E Jan/26</v>
          </cell>
        </row>
        <row r="643">
          <cell r="A643">
            <v>9001090</v>
          </cell>
          <cell r="B643" t="str">
            <v>ENTRADA AÉREA DE TELEFONE</v>
          </cell>
          <cell r="C643" t="str">
            <v>UN</v>
          </cell>
          <cell r="D643">
            <v>1621.5</v>
          </cell>
          <cell r="E643" t="str">
            <v>SIURB-E Jan/26</v>
          </cell>
        </row>
        <row r="644">
          <cell r="A644">
            <v>9002000</v>
          </cell>
          <cell r="B644" t="str">
            <v>ELETRODUTOS - BT</v>
          </cell>
          <cell r="C644" t="str">
            <v>.</v>
          </cell>
          <cell r="D644" t="str">
            <v>.</v>
          </cell>
          <cell r="E644" t="str">
            <v>SIURB-E Jan/26</v>
          </cell>
        </row>
        <row r="645">
          <cell r="A645">
            <v>9002001</v>
          </cell>
          <cell r="B645" t="str">
            <v>ELETRODUTO DE PVC RÍGIDO, ROSCÁVEL - 20MM (1/2")</v>
          </cell>
          <cell r="C645" t="str">
            <v>M</v>
          </cell>
          <cell r="D645">
            <v>24.32</v>
          </cell>
          <cell r="E645" t="str">
            <v>SIURB-E Jan/26</v>
          </cell>
        </row>
        <row r="646">
          <cell r="A646">
            <v>9002002</v>
          </cell>
          <cell r="B646" t="str">
            <v>ELETRODUTO DE PVC RÍGIDO, ROSCÁVEL - 25MM (3/4")</v>
          </cell>
          <cell r="C646" t="str">
            <v>M</v>
          </cell>
          <cell r="D646">
            <v>25.04</v>
          </cell>
          <cell r="E646" t="str">
            <v>SIURB-E Jan/26</v>
          </cell>
        </row>
        <row r="647">
          <cell r="A647">
            <v>9002003</v>
          </cell>
          <cell r="B647" t="str">
            <v>ELETRODUTO DE PVC RÍGIDO, ROSCÁVEL - 32MM (1")</v>
          </cell>
          <cell r="C647" t="str">
            <v>M</v>
          </cell>
          <cell r="D647">
            <v>27.59</v>
          </cell>
          <cell r="E647" t="str">
            <v>SIURB-E Jan/26</v>
          </cell>
        </row>
        <row r="648">
          <cell r="A648">
            <v>9002004</v>
          </cell>
          <cell r="B648" t="str">
            <v>ELETRODUTO DE PVC RÍGIDO, ROSCÁVEL - 40MM (1 1/4")</v>
          </cell>
          <cell r="C648" t="str">
            <v>M</v>
          </cell>
          <cell r="D648">
            <v>42.86</v>
          </cell>
          <cell r="E648" t="str">
            <v>SIURB-E Jan/26</v>
          </cell>
        </row>
        <row r="649">
          <cell r="A649">
            <v>9002005</v>
          </cell>
          <cell r="B649" t="str">
            <v>ELETRODUTO DE PVC RÍGIDO, ROSCÁVEL - 50MM (1 1/2")</v>
          </cell>
          <cell r="C649" t="str">
            <v>M</v>
          </cell>
          <cell r="D649">
            <v>47.01</v>
          </cell>
          <cell r="E649" t="str">
            <v>SIURB-E Jan/26</v>
          </cell>
        </row>
        <row r="650">
          <cell r="A650">
            <v>9002006</v>
          </cell>
          <cell r="B650" t="str">
            <v>ELETRODUTO DE PVC RÍGIDO, ROSCÁVEL - 60MM (2")</v>
          </cell>
          <cell r="C650" t="str">
            <v>M</v>
          </cell>
          <cell r="D650">
            <v>53.93</v>
          </cell>
          <cell r="E650" t="str">
            <v>SIURB-E Jan/26</v>
          </cell>
        </row>
        <row r="651">
          <cell r="A651">
            <v>9002007</v>
          </cell>
          <cell r="B651" t="str">
            <v>ELETRODUTO DE PVC RÍGIDO, ROSCÁVEL - 75MM (2 1/2")</v>
          </cell>
          <cell r="C651" t="str">
            <v>M</v>
          </cell>
          <cell r="D651">
            <v>85.17</v>
          </cell>
          <cell r="E651" t="str">
            <v>SIURB-E Jan/26</v>
          </cell>
        </row>
        <row r="652">
          <cell r="A652">
            <v>9002008</v>
          </cell>
          <cell r="B652" t="str">
            <v>ELETRODUTO DE PVC RÍGIDO, ROSCÁVEL - 85MM (3")</v>
          </cell>
          <cell r="C652" t="str">
            <v>M</v>
          </cell>
          <cell r="D652">
            <v>81.06</v>
          </cell>
          <cell r="E652" t="str">
            <v>SIURB-E Jan/26</v>
          </cell>
        </row>
        <row r="653">
          <cell r="A653">
            <v>9002009</v>
          </cell>
          <cell r="B653" t="str">
            <v>ELETRODUTO DE PVC RÍGIDO, ROSCÁVEL - 110MM (4")</v>
          </cell>
          <cell r="C653" t="str">
            <v>M</v>
          </cell>
          <cell r="D653">
            <v>121.15</v>
          </cell>
          <cell r="E653" t="str">
            <v>SIURB-E Jan/26</v>
          </cell>
        </row>
        <row r="654">
          <cell r="A654">
            <v>9002011</v>
          </cell>
          <cell r="B654" t="str">
            <v>ELETRODUTO DE AÇO GALVANIZADO ELETROLÍTICO, TIPO LEVE I - 3/4"</v>
          </cell>
          <cell r="C654" t="str">
            <v>M</v>
          </cell>
          <cell r="D654">
            <v>40.869999999999997</v>
          </cell>
          <cell r="E654" t="str">
            <v>SIURB-E Jan/26</v>
          </cell>
        </row>
        <row r="655">
          <cell r="A655">
            <v>9002012</v>
          </cell>
          <cell r="B655" t="str">
            <v>ELETRODUTO DE AÇO GALVANIZADO ELETROLÍTICO, TIPO LEVE I - 1"</v>
          </cell>
          <cell r="C655" t="str">
            <v>M</v>
          </cell>
          <cell r="D655">
            <v>43.63</v>
          </cell>
          <cell r="E655" t="str">
            <v>SIURB-E Jan/26</v>
          </cell>
        </row>
        <row r="656">
          <cell r="A656">
            <v>9002013</v>
          </cell>
          <cell r="B656" t="str">
            <v>ELETRODUTO DE AÇO GALVANIZADO ELETROLÍTICO, TIPO LEVE I - 1 1/4"</v>
          </cell>
          <cell r="C656" t="str">
            <v>M</v>
          </cell>
          <cell r="D656">
            <v>62.73</v>
          </cell>
          <cell r="E656" t="str">
            <v>SIURB-E Jan/26</v>
          </cell>
        </row>
        <row r="657">
          <cell r="A657">
            <v>9002014</v>
          </cell>
          <cell r="B657" t="str">
            <v>ELETRODUTO DE AÇO GALVANIZADO ELETROLÍTICO, TIPO LEVE I - 1 1/2"</v>
          </cell>
          <cell r="C657" t="str">
            <v>M</v>
          </cell>
          <cell r="D657">
            <v>66.25</v>
          </cell>
          <cell r="E657" t="str">
            <v>SIURB-E Jan/26</v>
          </cell>
        </row>
        <row r="658">
          <cell r="A658">
            <v>9002015</v>
          </cell>
          <cell r="B658" t="str">
            <v>ELETRODUTO DE AÇO GALVANIZADO ELETROLÍTICO, TIPO LEVE I - 2"</v>
          </cell>
          <cell r="C658" t="str">
            <v>M</v>
          </cell>
          <cell r="D658">
            <v>79.959999999999994</v>
          </cell>
          <cell r="E658" t="str">
            <v>SIURB-E Jan/26</v>
          </cell>
        </row>
        <row r="659">
          <cell r="A659">
            <v>9002016</v>
          </cell>
          <cell r="B659" t="str">
            <v>ELETRODUTO DE AÇO GALVANIZADO ELETROLÍTICO, TIPO LEVE I - 2 1/2"</v>
          </cell>
          <cell r="C659" t="str">
            <v>M</v>
          </cell>
          <cell r="D659">
            <v>103.28</v>
          </cell>
          <cell r="E659" t="str">
            <v>SIURB-E Jan/26</v>
          </cell>
        </row>
        <row r="660">
          <cell r="A660">
            <v>9002017</v>
          </cell>
          <cell r="B660" t="str">
            <v>ELETRODUTO DE AÇO GALVANIZADO ELETROLÍTICO, TIPO LEVE I - 3"</v>
          </cell>
          <cell r="C660" t="str">
            <v>M</v>
          </cell>
          <cell r="D660">
            <v>108.83</v>
          </cell>
          <cell r="E660" t="str">
            <v>SIURB-E Jan/26</v>
          </cell>
        </row>
        <row r="661">
          <cell r="A661">
            <v>9002019</v>
          </cell>
          <cell r="B661" t="str">
            <v>ELETRODUTO DE AÇO GALVANIZADO ELETROLÍTICO, TIPO LEVE I - 4"</v>
          </cell>
          <cell r="C661" t="str">
            <v>M</v>
          </cell>
          <cell r="D661">
            <v>127.83</v>
          </cell>
          <cell r="E661" t="str">
            <v>SIURB-E Jan/26</v>
          </cell>
        </row>
        <row r="662">
          <cell r="A662">
            <v>9002020</v>
          </cell>
          <cell r="B662" t="str">
            <v>ELETRODUTO DE AÇO GALVANIZADO A FOGO, TIPO SEMI-PESADO/ MÉDIO - 1/2"</v>
          </cell>
          <cell r="C662" t="str">
            <v>M</v>
          </cell>
          <cell r="D662">
            <v>30.17</v>
          </cell>
          <cell r="E662" t="str">
            <v>SIURB-E Jan/26</v>
          </cell>
        </row>
        <row r="663">
          <cell r="A663">
            <v>9002021</v>
          </cell>
          <cell r="B663" t="str">
            <v>ELETRODUTO DE AÇO GALVANIZADO A FOGO, TIPO SEMI-PESADO/ MÉDIO - 3/4"</v>
          </cell>
          <cell r="C663" t="str">
            <v>M</v>
          </cell>
          <cell r="D663">
            <v>31.78</v>
          </cell>
          <cell r="E663" t="str">
            <v>SIURB-E Jan/26</v>
          </cell>
        </row>
        <row r="664">
          <cell r="A664">
            <v>9002023</v>
          </cell>
          <cell r="B664" t="str">
            <v>ELETRODUTO DE AÇO GALVANIZADO A FOGO, TIPO SEMI-PESADO/ MÉDIO - 1 1/4"</v>
          </cell>
          <cell r="C664" t="str">
            <v>M</v>
          </cell>
          <cell r="D664">
            <v>69.489999999999995</v>
          </cell>
          <cell r="E664" t="str">
            <v>SIURB-E Jan/26</v>
          </cell>
        </row>
        <row r="665">
          <cell r="A665">
            <v>9002024</v>
          </cell>
          <cell r="B665" t="str">
            <v>ELETRODUTO DE AÇO GALVANIZADO A FOGO, TIPO SEMI-PESADO/ MÉDIO - 1 1/2"</v>
          </cell>
          <cell r="C665" t="str">
            <v>M</v>
          </cell>
          <cell r="D665">
            <v>50.05</v>
          </cell>
          <cell r="E665" t="str">
            <v>SIURB-E Jan/26</v>
          </cell>
        </row>
        <row r="666">
          <cell r="A666">
            <v>9002025</v>
          </cell>
          <cell r="B666" t="str">
            <v>ELETRODUTO DE AÇO GALVANIZADO A FOGO, TIPO SEMI-PESADO/ MÉDIO - 2"</v>
          </cell>
          <cell r="C666" t="str">
            <v>M</v>
          </cell>
          <cell r="D666">
            <v>80</v>
          </cell>
          <cell r="E666" t="str">
            <v>SIURB-E Jan/26</v>
          </cell>
        </row>
        <row r="667">
          <cell r="A667">
            <v>9002026</v>
          </cell>
          <cell r="B667" t="str">
            <v>ELETRODUTO DE AÇO GALVANIZADO A FOGO, TIPO SEMI-PESADO/ MÉDIO - 2 1/2"</v>
          </cell>
          <cell r="C667" t="str">
            <v>M</v>
          </cell>
          <cell r="D667">
            <v>122.62</v>
          </cell>
          <cell r="E667" t="str">
            <v>SIURB-E Jan/26</v>
          </cell>
        </row>
        <row r="668">
          <cell r="A668">
            <v>9002027</v>
          </cell>
          <cell r="B668" t="str">
            <v>ELETRODUTO DE AÇO GALVANIZADO A FOGO, TIPO SEMI-PESADO/ MÉDIO - 3"</v>
          </cell>
          <cell r="C668" t="str">
            <v>M</v>
          </cell>
          <cell r="D668">
            <v>125.06</v>
          </cell>
          <cell r="E668" t="str">
            <v>SIURB-E Jan/26</v>
          </cell>
        </row>
        <row r="669">
          <cell r="A669">
            <v>9002029</v>
          </cell>
          <cell r="B669" t="str">
            <v>ELETRODUTO DE AÇO GALVANIZADO A FOGO, TIPO SEMI-PESADO/ MÉDIO - 4"</v>
          </cell>
          <cell r="C669" t="str">
            <v>M</v>
          </cell>
          <cell r="D669">
            <v>150.24</v>
          </cell>
          <cell r="E669" t="str">
            <v>SIURB-E Jan/26</v>
          </cell>
        </row>
        <row r="670">
          <cell r="A670">
            <v>9002051</v>
          </cell>
          <cell r="B670" t="str">
            <v>ELETRODUTO DE POLIETILENO FLEXÍVEL, ALTA RESISTÊNCIA - 3"</v>
          </cell>
          <cell r="C670" t="str">
            <v>M</v>
          </cell>
          <cell r="D670">
            <v>52.69</v>
          </cell>
          <cell r="E670" t="str">
            <v>SIURB-E Jan/26</v>
          </cell>
        </row>
        <row r="671">
          <cell r="A671">
            <v>9002052</v>
          </cell>
          <cell r="B671" t="str">
            <v>ELETRODUTO DE POLIETILENO FLEXÍVEL, ALTA RESISTÊNCIA - 4"</v>
          </cell>
          <cell r="C671" t="str">
            <v>M</v>
          </cell>
          <cell r="D671">
            <v>54.88</v>
          </cell>
          <cell r="E671" t="str">
            <v>SIURB-E Jan/26</v>
          </cell>
        </row>
        <row r="672">
          <cell r="A672">
            <v>9002053</v>
          </cell>
          <cell r="B672" t="str">
            <v>ELETRODUTO DE POLIETILENO FLEXÍVEL, ALTA RESISTÊNCIA - 2"</v>
          </cell>
          <cell r="C672" t="str">
            <v>M</v>
          </cell>
          <cell r="D672">
            <v>35.700000000000003</v>
          </cell>
          <cell r="E672" t="str">
            <v>SIURB-E Jan/26</v>
          </cell>
        </row>
        <row r="673">
          <cell r="A673">
            <v>9002054</v>
          </cell>
          <cell r="B673" t="str">
            <v>ELETRODUTO DE PVC CORRUGADO REFORÇADO, ANTICHAMA - 20MM (1/2")</v>
          </cell>
          <cell r="C673" t="str">
            <v>M</v>
          </cell>
          <cell r="D673">
            <v>10.18</v>
          </cell>
          <cell r="E673" t="str">
            <v>SIURB-E Jan/26</v>
          </cell>
        </row>
        <row r="674">
          <cell r="A674">
            <v>9002055</v>
          </cell>
          <cell r="B674" t="str">
            <v>ELETRODUTO DE PVC CORRUGADO REFORÇADO, ANTICHAMA - 25MM (3/4")</v>
          </cell>
          <cell r="C674" t="str">
            <v>M</v>
          </cell>
          <cell r="D674">
            <v>10.55</v>
          </cell>
          <cell r="E674" t="str">
            <v>SIURB-E Jan/26</v>
          </cell>
        </row>
        <row r="675">
          <cell r="A675">
            <v>9002056</v>
          </cell>
          <cell r="B675" t="str">
            <v>ELETRODUTO DE PVC CORRUGADO REFORÇADO, ANTICHAMA - 32MM (1")</v>
          </cell>
          <cell r="C675" t="str">
            <v>M</v>
          </cell>
          <cell r="D675">
            <v>10.52</v>
          </cell>
          <cell r="E675" t="str">
            <v>SIURB-E Jan/26</v>
          </cell>
        </row>
        <row r="676">
          <cell r="A676">
            <v>9002061</v>
          </cell>
          <cell r="B676" t="str">
            <v>TUBO METÁLICO FLEXÍVEL REVESTIDO COM PVC-3/4"</v>
          </cell>
          <cell r="C676" t="str">
            <v>M</v>
          </cell>
          <cell r="D676">
            <v>18.45</v>
          </cell>
          <cell r="E676" t="str">
            <v>SIURB-E Jan/26</v>
          </cell>
        </row>
        <row r="677">
          <cell r="A677">
            <v>9002062</v>
          </cell>
          <cell r="B677" t="str">
            <v>TUBO METÁLICO FLEXÍVEL REVESTIDO COM PVC-1"</v>
          </cell>
          <cell r="C677" t="str">
            <v>M</v>
          </cell>
          <cell r="D677">
            <v>21.53</v>
          </cell>
          <cell r="E677" t="str">
            <v>SIURB-E Jan/26</v>
          </cell>
        </row>
        <row r="678">
          <cell r="A678">
            <v>9002063</v>
          </cell>
          <cell r="B678" t="str">
            <v>TUBO METÁLICO FLEXÍVEL REVESTIDO COM PVC-1 1/2"</v>
          </cell>
          <cell r="C678" t="str">
            <v>M</v>
          </cell>
          <cell r="D678">
            <v>31.27</v>
          </cell>
          <cell r="E678" t="str">
            <v>SIURB-E Jan/26</v>
          </cell>
        </row>
        <row r="679">
          <cell r="A679">
            <v>9002070</v>
          </cell>
          <cell r="B679" t="str">
            <v>ELETRODUTO DE PEAD CORRUGADO FLEXÍVEL - 1 1/4"</v>
          </cell>
          <cell r="C679" t="str">
            <v>M</v>
          </cell>
          <cell r="D679">
            <v>8.1199999999999992</v>
          </cell>
          <cell r="E679" t="str">
            <v>SIURB-E Jan/26</v>
          </cell>
        </row>
        <row r="680">
          <cell r="A680">
            <v>9002071</v>
          </cell>
          <cell r="B680" t="str">
            <v>ELETRODUTO DE PEAD CORRUGADO FLEXÍVEL - 1 1/2"</v>
          </cell>
          <cell r="C680" t="str">
            <v>M</v>
          </cell>
          <cell r="D680">
            <v>10.45</v>
          </cell>
          <cell r="E680" t="str">
            <v>SIURB-E Jan/26</v>
          </cell>
        </row>
        <row r="681">
          <cell r="A681">
            <v>9002098</v>
          </cell>
          <cell r="B681" t="str">
            <v>ENVELOPAMENTO DE ELETRODUTO ENTERRADO, COM CONCRETO</v>
          </cell>
          <cell r="C681" t="str">
            <v>M</v>
          </cell>
          <cell r="D681">
            <v>43.42</v>
          </cell>
          <cell r="E681" t="str">
            <v>SIURB-E Jan/26</v>
          </cell>
        </row>
        <row r="682">
          <cell r="A682">
            <v>9002099</v>
          </cell>
          <cell r="B682" t="str">
            <v>ENVELOPAMENTO DE ELETRODUTO ENTERRADO COM CONCRETO E AGREGADO RECICLADO</v>
          </cell>
          <cell r="C682" t="str">
            <v>M</v>
          </cell>
          <cell r="D682">
            <v>40.32</v>
          </cell>
          <cell r="E682" t="str">
            <v>SIURB-E Jan/26</v>
          </cell>
        </row>
        <row r="683">
          <cell r="A683">
            <v>9003000</v>
          </cell>
          <cell r="B683" t="str">
            <v>CONDUTORES - BT</v>
          </cell>
          <cell r="C683" t="str">
            <v>.</v>
          </cell>
          <cell r="D683" t="str">
            <v>.</v>
          </cell>
          <cell r="E683" t="str">
            <v>SIURB-E Jan/26</v>
          </cell>
        </row>
        <row r="684">
          <cell r="A684">
            <v>9003003</v>
          </cell>
          <cell r="B684" t="str">
            <v>CABO 1,00MM2 - ISOLAMENTO PARA 0,7KV - CLASSE 4 - FLEXÍVEL</v>
          </cell>
          <cell r="C684" t="str">
            <v>M</v>
          </cell>
          <cell r="D684">
            <v>3.27</v>
          </cell>
          <cell r="E684" t="str">
            <v>SIURB-E Jan/26</v>
          </cell>
        </row>
        <row r="685">
          <cell r="A685">
            <v>9003004</v>
          </cell>
          <cell r="B685" t="str">
            <v>CABO 1,50MM2 - ISOLAMENTO PARA 0,7KV - CLASSE 4 - FLEXÍVEL</v>
          </cell>
          <cell r="C685" t="str">
            <v>M</v>
          </cell>
          <cell r="D685">
            <v>3.73</v>
          </cell>
          <cell r="E685" t="str">
            <v>SIURB-E Jan/26</v>
          </cell>
        </row>
        <row r="686">
          <cell r="A686">
            <v>9003005</v>
          </cell>
          <cell r="B686" t="str">
            <v>CABO 2,50MM2 - ISOLAMENTO PARA 0,7KV - CLASSE 4 - FLEXÍVEL</v>
          </cell>
          <cell r="C686" t="str">
            <v>M</v>
          </cell>
          <cell r="D686">
            <v>4.8</v>
          </cell>
          <cell r="E686" t="str">
            <v>SIURB-E Jan/26</v>
          </cell>
        </row>
        <row r="687">
          <cell r="A687">
            <v>9003006</v>
          </cell>
          <cell r="B687" t="str">
            <v>CABO 4,00MM2 - ISOLAMENTO PARA 0,7KV - CLASSE 4 - FLEXÍVEL</v>
          </cell>
          <cell r="C687" t="str">
            <v>M</v>
          </cell>
          <cell r="D687">
            <v>8.4600000000000009</v>
          </cell>
          <cell r="E687" t="str">
            <v>SIURB-E Jan/26</v>
          </cell>
        </row>
        <row r="688">
          <cell r="A688">
            <v>9003007</v>
          </cell>
          <cell r="B688" t="str">
            <v>CABO 6,00MM2 - ISOLAMENTO PARA 0,7KV - CLASSE 4 - FLEXÍVEL</v>
          </cell>
          <cell r="C688" t="str">
            <v>M</v>
          </cell>
          <cell r="D688">
            <v>11.34</v>
          </cell>
          <cell r="E688" t="str">
            <v>SIURB-E Jan/26</v>
          </cell>
        </row>
        <row r="689">
          <cell r="A689">
            <v>9003008</v>
          </cell>
          <cell r="B689" t="str">
            <v>CABO 10,00MM2 - ISOLAMENTO PARA 0,7KV - CLASSE 4 - FLEXÍVEL</v>
          </cell>
          <cell r="C689" t="str">
            <v>M</v>
          </cell>
          <cell r="D689">
            <v>16.73</v>
          </cell>
          <cell r="E689" t="str">
            <v>SIURB-E Jan/26</v>
          </cell>
        </row>
        <row r="690">
          <cell r="A690">
            <v>9003009</v>
          </cell>
          <cell r="B690" t="str">
            <v>CABO 16,00MM2 - ISOLAMENTO PARA 0,7KV - CLASSE 4 - FLEXÍVEL</v>
          </cell>
          <cell r="C690" t="str">
            <v>M</v>
          </cell>
          <cell r="D690">
            <v>23.88</v>
          </cell>
          <cell r="E690" t="str">
            <v>SIURB-E Jan/26</v>
          </cell>
        </row>
        <row r="691">
          <cell r="A691">
            <v>9003010</v>
          </cell>
          <cell r="B691" t="str">
            <v>CABO 25,00MM2 - ISOLAMENTO PARA 0,7KV - CLASSE 4 - FLEXÍVEL</v>
          </cell>
          <cell r="C691" t="str">
            <v>M</v>
          </cell>
          <cell r="D691">
            <v>34.71</v>
          </cell>
          <cell r="E691" t="str">
            <v>SIURB-E Jan/26</v>
          </cell>
        </row>
        <row r="692">
          <cell r="A692">
            <v>9003011</v>
          </cell>
          <cell r="B692" t="str">
            <v>CABO 35,00MM2 - ISOLAMENTO PARA 0,7KV - CLASSE 4 - FLEXÍVEL</v>
          </cell>
          <cell r="C692" t="str">
            <v>M</v>
          </cell>
          <cell r="D692">
            <v>49.73</v>
          </cell>
          <cell r="E692" t="str">
            <v>SIURB-E Jan/26</v>
          </cell>
        </row>
        <row r="693">
          <cell r="A693">
            <v>9003012</v>
          </cell>
          <cell r="B693" t="str">
            <v>CABO 50,00MM2 - ISOLAMENTO PARA 0,7KV - CLASSE 4 - FLEXÍVEL</v>
          </cell>
          <cell r="C693" t="str">
            <v>M</v>
          </cell>
          <cell r="D693">
            <v>71.13</v>
          </cell>
          <cell r="E693" t="str">
            <v>SIURB-E Jan/26</v>
          </cell>
        </row>
        <row r="694">
          <cell r="A694">
            <v>9003013</v>
          </cell>
          <cell r="B694" t="str">
            <v>CABO 70,00MM2 - ISOLAMENTO PARA 0,7KV - CLASSE 4 - FLEXÍVEL</v>
          </cell>
          <cell r="C694" t="str">
            <v>M</v>
          </cell>
          <cell r="D694">
            <v>94.84</v>
          </cell>
          <cell r="E694" t="str">
            <v>SIURB-E Jan/26</v>
          </cell>
        </row>
        <row r="695">
          <cell r="A695">
            <v>9003014</v>
          </cell>
          <cell r="B695" t="str">
            <v>CABO 95,00MM2 - ISOLAMENTO PARA 0,7KV - CLASSE 4 - FLEXÍVEL</v>
          </cell>
          <cell r="C695" t="str">
            <v>M</v>
          </cell>
          <cell r="D695">
            <v>123.26</v>
          </cell>
          <cell r="E695" t="str">
            <v>SIURB-E Jan/26</v>
          </cell>
        </row>
        <row r="696">
          <cell r="A696">
            <v>9003015</v>
          </cell>
          <cell r="B696" t="str">
            <v>CABO 120,00MM2 - ISOLAMENTO PARA 0,7KV - CLASSE 4 - FLEXÍVEL</v>
          </cell>
          <cell r="C696" t="str">
            <v>M</v>
          </cell>
          <cell r="D696">
            <v>153.44</v>
          </cell>
          <cell r="E696" t="str">
            <v>SIURB-E Jan/26</v>
          </cell>
        </row>
        <row r="697">
          <cell r="A697">
            <v>9003016</v>
          </cell>
          <cell r="B697" t="str">
            <v>CABO 150,00MM2 - ISOLAMENTO PARA 0,7KV - CLASSE 4 - FLEXÍVEL</v>
          </cell>
          <cell r="C697" t="str">
            <v>M</v>
          </cell>
          <cell r="D697">
            <v>188.8</v>
          </cell>
          <cell r="E697" t="str">
            <v>SIURB-E Jan/26</v>
          </cell>
        </row>
        <row r="698">
          <cell r="A698">
            <v>9003017</v>
          </cell>
          <cell r="B698" t="str">
            <v>CABO 185,00MM2 - ISOLAMENTO PARA 0,7KV - CLASSE 4 - FLEXÍVEL</v>
          </cell>
          <cell r="C698" t="str">
            <v>M</v>
          </cell>
          <cell r="D698">
            <v>223.07</v>
          </cell>
          <cell r="E698" t="str">
            <v>SIURB-E Jan/26</v>
          </cell>
        </row>
        <row r="699">
          <cell r="A699">
            <v>9003018</v>
          </cell>
          <cell r="B699" t="str">
            <v>CABO 240,00MM2 - ISOLAMENTO PARA 0,7KV - CLASSE 4 - FLEXÍVEL</v>
          </cell>
          <cell r="C699" t="str">
            <v>M</v>
          </cell>
          <cell r="D699">
            <v>284.45</v>
          </cell>
          <cell r="E699" t="str">
            <v>SIURB-E Jan/26</v>
          </cell>
        </row>
        <row r="700">
          <cell r="A700">
            <v>9003019</v>
          </cell>
          <cell r="B700" t="str">
            <v>CABO 300.00 MM2 - ISOLAMENTO PARA 0.7KV - CLASSE 4 - FLEXÍVEL</v>
          </cell>
          <cell r="C700" t="str">
            <v>M</v>
          </cell>
          <cell r="D700">
            <v>403.77</v>
          </cell>
          <cell r="E700" t="str">
            <v>SIURB-E Jan/26</v>
          </cell>
        </row>
        <row r="701">
          <cell r="A701">
            <v>9003020</v>
          </cell>
          <cell r="B701" t="str">
            <v>CABO COBRE FLEXÍVEL, ISOL. 750V NÃO HALOGENADO - ANTICHAMA - 1,5MM2</v>
          </cell>
          <cell r="C701" t="str">
            <v>M</v>
          </cell>
          <cell r="D701">
            <v>3.62</v>
          </cell>
          <cell r="E701" t="str">
            <v>SIURB-E Jan/26</v>
          </cell>
        </row>
        <row r="702">
          <cell r="A702">
            <v>9003021</v>
          </cell>
          <cell r="B702" t="str">
            <v>CABO COBRE FLEXÍVEL, ISOL. 750V NÃO HALOGENADO, ATICHAMA - 2,5MM2</v>
          </cell>
          <cell r="C702" t="str">
            <v>M</v>
          </cell>
          <cell r="D702">
            <v>4.62</v>
          </cell>
          <cell r="E702" t="str">
            <v>SIURB-E Jan/26</v>
          </cell>
        </row>
        <row r="703">
          <cell r="A703">
            <v>9003022</v>
          </cell>
          <cell r="B703" t="str">
            <v>CABO COBRE FLEXÍVEL, ISOL. 750V NÃO HALOGENADO, ANTICHAMA - 4,0MM2</v>
          </cell>
          <cell r="C703" t="str">
            <v>M</v>
          </cell>
          <cell r="D703">
            <v>6.15</v>
          </cell>
          <cell r="E703" t="str">
            <v>SIURB-E Jan/26</v>
          </cell>
        </row>
        <row r="704">
          <cell r="A704">
            <v>9003023</v>
          </cell>
          <cell r="B704" t="str">
            <v>CABO COBRE FLEXÍVEL, ISOL. 750V NÃO HALOGENADO, ANTICHAMA 6,0MM2</v>
          </cell>
          <cell r="C704" t="str">
            <v>M</v>
          </cell>
          <cell r="D704">
            <v>10.64</v>
          </cell>
          <cell r="E704" t="str">
            <v>SIURB-E Jan/26</v>
          </cell>
        </row>
        <row r="705">
          <cell r="A705">
            <v>9003028</v>
          </cell>
          <cell r="B705" t="str">
            <v>CABO 1,50MM2 - ISOLAMENTO PARA 1,0KV - CLASSE 4 - FLEXÍVEL</v>
          </cell>
          <cell r="C705" t="str">
            <v>M</v>
          </cell>
          <cell r="D705">
            <v>3.28</v>
          </cell>
          <cell r="E705" t="str">
            <v>SIURB-E Jan/26</v>
          </cell>
        </row>
        <row r="706">
          <cell r="A706">
            <v>9003029</v>
          </cell>
          <cell r="B706" t="str">
            <v>CABO 2,50MM2 - ISOLAMENTO PARA 1,0KV - CLASSE 4 - FLEXÍVEL</v>
          </cell>
          <cell r="C706" t="str">
            <v>M</v>
          </cell>
          <cell r="D706">
            <v>4.05</v>
          </cell>
          <cell r="E706" t="str">
            <v>SIURB-E Jan/26</v>
          </cell>
        </row>
        <row r="707">
          <cell r="A707">
            <v>9003030</v>
          </cell>
          <cell r="B707" t="str">
            <v>CABO 4,00MM2 - ISOLAMENTO PARA 1,0KV - CLASSE 4 - FLEXÍVEL</v>
          </cell>
          <cell r="C707" t="str">
            <v>M</v>
          </cell>
          <cell r="D707">
            <v>7.14</v>
          </cell>
          <cell r="E707" t="str">
            <v>SIURB-E Jan/26</v>
          </cell>
        </row>
        <row r="708">
          <cell r="A708">
            <v>9003031</v>
          </cell>
          <cell r="B708" t="str">
            <v>CABO 6,00MM2 - ISOLAMENTO PARA 1,0KV - CLASSE 4 - FLEXÍVEL</v>
          </cell>
          <cell r="C708" t="str">
            <v>M</v>
          </cell>
          <cell r="D708">
            <v>9.1999999999999993</v>
          </cell>
          <cell r="E708" t="str">
            <v>SIURB-E Jan/26</v>
          </cell>
        </row>
        <row r="709">
          <cell r="A709">
            <v>9003032</v>
          </cell>
          <cell r="B709" t="str">
            <v>CABO 10,00MM2 - ISOLAMENTO PARA 1,0KV - CLASSE 4 - FLEXÍVEL</v>
          </cell>
          <cell r="C709" t="str">
            <v>M</v>
          </cell>
          <cell r="D709">
            <v>13.91</v>
          </cell>
          <cell r="E709" t="str">
            <v>SIURB-E Jan/26</v>
          </cell>
        </row>
        <row r="710">
          <cell r="A710">
            <v>9003033</v>
          </cell>
          <cell r="B710" t="str">
            <v>CABO 16,00MM2 - ISOLAMENTO PARA 1,0KV - CLASSE 4 - FLEXÍVEL</v>
          </cell>
          <cell r="C710" t="str">
            <v>M</v>
          </cell>
          <cell r="D710">
            <v>16.079999999999998</v>
          </cell>
          <cell r="E710" t="str">
            <v>SIURB-E Jan/26</v>
          </cell>
        </row>
        <row r="711">
          <cell r="A711">
            <v>9003034</v>
          </cell>
          <cell r="B711" t="str">
            <v>CABO 25,00MM2 - ISOLAMENTO PARA 1,0KV - CLASSE 4 - FLEXÍVEL</v>
          </cell>
          <cell r="C711" t="str">
            <v>M</v>
          </cell>
          <cell r="D711">
            <v>27.53</v>
          </cell>
          <cell r="E711" t="str">
            <v>SIURB-E Jan/26</v>
          </cell>
        </row>
        <row r="712">
          <cell r="A712">
            <v>9003035</v>
          </cell>
          <cell r="B712" t="str">
            <v>CABO 35,00MM2 - ISOLAMENTO PARA 1,0KV - CLASSE 4 - FLEXÍVEL</v>
          </cell>
          <cell r="C712" t="str">
            <v>M</v>
          </cell>
          <cell r="D712">
            <v>38.6</v>
          </cell>
          <cell r="E712" t="str">
            <v>SIURB-E Jan/26</v>
          </cell>
        </row>
        <row r="713">
          <cell r="A713">
            <v>9003036</v>
          </cell>
          <cell r="B713" t="str">
            <v>CABO 50,00MM2 - ISOLAMENTO PARA 1,0KV - CLASSE 4 - FLEXÍVEL</v>
          </cell>
          <cell r="C713" t="str">
            <v>M</v>
          </cell>
          <cell r="D713">
            <v>54.69</v>
          </cell>
          <cell r="E713" t="str">
            <v>SIURB-E Jan/26</v>
          </cell>
        </row>
        <row r="714">
          <cell r="A714">
            <v>9003037</v>
          </cell>
          <cell r="B714" t="str">
            <v>CABO 70,00MM2 - ISOLAMENTO PARA 1,0KV - CLASSE 4 - FLEXÍVEL</v>
          </cell>
          <cell r="C714" t="str">
            <v>M</v>
          </cell>
          <cell r="D714">
            <v>75.3</v>
          </cell>
          <cell r="E714" t="str">
            <v>SIURB-E Jan/26</v>
          </cell>
        </row>
        <row r="715">
          <cell r="A715">
            <v>9003038</v>
          </cell>
          <cell r="B715" t="str">
            <v>CABO 95,00MM2 - ISOLAMENTO PARA 1,0KV - CLASSE 4 - FLEXÍVEL</v>
          </cell>
          <cell r="C715" t="str">
            <v>M</v>
          </cell>
          <cell r="D715">
            <v>97.11</v>
          </cell>
          <cell r="E715" t="str">
            <v>SIURB-E Jan/26</v>
          </cell>
        </row>
        <row r="716">
          <cell r="A716">
            <v>9003039</v>
          </cell>
          <cell r="B716" t="str">
            <v>CABO 120,00MM2 - ISOLAMENTO PARA 1,0KV - CLASSE 4 - FLEXÍVEL</v>
          </cell>
          <cell r="C716" t="str">
            <v>M</v>
          </cell>
          <cell r="D716">
            <v>120.81</v>
          </cell>
          <cell r="E716" t="str">
            <v>SIURB-E Jan/26</v>
          </cell>
        </row>
        <row r="717">
          <cell r="A717">
            <v>9003040</v>
          </cell>
          <cell r="B717" t="str">
            <v>CABO 150,00MM2 - ISOLAMENTO PARA 1,0KV - CLASSE 4 - FLEXÍVEL</v>
          </cell>
          <cell r="C717" t="str">
            <v>M</v>
          </cell>
          <cell r="D717">
            <v>149.36000000000001</v>
          </cell>
          <cell r="E717" t="str">
            <v>SIURB-E Jan/26</v>
          </cell>
        </row>
        <row r="718">
          <cell r="A718">
            <v>9003041</v>
          </cell>
          <cell r="B718" t="str">
            <v>CABO 185,00MM2 - ISOLAMENTO PARA 1,0KV - CLASSE 4 - FLEXÍVEL</v>
          </cell>
          <cell r="C718" t="str">
            <v>M</v>
          </cell>
          <cell r="D718">
            <v>179.04</v>
          </cell>
          <cell r="E718" t="str">
            <v>SIURB-E Jan/26</v>
          </cell>
        </row>
        <row r="719">
          <cell r="A719">
            <v>9003042</v>
          </cell>
          <cell r="B719" t="str">
            <v>CABO 240,00MM2 - ISOLAMENTO PARA 1,0KV - CLASSE 4 - FLEXÍVEL</v>
          </cell>
          <cell r="C719" t="str">
            <v>M</v>
          </cell>
          <cell r="D719">
            <v>231.05</v>
          </cell>
          <cell r="E719" t="str">
            <v>SIURB-E Jan/26</v>
          </cell>
        </row>
        <row r="720">
          <cell r="A720">
            <v>9003043</v>
          </cell>
          <cell r="B720" t="str">
            <v>CABO 300.00 MM2 - ISOLAMENTO PARA 1.0KV - CLASSE 4 - FLEXÍVEL</v>
          </cell>
          <cell r="C720" t="str">
            <v>M</v>
          </cell>
          <cell r="D720">
            <v>366.57</v>
          </cell>
          <cell r="E720" t="str">
            <v>SIURB-E Jan/26</v>
          </cell>
        </row>
        <row r="721">
          <cell r="A721">
            <v>9003061</v>
          </cell>
          <cell r="B721" t="str">
            <v>FIO TELEFÔNICO EXTERNO TIPO FE-100 PAR PARALELO</v>
          </cell>
          <cell r="C721" t="str">
            <v>M</v>
          </cell>
          <cell r="D721">
            <v>4.0199999999999996</v>
          </cell>
          <cell r="E721" t="str">
            <v>SIURB-E Jan/26</v>
          </cell>
        </row>
        <row r="722">
          <cell r="A722">
            <v>9003062</v>
          </cell>
          <cell r="B722" t="str">
            <v>CABO TELEFÔNICO TIPO CI-50 (50 PARES)</v>
          </cell>
          <cell r="C722" t="str">
            <v>M</v>
          </cell>
          <cell r="D722">
            <v>44.5</v>
          </cell>
          <cell r="E722" t="str">
            <v>SIURB-E Jan/26</v>
          </cell>
        </row>
        <row r="723">
          <cell r="A723">
            <v>9003070</v>
          </cell>
          <cell r="B723" t="str">
            <v>CABO FLEXÍVEL PVC-750V - 2 CONDUTORES - 1,5MM2</v>
          </cell>
          <cell r="C723" t="str">
            <v>M</v>
          </cell>
          <cell r="D723">
            <v>6.71</v>
          </cell>
          <cell r="E723" t="str">
            <v>SIURB-E Jan/26</v>
          </cell>
        </row>
        <row r="724">
          <cell r="A724">
            <v>9003072</v>
          </cell>
          <cell r="B724" t="str">
            <v>CABO FLEXÍVEL PVC - 750V - 2 CONDUTORES - 4,00MM2</v>
          </cell>
          <cell r="C724" t="str">
            <v>M</v>
          </cell>
          <cell r="D724">
            <v>14.94</v>
          </cell>
          <cell r="E724" t="str">
            <v>SIURB-E Jan/26</v>
          </cell>
        </row>
        <row r="725">
          <cell r="A725">
            <v>9003075</v>
          </cell>
          <cell r="B725" t="str">
            <v>CABO FLEXÍVEL PVC-750V - 3 CONDUTORES - 1,5MM2</v>
          </cell>
          <cell r="C725" t="str">
            <v>M</v>
          </cell>
          <cell r="D725">
            <v>8.3699999999999992</v>
          </cell>
          <cell r="E725" t="str">
            <v>SIURB-E Jan/26</v>
          </cell>
        </row>
        <row r="726">
          <cell r="A726">
            <v>9003076</v>
          </cell>
          <cell r="B726" t="str">
            <v>CABO FLEXÍVEL PVC - 750V - 3 CONDUTORES - 2,50MM2</v>
          </cell>
          <cell r="C726" t="str">
            <v>M</v>
          </cell>
          <cell r="D726">
            <v>12.81</v>
          </cell>
          <cell r="E726" t="str">
            <v>SIURB-E Jan/26</v>
          </cell>
        </row>
        <row r="727">
          <cell r="A727">
            <v>9003077</v>
          </cell>
          <cell r="B727" t="str">
            <v>CABO FLEXÍVEL PVC-750V - 3 CONDUTORES - 6MM2</v>
          </cell>
          <cell r="C727" t="str">
            <v>M</v>
          </cell>
          <cell r="D727">
            <v>27.53</v>
          </cell>
          <cell r="E727" t="str">
            <v>SIURB-E Jan/26</v>
          </cell>
        </row>
        <row r="728">
          <cell r="A728">
            <v>9003078</v>
          </cell>
          <cell r="B728" t="str">
            <v>CABO FLEXÍVEL PVC-750V - 3 CONDUTORES - 10MM2</v>
          </cell>
          <cell r="C728" t="str">
            <v>M</v>
          </cell>
          <cell r="D728">
            <v>50.29</v>
          </cell>
          <cell r="E728" t="str">
            <v>SIURB-E Jan/26</v>
          </cell>
        </row>
        <row r="729">
          <cell r="A729">
            <v>9003080</v>
          </cell>
          <cell r="B729" t="str">
            <v>CABO FLEXÍVEL PVC-750V - 4 CONDUTORES - 1,5MM2</v>
          </cell>
          <cell r="C729" t="str">
            <v>M</v>
          </cell>
          <cell r="D729">
            <v>10.91</v>
          </cell>
          <cell r="E729" t="str">
            <v>SIURB-E Jan/26</v>
          </cell>
        </row>
        <row r="730">
          <cell r="A730">
            <v>9003101</v>
          </cell>
          <cell r="B730" t="str">
            <v>CABO DE COBRE 1,50MM2 - ISOLAMENTO PARA 0,6/1KV - CLASSE 5 - FLEXÍVEL - ISOLAÇÃO EM EPR 90 C</v>
          </cell>
          <cell r="C730" t="str">
            <v>M</v>
          </cell>
          <cell r="D730">
            <v>4.21</v>
          </cell>
          <cell r="E730" t="str">
            <v>SIURB-E Jan/26</v>
          </cell>
        </row>
        <row r="731">
          <cell r="A731">
            <v>9003103</v>
          </cell>
          <cell r="B731" t="str">
            <v>CABO DE COBRE 2,50MM2 - ISOLAMENTO PARA 0,6/1KV - CLASSE 5 - FLEXÍVEL - ISOLAÇÃO EM EPR 90 C</v>
          </cell>
          <cell r="C731" t="str">
            <v>M</v>
          </cell>
          <cell r="D731">
            <v>5.48</v>
          </cell>
          <cell r="E731" t="str">
            <v>SIURB-E Jan/26</v>
          </cell>
        </row>
        <row r="732">
          <cell r="A732">
            <v>9003105</v>
          </cell>
          <cell r="B732" t="str">
            <v>CABO DE COBRE 6MM2 - ISOLAMENTO PARA 0,6/1KV - CLASSE 5 - FLEXÍVEL - ISOLAÇÃO EM EPR 90 C</v>
          </cell>
          <cell r="C732" t="str">
            <v>M</v>
          </cell>
          <cell r="D732">
            <v>10.6</v>
          </cell>
          <cell r="E732" t="str">
            <v>SIURB-E Jan/26</v>
          </cell>
        </row>
        <row r="733">
          <cell r="A733">
            <v>9003106</v>
          </cell>
          <cell r="B733" t="str">
            <v>CABO DE COBRE 10MM2 - ISOLAMENTO PARA 0,6/1KV - CLASSE 5 - FLEXÍVEL - ISOLAÇÃO EM EPR 90 C</v>
          </cell>
          <cell r="C733" t="str">
            <v>M</v>
          </cell>
          <cell r="D733">
            <v>15.04</v>
          </cell>
          <cell r="E733" t="str">
            <v>SIURB-E Jan/26</v>
          </cell>
        </row>
        <row r="734">
          <cell r="A734">
            <v>9003107</v>
          </cell>
          <cell r="B734" t="str">
            <v>CABO DE COBRE 16MM2 - ISOLAMENTO PARA 0,6/1KV - CLASSE 5 - FLEXÍVEL - ISOLAÇÃO EM EPR 90 C</v>
          </cell>
          <cell r="C734" t="str">
            <v>M</v>
          </cell>
          <cell r="D734">
            <v>21.72</v>
          </cell>
          <cell r="E734" t="str">
            <v>SIURB-E Jan/26</v>
          </cell>
        </row>
        <row r="735">
          <cell r="A735">
            <v>9003108</v>
          </cell>
          <cell r="B735" t="str">
            <v>CABO DE COBRE 25MM2 - ISOLAMENTO PARA 0,6/1KV - CLASSE 5 - FLEXÍVEL - ISOLAÇÃO EM EPR 90 C</v>
          </cell>
          <cell r="C735" t="str">
            <v>M</v>
          </cell>
          <cell r="D735">
            <v>33.22</v>
          </cell>
          <cell r="E735" t="str">
            <v>SIURB-E Jan/26</v>
          </cell>
        </row>
        <row r="736">
          <cell r="A736">
            <v>9003109</v>
          </cell>
          <cell r="B736" t="str">
            <v>CABO DE COBRE 35MM2 - ISOLAMENTO PARA 0,6/1KV - CLASSE 5 - FLEXÍVEL - ISOLAÇÃO EM EPR 90 C</v>
          </cell>
          <cell r="C736" t="str">
            <v>M</v>
          </cell>
          <cell r="D736">
            <v>44.12</v>
          </cell>
          <cell r="E736" t="str">
            <v>SIURB-E Jan/26</v>
          </cell>
        </row>
        <row r="737">
          <cell r="A737">
            <v>9003110</v>
          </cell>
          <cell r="B737" t="str">
            <v>CABO DE COBRE 50MM2 - ISOLAMENTO PARA 0,6/1KV - CLASSE 5 - FLEXÍVEL - ISOLAÇÃO EM EPR 90 C</v>
          </cell>
          <cell r="C737" t="str">
            <v>M</v>
          </cell>
          <cell r="D737">
            <v>61.19</v>
          </cell>
          <cell r="E737" t="str">
            <v>SIURB-E Jan/26</v>
          </cell>
        </row>
        <row r="738">
          <cell r="A738">
            <v>9003111</v>
          </cell>
          <cell r="B738" t="str">
            <v>CABO DE COBRE 70MM2 - ISOLAMENTO PARA 0,6/1KV - CLASSE 5 - FLEXÍVEL - ISOLAÇÃO EM EPR 90 C</v>
          </cell>
          <cell r="C738" t="str">
            <v>M</v>
          </cell>
          <cell r="D738">
            <v>83.42</v>
          </cell>
          <cell r="E738" t="str">
            <v>SIURB-E Jan/26</v>
          </cell>
        </row>
        <row r="739">
          <cell r="A739">
            <v>9003112</v>
          </cell>
          <cell r="B739" t="str">
            <v>CABO DE COBRE 95MM2 - ISOLAMENTO PARA 0,6/1KV - CLASSE 5 - FLEXÍVEL - ISOLAÇÃO EM EPR 90 C</v>
          </cell>
          <cell r="C739" t="str">
            <v>M</v>
          </cell>
          <cell r="D739">
            <v>111.7</v>
          </cell>
          <cell r="E739" t="str">
            <v>SIURB-E Jan/26</v>
          </cell>
        </row>
        <row r="740">
          <cell r="A740">
            <v>9003113</v>
          </cell>
          <cell r="B740" t="str">
            <v>CABO DE COBRE 120MM2 - ISOLAMENTO PARA 0,6/1KV - CLASSE 5 - FLEXÍVEL - ISOLAÇÃO EM EPR 90 C</v>
          </cell>
          <cell r="C740" t="str">
            <v>M</v>
          </cell>
          <cell r="D740">
            <v>141.03</v>
          </cell>
          <cell r="E740" t="str">
            <v>SIURB-E Jan/26</v>
          </cell>
        </row>
        <row r="741">
          <cell r="A741">
            <v>9003114</v>
          </cell>
          <cell r="B741" t="str">
            <v>CABO DE COBRE 150MM2 - ISOLAMENTO PARA 0,6/1KV - CLASSE 5 - FLEXÍVEL - ISOLAÇÃO EM EPR 90 C</v>
          </cell>
          <cell r="C741" t="str">
            <v>M</v>
          </cell>
          <cell r="D741">
            <v>173.7</v>
          </cell>
          <cell r="E741" t="str">
            <v>SIURB-E Jan/26</v>
          </cell>
        </row>
        <row r="742">
          <cell r="A742">
            <v>9003115</v>
          </cell>
          <cell r="B742" t="str">
            <v>CABO DE COBRE 185MM2 - ISOLAMENTO PARA 0,6/1KV - CLASSE 5 - FLEXÍVEL - ISOLAÇÃO EM EPR 90 C</v>
          </cell>
          <cell r="C742" t="str">
            <v>M</v>
          </cell>
          <cell r="D742">
            <v>208.58</v>
          </cell>
          <cell r="E742" t="str">
            <v>SIURB-E Jan/26</v>
          </cell>
        </row>
        <row r="743">
          <cell r="A743">
            <v>9003116</v>
          </cell>
          <cell r="B743" t="str">
            <v>CABO DE COBRE 240MM2 - ISOLAMENTO PARA 0,6/1KV - CLASSE 5 - FLEXÍVEL - ISOLAÇÃO EM EPR 90 C</v>
          </cell>
          <cell r="C743" t="str">
            <v>M</v>
          </cell>
          <cell r="D743">
            <v>271.31</v>
          </cell>
          <cell r="E743" t="str">
            <v>SIURB-E Jan/26</v>
          </cell>
        </row>
        <row r="744">
          <cell r="A744">
            <v>9003118</v>
          </cell>
          <cell r="B744" t="str">
            <v>CABO DE COBRE 2X1,5MM2 - ISOLAMENTO PARA 0,6KV - CLASSE 5 - FLEXÍVEL - ISOLAÇÃO EM EPR 90 C - PARA DETECÇÃO DE INCÊNDIO</v>
          </cell>
          <cell r="C744" t="str">
            <v>M</v>
          </cell>
          <cell r="D744">
            <v>7.97</v>
          </cell>
          <cell r="E744" t="str">
            <v>SIURB-E Jan/26</v>
          </cell>
        </row>
        <row r="745">
          <cell r="A745">
            <v>9003119</v>
          </cell>
          <cell r="B745" t="str">
            <v>CABO DE COBRE 3X1,5MM2 - ISOLAMENTO PARA 0,6KV - CLASSE 5 - FLEXÍVEL - ISOLAÇÃO EM EPR 90 C - PARA DETECÇÃO DE INCÊNDIO</v>
          </cell>
          <cell r="C745" t="str">
            <v>M</v>
          </cell>
          <cell r="D745">
            <v>10.24</v>
          </cell>
          <cell r="E745" t="str">
            <v>SIURB-E Jan/26</v>
          </cell>
        </row>
        <row r="746">
          <cell r="A746">
            <v>9003120</v>
          </cell>
          <cell r="B746" t="str">
            <v>CABO DE COBRE 2X2,5MM2 - ISOLAMENTO PARA 0,6KV - CLASSE 5 - FLEXÍVEL - ISOLAÇÃO EM EPR 90 C - PARA DETECÇÃO DE INCÊNDIO</v>
          </cell>
          <cell r="C746" t="str">
            <v>M</v>
          </cell>
          <cell r="D746">
            <v>10.67</v>
          </cell>
          <cell r="E746" t="str">
            <v>SIURB-E Jan/26</v>
          </cell>
        </row>
        <row r="747">
          <cell r="A747">
            <v>9003121</v>
          </cell>
          <cell r="B747" t="str">
            <v>CABO DE COBRE 1,50MM2 - ISOLAMENTO PARA 750V - AFUMEX - CLASSE 5 - FLEXÍVEL - ISOLAÇÃO EM HEPR 90 C</v>
          </cell>
          <cell r="C747" t="str">
            <v>M</v>
          </cell>
          <cell r="D747">
            <v>4.21</v>
          </cell>
          <cell r="E747" t="str">
            <v>SIURB-E Jan/26</v>
          </cell>
        </row>
        <row r="748">
          <cell r="A748">
            <v>9003122</v>
          </cell>
          <cell r="B748" t="str">
            <v>CABO DE COBRE 2,50MM2 - ISOLAMENTO PARA 750V - AFUMEX - CLASSE 5 - FLEXÍVEL - ISOLAÇÃO EM HEPR 90 C</v>
          </cell>
          <cell r="C748" t="str">
            <v>M</v>
          </cell>
          <cell r="D748">
            <v>5.48</v>
          </cell>
          <cell r="E748" t="str">
            <v>SIURB-E Jan/26</v>
          </cell>
        </row>
        <row r="749">
          <cell r="A749">
            <v>9003123</v>
          </cell>
          <cell r="B749" t="str">
            <v>CABO DE COBRE 4MM2 - ISOLAMENTO PARA 750V - AFUMEX - CLASSE 5 - FLEXÍVEL - ISOLAÇÃO EM HEPR 90 C</v>
          </cell>
          <cell r="C749" t="str">
            <v>M</v>
          </cell>
          <cell r="D749">
            <v>7.73</v>
          </cell>
          <cell r="E749" t="str">
            <v>SIURB-E Jan/26</v>
          </cell>
        </row>
        <row r="750">
          <cell r="A750">
            <v>9003124</v>
          </cell>
          <cell r="B750" t="str">
            <v>CABO DE COBRE 6MM2 - ISOLAMENTO PARA 750V - AFUMEX - CLASSE 5 - FLEXÍVEL - ISOLAÇÃO EM HEPR 90 C</v>
          </cell>
          <cell r="C750" t="str">
            <v>M</v>
          </cell>
          <cell r="D750">
            <v>10.25</v>
          </cell>
          <cell r="E750" t="str">
            <v>SIURB-E Jan/26</v>
          </cell>
        </row>
        <row r="751">
          <cell r="A751">
            <v>9003140</v>
          </cell>
          <cell r="B751" t="str">
            <v>CABO DE COBRE 300MM2 - ISOLAMENTO PARA 0,6/1KV - CLASSE 5 - FLEXÍVEL - ISOLAÇÃO EM PVC 70 C</v>
          </cell>
          <cell r="C751" t="str">
            <v>M</v>
          </cell>
          <cell r="D751">
            <v>39.979999999999997</v>
          </cell>
          <cell r="E751" t="str">
            <v>SIURB-E Jan/26</v>
          </cell>
        </row>
        <row r="752">
          <cell r="A752">
            <v>9004000</v>
          </cell>
          <cell r="B752" t="str">
            <v>COMPONENTES DE QUADROS ELÉTRICOS</v>
          </cell>
          <cell r="C752" t="str">
            <v>.</v>
          </cell>
          <cell r="D752" t="str">
            <v>.</v>
          </cell>
          <cell r="E752" t="str">
            <v>SIURB-E Jan/26</v>
          </cell>
        </row>
        <row r="753">
          <cell r="A753">
            <v>9004002</v>
          </cell>
          <cell r="B753" t="str">
            <v>SINALIZADOR LUMINOSO DIÂMETRO 22MM, COM LÂMPADA</v>
          </cell>
          <cell r="C753" t="str">
            <v>UN</v>
          </cell>
          <cell r="D753">
            <v>180.15</v>
          </cell>
          <cell r="E753" t="str">
            <v>SIURB-E Jan/26</v>
          </cell>
        </row>
        <row r="754">
          <cell r="A754">
            <v>9004003</v>
          </cell>
          <cell r="B754" t="str">
            <v>SINALIZADOR LUMINOSO DIÂMETRO 30 MM, COM LÂMPADA</v>
          </cell>
          <cell r="C754" t="str">
            <v>UN</v>
          </cell>
          <cell r="D754">
            <v>208.2</v>
          </cell>
          <cell r="E754" t="str">
            <v>SIURB-E Jan/26</v>
          </cell>
        </row>
        <row r="755">
          <cell r="A755">
            <v>9004011</v>
          </cell>
          <cell r="B755" t="str">
            <v>VOLTÍMETRO 96X96MM 250V</v>
          </cell>
          <cell r="C755" t="str">
            <v>UN</v>
          </cell>
          <cell r="D755">
            <v>304.24</v>
          </cell>
          <cell r="E755" t="str">
            <v>SIURB-E Jan/26</v>
          </cell>
        </row>
        <row r="756">
          <cell r="A756">
            <v>9004030</v>
          </cell>
          <cell r="B756" t="str">
            <v>CONTATOR TRIPOLAR I NOMINAL 12A</v>
          </cell>
          <cell r="C756" t="str">
            <v>UN</v>
          </cell>
          <cell r="D756">
            <v>333.15</v>
          </cell>
          <cell r="E756" t="str">
            <v>SIURB-E Jan/26</v>
          </cell>
        </row>
        <row r="757">
          <cell r="A757">
            <v>9004031</v>
          </cell>
          <cell r="B757" t="str">
            <v>CONTATOR TRIPOLAR I NOMINAL 22A</v>
          </cell>
          <cell r="C757" t="str">
            <v>UN</v>
          </cell>
          <cell r="D757">
            <v>590.42999999999995</v>
          </cell>
          <cell r="E757" t="str">
            <v>SIURB-E Jan/26</v>
          </cell>
        </row>
        <row r="758">
          <cell r="A758">
            <v>9004032</v>
          </cell>
          <cell r="B758" t="str">
            <v>CONTATOR TRIPOLAR I NOMINAL 40A</v>
          </cell>
          <cell r="C758" t="str">
            <v>UN</v>
          </cell>
          <cell r="D758">
            <v>1042.73</v>
          </cell>
          <cell r="E758" t="str">
            <v>SIURB-E Jan/26</v>
          </cell>
        </row>
        <row r="759">
          <cell r="A759">
            <v>9004033</v>
          </cell>
          <cell r="B759" t="str">
            <v>CONTATOR TRIPOLAR I NOMINAL 55A</v>
          </cell>
          <cell r="C759" t="str">
            <v>UN</v>
          </cell>
          <cell r="D759">
            <v>1888.28</v>
          </cell>
          <cell r="E759" t="str">
            <v>SIURB-E Jan/26</v>
          </cell>
        </row>
        <row r="760">
          <cell r="A760">
            <v>9004040</v>
          </cell>
          <cell r="B760" t="str">
            <v>RELÊ BIMETÁLICO DE SOBRECARGA AJUSTE DE 6 ATÉ 12.5A</v>
          </cell>
          <cell r="C760" t="str">
            <v>UN</v>
          </cell>
          <cell r="D760">
            <v>366.7</v>
          </cell>
          <cell r="E760" t="str">
            <v>SIURB-E Jan/26</v>
          </cell>
        </row>
        <row r="761">
          <cell r="A761">
            <v>9004041</v>
          </cell>
          <cell r="B761" t="str">
            <v>RELÊ BIMETÁLICO DE SOBRECARGA AJUSTE DE 16 ATÉ 25A</v>
          </cell>
          <cell r="C761" t="str">
            <v>UN</v>
          </cell>
          <cell r="D761">
            <v>475.78</v>
          </cell>
          <cell r="E761" t="str">
            <v>SIURB-E Jan/26</v>
          </cell>
        </row>
        <row r="762">
          <cell r="A762">
            <v>9004042</v>
          </cell>
          <cell r="B762" t="str">
            <v>RELÊ BIMETÁLICO DE SOBRECARGA AJUSTE DE 25 ATÉ 40A</v>
          </cell>
          <cell r="C762" t="str">
            <v>UN</v>
          </cell>
          <cell r="D762">
            <v>465.78</v>
          </cell>
          <cell r="E762" t="str">
            <v>SIURB-E Jan/26</v>
          </cell>
        </row>
        <row r="763">
          <cell r="A763">
            <v>9004048</v>
          </cell>
          <cell r="B763" t="str">
            <v>RELÊ DE TEMPO ELETRÔNICO AJUSTE DE 6 ATÉ 60S</v>
          </cell>
          <cell r="C763" t="str">
            <v>UN</v>
          </cell>
          <cell r="D763">
            <v>197.92</v>
          </cell>
          <cell r="E763" t="str">
            <v>SIURB-E Jan/26</v>
          </cell>
        </row>
        <row r="764">
          <cell r="A764">
            <v>9004060</v>
          </cell>
          <cell r="B764" t="str">
            <v>DISPOSITIVO DE PROTEÇÃO CONTRA SURTOS 275V - 15KA</v>
          </cell>
          <cell r="C764" t="str">
            <v>UN</v>
          </cell>
          <cell r="D764">
            <v>68.040000000000006</v>
          </cell>
          <cell r="E764" t="str">
            <v>SIURB-E Jan/26</v>
          </cell>
        </row>
        <row r="765">
          <cell r="A765">
            <v>9004068</v>
          </cell>
          <cell r="B765" t="str">
            <v>INTERRUPTOR DIFERENCIAL RESIDUAL BIPOLAR 25A - SENSIBILIDADE 30MA - 220V</v>
          </cell>
          <cell r="C765" t="str">
            <v>UN</v>
          </cell>
          <cell r="D765">
            <v>267.89999999999998</v>
          </cell>
          <cell r="E765" t="str">
            <v>SIURB-E Jan/26</v>
          </cell>
        </row>
        <row r="766">
          <cell r="A766">
            <v>9004069</v>
          </cell>
          <cell r="B766" t="str">
            <v>INTERRUPTOR DIFERENCIAL RESIDUAL BIPOLAR 40A - SENSIBILIDADE 30MA - 220V</v>
          </cell>
          <cell r="C766" t="str">
            <v>UN</v>
          </cell>
          <cell r="D766">
            <v>355.33</v>
          </cell>
          <cell r="E766" t="str">
            <v>SIURB-E Jan/26</v>
          </cell>
        </row>
        <row r="767">
          <cell r="A767">
            <v>9004070</v>
          </cell>
          <cell r="B767" t="str">
            <v>INTERRUPTOR DIFERENCIAL RESIDUAL BIPOLAR 63A, SENSIBILIDADE 30MA - 220V</v>
          </cell>
          <cell r="C767" t="str">
            <v>UN</v>
          </cell>
          <cell r="D767">
            <v>278.66000000000003</v>
          </cell>
          <cell r="E767" t="str">
            <v>SIURB-E Jan/26</v>
          </cell>
        </row>
        <row r="768">
          <cell r="A768">
            <v>9004072</v>
          </cell>
          <cell r="B768" t="str">
            <v>INTERRUPTOR DIFERENCIAL TETRAPOLAR - 40A - SENSIBILIDADE 30MA - 380V</v>
          </cell>
          <cell r="C768" t="str">
            <v>UN</v>
          </cell>
          <cell r="D768">
            <v>409.7</v>
          </cell>
          <cell r="E768" t="str">
            <v>SIURB-E Jan/26</v>
          </cell>
        </row>
        <row r="769">
          <cell r="A769">
            <v>9004075</v>
          </cell>
          <cell r="B769" t="str">
            <v>INTERRUPTOR DIFERENCIAL TETRAPOLAR - 63A SENSIBILIDADE 30MA - 380V</v>
          </cell>
          <cell r="C769" t="str">
            <v>UN</v>
          </cell>
          <cell r="D769">
            <v>509.47</v>
          </cell>
          <cell r="E769" t="str">
            <v>SIURB-E Jan/26</v>
          </cell>
        </row>
        <row r="770">
          <cell r="A770">
            <v>9004076</v>
          </cell>
          <cell r="B770" t="str">
            <v>INTERRUPTOR DIFERENCIAL TETRAPOLAR - 80A SENSIBILIDADE 30MA - 380V</v>
          </cell>
          <cell r="C770" t="str">
            <v>UN</v>
          </cell>
          <cell r="D770">
            <v>620.27</v>
          </cell>
          <cell r="E770" t="str">
            <v>SIURB-E Jan/26</v>
          </cell>
        </row>
        <row r="771">
          <cell r="A771">
            <v>9004077</v>
          </cell>
          <cell r="B771" t="str">
            <v>INTERRUPTOR DIFERENCIAL TETRAPOLAR - 100A SENSIBILIDADE 30MA - 380V</v>
          </cell>
          <cell r="C771" t="str">
            <v>UN</v>
          </cell>
          <cell r="D771">
            <v>482.77</v>
          </cell>
          <cell r="E771" t="str">
            <v>SIURB-E Jan/26</v>
          </cell>
        </row>
        <row r="772">
          <cell r="A772">
            <v>9004078</v>
          </cell>
          <cell r="B772" t="str">
            <v>INTERRUPTOR DIFERENCIAL TETRAPOLAR - 125A SENSIBILIDADE 30MA - 380V</v>
          </cell>
          <cell r="C772" t="str">
            <v>UN</v>
          </cell>
          <cell r="D772">
            <v>1954.85</v>
          </cell>
          <cell r="E772" t="str">
            <v>SIURB-E Jan/26</v>
          </cell>
        </row>
        <row r="773">
          <cell r="A773">
            <v>9004087</v>
          </cell>
          <cell r="B773" t="str">
            <v>INTERRUPTOR DIFERENCIAL TETRAPOLAR - 63A SENSIBILIDADE 300MA - 380V</v>
          </cell>
          <cell r="C773" t="str">
            <v>UN</v>
          </cell>
          <cell r="D773">
            <v>497.5</v>
          </cell>
          <cell r="E773" t="str">
            <v>SIURB-E Jan/26</v>
          </cell>
        </row>
        <row r="774">
          <cell r="A774">
            <v>9004088</v>
          </cell>
          <cell r="B774" t="str">
            <v>INTERRUPTOR DIFERENCIAL TETRAPOLAR - 80A SENSIBILIDADE 300MA - 380V</v>
          </cell>
          <cell r="C774" t="str">
            <v>UN</v>
          </cell>
          <cell r="D774">
            <v>466.29</v>
          </cell>
          <cell r="E774" t="str">
            <v>SIURB-E Jan/26</v>
          </cell>
        </row>
        <row r="775">
          <cell r="A775">
            <v>9004089</v>
          </cell>
          <cell r="B775" t="str">
            <v>INTERRUPTOR DIFERENCIAL TETRAPOLAR - 100A SENSIBIL. 300MA - 380V</v>
          </cell>
          <cell r="C775" t="str">
            <v>UN</v>
          </cell>
          <cell r="D775">
            <v>407.7</v>
          </cell>
          <cell r="E775" t="str">
            <v>SIURB-E Jan/26</v>
          </cell>
        </row>
        <row r="776">
          <cell r="A776">
            <v>9004090</v>
          </cell>
          <cell r="B776" t="str">
            <v>INTERRUPTOR DIFERENCIAL TETRAPOLAR - 125A SENSIBILIDADE 300MA - 380V</v>
          </cell>
          <cell r="C776" t="str">
            <v>UN</v>
          </cell>
          <cell r="D776">
            <v>1056.77</v>
          </cell>
          <cell r="E776" t="str">
            <v>SIURB-E Jan/26</v>
          </cell>
        </row>
        <row r="777">
          <cell r="A777">
            <v>9005000</v>
          </cell>
          <cell r="B777" t="str">
            <v>QUADROS E CAIXAS</v>
          </cell>
          <cell r="C777" t="str">
            <v>.</v>
          </cell>
          <cell r="D777" t="str">
            <v>.</v>
          </cell>
          <cell r="E777" t="str">
            <v>SIURB-E Jan/26</v>
          </cell>
        </row>
        <row r="778">
          <cell r="A778">
            <v>9005006</v>
          </cell>
          <cell r="B778" t="str">
            <v>QUADRO DE DISTRIBUIÇÃO EM CHAPA METÁLICA - PARA ATÉ 16 DISJUNTORES</v>
          </cell>
          <cell r="C778" t="str">
            <v>UN</v>
          </cell>
          <cell r="D778">
            <v>651.16</v>
          </cell>
          <cell r="E778" t="str">
            <v>SIURB-E Jan/26</v>
          </cell>
        </row>
        <row r="779">
          <cell r="A779">
            <v>9005010</v>
          </cell>
          <cell r="B779" t="str">
            <v>QUADRO DE DISTRIBUIÇÃO EM CHAPA METÁLICA - PARA ATÉ 24 DISJUNTORES</v>
          </cell>
          <cell r="C779" t="str">
            <v>un</v>
          </cell>
          <cell r="D779">
            <v>1342.57</v>
          </cell>
          <cell r="E779" t="str">
            <v>SIURB-E Jan/26</v>
          </cell>
        </row>
        <row r="780">
          <cell r="A780">
            <v>9005012</v>
          </cell>
          <cell r="B780" t="str">
            <v>QUADRO DE DISTRIBUIÇÃO EM CHAPA METÁLICA - PARA ATÉ 28 DISJUNTORES</v>
          </cell>
          <cell r="C780" t="str">
            <v>UN</v>
          </cell>
          <cell r="D780">
            <v>929.67</v>
          </cell>
          <cell r="E780" t="str">
            <v>SIURB-E Jan/26</v>
          </cell>
        </row>
        <row r="781">
          <cell r="A781">
            <v>9005014</v>
          </cell>
          <cell r="B781" t="str">
            <v>QUADRO DE DISTRIBUIÇÃO EM CHAPA METÁLICA - PARA ATÉ 34 DISJUNTORES</v>
          </cell>
          <cell r="C781" t="str">
            <v>UN</v>
          </cell>
          <cell r="D781">
            <v>1566.67</v>
          </cell>
          <cell r="E781" t="str">
            <v>SIURB-E Jan/26</v>
          </cell>
        </row>
        <row r="782">
          <cell r="A782">
            <v>9005017</v>
          </cell>
          <cell r="B782" t="str">
            <v>QUADRO DE DISTRIBUIÇÃO EM CHAPA METÁLICA - PARA ATÉ 44 DISJUNTORES</v>
          </cell>
          <cell r="C782" t="str">
            <v>UN</v>
          </cell>
          <cell r="D782">
            <v>2043.92</v>
          </cell>
          <cell r="E782" t="str">
            <v>SIURB-E Jan/26</v>
          </cell>
        </row>
        <row r="783">
          <cell r="A783">
            <v>9005019</v>
          </cell>
          <cell r="B783" t="str">
            <v>QUADRO DE DISTRIBUIÇÃO EM CHAPA METÁLICA - PARA ATÉ 70 DISJUNTORES</v>
          </cell>
          <cell r="C783" t="str">
            <v>UN</v>
          </cell>
          <cell r="D783">
            <v>3608.82</v>
          </cell>
          <cell r="E783" t="str">
            <v>SIURB-E Jan/26</v>
          </cell>
        </row>
        <row r="784">
          <cell r="A784">
            <v>9005020</v>
          </cell>
          <cell r="B784" t="str">
            <v>CAIXA DE PASSAGEM E LIGAÇÃO EM PVC OCTOGONAL FUNDO MOVEL 10X10CM, INCLUSIVE ESPELHO</v>
          </cell>
          <cell r="C784" t="str">
            <v>UN</v>
          </cell>
          <cell r="D784">
            <v>15.75</v>
          </cell>
          <cell r="E784" t="str">
            <v>SIURB-E Jan/26</v>
          </cell>
        </row>
        <row r="785">
          <cell r="A785">
            <v>9005021</v>
          </cell>
          <cell r="B785" t="str">
            <v>CAIXA DE PASSAGEM E LIGAÇÃO EM PVC 7,5X7,5X5,0CM (3"X3"), INCLUSIVE ESPELHO</v>
          </cell>
          <cell r="C785" t="str">
            <v>UN</v>
          </cell>
          <cell r="D785">
            <v>21.47</v>
          </cell>
          <cell r="E785" t="str">
            <v>SIURB-E Jan/26</v>
          </cell>
        </row>
        <row r="786">
          <cell r="A786">
            <v>9005022</v>
          </cell>
          <cell r="B786" t="str">
            <v>CAIXA DE PVC 10X5X5CM, INCLUSIVE ESPELHO</v>
          </cell>
          <cell r="C786" t="str">
            <v>UN</v>
          </cell>
          <cell r="D786">
            <v>15.1</v>
          </cell>
          <cell r="E786" t="str">
            <v>SIURB-E Jan/26</v>
          </cell>
        </row>
        <row r="787">
          <cell r="A787">
            <v>9005023</v>
          </cell>
          <cell r="B787" t="str">
            <v>CAIXA E PVC 10X10X5CM, INCLUSIVE ESPELHO</v>
          </cell>
          <cell r="C787" t="str">
            <v>UN</v>
          </cell>
          <cell r="D787">
            <v>24.94</v>
          </cell>
          <cell r="E787" t="str">
            <v>SIURB-E Jan/26</v>
          </cell>
        </row>
        <row r="788">
          <cell r="A788">
            <v>9005024</v>
          </cell>
          <cell r="B788" t="str">
            <v>CAIXA DE PASSAGEM EM FERRO ESTAMPADO - 3"X3", INCLUSIVE ESPELHO</v>
          </cell>
          <cell r="C788" t="str">
            <v>UN</v>
          </cell>
          <cell r="D788">
            <v>19.260000000000002</v>
          </cell>
          <cell r="E788" t="str">
            <v>SIURB-E Jan/26</v>
          </cell>
        </row>
        <row r="789">
          <cell r="A789">
            <v>9005025</v>
          </cell>
          <cell r="B789" t="str">
            <v>CAIXA DE PASSAGEM EM FERRO ESTAMPADO - 4"X2", INCLUSIVE ESPELHO</v>
          </cell>
          <cell r="C789" t="str">
            <v>UN</v>
          </cell>
          <cell r="D789">
            <v>20.09</v>
          </cell>
          <cell r="E789" t="str">
            <v>SIURB-E Jan/26</v>
          </cell>
        </row>
        <row r="790">
          <cell r="A790">
            <v>9005026</v>
          </cell>
          <cell r="B790" t="str">
            <v>CAIXA DE PASSAGEM EM FERRO ESTAMPADO - 4"X4", INCLUSIVE ESPELHO</v>
          </cell>
          <cell r="C790" t="str">
            <v>UN</v>
          </cell>
          <cell r="D790">
            <v>31.5</v>
          </cell>
          <cell r="E790" t="str">
            <v>SIURB-E Jan/26</v>
          </cell>
        </row>
        <row r="791">
          <cell r="A791">
            <v>9005027</v>
          </cell>
          <cell r="B791" t="str">
            <v>CAIXA DE PASSAGEM EM FERRO ESTAMPADO COM FUNDO MÓVEL</v>
          </cell>
          <cell r="C791" t="str">
            <v>UN</v>
          </cell>
          <cell r="D791">
            <v>17.46</v>
          </cell>
          <cell r="E791" t="str">
            <v>SIURB-E Jan/26</v>
          </cell>
        </row>
        <row r="792">
          <cell r="A792">
            <v>9005028</v>
          </cell>
          <cell r="B792" t="str">
            <v>CAIXA DE PASSAGEM TIPO CONDULETE - 1/2"</v>
          </cell>
          <cell r="C792" t="str">
            <v>UN</v>
          </cell>
          <cell r="D792">
            <v>33.22</v>
          </cell>
          <cell r="E792" t="str">
            <v>SIURB-E Jan/26</v>
          </cell>
        </row>
        <row r="793">
          <cell r="A793">
            <v>9005029</v>
          </cell>
          <cell r="B793" t="str">
            <v>CAIXA DE PASSAGEM TIPO CONDULETE - 3/4"</v>
          </cell>
          <cell r="C793" t="str">
            <v>UN</v>
          </cell>
          <cell r="D793">
            <v>29.63</v>
          </cell>
          <cell r="E793" t="str">
            <v>SIURB-E Jan/26</v>
          </cell>
        </row>
        <row r="794">
          <cell r="A794">
            <v>9005030</v>
          </cell>
          <cell r="B794" t="str">
            <v>CAIXA DE PASSAGEM TIPO CONDULETE - 1"</v>
          </cell>
          <cell r="C794" t="str">
            <v>UN</v>
          </cell>
          <cell r="D794">
            <v>34.020000000000003</v>
          </cell>
          <cell r="E794" t="str">
            <v>SIURB-E Jan/26</v>
          </cell>
        </row>
        <row r="795">
          <cell r="A795">
            <v>9005031</v>
          </cell>
          <cell r="B795" t="str">
            <v>CAIXA DE PASSAGEM TIPO CONDULETE - 1 1/4"</v>
          </cell>
          <cell r="C795" t="str">
            <v>UN</v>
          </cell>
          <cell r="D795">
            <v>55.32</v>
          </cell>
          <cell r="E795" t="str">
            <v>SIURB-E Jan/26</v>
          </cell>
        </row>
        <row r="796">
          <cell r="A796">
            <v>9005032</v>
          </cell>
          <cell r="B796" t="str">
            <v>CAIXA DE PASSAGEM TIPO CONDULETE - 1 1/2"</v>
          </cell>
          <cell r="C796" t="str">
            <v>UN</v>
          </cell>
          <cell r="D796">
            <v>66.81</v>
          </cell>
          <cell r="E796" t="str">
            <v>SIURB-E Jan/26</v>
          </cell>
        </row>
        <row r="797">
          <cell r="A797">
            <v>9005033</v>
          </cell>
          <cell r="B797" t="str">
            <v>CAIXA DE PASSAGEM TIPO CONDULETE - 2"</v>
          </cell>
          <cell r="C797" t="str">
            <v>UN</v>
          </cell>
          <cell r="D797">
            <v>87.76</v>
          </cell>
          <cell r="E797" t="str">
            <v>SIURB-E Jan/26</v>
          </cell>
        </row>
        <row r="798">
          <cell r="A798">
            <v>9005034</v>
          </cell>
          <cell r="B798" t="str">
            <v>CAIXA DE PASSAGEM TIPO CONDULETE - 2 1/2"</v>
          </cell>
          <cell r="C798" t="str">
            <v>UN</v>
          </cell>
          <cell r="D798">
            <v>253.82</v>
          </cell>
          <cell r="E798" t="str">
            <v>SIURB-E Jan/26</v>
          </cell>
        </row>
        <row r="799">
          <cell r="A799">
            <v>9005035</v>
          </cell>
          <cell r="B799" t="str">
            <v>CAIXA DE PASSAGEM TIPO CONDULETE - 3"</v>
          </cell>
          <cell r="C799" t="str">
            <v>UN</v>
          </cell>
          <cell r="D799">
            <v>312.88</v>
          </cell>
          <cell r="E799" t="str">
            <v>SIURB-E Jan/26</v>
          </cell>
        </row>
        <row r="800">
          <cell r="A800">
            <v>9005037</v>
          </cell>
          <cell r="B800" t="str">
            <v>CAIXA DE PASSAGEM TIPO CONDULETE - 4"</v>
          </cell>
          <cell r="C800" t="str">
            <v>UN</v>
          </cell>
          <cell r="D800">
            <v>553.20000000000005</v>
          </cell>
          <cell r="E800" t="str">
            <v>SIURB-E Jan/26</v>
          </cell>
        </row>
        <row r="801">
          <cell r="A801">
            <v>9005039</v>
          </cell>
          <cell r="B801" t="str">
            <v>CAIXA DE PASSAGEM EM CHAPA METÁLICA COM TAMPA PARAFUSADA - 10X10X8CM</v>
          </cell>
          <cell r="C801" t="str">
            <v>UN</v>
          </cell>
          <cell r="D801">
            <v>44.16</v>
          </cell>
          <cell r="E801" t="str">
            <v>SIURB-E Jan/26</v>
          </cell>
        </row>
        <row r="802">
          <cell r="A802">
            <v>9005040</v>
          </cell>
          <cell r="B802" t="str">
            <v>CAIXA DE PASSAGEM EM CHAPA METÁLICA COM TAMPA PARAFUSADA - 20X20X10CM</v>
          </cell>
          <cell r="C802" t="str">
            <v>UN</v>
          </cell>
          <cell r="D802">
            <v>88.15</v>
          </cell>
          <cell r="E802" t="str">
            <v>SIURB-E Jan/26</v>
          </cell>
        </row>
        <row r="803">
          <cell r="A803">
            <v>9005041</v>
          </cell>
          <cell r="B803" t="str">
            <v>CAIXA DE PASSAGEM EM CHAPA METÁLICA COM TAMPA PARAFUSADA - 30X30X12CM</v>
          </cell>
          <cell r="C803" t="str">
            <v>UN</v>
          </cell>
          <cell r="D803">
            <v>117.82</v>
          </cell>
          <cell r="E803" t="str">
            <v>SIURB-E Jan/26</v>
          </cell>
        </row>
        <row r="804">
          <cell r="A804">
            <v>9005042</v>
          </cell>
          <cell r="B804" t="str">
            <v>CAIXA DE PASSAGEM EM CHAPA METÁLICA COM TAMPA PARAFUSADA - 40X40X15CM</v>
          </cell>
          <cell r="C804" t="str">
            <v>UN</v>
          </cell>
          <cell r="D804">
            <v>193.19</v>
          </cell>
          <cell r="E804" t="str">
            <v>SIURB-E Jan/26</v>
          </cell>
        </row>
        <row r="805">
          <cell r="A805">
            <v>9005043</v>
          </cell>
          <cell r="B805" t="str">
            <v>CAIXA DE PASSAGEM EM ALUMÍNIO COM TAMPA E VEDAÇÃO 20X20CM</v>
          </cell>
          <cell r="C805" t="str">
            <v>UN</v>
          </cell>
          <cell r="D805">
            <v>121.26</v>
          </cell>
          <cell r="E805" t="str">
            <v>SIURB-E Jan/26</v>
          </cell>
        </row>
        <row r="806">
          <cell r="A806">
            <v>9005044</v>
          </cell>
          <cell r="B806" t="str">
            <v>CAIXA DE PASSAGEM EM ALUMÍNIO COM TAMPA E VEDAÇÃO 30X30CM</v>
          </cell>
          <cell r="C806" t="str">
            <v>UN</v>
          </cell>
          <cell r="D806">
            <v>266.35000000000002</v>
          </cell>
          <cell r="E806" t="str">
            <v>SIURB-E Jan/26</v>
          </cell>
        </row>
        <row r="807">
          <cell r="A807">
            <v>9005045</v>
          </cell>
          <cell r="B807" t="str">
            <v>CAIXA DE PASSAGEM EM ALUMÍNIO COM TAMPA E VEDAÇÃO 40X40CM</v>
          </cell>
          <cell r="C807" t="str">
            <v>UN</v>
          </cell>
          <cell r="D807">
            <v>615.73</v>
          </cell>
          <cell r="E807" t="str">
            <v>SIURB-E Jan/26</v>
          </cell>
        </row>
        <row r="808">
          <cell r="A808">
            <v>9005050</v>
          </cell>
          <cell r="B808" t="str">
            <v>CAIXA DE PASSAGEM EM CHAPA METÁLICA COM PORTA E FECHADURA - 40X40X15CM - USO PARA TELEFONIA</v>
          </cell>
          <cell r="C808" t="str">
            <v>UN</v>
          </cell>
          <cell r="D808">
            <v>401.94</v>
          </cell>
          <cell r="E808" t="str">
            <v>SIURB-E Jan/26</v>
          </cell>
        </row>
        <row r="809">
          <cell r="A809">
            <v>9005051</v>
          </cell>
          <cell r="B809" t="str">
            <v>CAIXA DE PASSAGEM EM CHAPA METÁLICA COM PORTA E FECHADURA - 50X50X15CM - USO PARA TELEFONIA</v>
          </cell>
          <cell r="C809" t="str">
            <v>UN</v>
          </cell>
          <cell r="D809">
            <v>393.21</v>
          </cell>
          <cell r="E809" t="str">
            <v>SIURB-E Jan/26</v>
          </cell>
        </row>
        <row r="810">
          <cell r="A810">
            <v>9005055</v>
          </cell>
          <cell r="B810" t="str">
            <v>CAIXA DE PASSAGEM EM ALVENARIA - ESCAVAÇÃO E APILOAMENTO</v>
          </cell>
          <cell r="C810" t="str">
            <v>M3</v>
          </cell>
          <cell r="D810">
            <v>98.13</v>
          </cell>
          <cell r="E810" t="str">
            <v>SIURB-E Jan/26</v>
          </cell>
        </row>
        <row r="811">
          <cell r="A811">
            <v>9005056</v>
          </cell>
          <cell r="B811" t="str">
            <v>CAIXA DE PASSAGEM EM ALVENARIA - LASTRO DE BRITA (FUNDO)</v>
          </cell>
          <cell r="C811" t="str">
            <v>M3</v>
          </cell>
          <cell r="D811">
            <v>245.94</v>
          </cell>
          <cell r="E811" t="str">
            <v>SIURB-E Jan/26</v>
          </cell>
        </row>
        <row r="812">
          <cell r="A812">
            <v>9005057</v>
          </cell>
          <cell r="B812" t="str">
            <v>CAIXA DE PASSAGEM EM ALVENARIA - LASTRO DE CONCRETO (FUNDO)</v>
          </cell>
          <cell r="C812" t="str">
            <v>M3</v>
          </cell>
          <cell r="D812">
            <v>594.57000000000005</v>
          </cell>
          <cell r="E812" t="str">
            <v>SIURB-E Jan/26</v>
          </cell>
        </row>
        <row r="813">
          <cell r="A813">
            <v>9005058</v>
          </cell>
          <cell r="B813" t="str">
            <v>CAIXA DE PASSAGEM EM ALVENARIA - PAREDE DE 1/2 TIJOLO, REVESTIDA</v>
          </cell>
          <cell r="C813" t="str">
            <v>M2</v>
          </cell>
          <cell r="D813">
            <v>357.32</v>
          </cell>
          <cell r="E813" t="str">
            <v>SIURB-E Jan/26</v>
          </cell>
        </row>
        <row r="814">
          <cell r="A814">
            <v>9005059</v>
          </cell>
          <cell r="B814" t="str">
            <v>CAIXA DE PASSAGEM EM ALVENARIA - PAREDE DE 1 TIJOLO, REVESTIDA</v>
          </cell>
          <cell r="C814" t="str">
            <v>M2</v>
          </cell>
          <cell r="D814">
            <v>488.75</v>
          </cell>
          <cell r="E814" t="str">
            <v>SIURB-E Jan/26</v>
          </cell>
        </row>
        <row r="815">
          <cell r="A815">
            <v>9005060</v>
          </cell>
          <cell r="B815" t="str">
            <v>CAIXA DE PASSAGEM EM ALVENARIA - TAMPA DE CONCRETO</v>
          </cell>
          <cell r="C815" t="str">
            <v>M2</v>
          </cell>
          <cell r="D815">
            <v>276.06</v>
          </cell>
          <cell r="E815" t="str">
            <v>SIURB-E Jan/26</v>
          </cell>
        </row>
        <row r="816">
          <cell r="A816">
            <v>9005061</v>
          </cell>
          <cell r="B816" t="str">
            <v>CAIXA DE PASSAGEM E LIGAÇÃO EM PVC 6,5X10,5X5,0CM - (4X2"), INCLUSIVE ESPELHO</v>
          </cell>
          <cell r="C816" t="str">
            <v>UN</v>
          </cell>
          <cell r="D816">
            <v>16.329999999999998</v>
          </cell>
          <cell r="E816" t="str">
            <v>SIURB-E Jan/26</v>
          </cell>
        </row>
        <row r="817">
          <cell r="A817">
            <v>9005062</v>
          </cell>
          <cell r="B817" t="str">
            <v>CAIXA TELEFÔNICA INTERNA PADRÃO TELESP N.2 20X20X12CM</v>
          </cell>
          <cell r="C817" t="str">
            <v>UN</v>
          </cell>
          <cell r="D817">
            <v>162.29</v>
          </cell>
          <cell r="E817" t="str">
            <v>SIURB-E Jan/26</v>
          </cell>
        </row>
        <row r="818">
          <cell r="A818">
            <v>9005063</v>
          </cell>
          <cell r="B818" t="str">
            <v>CAIXA TELEFÔNICA INTERNA PADRÃO TELESP N.3 40X40X13,5CM</v>
          </cell>
          <cell r="C818" t="str">
            <v>UN</v>
          </cell>
          <cell r="D818">
            <v>259.86</v>
          </cell>
          <cell r="E818" t="str">
            <v>SIURB-E Jan/26</v>
          </cell>
        </row>
        <row r="819">
          <cell r="A819">
            <v>9005064</v>
          </cell>
          <cell r="B819" t="str">
            <v>CAIXA TELEFÔNICA INTERNA PADRÃO TELESP N. 4 60X60X13,5CM</v>
          </cell>
          <cell r="C819" t="str">
            <v>UN</v>
          </cell>
          <cell r="D819">
            <v>537.59</v>
          </cell>
          <cell r="E819" t="str">
            <v>SIURB-E Jan/26</v>
          </cell>
        </row>
        <row r="820">
          <cell r="A820">
            <v>9005065</v>
          </cell>
          <cell r="B820" t="str">
            <v>CAIXA TELEFÔNICA INTERNA PADRÃO TELESP N. 5 80X80X13,5CM</v>
          </cell>
          <cell r="C820" t="str">
            <v>UN</v>
          </cell>
          <cell r="D820">
            <v>822.95</v>
          </cell>
          <cell r="E820" t="str">
            <v>SIURB-E Jan/26</v>
          </cell>
        </row>
        <row r="821">
          <cell r="A821">
            <v>9005066</v>
          </cell>
          <cell r="B821" t="str">
            <v>CAIXA TELEFÔNICA INTERNA PADRÃO TELESP N.6 120X120X13,5CM</v>
          </cell>
          <cell r="C821" t="str">
            <v>UN</v>
          </cell>
          <cell r="D821">
            <v>1815.67</v>
          </cell>
          <cell r="E821" t="str">
            <v>SIURB-E Jan/26</v>
          </cell>
        </row>
        <row r="822">
          <cell r="A822">
            <v>9005067</v>
          </cell>
          <cell r="B822" t="str">
            <v>CAIXA TELEFÔNICA INTERNA PADRÃO TELESP N.7 150X150X17CM</v>
          </cell>
          <cell r="C822" t="str">
            <v>UN</v>
          </cell>
          <cell r="D822">
            <v>3601.27</v>
          </cell>
          <cell r="E822" t="str">
            <v>SIURB-E Jan/26</v>
          </cell>
        </row>
        <row r="823">
          <cell r="A823">
            <v>9005068</v>
          </cell>
          <cell r="B823" t="str">
            <v>CAIXA DE PASSAGEM E TAMPA PRÉ-MOLDADAS EM CONCRETO, SEM FUNDO, 20X20CM</v>
          </cell>
          <cell r="C823" t="str">
            <v>UN</v>
          </cell>
          <cell r="D823">
            <v>167.87</v>
          </cell>
          <cell r="E823" t="str">
            <v>SIURB-E Jan/26</v>
          </cell>
        </row>
        <row r="824">
          <cell r="A824">
            <v>9005069</v>
          </cell>
          <cell r="B824" t="str">
            <v>CAIXA DE PASSAGEM E TAMPA PRÉ-MOLDADAS EM CONCRETO, SEM FUNDO, 30X30CM</v>
          </cell>
          <cell r="C824" t="str">
            <v>UN</v>
          </cell>
          <cell r="D824">
            <v>184.65</v>
          </cell>
          <cell r="E824" t="str">
            <v>SIURB-E Jan/26</v>
          </cell>
        </row>
        <row r="825">
          <cell r="A825">
            <v>9005070</v>
          </cell>
          <cell r="B825" t="str">
            <v>CAIXA DE PASSAGEM E TAMPA PRÉ-MOLDADAS EM CONCRETO, SEM FUNDO, 40X40CM</v>
          </cell>
          <cell r="C825" t="str">
            <v>UN</v>
          </cell>
          <cell r="D825">
            <v>228.9</v>
          </cell>
          <cell r="E825" t="str">
            <v>SIURB-E Jan/26</v>
          </cell>
        </row>
        <row r="826">
          <cell r="A826">
            <v>9005071</v>
          </cell>
          <cell r="B826" t="str">
            <v>CAIXA DE PASSAGEM E TAMPA PRÉ-MOLDADAS EM CONCRETO, SEM FUNDO, 50X50CM</v>
          </cell>
          <cell r="C826" t="str">
            <v>UN</v>
          </cell>
          <cell r="D826">
            <v>302.18</v>
          </cell>
          <cell r="E826" t="str">
            <v>SIURB-E Jan/26</v>
          </cell>
        </row>
        <row r="827">
          <cell r="A827">
            <v>9005072</v>
          </cell>
          <cell r="B827" t="str">
            <v>CAIXA DE PASSAGEM E TAMPA PRÉ-MOLDADAS EM CONCRETO, SEM FUNDO, 60X60CM</v>
          </cell>
          <cell r="C827" t="str">
            <v>UN</v>
          </cell>
          <cell r="D827">
            <v>396.57</v>
          </cell>
          <cell r="E827" t="str">
            <v>SIURB-E Jan/26</v>
          </cell>
        </row>
        <row r="828">
          <cell r="A828">
            <v>9005073</v>
          </cell>
          <cell r="B828" t="str">
            <v>CAIXA DE PASSAGEM E TAMPA PRÉ-MOLDADAS EM CONCRETO, SEM FUNDO, 100X100</v>
          </cell>
          <cell r="C828" t="str">
            <v>UN</v>
          </cell>
          <cell r="D828">
            <v>998.87</v>
          </cell>
          <cell r="E828" t="str">
            <v>SIURB-E Jan/26</v>
          </cell>
        </row>
        <row r="829">
          <cell r="A829">
            <v>9005081</v>
          </cell>
          <cell r="B829" t="str">
            <v>QUADRO DE DISTRIBUIÇÃO EM PVC - PARA ATÉ 08 DISJUNTORES</v>
          </cell>
          <cell r="C829" t="str">
            <v>UN</v>
          </cell>
          <cell r="D829">
            <v>71.790000000000006</v>
          </cell>
          <cell r="E829" t="str">
            <v>SIURB-E Jan/26</v>
          </cell>
        </row>
        <row r="830">
          <cell r="A830">
            <v>9005082</v>
          </cell>
          <cell r="B830" t="str">
            <v>QUADRO DE DISTRIBUIÇÃO EM PVC - PARA ATÉ 16 DISJUNTORES</v>
          </cell>
          <cell r="C830" t="str">
            <v>UN</v>
          </cell>
          <cell r="D830">
            <v>123.18</v>
          </cell>
          <cell r="E830" t="str">
            <v>SIURB-E Jan/26</v>
          </cell>
        </row>
        <row r="831">
          <cell r="A831">
            <v>9005083</v>
          </cell>
          <cell r="B831" t="str">
            <v>QUADRO DE DISTRIBUIÇÃO EM PVC - PARA ATÉ 24 DISJUNTORES</v>
          </cell>
          <cell r="C831" t="str">
            <v>UN</v>
          </cell>
          <cell r="D831">
            <v>320.35000000000002</v>
          </cell>
          <cell r="E831" t="str">
            <v>SIURB-E Jan/26</v>
          </cell>
        </row>
        <row r="832">
          <cell r="A832">
            <v>9005084</v>
          </cell>
          <cell r="B832" t="str">
            <v>QUADRO DE DISTRIBUIÇÃO EM PVC - PARA ATÉ 32 DISJUNTORES</v>
          </cell>
          <cell r="C832" t="str">
            <v>UN</v>
          </cell>
          <cell r="D832">
            <v>358.35</v>
          </cell>
          <cell r="E832" t="str">
            <v>SIURB-E Jan/26</v>
          </cell>
        </row>
        <row r="833">
          <cell r="A833">
            <v>9005085</v>
          </cell>
          <cell r="B833" t="str">
            <v>QUADRO DE DISTRIBUIÇÃO EM PVC - PARA ATÉ 48 DISJUNTORES</v>
          </cell>
          <cell r="C833" t="str">
            <v>UN</v>
          </cell>
          <cell r="D833">
            <v>534.9</v>
          </cell>
          <cell r="E833" t="str">
            <v>SIURB-E Jan/26</v>
          </cell>
        </row>
        <row r="834">
          <cell r="A834">
            <v>9005087</v>
          </cell>
          <cell r="B834" t="str">
            <v>QUADRO DE DISTRIBUIÇÃO EM PVC - PARA ATÉ 64 DISJUNTORES</v>
          </cell>
          <cell r="C834" t="str">
            <v>UN</v>
          </cell>
          <cell r="D834">
            <v>2787.88</v>
          </cell>
          <cell r="E834" t="str">
            <v>SIURB-E Jan/26</v>
          </cell>
        </row>
        <row r="835">
          <cell r="A835">
            <v>9005090</v>
          </cell>
          <cell r="B835" t="str">
            <v>CAIXA DE ALUMÍNIO 10X10CM, ALTA COM TAMPA DE LATÃO PARA TOMADAS</v>
          </cell>
          <cell r="C835" t="str">
            <v>UN</v>
          </cell>
          <cell r="D835">
            <v>133.09</v>
          </cell>
          <cell r="E835" t="str">
            <v>SIURB-E Jan/26</v>
          </cell>
        </row>
        <row r="836">
          <cell r="A836">
            <v>9005098</v>
          </cell>
          <cell r="B836" t="str">
            <v>QUADRO GERAL OU DE DISTRIBUIÇÃO, EM CHAPA METÁLICA N.14 ESMALTADA</v>
          </cell>
          <cell r="C836" t="str">
            <v>M2</v>
          </cell>
          <cell r="D836">
            <v>1187.19</v>
          </cell>
          <cell r="E836" t="str">
            <v>SIURB-E Jan/26</v>
          </cell>
        </row>
        <row r="837">
          <cell r="A837">
            <v>9005108</v>
          </cell>
          <cell r="B837" t="str">
            <v>CAIXA DE PASSAGEM E LIGAÇÃO EM PVC 6,5X10,5X5,0CM - (4X2"), INCLUSIVE ESPELHO</v>
          </cell>
          <cell r="C837" t="str">
            <v>UN</v>
          </cell>
          <cell r="D837">
            <v>16.329999999999998</v>
          </cell>
          <cell r="E837" t="str">
            <v>SIURB-E Jan/26</v>
          </cell>
        </row>
        <row r="838">
          <cell r="A838">
            <v>9006000</v>
          </cell>
          <cell r="B838" t="str">
            <v>CHAVES, FUSÍVEIS E ATERRAMENTO</v>
          </cell>
          <cell r="C838" t="str">
            <v>.</v>
          </cell>
          <cell r="D838" t="str">
            <v>.</v>
          </cell>
          <cell r="E838" t="str">
            <v>SIURB-E Jan/26</v>
          </cell>
        </row>
        <row r="839">
          <cell r="A839">
            <v>9006018</v>
          </cell>
          <cell r="B839" t="str">
            <v>CHAVE SECCIONADORA TRIPOLAR, ABERTURA SOB CARGA - SECA 250A/600V</v>
          </cell>
          <cell r="C839" t="str">
            <v>UN</v>
          </cell>
          <cell r="D839">
            <v>3123.94</v>
          </cell>
          <cell r="E839" t="str">
            <v>SIURB-E Jan/26</v>
          </cell>
        </row>
        <row r="840">
          <cell r="A840">
            <v>9006019</v>
          </cell>
          <cell r="B840" t="str">
            <v>CHAVE SECCIONADORA TRIPOLAR, ABERTURA SOB CARGA - SECA 400A/600V</v>
          </cell>
          <cell r="C840" t="str">
            <v>UN</v>
          </cell>
          <cell r="D840">
            <v>2793.19</v>
          </cell>
          <cell r="E840" t="str">
            <v>SIURB-E Jan/26</v>
          </cell>
        </row>
        <row r="841">
          <cell r="A841">
            <v>9006020</v>
          </cell>
          <cell r="B841" t="str">
            <v>CHAVE SECCIONADORA TRIPOLAR, ABERTURA SOB CARGA - SECA 630A/600V</v>
          </cell>
          <cell r="C841" t="str">
            <v>UN</v>
          </cell>
          <cell r="D841">
            <v>4656.4799999999996</v>
          </cell>
          <cell r="E841" t="str">
            <v>SIURB-E Jan/26</v>
          </cell>
        </row>
        <row r="842">
          <cell r="A842">
            <v>9006023</v>
          </cell>
          <cell r="B842" t="str">
            <v>CHAVE SECCIONADORA TIPO NH, COM BASE E FUSÍVEIS - 125A (ABERTURA SEM CARGA)</v>
          </cell>
          <cell r="C842" t="str">
            <v>UN</v>
          </cell>
          <cell r="D842">
            <v>460.2</v>
          </cell>
          <cell r="E842" t="str">
            <v>SIURB-E Jan/26</v>
          </cell>
        </row>
        <row r="843">
          <cell r="A843">
            <v>9006024</v>
          </cell>
          <cell r="B843" t="str">
            <v>CHAVE SECCIONADORA TIPO NH, COM BASE E FUSÍVEIS - 250A (ABERTURA SEM CARGA)</v>
          </cell>
          <cell r="C843" t="str">
            <v>UN</v>
          </cell>
          <cell r="D843">
            <v>1028.82</v>
          </cell>
          <cell r="E843" t="str">
            <v>SIURB-E Jan/26</v>
          </cell>
        </row>
        <row r="844">
          <cell r="A844">
            <v>9006025</v>
          </cell>
          <cell r="B844" t="str">
            <v>CHAVE SECCIONADORA TIPO NH, COM BASE E FUSÍVEIS - 400A (ABERTURA SEM CARGA)</v>
          </cell>
          <cell r="C844" t="str">
            <v>UN</v>
          </cell>
          <cell r="D844">
            <v>1395.87</v>
          </cell>
          <cell r="E844" t="str">
            <v>SIURB-E Jan/26</v>
          </cell>
        </row>
        <row r="845">
          <cell r="A845">
            <v>9006026</v>
          </cell>
          <cell r="B845" t="str">
            <v>CHAVE SECCIONADORA TIPO NH, COM BASE E FUSÍVEIS - 630A (ABERTURA SEM CARGA)</v>
          </cell>
          <cell r="C845" t="str">
            <v>UN</v>
          </cell>
          <cell r="D845">
            <v>1912.9</v>
          </cell>
          <cell r="E845" t="str">
            <v>SIURB-E Jan/26</v>
          </cell>
        </row>
        <row r="846">
          <cell r="A846">
            <v>9006027</v>
          </cell>
          <cell r="B846" t="str">
            <v>CHAVE SECCIONADORA TRIPOLAR, ABERTURA SOB CARGA, COM FUSÍVEIS NH00 - 125A/500V</v>
          </cell>
          <cell r="C846" t="str">
            <v>UN</v>
          </cell>
          <cell r="D846">
            <v>551.15</v>
          </cell>
          <cell r="E846" t="str">
            <v>SIURB-E Jan/26</v>
          </cell>
        </row>
        <row r="847">
          <cell r="A847">
            <v>9006028</v>
          </cell>
          <cell r="B847" t="str">
            <v>CHAVE SECCIONADORA TRIPOLAR, ABERTURA SOB CARGA, COM FUSÍVEIS NH1 - 250A/500V</v>
          </cell>
          <cell r="C847" t="str">
            <v>UN</v>
          </cell>
          <cell r="D847">
            <v>1286.1300000000001</v>
          </cell>
          <cell r="E847" t="str">
            <v>SIURB-E Jan/26</v>
          </cell>
        </row>
        <row r="848">
          <cell r="A848">
            <v>9006029</v>
          </cell>
          <cell r="B848" t="str">
            <v>CHAVE SECCIONADORA TRIPOLAR, ABERTURA SOB CARGA, COM FUSÍVEIS NH2 - 400A/500V</v>
          </cell>
          <cell r="C848" t="str">
            <v>UN</v>
          </cell>
          <cell r="D848">
            <v>1715.19</v>
          </cell>
          <cell r="E848" t="str">
            <v>SIURB-E Jan/26</v>
          </cell>
        </row>
        <row r="849">
          <cell r="A849">
            <v>9006030</v>
          </cell>
          <cell r="B849" t="str">
            <v>CHAVE SECCIONADORA TRIPOLAR, ABERTURA SOB CARGA, COM FUSÍVEIS NH3 -630A/600V</v>
          </cell>
          <cell r="C849" t="str">
            <v>UN</v>
          </cell>
          <cell r="D849">
            <v>2438.4299999999998</v>
          </cell>
          <cell r="E849" t="str">
            <v>SIURB-E Jan/26</v>
          </cell>
        </row>
        <row r="850">
          <cell r="A850">
            <v>9006033</v>
          </cell>
          <cell r="B850" t="str">
            <v>CHAVE SECCIONADORA ROTATIVA ABERT. SOB CARGA TP (PACCO) - 3X16A</v>
          </cell>
          <cell r="C850" t="str">
            <v>UN</v>
          </cell>
          <cell r="D850">
            <v>187.36</v>
          </cell>
          <cell r="E850" t="str">
            <v>SIURB-E Jan/26</v>
          </cell>
        </row>
        <row r="851">
          <cell r="A851">
            <v>9006036</v>
          </cell>
          <cell r="B851" t="str">
            <v>CHAVE SECCIONADORA ROTATIVA ABERTURA SOB CARGA TIPO (PACCO) - 3X63A</v>
          </cell>
          <cell r="C851" t="str">
            <v>UN</v>
          </cell>
          <cell r="D851">
            <v>239.55</v>
          </cell>
          <cell r="E851" t="str">
            <v>SIURB-E Jan/26</v>
          </cell>
        </row>
        <row r="852">
          <cell r="A852">
            <v>9006049</v>
          </cell>
          <cell r="B852" t="str">
            <v>FUSÍVEL TIPO "DIAZED", TIPO RÁPIDO OU RETARDADO - 2/25A</v>
          </cell>
          <cell r="C852" t="str">
            <v>UN</v>
          </cell>
          <cell r="D852">
            <v>13.13</v>
          </cell>
          <cell r="E852" t="str">
            <v>SIURB-E Jan/26</v>
          </cell>
        </row>
        <row r="853">
          <cell r="A853">
            <v>9006058</v>
          </cell>
          <cell r="B853" t="str">
            <v>FUSÍVEL TIPO NH - 100/200A</v>
          </cell>
          <cell r="C853" t="str">
            <v>UN</v>
          </cell>
          <cell r="D853">
            <v>89.99</v>
          </cell>
          <cell r="E853" t="str">
            <v>SIURB-E Jan/26</v>
          </cell>
        </row>
        <row r="854">
          <cell r="A854">
            <v>9006059</v>
          </cell>
          <cell r="B854" t="str">
            <v>FUSÍVEL TIPO NH - 224/355A</v>
          </cell>
          <cell r="C854" t="str">
            <v>UN</v>
          </cell>
          <cell r="D854">
            <v>115.63</v>
          </cell>
          <cell r="E854" t="str">
            <v>SIURB-E Jan/26</v>
          </cell>
        </row>
        <row r="855">
          <cell r="A855">
            <v>9006060</v>
          </cell>
          <cell r="B855" t="str">
            <v>FUSÍVEL TIPO NH - 425/630A</v>
          </cell>
          <cell r="C855" t="str">
            <v>UN</v>
          </cell>
          <cell r="D855">
            <v>186.26</v>
          </cell>
          <cell r="E855" t="str">
            <v>SIURB-E Jan/26</v>
          </cell>
        </row>
        <row r="856">
          <cell r="A856">
            <v>9006061</v>
          </cell>
          <cell r="B856" t="str">
            <v>FUSÍVEL TIPO NH TAMANHO 04 DE 800-1250A</v>
          </cell>
          <cell r="C856" t="str">
            <v>UN</v>
          </cell>
          <cell r="D856">
            <v>842.76</v>
          </cell>
          <cell r="E856" t="str">
            <v>SIURB-E Jan/26</v>
          </cell>
        </row>
        <row r="857">
          <cell r="A857">
            <v>9006062</v>
          </cell>
          <cell r="B857" t="str">
            <v>BASE PARA FUSÍVEIS TIPO "DIAZED" - 2/25A</v>
          </cell>
          <cell r="C857" t="str">
            <v>UN</v>
          </cell>
          <cell r="D857">
            <v>93.04</v>
          </cell>
          <cell r="E857" t="str">
            <v>SIURB-E Jan/26</v>
          </cell>
        </row>
        <row r="858">
          <cell r="A858">
            <v>9006063</v>
          </cell>
          <cell r="B858" t="str">
            <v>BASE PARA FUSÍVEIS TIPO "DIAZED" - 35/63A</v>
          </cell>
          <cell r="C858" t="str">
            <v>UN</v>
          </cell>
          <cell r="D858">
            <v>108.99</v>
          </cell>
          <cell r="E858" t="str">
            <v>SIURB-E Jan/26</v>
          </cell>
        </row>
        <row r="859">
          <cell r="A859">
            <v>9006064</v>
          </cell>
          <cell r="B859" t="str">
            <v>BASE COM FUSÍVEIS TIPO NH - ATÉ 125A</v>
          </cell>
          <cell r="C859" t="str">
            <v>UN</v>
          </cell>
          <cell r="D859">
            <v>139.09</v>
          </cell>
          <cell r="E859" t="str">
            <v>SIURB-E Jan/26</v>
          </cell>
        </row>
        <row r="860">
          <cell r="A860">
            <v>9006065</v>
          </cell>
          <cell r="B860" t="str">
            <v>BASE COM FUSÍVEIS TIPO NH - ATÉ 250A</v>
          </cell>
          <cell r="C860" t="str">
            <v>UN</v>
          </cell>
          <cell r="D860">
            <v>297.05</v>
          </cell>
          <cell r="E860" t="str">
            <v>SIURB-E Jan/26</v>
          </cell>
        </row>
        <row r="861">
          <cell r="A861">
            <v>9006066</v>
          </cell>
          <cell r="B861" t="str">
            <v>BASE COM FUSÍVEIS TIPO NH - ATÉ 400A</v>
          </cell>
          <cell r="C861" t="str">
            <v>UN</v>
          </cell>
          <cell r="D861">
            <v>397.65</v>
          </cell>
          <cell r="E861" t="str">
            <v>SIURB-E Jan/26</v>
          </cell>
        </row>
        <row r="862">
          <cell r="A862">
            <v>9006067</v>
          </cell>
          <cell r="B862" t="str">
            <v>BASE COM FUSÍVEIS TIPO NH - TAMANHO 03 DE 425 - 630A</v>
          </cell>
          <cell r="C862" t="str">
            <v>UN</v>
          </cell>
          <cell r="D862">
            <v>601.02</v>
          </cell>
          <cell r="E862" t="str">
            <v>SIURB-E Jan/26</v>
          </cell>
        </row>
        <row r="863">
          <cell r="A863">
            <v>9006068</v>
          </cell>
          <cell r="B863" t="str">
            <v>BASE COM FUSÍVEIS TIPO NH - TAMANHO 04 DE 800 - 1250A</v>
          </cell>
          <cell r="C863" t="str">
            <v>UN</v>
          </cell>
          <cell r="D863">
            <v>1884.97</v>
          </cell>
          <cell r="E863" t="str">
            <v>SIURB-E Jan/26</v>
          </cell>
        </row>
        <row r="864">
          <cell r="A864">
            <v>9006069</v>
          </cell>
          <cell r="B864" t="str">
            <v>ISOLADOR DE POLIÉSTER TIPO TONEL B.T. USO INTERNO - 15X20MM</v>
          </cell>
          <cell r="C864" t="str">
            <v>UN</v>
          </cell>
          <cell r="D864">
            <v>19.84</v>
          </cell>
          <cell r="E864" t="str">
            <v>SIURB-E Jan/26</v>
          </cell>
        </row>
        <row r="865">
          <cell r="A865">
            <v>9006070</v>
          </cell>
          <cell r="B865" t="str">
            <v>ISOLADOR DE POLIÉSTER TIPO TONEL B.T. USO INTERNO - 40X50MM</v>
          </cell>
          <cell r="C865" t="str">
            <v>UN</v>
          </cell>
          <cell r="D865">
            <v>46.89</v>
          </cell>
          <cell r="E865" t="str">
            <v>SIURB-E Jan/26</v>
          </cell>
        </row>
        <row r="866">
          <cell r="A866">
            <v>9006071</v>
          </cell>
          <cell r="B866" t="str">
            <v>ISOLADOR DE POLIÉSTER TIPO TONEL B.T. USO INTERNO - 60X60MM</v>
          </cell>
          <cell r="C866" t="str">
            <v>UN</v>
          </cell>
          <cell r="D866">
            <v>55.2</v>
          </cell>
          <cell r="E866" t="str">
            <v>SIURB-E Jan/26</v>
          </cell>
        </row>
        <row r="867">
          <cell r="A867">
            <v>9006072</v>
          </cell>
          <cell r="B867" t="str">
            <v>ISOLADOR DE POLIÉSTER TIPO TONEL B.T. USO INTERNO - 60X75MM</v>
          </cell>
          <cell r="C867" t="str">
            <v>UN</v>
          </cell>
          <cell r="D867">
            <v>60.76</v>
          </cell>
          <cell r="E867" t="str">
            <v>SIURB-E Jan/26</v>
          </cell>
        </row>
        <row r="868">
          <cell r="A868">
            <v>9006073</v>
          </cell>
          <cell r="B868" t="str">
            <v>BARRAMENTO DE COBRE PARA 30A - 6,35X1,58MM</v>
          </cell>
          <cell r="C868" t="str">
            <v>M</v>
          </cell>
          <cell r="D868">
            <v>20.41</v>
          </cell>
          <cell r="E868" t="str">
            <v>SIURB-E Jan/26</v>
          </cell>
        </row>
        <row r="869">
          <cell r="A869">
            <v>9006074</v>
          </cell>
          <cell r="B869" t="str">
            <v>BARRAMENTO DE COBRE PARA 60A - 9,52X2,38MM</v>
          </cell>
          <cell r="C869" t="str">
            <v>M</v>
          </cell>
          <cell r="D869">
            <v>36.909999999999997</v>
          </cell>
          <cell r="E869" t="str">
            <v>SIURB-E Jan/26</v>
          </cell>
        </row>
        <row r="870">
          <cell r="A870">
            <v>9006075</v>
          </cell>
          <cell r="B870" t="str">
            <v>BARRAMENTO DE COBRE PARA 100A - 15X3MM</v>
          </cell>
          <cell r="C870" t="str">
            <v>M</v>
          </cell>
          <cell r="D870">
            <v>71.81</v>
          </cell>
          <cell r="E870" t="str">
            <v>SIURB-E Jan/26</v>
          </cell>
        </row>
        <row r="871">
          <cell r="A871">
            <v>9006076</v>
          </cell>
          <cell r="B871" t="str">
            <v>BARRAMENTO DE COBRE PARA 150A - 20X4MM</v>
          </cell>
          <cell r="C871" t="str">
            <v>M</v>
          </cell>
          <cell r="D871">
            <v>159</v>
          </cell>
          <cell r="E871" t="str">
            <v>SIURB-E Jan/26</v>
          </cell>
        </row>
        <row r="872">
          <cell r="A872">
            <v>9006077</v>
          </cell>
          <cell r="B872" t="str">
            <v>BARRAMENTO DE COBRE PARA 200A - 25X4MM</v>
          </cell>
          <cell r="C872" t="str">
            <v>M</v>
          </cell>
          <cell r="D872">
            <v>183.79</v>
          </cell>
          <cell r="E872" t="str">
            <v>SIURB-E Jan/26</v>
          </cell>
        </row>
        <row r="873">
          <cell r="A873">
            <v>9006078</v>
          </cell>
          <cell r="B873" t="str">
            <v>BARRAMENTO DE COBRE PARA 400A - 40X7MM</v>
          </cell>
          <cell r="C873" t="str">
            <v>M</v>
          </cell>
          <cell r="D873">
            <v>429.82</v>
          </cell>
          <cell r="E873" t="str">
            <v>SIURB-E Jan/26</v>
          </cell>
        </row>
        <row r="874">
          <cell r="A874">
            <v>9006079</v>
          </cell>
          <cell r="B874" t="str">
            <v>BARRAMENTO DE COBRE PARA 600A - 7X60MM</v>
          </cell>
          <cell r="C874" t="str">
            <v>M</v>
          </cell>
          <cell r="D874">
            <v>918.14</v>
          </cell>
          <cell r="E874" t="str">
            <v>SIURB-E Jan/26</v>
          </cell>
        </row>
        <row r="875">
          <cell r="A875">
            <v>9006080</v>
          </cell>
          <cell r="B875" t="str">
            <v>BARRAMENTO DE COBRE PARA 800A - 10X80MM</v>
          </cell>
          <cell r="C875" t="str">
            <v>M</v>
          </cell>
          <cell r="D875">
            <v>1198.81</v>
          </cell>
          <cell r="E875" t="str">
            <v>SIURB-E Jan/26</v>
          </cell>
        </row>
        <row r="876">
          <cell r="A876">
            <v>9006081</v>
          </cell>
          <cell r="B876" t="str">
            <v>BARRAMENTO DE COBRE PARA 1000A - 10X100MM</v>
          </cell>
          <cell r="C876" t="str">
            <v>M</v>
          </cell>
          <cell r="D876">
            <v>1465.01</v>
          </cell>
          <cell r="E876" t="str">
            <v>SIURB-E Jan/26</v>
          </cell>
        </row>
        <row r="877">
          <cell r="A877">
            <v>9006082</v>
          </cell>
          <cell r="B877" t="str">
            <v>BARRAMENTO DE COBRE PARA 1200A - 9,5X127MM</v>
          </cell>
          <cell r="C877" t="str">
            <v>M</v>
          </cell>
          <cell r="D877">
            <v>1703.51</v>
          </cell>
          <cell r="E877" t="str">
            <v>SIURB-E Jan/26</v>
          </cell>
        </row>
        <row r="878">
          <cell r="A878">
            <v>9006083</v>
          </cell>
          <cell r="B878" t="str">
            <v>BARRAMENTO DE COBRE PARA 1400A - 9,52X152MM</v>
          </cell>
          <cell r="C878" t="str">
            <v>M</v>
          </cell>
          <cell r="D878">
            <v>2019.26</v>
          </cell>
          <cell r="E878" t="str">
            <v>SIURB-E Jan/26</v>
          </cell>
        </row>
        <row r="879">
          <cell r="A879">
            <v>9006088</v>
          </cell>
          <cell r="B879" t="str">
            <v>PROTEÇÃO PARA BARRAMENTO DE QUADROS EM POLICARBONATO COMPACTO 4MM</v>
          </cell>
          <cell r="C879" t="str">
            <v>M2</v>
          </cell>
          <cell r="D879">
            <v>330.34</v>
          </cell>
          <cell r="E879" t="str">
            <v>SIURB-E Jan/26</v>
          </cell>
        </row>
        <row r="880">
          <cell r="A880">
            <v>9006090</v>
          </cell>
          <cell r="B880" t="str">
            <v>CABO DE COBRE NÚ, PARA ATERRAMENTO - 6,00MM2</v>
          </cell>
          <cell r="C880" t="str">
            <v>M</v>
          </cell>
          <cell r="D880">
            <v>12.07</v>
          </cell>
          <cell r="E880" t="str">
            <v>SIURB-E Jan/26</v>
          </cell>
        </row>
        <row r="881">
          <cell r="A881">
            <v>9006091</v>
          </cell>
          <cell r="B881" t="str">
            <v>CABO DE COBRE NÚ, PARA ATERRAMENTO - 10,00MM2</v>
          </cell>
          <cell r="C881" t="str">
            <v>M</v>
          </cell>
          <cell r="D881">
            <v>18.46</v>
          </cell>
          <cell r="E881" t="str">
            <v>SIURB-E Jan/26</v>
          </cell>
        </row>
        <row r="882">
          <cell r="A882">
            <v>9006092</v>
          </cell>
          <cell r="B882" t="str">
            <v>CABO DE COBRE NÚ, PARA ATERRAMENTO - 16,00MM2</v>
          </cell>
          <cell r="C882" t="str">
            <v>M</v>
          </cell>
          <cell r="D882">
            <v>26.12</v>
          </cell>
          <cell r="E882" t="str">
            <v>SIURB-E Jan/26</v>
          </cell>
        </row>
        <row r="883">
          <cell r="A883">
            <v>9006093</v>
          </cell>
          <cell r="B883" t="str">
            <v>CABO DE COBRE NÚ, PARA ATERRAMENTO - 25,00MM2</v>
          </cell>
          <cell r="C883" t="str">
            <v>M</v>
          </cell>
          <cell r="D883">
            <v>37.72</v>
          </cell>
          <cell r="E883" t="str">
            <v>SIURB-E Jan/26</v>
          </cell>
        </row>
        <row r="884">
          <cell r="A884">
            <v>9006094</v>
          </cell>
          <cell r="B884" t="str">
            <v>CABO DE COBRE NÚ, PARA ATERRAMENTO - 35,00MM2</v>
          </cell>
          <cell r="C884" t="str">
            <v>M</v>
          </cell>
          <cell r="D884">
            <v>55.09</v>
          </cell>
          <cell r="E884" t="str">
            <v>SIURB-E Jan/26</v>
          </cell>
        </row>
        <row r="885">
          <cell r="A885">
            <v>9006095</v>
          </cell>
          <cell r="B885" t="str">
            <v>CABO DE COBRE NÚ, PARA ATERRAMENTO - 50,00MM2</v>
          </cell>
          <cell r="C885" t="str">
            <v>M</v>
          </cell>
          <cell r="D885">
            <v>73.89</v>
          </cell>
          <cell r="E885" t="str">
            <v>SIURB-E Jan/26</v>
          </cell>
        </row>
        <row r="886">
          <cell r="A886">
            <v>9006096</v>
          </cell>
          <cell r="B886" t="str">
            <v>CABO DE COBRE NÚ, PARA ATERRAMENTO - 70.00MM2</v>
          </cell>
          <cell r="C886" t="str">
            <v>M</v>
          </cell>
          <cell r="D886">
            <v>93.84</v>
          </cell>
          <cell r="E886" t="str">
            <v>SIURB-E Jan/26</v>
          </cell>
        </row>
        <row r="887">
          <cell r="A887">
            <v>9006097</v>
          </cell>
          <cell r="B887" t="str">
            <v>CABO DE COBRE NÚ, PARA ATERRAMENTO - 95,00MM2</v>
          </cell>
          <cell r="C887" t="str">
            <v>M</v>
          </cell>
          <cell r="D887">
            <v>137.04</v>
          </cell>
          <cell r="E887" t="str">
            <v>SIURB-E Jan/26</v>
          </cell>
        </row>
        <row r="888">
          <cell r="A888">
            <v>9006098</v>
          </cell>
          <cell r="B888" t="str">
            <v>CABO DE COBRE NÚ, PARA ATERRAMENTO - 120,00MM2</v>
          </cell>
          <cell r="C888" t="str">
            <v>M</v>
          </cell>
          <cell r="D888">
            <v>178.7</v>
          </cell>
          <cell r="E888" t="str">
            <v>SIURB-E Jan/26</v>
          </cell>
        </row>
        <row r="889">
          <cell r="A889">
            <v>9006099</v>
          </cell>
          <cell r="B889" t="str">
            <v>ATERRAMENTO DE QUADROS, EXCLUSIVE CABO</v>
          </cell>
          <cell r="C889" t="str">
            <v>UN</v>
          </cell>
          <cell r="D889">
            <v>446.45</v>
          </cell>
          <cell r="E889" t="str">
            <v>SIURB-E Jan/26</v>
          </cell>
        </row>
        <row r="890">
          <cell r="A890">
            <v>9007000</v>
          </cell>
          <cell r="B890" t="str">
            <v>PONTOS DE ENERGIA</v>
          </cell>
          <cell r="C890" t="str">
            <v>.</v>
          </cell>
          <cell r="D890" t="str">
            <v>.</v>
          </cell>
          <cell r="E890" t="str">
            <v>SIURB-E Jan/26</v>
          </cell>
        </row>
        <row r="891">
          <cell r="A891">
            <v>9007001</v>
          </cell>
          <cell r="B891" t="str">
            <v>PONTO COM INTERRUPTOR SIMPLES - 1 TECLA, EM CAIXA 4"X2"</v>
          </cell>
          <cell r="C891" t="str">
            <v>UN</v>
          </cell>
          <cell r="D891">
            <v>173.19</v>
          </cell>
          <cell r="E891" t="str">
            <v>SIURB-E Jan/26</v>
          </cell>
        </row>
        <row r="892">
          <cell r="A892">
            <v>9007002</v>
          </cell>
          <cell r="B892" t="str">
            <v>PONTO COM INTERRUPTOR SIMPLES - 2 TECLAS, EM CAIXA 4"X2"</v>
          </cell>
          <cell r="C892" t="str">
            <v>UN</v>
          </cell>
          <cell r="D892">
            <v>273.04000000000002</v>
          </cell>
          <cell r="E892" t="str">
            <v>SIURB-E Jan/26</v>
          </cell>
        </row>
        <row r="893">
          <cell r="A893">
            <v>9007003</v>
          </cell>
          <cell r="B893" t="str">
            <v>PONTO COM INTERRUPTOR SIMPLES - 3 TECLAS, EM CAIXA 4"X2"</v>
          </cell>
          <cell r="C893" t="str">
            <v>UN</v>
          </cell>
          <cell r="D893">
            <v>349.21</v>
          </cell>
          <cell r="E893" t="str">
            <v>SIURB-E Jan/26</v>
          </cell>
        </row>
        <row r="894">
          <cell r="A894">
            <v>9007005</v>
          </cell>
          <cell r="B894" t="str">
            <v>PONTO COM INTERRUPTOR SIMPLES - 2 TECLAS, EM CAIXA 4"X4"</v>
          </cell>
          <cell r="C894" t="str">
            <v>UN</v>
          </cell>
          <cell r="D894">
            <v>273.97000000000003</v>
          </cell>
          <cell r="E894" t="str">
            <v>SIURB-E Jan/26</v>
          </cell>
        </row>
        <row r="895">
          <cell r="A895">
            <v>9007006</v>
          </cell>
          <cell r="B895" t="str">
            <v>PONTO COM INTERRUPTOR SIMPLES - 3 TECLAS, EM CAIXA 4"X4"</v>
          </cell>
          <cell r="C895" t="str">
            <v>UN</v>
          </cell>
          <cell r="D895">
            <v>361.48</v>
          </cell>
          <cell r="E895" t="str">
            <v>SIURB-E Jan/26</v>
          </cell>
        </row>
        <row r="896">
          <cell r="A896">
            <v>9007007</v>
          </cell>
          <cell r="B896" t="str">
            <v>PONTO COM INTERRUPTOR SIMPLES - 4 TECLAS, EM CAIXA 4"X4"</v>
          </cell>
          <cell r="C896" t="str">
            <v>UN</v>
          </cell>
          <cell r="D896">
            <v>455.16</v>
          </cell>
          <cell r="E896" t="str">
            <v>SIURB-E Jan/26</v>
          </cell>
        </row>
        <row r="897">
          <cell r="A897">
            <v>9007008</v>
          </cell>
          <cell r="B897" t="str">
            <v>PONTO COM INTERRUPTOR SIMPLES E TOMADA 110V - EM CAIXA 4"X4"</v>
          </cell>
          <cell r="C897" t="str">
            <v>UN</v>
          </cell>
          <cell r="D897">
            <v>272.44</v>
          </cell>
          <cell r="E897" t="str">
            <v>SIURB-E Jan/26</v>
          </cell>
        </row>
        <row r="898">
          <cell r="A898">
            <v>9007010</v>
          </cell>
          <cell r="B898" t="str">
            <v>PONTO COM INTERRUPTOR PARALELO - 1 TECLA, EM CAIXA 4"X2"</v>
          </cell>
          <cell r="C898" t="str">
            <v>UN</v>
          </cell>
          <cell r="D898">
            <v>252.77</v>
          </cell>
          <cell r="E898" t="str">
            <v>SIURB-E Jan/26</v>
          </cell>
        </row>
        <row r="899">
          <cell r="A899">
            <v>9007015</v>
          </cell>
          <cell r="B899" t="str">
            <v>PONTO COM INTERRUPTOR SIMPLES BIPOLAR - EM CAIXA 4"X2"</v>
          </cell>
          <cell r="C899" t="str">
            <v>UN</v>
          </cell>
          <cell r="D899">
            <v>196.53</v>
          </cell>
          <cell r="E899" t="str">
            <v>SIURB-E Jan/26</v>
          </cell>
        </row>
        <row r="900">
          <cell r="A900">
            <v>9007018</v>
          </cell>
          <cell r="B900" t="str">
            <v>PONTO COM INTERRUPTOR PARALELO BIPOLAR - EM CAIXA 4"X2"</v>
          </cell>
          <cell r="C900" t="str">
            <v>UN</v>
          </cell>
          <cell r="D900">
            <v>283.95</v>
          </cell>
          <cell r="E900" t="str">
            <v>SIURB-E Jan/26</v>
          </cell>
        </row>
        <row r="901">
          <cell r="A901">
            <v>9007030</v>
          </cell>
          <cell r="B901" t="str">
            <v>PONTO COM DOIS INTERRUPTORES SIMPLES BIPOLAR - EM CAIXA 4"X4"</v>
          </cell>
          <cell r="C901" t="str">
            <v>UN</v>
          </cell>
          <cell r="D901">
            <v>320.64999999999998</v>
          </cell>
          <cell r="E901" t="str">
            <v>SIURB-E Jan/26</v>
          </cell>
        </row>
        <row r="902">
          <cell r="A902">
            <v>9007035</v>
          </cell>
          <cell r="B902" t="str">
            <v>PONTO COM INTERRUPTOR SIMPLES - 1 TECLA, EM CONDULETE 3/4"</v>
          </cell>
          <cell r="C902" t="str">
            <v>UN</v>
          </cell>
          <cell r="D902">
            <v>196.26</v>
          </cell>
          <cell r="E902" t="str">
            <v>SIURB-E Jan/26</v>
          </cell>
        </row>
        <row r="903">
          <cell r="A903">
            <v>9007036</v>
          </cell>
          <cell r="B903" t="str">
            <v>PONTO COM INTERRUPTOR SIMPLES - 2 TECLAS, EM CONDULETE 3/4"</v>
          </cell>
          <cell r="C903" t="str">
            <v>UN</v>
          </cell>
          <cell r="D903">
            <v>296.11</v>
          </cell>
          <cell r="E903" t="str">
            <v>SIURB-E Jan/26</v>
          </cell>
        </row>
        <row r="904">
          <cell r="A904">
            <v>9007037</v>
          </cell>
          <cell r="B904" t="str">
            <v>PONTO COM INTERRUPTOR SIMPLES - 3 TECLAS, EM CONDULETE 3/4"</v>
          </cell>
          <cell r="C904" t="str">
            <v>UN</v>
          </cell>
          <cell r="D904">
            <v>372.28</v>
          </cell>
          <cell r="E904" t="str">
            <v>SIURB-E Jan/26</v>
          </cell>
        </row>
        <row r="905">
          <cell r="A905">
            <v>9007038</v>
          </cell>
          <cell r="B905" t="str">
            <v>PONTO COM INTERRUPTOR SIMPLES - 4 TECLAS, EM CONDULETE 3/4" CORPO DUPLO</v>
          </cell>
          <cell r="C905" t="str">
            <v>UN</v>
          </cell>
          <cell r="D905">
            <v>477.98</v>
          </cell>
          <cell r="E905" t="str">
            <v>SIURB-E Jan/26</v>
          </cell>
        </row>
        <row r="906">
          <cell r="A906">
            <v>9007040</v>
          </cell>
          <cell r="B906" t="str">
            <v>PONTO COM INTERRUPTOR PARALELO - 1 TECLA, EM CONDULETE 3/4"</v>
          </cell>
          <cell r="C906" t="str">
            <v>UN</v>
          </cell>
          <cell r="D906">
            <v>275.83999999999997</v>
          </cell>
          <cell r="E906" t="str">
            <v>SIURB-E Jan/26</v>
          </cell>
        </row>
        <row r="907">
          <cell r="A907">
            <v>9007041</v>
          </cell>
          <cell r="B907" t="str">
            <v>PONTO COM INTERRUPTOR SIMPLES E TOMADA 110V - EM CONDULETE 3/4" CORPO DUPLO</v>
          </cell>
          <cell r="C907" t="str">
            <v>UN</v>
          </cell>
          <cell r="D907">
            <v>357.7</v>
          </cell>
          <cell r="E907" t="str">
            <v>SIURB-E Jan/26</v>
          </cell>
        </row>
        <row r="908">
          <cell r="A908">
            <v>9007045</v>
          </cell>
          <cell r="B908" t="str">
            <v>PONTO COM INTERRUPTOR SIMPLES BIPOLAR - EM CONDULETE 3/4"</v>
          </cell>
          <cell r="C908" t="str">
            <v>UN</v>
          </cell>
          <cell r="D908">
            <v>219.6</v>
          </cell>
          <cell r="E908" t="str">
            <v>SIURB-E Jan/26</v>
          </cell>
        </row>
        <row r="909">
          <cell r="A909">
            <v>9007050</v>
          </cell>
          <cell r="B909" t="str">
            <v>PONTO COM INTERRUPTOR PARALELO BIPOLAR - EM CONDULETE 3/4"</v>
          </cell>
          <cell r="C909" t="str">
            <v>UN</v>
          </cell>
          <cell r="D909">
            <v>307.02</v>
          </cell>
          <cell r="E909" t="str">
            <v>SIURB-E Jan/26</v>
          </cell>
        </row>
        <row r="910">
          <cell r="A910">
            <v>9007055</v>
          </cell>
          <cell r="B910" t="str">
            <v>PONTO COM DOIS INTERRUPTORES SIMPLES BIPOLAR - EM CONDULETE 3/4"</v>
          </cell>
          <cell r="C910" t="str">
            <v>UN</v>
          </cell>
          <cell r="D910">
            <v>335.11</v>
          </cell>
          <cell r="E910" t="str">
            <v>SIURB-E Jan/26</v>
          </cell>
        </row>
        <row r="911">
          <cell r="A911">
            <v>9007056</v>
          </cell>
          <cell r="B911" t="str">
            <v>PONTO COM TRÊS INTERRUPTORES SIMPLES BIPOLAR - EM CONDULETE 3/4" CORPO DUPLO</v>
          </cell>
          <cell r="C911" t="str">
            <v>UN</v>
          </cell>
          <cell r="D911">
            <v>446.64</v>
          </cell>
          <cell r="E911" t="str">
            <v>SIURB-E Jan/26</v>
          </cell>
        </row>
        <row r="912">
          <cell r="A912">
            <v>9007060</v>
          </cell>
          <cell r="B912" t="str">
            <v>PONTO COM TOMADA SIMPLES DE EMBUTIR - 110/220V CAIXA 4"X2"</v>
          </cell>
          <cell r="C912" t="str">
            <v>UN</v>
          </cell>
          <cell r="D912">
            <v>166.01</v>
          </cell>
          <cell r="E912" t="str">
            <v>SIURB-E Jan/26</v>
          </cell>
        </row>
        <row r="913">
          <cell r="A913">
            <v>9007061</v>
          </cell>
          <cell r="B913" t="str">
            <v>PONTO COM TOMADA SIMPLES 110/220V - EM CONDULETE 3/4"</v>
          </cell>
          <cell r="C913" t="str">
            <v>UN</v>
          </cell>
          <cell r="D913">
            <v>263.33999999999997</v>
          </cell>
          <cell r="E913" t="str">
            <v>SIURB-E Jan/26</v>
          </cell>
        </row>
        <row r="914">
          <cell r="A914">
            <v>9007070</v>
          </cell>
          <cell r="B914" t="str">
            <v>PONTO COM TOMADA SIMPLES DE EMBUTIR - PARA PISO</v>
          </cell>
          <cell r="C914" t="str">
            <v>UN</v>
          </cell>
          <cell r="D914">
            <v>268.39999999999998</v>
          </cell>
          <cell r="E914" t="str">
            <v>SIURB-E Jan/26</v>
          </cell>
        </row>
        <row r="915">
          <cell r="A915">
            <v>9007075</v>
          </cell>
          <cell r="B915" t="str">
            <v>PONTO SECO PARA TELEFONE - CAIXA 4"X4"</v>
          </cell>
          <cell r="C915" t="str">
            <v>UN</v>
          </cell>
          <cell r="D915">
            <v>291.61</v>
          </cell>
          <cell r="E915" t="str">
            <v>SIURB-E Jan/26</v>
          </cell>
        </row>
        <row r="916">
          <cell r="A916">
            <v>9007076</v>
          </cell>
          <cell r="B916" t="str">
            <v>PONTO SECO PARA TELEFONE EM CONDULETE</v>
          </cell>
          <cell r="C916" t="str">
            <v>UN</v>
          </cell>
          <cell r="D916">
            <v>210</v>
          </cell>
          <cell r="E916" t="str">
            <v>SIURB-E Jan/26</v>
          </cell>
        </row>
        <row r="917">
          <cell r="A917">
            <v>9007080</v>
          </cell>
          <cell r="B917" t="str">
            <v>PONTO COM BOTÃO PARA CAMPAINHA - USO AO TEMPO - CAIXA 4"X2"</v>
          </cell>
          <cell r="C917" t="str">
            <v>UN</v>
          </cell>
          <cell r="D917">
            <v>501.93</v>
          </cell>
          <cell r="E917" t="str">
            <v>SIURB-E Jan/26</v>
          </cell>
        </row>
        <row r="918">
          <cell r="A918">
            <v>9007085</v>
          </cell>
          <cell r="B918" t="str">
            <v>PONTO COM CIGARRA DE SOBREPOR, TIPO COLEGIAL - CAIXA 3"X3"</v>
          </cell>
          <cell r="C918" t="str">
            <v>UN</v>
          </cell>
          <cell r="D918">
            <v>309.35000000000002</v>
          </cell>
          <cell r="E918" t="str">
            <v>SIURB-E Jan/26</v>
          </cell>
        </row>
        <row r="919">
          <cell r="A919">
            <v>9007090</v>
          </cell>
          <cell r="B919" t="str">
            <v>PONTO DE LUZ - CAIXA FUNDO MÓVEL</v>
          </cell>
          <cell r="C919" t="str">
            <v>UN</v>
          </cell>
          <cell r="D919">
            <v>292.45</v>
          </cell>
          <cell r="E919" t="str">
            <v>SIURB-E Jan/26</v>
          </cell>
        </row>
        <row r="920">
          <cell r="A920">
            <v>9007095</v>
          </cell>
          <cell r="B920" t="str">
            <v>PONTO DE LUZ - CONDULETE 3/4"</v>
          </cell>
          <cell r="C920" t="str">
            <v>UN</v>
          </cell>
          <cell r="D920">
            <v>340.42</v>
          </cell>
          <cell r="E920" t="str">
            <v>SIURB-E Jan/26</v>
          </cell>
        </row>
        <row r="921">
          <cell r="A921">
            <v>9008000</v>
          </cell>
          <cell r="B921" t="str">
            <v>DISJUNTORES</v>
          </cell>
          <cell r="C921" t="str">
            <v>.</v>
          </cell>
          <cell r="D921" t="str">
            <v>.</v>
          </cell>
          <cell r="E921" t="str">
            <v>SIURB-E Jan/26</v>
          </cell>
        </row>
        <row r="922">
          <cell r="A922">
            <v>9008010</v>
          </cell>
          <cell r="B922" t="str">
            <v>MINI DISJUNTOR - TIPO EUROPEU (IEC) - UNIPOLAR 6/25A</v>
          </cell>
          <cell r="C922" t="str">
            <v>UN</v>
          </cell>
          <cell r="D922">
            <v>30.16</v>
          </cell>
          <cell r="E922" t="str">
            <v>SIURB-E Jan/26</v>
          </cell>
        </row>
        <row r="923">
          <cell r="A923">
            <v>9008011</v>
          </cell>
          <cell r="B923" t="str">
            <v>MINI DISJUNTOR - TIPO EUROPEU (IEC) - UNIPOLAR 32/50A</v>
          </cell>
          <cell r="C923" t="str">
            <v>UN</v>
          </cell>
          <cell r="D923">
            <v>28.96</v>
          </cell>
          <cell r="E923" t="str">
            <v>SIURB-E Jan/26</v>
          </cell>
        </row>
        <row r="924">
          <cell r="A924">
            <v>9008012</v>
          </cell>
          <cell r="B924" t="str">
            <v>MINI DISJUNTOR - TIPO EUROPEU (IEC) - BIPOLAR 6/25A</v>
          </cell>
          <cell r="C924" t="str">
            <v>UN</v>
          </cell>
          <cell r="D924">
            <v>83.6</v>
          </cell>
          <cell r="E924" t="str">
            <v>SIURB-E Jan/26</v>
          </cell>
        </row>
        <row r="925">
          <cell r="A925">
            <v>9008013</v>
          </cell>
          <cell r="B925" t="str">
            <v>MINI DISJUNTOR - TIPO EUROPEU (IEC) -  BIPOLAR 32/50A</v>
          </cell>
          <cell r="C925" t="str">
            <v>UN</v>
          </cell>
          <cell r="D925">
            <v>77.680000000000007</v>
          </cell>
          <cell r="E925" t="str">
            <v>SIURB-E Jan/26</v>
          </cell>
        </row>
        <row r="926">
          <cell r="A926">
            <v>9008014</v>
          </cell>
          <cell r="B926" t="str">
            <v>MINI DISJUNTOR - TIPO EUROPEU (IEC) - TRIPOLAR 6/25A</v>
          </cell>
          <cell r="C926" t="str">
            <v>UN</v>
          </cell>
          <cell r="D926">
            <v>116.77</v>
          </cell>
          <cell r="E926" t="str">
            <v>SIURB-E Jan/26</v>
          </cell>
        </row>
        <row r="927">
          <cell r="A927">
            <v>9008015</v>
          </cell>
          <cell r="B927" t="str">
            <v>MINI DISJUNTOR - TIPO EUROPEU (IEC) - TRIPOLAR 32/50A</v>
          </cell>
          <cell r="C927" t="str">
            <v>UN</v>
          </cell>
          <cell r="D927">
            <v>109.83</v>
          </cell>
          <cell r="E927" t="str">
            <v>SIURB-E Jan/26</v>
          </cell>
        </row>
        <row r="928">
          <cell r="A928">
            <v>9008016</v>
          </cell>
          <cell r="B928" t="str">
            <v>MINI DISJUNTOR - TIPO EUROPEU (IEC) - TRIPOLAR 63A</v>
          </cell>
          <cell r="C928" t="str">
            <v>UN</v>
          </cell>
          <cell r="D928">
            <v>131.22999999999999</v>
          </cell>
          <cell r="E928" t="str">
            <v>SIURB-E Jan/26</v>
          </cell>
        </row>
        <row r="929">
          <cell r="A929">
            <v>9008017</v>
          </cell>
          <cell r="B929" t="str">
            <v>MINI DISJUNTOR - TIPO EUROPEU (IEC) - TRIPOLAR 80A</v>
          </cell>
          <cell r="C929" t="str">
            <v>UN</v>
          </cell>
          <cell r="D929">
            <v>235.39</v>
          </cell>
          <cell r="E929" t="str">
            <v>SIURB-E Jan/26</v>
          </cell>
        </row>
        <row r="930">
          <cell r="A930">
            <v>9008018</v>
          </cell>
          <cell r="B930" t="str">
            <v>MINI DISJUNTOR - TIPO EUROPEU (IEC) - TRIPOLAR 100A</v>
          </cell>
          <cell r="C930" t="str">
            <v>UN</v>
          </cell>
          <cell r="D930">
            <v>236.19</v>
          </cell>
          <cell r="E930" t="str">
            <v>SIURB-E Jan/26</v>
          </cell>
        </row>
        <row r="931">
          <cell r="A931">
            <v>9008019</v>
          </cell>
          <cell r="B931" t="str">
            <v>MINI DISJUNTOR - TIPO EUROPEU (IEC) - BIPOLAR 63A</v>
          </cell>
          <cell r="C931" t="str">
            <v>UN</v>
          </cell>
          <cell r="D931">
            <v>87.2</v>
          </cell>
          <cell r="E931" t="str">
            <v>SIURB-E Jan/26</v>
          </cell>
        </row>
        <row r="932">
          <cell r="A932">
            <v>9008020</v>
          </cell>
          <cell r="B932" t="str">
            <v>MINI DISJUNTOR - TIPO EUROPEU (IEC) - BIPOLAR 80A</v>
          </cell>
          <cell r="C932" t="str">
            <v>UN</v>
          </cell>
          <cell r="D932">
            <v>164.02</v>
          </cell>
          <cell r="E932" t="str">
            <v>SIURB-E Jan/26</v>
          </cell>
        </row>
        <row r="933">
          <cell r="A933">
            <v>9008021</v>
          </cell>
          <cell r="B933" t="str">
            <v>DISJUNTOR AUTOMÁTICO TRIPOLAR A SECO  800A/600V</v>
          </cell>
          <cell r="C933" t="str">
            <v>UN</v>
          </cell>
          <cell r="D933">
            <v>44432.46</v>
          </cell>
          <cell r="E933" t="str">
            <v>SIURB-E Jan/26</v>
          </cell>
        </row>
        <row r="934">
          <cell r="A934">
            <v>9008022</v>
          </cell>
          <cell r="B934" t="str">
            <v>DISJUNTOR AUTOMÁTICO TRIPOLAR A SECO 1000A/600V</v>
          </cell>
          <cell r="C934" t="str">
            <v>UN</v>
          </cell>
          <cell r="D934">
            <v>24750.99</v>
          </cell>
          <cell r="E934" t="str">
            <v>SIURB-E Jan/26</v>
          </cell>
        </row>
        <row r="935">
          <cell r="A935">
            <v>9008023</v>
          </cell>
          <cell r="B935" t="str">
            <v>DISJUNTOR AUTOMÁTICO TRIPOLAR A SECO 1250A/600V</v>
          </cell>
          <cell r="C935" t="str">
            <v>UN</v>
          </cell>
          <cell r="D935">
            <v>31237.9</v>
          </cell>
          <cell r="E935" t="str">
            <v>SIURB-E Jan/26</v>
          </cell>
        </row>
        <row r="936">
          <cell r="A936">
            <v>9008024</v>
          </cell>
          <cell r="B936" t="str">
            <v>DISJUNTOR AUTOMÁTICO TRIPOLAR A SECO 1600A/600V</v>
          </cell>
          <cell r="C936" t="str">
            <v>UN</v>
          </cell>
          <cell r="D936">
            <v>29983.84</v>
          </cell>
          <cell r="E936" t="str">
            <v>SIURB-E Jan/26</v>
          </cell>
        </row>
        <row r="937">
          <cell r="A937">
            <v>9008025</v>
          </cell>
          <cell r="B937" t="str">
            <v>DISJUNTOR AUTOMÁTICO TRIPOLAR A SECO 2000A/600V</v>
          </cell>
          <cell r="C937" t="str">
            <v>UN</v>
          </cell>
          <cell r="D937">
            <v>32536.66</v>
          </cell>
          <cell r="E937" t="str">
            <v>SIURB-E Jan/26</v>
          </cell>
        </row>
        <row r="938">
          <cell r="A938">
            <v>9008026</v>
          </cell>
          <cell r="B938" t="str">
            <v>DISJUNTOR AUTOMÁTICO TRIPOLAR A SECO 2500A/600V</v>
          </cell>
          <cell r="C938" t="str">
            <v>UN</v>
          </cell>
          <cell r="D938">
            <v>70574.399999999994</v>
          </cell>
          <cell r="E938" t="str">
            <v>SIURB-E Jan/26</v>
          </cell>
        </row>
        <row r="939">
          <cell r="A939">
            <v>9008027</v>
          </cell>
          <cell r="B939" t="str">
            <v>DISJUNTOR AUTOMÁTICO TRIPOLAR A SECO 3200A/600V</v>
          </cell>
          <cell r="C939" t="str">
            <v>UN</v>
          </cell>
          <cell r="D939">
            <v>65439.79</v>
          </cell>
          <cell r="E939" t="str">
            <v>SIURB-E Jan/26</v>
          </cell>
        </row>
        <row r="940">
          <cell r="A940">
            <v>9008028</v>
          </cell>
          <cell r="B940" t="str">
            <v>MINI DISJUNTOR - TIPO EUROPEU (IEC) - BIPOLAR 100A</v>
          </cell>
          <cell r="C940" t="str">
            <v>UN</v>
          </cell>
          <cell r="D940">
            <v>1021.75</v>
          </cell>
          <cell r="E940" t="str">
            <v>SIURB-E Jan/26</v>
          </cell>
        </row>
        <row r="941">
          <cell r="A941">
            <v>9008029</v>
          </cell>
          <cell r="B941" t="str">
            <v>MINI DISJUNTOR - TIPO EUROPEU (IEC) - BIPOLAR 125A</v>
          </cell>
          <cell r="C941" t="str">
            <v>UN</v>
          </cell>
          <cell r="D941">
            <v>1137.3499999999999</v>
          </cell>
          <cell r="E941" t="str">
            <v>SIURB-E Jan/26</v>
          </cell>
        </row>
        <row r="942">
          <cell r="A942">
            <v>9008031</v>
          </cell>
          <cell r="B942" t="str">
            <v>DISJUNTOR CAIXA MOLDADA BIPOLAR 100A COM DISPARADOR TERMOMAGNÉTICO AJUSTÁVEL</v>
          </cell>
          <cell r="C942" t="str">
            <v>UN</v>
          </cell>
          <cell r="D942">
            <v>529.41</v>
          </cell>
          <cell r="E942" t="str">
            <v>SIURB-E Jan/26</v>
          </cell>
        </row>
        <row r="943">
          <cell r="A943">
            <v>9008046</v>
          </cell>
          <cell r="B943" t="str">
            <v>DISJUNTOR CAIXA MOLDADA TRIPOLAR 100A COM DISPARADOR TERMOMAGNÉTICO AJUSTÁVEL</v>
          </cell>
          <cell r="C943" t="str">
            <v>UN</v>
          </cell>
          <cell r="D943">
            <v>1416.08</v>
          </cell>
          <cell r="E943" t="str">
            <v>SIURB-E Jan/26</v>
          </cell>
        </row>
        <row r="944">
          <cell r="A944">
            <v>9008047</v>
          </cell>
          <cell r="B944" t="str">
            <v>DISJUNTOR CAIXA MOLDADA TRIPOLAR 125A COM DISPARADOR TERMOMAGNÉTICO AJUSTÁVEL</v>
          </cell>
          <cell r="C944" t="str">
            <v>UN</v>
          </cell>
          <cell r="D944">
            <v>1416.08</v>
          </cell>
          <cell r="E944" t="str">
            <v>SIURB-E Jan/26</v>
          </cell>
        </row>
        <row r="945">
          <cell r="A945">
            <v>9008048</v>
          </cell>
          <cell r="B945" t="str">
            <v>DISJUNTOR CAIXA MOLDADA TRIPOLAR 150A COM DISPARADOR TERMOMAGNÉTICO AJUSTÁVEL</v>
          </cell>
          <cell r="C945" t="str">
            <v>UN</v>
          </cell>
          <cell r="D945">
            <v>1406.94</v>
          </cell>
          <cell r="E945" t="str">
            <v>SIURB-E Jan/26</v>
          </cell>
        </row>
        <row r="946">
          <cell r="A946">
            <v>9008050</v>
          </cell>
          <cell r="B946" t="str">
            <v>DISJUNTOR CAIXA MOLDADA TRIPOLAR 200A COM DISPARADOR TERMOMAGNÉTICO AJUSTÁVEL</v>
          </cell>
          <cell r="C946" t="str">
            <v>UN</v>
          </cell>
          <cell r="D946">
            <v>2596.09</v>
          </cell>
          <cell r="E946" t="str">
            <v>SIURB-E Jan/26</v>
          </cell>
        </row>
        <row r="947">
          <cell r="A947">
            <v>9008052</v>
          </cell>
          <cell r="B947" t="str">
            <v>DISJUNTOR CAIXA MOLDADA TRIPOLAR 250A COM DISPARADOR TERMOMAGNÉTICO AJUSTÁVEL</v>
          </cell>
          <cell r="C947" t="str">
            <v>UN</v>
          </cell>
          <cell r="D947">
            <v>2419.86</v>
          </cell>
          <cell r="E947" t="str">
            <v>SIURB-E Jan/26</v>
          </cell>
        </row>
        <row r="948">
          <cell r="A948">
            <v>9008053</v>
          </cell>
          <cell r="B948" t="str">
            <v>DISJUNTOR CAIXA MOLDADA TRIPOLAR 300A COM DISPARADOR TERMOMAGNÉTICO AJUSTÁVEL</v>
          </cell>
          <cell r="C948" t="str">
            <v>UN</v>
          </cell>
          <cell r="D948">
            <v>2543.27</v>
          </cell>
          <cell r="E948" t="str">
            <v>SIURB-E Jan/26</v>
          </cell>
        </row>
        <row r="949">
          <cell r="A949">
            <v>9008055</v>
          </cell>
          <cell r="B949" t="str">
            <v>DISJUNTOR CAIXA MOLDADA TRIPOLAR 400A COM DISPARADOR TERMOMAGNÉTICO AJUSTÁVEL</v>
          </cell>
          <cell r="C949" t="str">
            <v>UN</v>
          </cell>
          <cell r="D949">
            <v>2536.9499999999998</v>
          </cell>
          <cell r="E949" t="str">
            <v>SIURB-E Jan/26</v>
          </cell>
        </row>
        <row r="950">
          <cell r="A950">
            <v>9008056</v>
          </cell>
          <cell r="B950" t="str">
            <v>DISJUNTOR CAIXA MOLDADA TRIPOLAR 450A COM DISPARADOR TERMOMAGNÉTICO AJUSTÁVEL</v>
          </cell>
          <cell r="C950" t="str">
            <v>UN</v>
          </cell>
          <cell r="D950">
            <v>4382.3</v>
          </cell>
          <cell r="E950" t="str">
            <v>SIURB-E Jan/26</v>
          </cell>
        </row>
        <row r="951">
          <cell r="A951">
            <v>9008058</v>
          </cell>
          <cell r="B951" t="str">
            <v>DISJUNTOR CAIXA MOLDADA TRIPOLAR 630A COM DISPARADOR TERMOMAGNÉTICO AJUSTÁVEL</v>
          </cell>
          <cell r="C951" t="str">
            <v>UN</v>
          </cell>
          <cell r="D951">
            <v>4464.67</v>
          </cell>
          <cell r="E951" t="str">
            <v>SIURB-E Jan/26</v>
          </cell>
        </row>
        <row r="952">
          <cell r="A952">
            <v>9008080</v>
          </cell>
          <cell r="B952" t="str">
            <v>DISJUNTOR TERMOMAGNÉTICO DIFERENCIAL BIPOLAR - 16A - SENSIBILIDADE 30MA - 230V</v>
          </cell>
          <cell r="C952" t="str">
            <v>UN</v>
          </cell>
          <cell r="D952">
            <v>853.19</v>
          </cell>
          <cell r="E952" t="str">
            <v>SIURB-E Jan/26</v>
          </cell>
        </row>
        <row r="953">
          <cell r="A953">
            <v>9008081</v>
          </cell>
          <cell r="B953" t="str">
            <v>DISJUNTOR TERMOMAGNÉTICO DIFERENCIAL BIPOLAR - 20A - SENSIBILIDADE 30MA - 230V</v>
          </cell>
          <cell r="C953" t="str">
            <v>UN</v>
          </cell>
          <cell r="D953">
            <v>722.85</v>
          </cell>
          <cell r="E953" t="str">
            <v>SIURB-E Jan/26</v>
          </cell>
        </row>
        <row r="954">
          <cell r="A954">
            <v>9008082</v>
          </cell>
          <cell r="B954" t="str">
            <v>DISJUNTOR TERMOMAGNÉTICO DIFERENCIAL BIPOLAR - 25A - SENSIBILIDADE 30MA - 240V</v>
          </cell>
          <cell r="C954" t="str">
            <v>UN</v>
          </cell>
          <cell r="D954">
            <v>721.11</v>
          </cell>
          <cell r="E954" t="str">
            <v>SIURB-E Jan/26</v>
          </cell>
        </row>
        <row r="955">
          <cell r="A955">
            <v>9008083</v>
          </cell>
          <cell r="B955" t="str">
            <v>DISJUNTOR TERMOMAGNÉTICO DIFERENCIAL BIPOLAR - 32A - SENSIBILIDADE 30MA - 230V</v>
          </cell>
          <cell r="C955" t="str">
            <v>UN</v>
          </cell>
          <cell r="D955">
            <v>589.01</v>
          </cell>
          <cell r="E955" t="str">
            <v>SIURB-E Jan/26</v>
          </cell>
        </row>
        <row r="956">
          <cell r="A956">
            <v>9008085</v>
          </cell>
          <cell r="B956" t="str">
            <v>DISJUNTOR TERMOMAGNÉTICO DIFERENCIAL BIPOLAR - 40A - SENSIBILIDADE 30MA - 240V</v>
          </cell>
          <cell r="C956" t="str">
            <v>UN</v>
          </cell>
          <cell r="D956">
            <v>945.6</v>
          </cell>
          <cell r="E956" t="str">
            <v>SIURB-E Jan/26</v>
          </cell>
        </row>
        <row r="957">
          <cell r="A957">
            <v>9008086</v>
          </cell>
          <cell r="B957" t="str">
            <v>DISJUNTOR TERMOMAGNÉTICO DIFERENCIAL BIPOLAR - 63A - SENSIBILIDADE 30MA - 240V</v>
          </cell>
          <cell r="C957" t="str">
            <v>UN</v>
          </cell>
          <cell r="D957">
            <v>1046.81</v>
          </cell>
          <cell r="E957" t="str">
            <v>SIURB-E Jan/26</v>
          </cell>
        </row>
        <row r="958">
          <cell r="A958">
            <v>9008090</v>
          </cell>
          <cell r="B958" t="str">
            <v>DISJUNTOR TERMOMAGNÉTICO DIFERENCIAL TRIPOLAR - 63A - SENSIBILIDADE 30MA - 240V</v>
          </cell>
          <cell r="C958" t="str">
            <v>UN</v>
          </cell>
          <cell r="D958">
            <v>1442.52</v>
          </cell>
          <cell r="E958" t="str">
            <v>SIURB-E Jan/26</v>
          </cell>
        </row>
        <row r="959">
          <cell r="A959">
            <v>9009000</v>
          </cell>
          <cell r="B959" t="str">
            <v>APARELHOS DE ILUMINAÇÃO</v>
          </cell>
          <cell r="C959" t="str">
            <v>.</v>
          </cell>
          <cell r="D959" t="str">
            <v>.</v>
          </cell>
          <cell r="E959" t="str">
            <v>SIURB-E Jan/26</v>
          </cell>
        </row>
        <row r="960">
          <cell r="A960">
            <v>9009035</v>
          </cell>
          <cell r="B960" t="str">
            <v>PROJETOR DE ALUMÍNIO FUNDIDO COM VIDRO PARA LÂMPADA ATÉ 500W</v>
          </cell>
          <cell r="C960" t="str">
            <v>UN</v>
          </cell>
          <cell r="D960">
            <v>1510</v>
          </cell>
          <cell r="E960" t="str">
            <v>SIURB-E Jan/26</v>
          </cell>
        </row>
        <row r="961">
          <cell r="A961">
            <v>9009037</v>
          </cell>
          <cell r="B961" t="str">
            <v>PROJETOR DE ALUMÍNIO REPUXADO COM VIDRO PARA LÂMPADA ATÉ 400W</v>
          </cell>
          <cell r="C961" t="str">
            <v>UN</v>
          </cell>
          <cell r="D961">
            <v>733.31</v>
          </cell>
          <cell r="E961" t="str">
            <v>SIURB-E Jan/26</v>
          </cell>
        </row>
        <row r="962">
          <cell r="A962">
            <v>9009038</v>
          </cell>
          <cell r="B962" t="str">
            <v>PROJETOR PARA USO EXTERNO COM LÂMPADA LED DE 100W - COMPLETA</v>
          </cell>
          <cell r="C962" t="str">
            <v>UN</v>
          </cell>
          <cell r="D962">
            <v>182.82</v>
          </cell>
          <cell r="E962" t="str">
            <v>SIURB-E Jan/26</v>
          </cell>
        </row>
        <row r="963">
          <cell r="A963">
            <v>9009039</v>
          </cell>
          <cell r="B963" t="str">
            <v>PROJETOR PARA USO EXTERNO COM LÂMPADA LED DE 150W - COMPLETA</v>
          </cell>
          <cell r="C963" t="str">
            <v>UN</v>
          </cell>
          <cell r="D963">
            <v>236.24</v>
          </cell>
          <cell r="E963" t="str">
            <v>SIURB-E Jan/26</v>
          </cell>
        </row>
        <row r="964">
          <cell r="A964">
            <v>9009040</v>
          </cell>
          <cell r="B964" t="str">
            <v>PROJETOR DE SOBREPOR LED DE 200W IP 65</v>
          </cell>
          <cell r="C964" t="str">
            <v>UN</v>
          </cell>
          <cell r="D964">
            <v>205.55</v>
          </cell>
          <cell r="E964" t="str">
            <v>SIURB-E Jan/26</v>
          </cell>
        </row>
        <row r="965">
          <cell r="A965">
            <v>9009043</v>
          </cell>
          <cell r="B965" t="str">
            <v>LUMINÁRIA BLINDADA EM ALUMÍNIO FUNDIDO DE EMBUTIR ATÉ 200W</v>
          </cell>
          <cell r="C965" t="str">
            <v>UN</v>
          </cell>
          <cell r="D965">
            <v>276.02</v>
          </cell>
          <cell r="E965" t="str">
            <v>SIURB-E Jan/26</v>
          </cell>
        </row>
        <row r="966">
          <cell r="A966">
            <v>9009044</v>
          </cell>
          <cell r="B966" t="str">
            <v>LUMINÁRIA BLINDADA EM ALUMÍNIO FUNDIDO, DE SOBREPOR, TIPO "TARTARUGA" PARA 1 LÂMPADA DE ATÉ 200W</v>
          </cell>
          <cell r="C966" t="str">
            <v>UN</v>
          </cell>
          <cell r="D966">
            <v>420.43</v>
          </cell>
          <cell r="E966" t="str">
            <v>SIURB-E Jan/26</v>
          </cell>
        </row>
        <row r="967">
          <cell r="A967">
            <v>9009050</v>
          </cell>
          <cell r="B967" t="str">
            <v>LUMINÁRIA COMERCIAL DE SOBREPOR COM DIFUSOR TRANSPARENTE OU FOSCO PARA 2 LÂMPADAS TUBULARES DE LED 9/10W - COMPLETA</v>
          </cell>
          <cell r="C967" t="str">
            <v>UN</v>
          </cell>
          <cell r="D967">
            <v>252.07</v>
          </cell>
          <cell r="E967" t="str">
            <v>SIURB-E Jan/26</v>
          </cell>
        </row>
        <row r="968">
          <cell r="A968">
            <v>9009051</v>
          </cell>
          <cell r="B968" t="str">
            <v>LUMINÁRIA COMERCIAL DE SOBREPOR COM DIFUSOR TRANSPARENTE OU FOSCO PARA 2 LÂMPADAS TUBULARES DE LED 18/20W - COMPLETA</v>
          </cell>
          <cell r="C968" t="str">
            <v>UN</v>
          </cell>
          <cell r="D968">
            <v>219.85</v>
          </cell>
          <cell r="E968" t="str">
            <v>SIURB-E Jan/26</v>
          </cell>
        </row>
        <row r="969">
          <cell r="A969">
            <v>9009052</v>
          </cell>
          <cell r="B969" t="str">
            <v>LUMINÁRIA COMERCIAL DE EMBUTIR COM DIFUSOR TRANSPARENTE OU FOSCO PARA 2 LÂMPADAS TUBULARES T8 DE 10W - BASE G13-IRC&gt;=80 - COMPLETA</v>
          </cell>
          <cell r="C969" t="str">
            <v>UN</v>
          </cell>
          <cell r="D969">
            <v>264.41000000000003</v>
          </cell>
          <cell r="E969" t="str">
            <v>SIURB-E Jan/26</v>
          </cell>
        </row>
        <row r="970">
          <cell r="A970">
            <v>9009053</v>
          </cell>
          <cell r="B970" t="str">
            <v>LUMINÁRIA COMERCIAL DE EMBUTIR COM DIFUSOR TRANSPARENTE OU FOSCO PARA 2 LÂMPADAS TUBULARES DE LED 18/20W - COMPLETA</v>
          </cell>
          <cell r="C970" t="str">
            <v>UN</v>
          </cell>
          <cell r="D970">
            <v>283.41000000000003</v>
          </cell>
          <cell r="E970" t="str">
            <v>SIURB-E Jan/26</v>
          </cell>
        </row>
        <row r="971">
          <cell r="A971">
            <v>9009056</v>
          </cell>
          <cell r="B971" t="str">
            <v>LUMINÁRIA DE SOBREPOR COM ALETAS COM 2 LÂMPADAS DE LED T8 DE 1,2M - 20W</v>
          </cell>
          <cell r="C971" t="str">
            <v>UN</v>
          </cell>
          <cell r="D971">
            <v>248.62</v>
          </cell>
          <cell r="E971" t="str">
            <v>SIURB-E Jan/26</v>
          </cell>
        </row>
        <row r="972">
          <cell r="A972">
            <v>9009057</v>
          </cell>
          <cell r="B972" t="str">
            <v>LUMINÁRIA HERMÉTICA EM ALUMÍNIO FUNDIDO PARA LÂMPADA ATÉ 250W - COM APROVAÇÃO DE ILUME/ PMSP</v>
          </cell>
          <cell r="C972" t="str">
            <v>UN</v>
          </cell>
          <cell r="D972">
            <v>503.11</v>
          </cell>
          <cell r="E972" t="str">
            <v>SIURB-E Jan/26</v>
          </cell>
        </row>
        <row r="973">
          <cell r="A973">
            <v>9009075</v>
          </cell>
          <cell r="B973" t="str">
            <v>LUMINÁRIA INDUSTRIAL - 2 LÂMPADAS FLUORESCENTE 32/40W</v>
          </cell>
          <cell r="C973" t="str">
            <v>UN</v>
          </cell>
          <cell r="D973">
            <v>299.66000000000003</v>
          </cell>
          <cell r="E973" t="str">
            <v>SIURB-E Jan/26</v>
          </cell>
        </row>
        <row r="974">
          <cell r="A974">
            <v>9009076</v>
          </cell>
          <cell r="B974" t="str">
            <v>LUMINÁRIA TIPO PLAFONIER BRANCA PARA LÂMPADA FLUORESCENTE 2X32W, COM DIFUSOR EM POLIESTIRENO TRANSPARENTE E SOQUETES (REF. COVISA)</v>
          </cell>
          <cell r="C974" t="str">
            <v>UN</v>
          </cell>
          <cell r="D974">
            <v>340.74</v>
          </cell>
          <cell r="E974" t="str">
            <v>SIURB-E Jan/26</v>
          </cell>
        </row>
        <row r="975">
          <cell r="A975">
            <v>9009088</v>
          </cell>
          <cell r="B975" t="str">
            <v>LUMINÁRIA COMERCIAL DE SOBREPOR, COM CORPO, ALETAS PLANAS E TAMPA PORTA LÂMPADAS EM CHAPA DE AÇO TRATADA E PINTURA NA COR BRANCA, REFLETOR COM ACABAMENTO ESPECULAR DE ALTO BRILHO - 2 LÂMPADAS FLUORESCENTES 32/40W</v>
          </cell>
          <cell r="C975" t="str">
            <v>UN</v>
          </cell>
          <cell r="D975">
            <v>385.38</v>
          </cell>
          <cell r="E975" t="str">
            <v>SIURB-E Jan/26</v>
          </cell>
        </row>
        <row r="976">
          <cell r="A976">
            <v>9009102</v>
          </cell>
          <cell r="B976" t="str">
            <v>ARANDELA PAINEL LED DE SOBREPOR CORPO EM POLICARBONATO TIPO TARTARUGA COM PROTEÇÃO IP65, 12W</v>
          </cell>
          <cell r="C976" t="str">
            <v>UN</v>
          </cell>
          <cell r="D976">
            <v>91.99</v>
          </cell>
          <cell r="E976" t="str">
            <v>SIURB-E Jan/26</v>
          </cell>
        </row>
        <row r="977">
          <cell r="A977">
            <v>9009104</v>
          </cell>
          <cell r="B977" t="str">
            <v>LUMINÁRIA BALIZADOR DE SOBREPOR DE LED COM PROTEÇÃO IP65, CORPO EM ALUMÍNIO E DIFUSOR JATEADO</v>
          </cell>
          <cell r="C977" t="str">
            <v>UN</v>
          </cell>
          <cell r="D977">
            <v>115.91</v>
          </cell>
          <cell r="E977" t="str">
            <v>SIURB-E Jan/26</v>
          </cell>
        </row>
        <row r="978">
          <cell r="A978">
            <v>9009106</v>
          </cell>
          <cell r="B978" t="str">
            <v>LUMINÁRIA DE EMERGÊNCIA AUTÔNOMA COM 30 LEDS E AUTONOMIA MIN DE 6H - INSTALADA</v>
          </cell>
          <cell r="C978" t="str">
            <v>UN</v>
          </cell>
          <cell r="D978">
            <v>45.8</v>
          </cell>
          <cell r="E978" t="str">
            <v>SIURB-E Jan/26</v>
          </cell>
        </row>
        <row r="979">
          <cell r="A979">
            <v>9009107</v>
          </cell>
          <cell r="B979" t="str">
            <v>LUMINÁRIA DE SOBREPOR COM ALETAS COM 2 LÂMPADAS DE LED T8 DE 1,2M</v>
          </cell>
          <cell r="C979" t="str">
            <v>UN</v>
          </cell>
          <cell r="D979">
            <v>248.62</v>
          </cell>
          <cell r="E979" t="str">
            <v>SIURB-E Jan/26</v>
          </cell>
        </row>
        <row r="980">
          <cell r="A980">
            <v>9009111</v>
          </cell>
          <cell r="B980" t="str">
            <v>LUMINÁRIA LED DE SOBREPOR SLIM LINEAR 36W</v>
          </cell>
          <cell r="C980" t="str">
            <v>UN</v>
          </cell>
          <cell r="D980">
            <v>61.92</v>
          </cell>
          <cell r="E980" t="str">
            <v>SIURB-E Jan/26</v>
          </cell>
        </row>
        <row r="981">
          <cell r="A981">
            <v>9009112</v>
          </cell>
          <cell r="B981" t="str">
            <v>LUMINÁRIA PENDENTE COM UMA LÂMPADA DE LED DE 150W</v>
          </cell>
          <cell r="C981" t="str">
            <v>UN</v>
          </cell>
          <cell r="D981">
            <v>282.58999999999997</v>
          </cell>
          <cell r="E981" t="str">
            <v>SIURB-E Jan/26</v>
          </cell>
        </row>
        <row r="982">
          <cell r="A982">
            <v>9009114</v>
          </cell>
          <cell r="B982" t="str">
            <v>LUMINÁRIA QUADRADA DE EMBUTIR, TIPO CALHA FECHADA COM DIFUSOR TRANSPARENTE OU FOSCO PARA 4 LÂMPADAS TUBULARES DE LED 9/10W</v>
          </cell>
          <cell r="C982" t="str">
            <v>UN</v>
          </cell>
          <cell r="D982">
            <v>227.23</v>
          </cell>
          <cell r="E982" t="str">
            <v>SIURB-E Jan/26</v>
          </cell>
        </row>
        <row r="983">
          <cell r="A983">
            <v>9009117</v>
          </cell>
          <cell r="B983" t="str">
            <v>LUMINÁRIA RETANGULAR DE EMBUTIR COM ALETAS DE ALUMÍNIO PARA 2 LÂMPADAS TUBULARES DE LED 18/20W</v>
          </cell>
          <cell r="C983" t="str">
            <v>UN</v>
          </cell>
          <cell r="D983">
            <v>221.6</v>
          </cell>
          <cell r="E983" t="str">
            <v>SIURB-E Jan/26</v>
          </cell>
        </row>
        <row r="984">
          <cell r="A984">
            <v>9009118</v>
          </cell>
          <cell r="B984" t="str">
            <v>LUMINÁRIA RETANGULAR DE EMBUTIR COM ALETAS DE ALUMÍNIO PARA 2 LÂMPADAS TUBULARES DE LED 9/10W</v>
          </cell>
          <cell r="C984" t="str">
            <v>UN</v>
          </cell>
          <cell r="D984">
            <v>168.14</v>
          </cell>
          <cell r="E984" t="str">
            <v>SIURB-E Jan/26</v>
          </cell>
        </row>
        <row r="985">
          <cell r="A985">
            <v>9009121</v>
          </cell>
          <cell r="B985" t="str">
            <v>LUMINÁRIA RETANGULAR DE SOBREPOR COM ALETAS DE ALUMÍNIO PARA 2 LÂMPADAS TUBULARES DE LED 9/10W</v>
          </cell>
          <cell r="C985" t="str">
            <v>UN</v>
          </cell>
          <cell r="D985">
            <v>169.75</v>
          </cell>
          <cell r="E985" t="str">
            <v>SIURB-E Jan/26</v>
          </cell>
        </row>
        <row r="986">
          <cell r="A986">
            <v>9010000</v>
          </cell>
          <cell r="B986" t="str">
            <v>EQUIPAMENTOS DE EMERGÊNCIA E SEGURANÇA</v>
          </cell>
          <cell r="C986" t="str">
            <v>.</v>
          </cell>
          <cell r="D986" t="str">
            <v>.</v>
          </cell>
          <cell r="E986" t="str">
            <v>SIURB-E Jan/26</v>
          </cell>
        </row>
        <row r="987">
          <cell r="A987">
            <v>9010023</v>
          </cell>
          <cell r="B987" t="str">
            <v>LUMINÁRIA DE EMERGÊNCIA AUTÔNOMA COM LÂMPADA FLUORESCENTE 15W</v>
          </cell>
          <cell r="C987" t="str">
            <v>UN</v>
          </cell>
          <cell r="D987">
            <v>388.82</v>
          </cell>
          <cell r="E987" t="str">
            <v>SIURB-E Jan/26</v>
          </cell>
        </row>
        <row r="988">
          <cell r="A988">
            <v>9010024</v>
          </cell>
          <cell r="B988" t="str">
            <v>LUMINÁRIA DE EMERGÊNCIA AUTÔNOMA COM 2 PROJETORES 55W/12VCC</v>
          </cell>
          <cell r="C988" t="str">
            <v>UN</v>
          </cell>
          <cell r="D988">
            <v>708.53</v>
          </cell>
          <cell r="E988" t="str">
            <v>SIURB-E Jan/26</v>
          </cell>
        </row>
        <row r="989">
          <cell r="A989">
            <v>9010028</v>
          </cell>
          <cell r="B989" t="str">
            <v>LUMINÁRIA DE EMERGÊNCIA AUTÔNOMA COM 30 LEDS - 2W - AUTONOMIA MIN. 3H - COMPLETA</v>
          </cell>
          <cell r="C989" t="str">
            <v>UN</v>
          </cell>
          <cell r="D989">
            <v>95.17</v>
          </cell>
          <cell r="E989" t="str">
            <v>SIURB-E Jan/26</v>
          </cell>
        </row>
        <row r="990">
          <cell r="A990">
            <v>9010031</v>
          </cell>
          <cell r="B990" t="str">
            <v>BATERIA AUTOMOTIVA SELADA SEM COMPLEMENTAÇÃO DE NÍVEL 40AH-12V</v>
          </cell>
          <cell r="C990" t="str">
            <v>UN</v>
          </cell>
          <cell r="D990">
            <v>574.25</v>
          </cell>
          <cell r="E990" t="str">
            <v>SIURB-E Jan/26</v>
          </cell>
        </row>
        <row r="991">
          <cell r="A991">
            <v>9010032</v>
          </cell>
          <cell r="B991" t="str">
            <v>BOTOEIRA DE COMANDO "LIGA-DESLIGA"</v>
          </cell>
          <cell r="C991" t="str">
            <v>UN</v>
          </cell>
          <cell r="D991">
            <v>40.369999999999997</v>
          </cell>
          <cell r="E991" t="str">
            <v>SIURB-E Jan/26</v>
          </cell>
        </row>
        <row r="992">
          <cell r="A992">
            <v>9010033</v>
          </cell>
          <cell r="B992" t="str">
            <v>PAINEL REPETIDOR DE DETECÇÃO E ALARME DE INCÊNDIO TIPO ENDEREÇÁVEL</v>
          </cell>
          <cell r="C992" t="str">
            <v>UN</v>
          </cell>
          <cell r="D992">
            <v>1364.59</v>
          </cell>
          <cell r="E992" t="str">
            <v>SIURB-E Jan/26</v>
          </cell>
        </row>
        <row r="993">
          <cell r="A993">
            <v>9010050</v>
          </cell>
          <cell r="B993" t="str">
            <v>CENTRAL DE ALARME DE INCÊNDIO ATÉ 12 LAÇOS</v>
          </cell>
          <cell r="C993" t="str">
            <v>UN</v>
          </cell>
          <cell r="D993">
            <v>1348.7</v>
          </cell>
          <cell r="E993" t="str">
            <v>SIURB-E Jan/26</v>
          </cell>
        </row>
        <row r="994">
          <cell r="A994">
            <v>9010053</v>
          </cell>
          <cell r="B994" t="str">
            <v>CENTRAL DE ALARME DE INCÊNDIO ATÉ 24 LAÇOS</v>
          </cell>
          <cell r="C994" t="str">
            <v>UN</v>
          </cell>
          <cell r="D994">
            <v>1789.32</v>
          </cell>
          <cell r="E994" t="str">
            <v>SIURB-E Jan/26</v>
          </cell>
        </row>
        <row r="995">
          <cell r="A995">
            <v>9010054</v>
          </cell>
          <cell r="B995" t="str">
            <v>ACIONADOR LIGA-DESLIGA PARA BOMBA COM MARTELO QUEBRA VIDRO</v>
          </cell>
          <cell r="C995" t="str">
            <v>UN</v>
          </cell>
          <cell r="D995">
            <v>201.84</v>
          </cell>
          <cell r="E995" t="str">
            <v>SIURB-E Jan/26</v>
          </cell>
        </row>
        <row r="996">
          <cell r="A996">
            <v>9010055</v>
          </cell>
          <cell r="B996" t="str">
            <v>ACIONADOR MANUAL TIPO "QUEBRE O VIDRO"</v>
          </cell>
          <cell r="C996" t="str">
            <v>UN</v>
          </cell>
          <cell r="D996">
            <v>113.1</v>
          </cell>
          <cell r="E996" t="str">
            <v>SIURB-E Jan/26</v>
          </cell>
        </row>
        <row r="997">
          <cell r="A997">
            <v>9010056</v>
          </cell>
          <cell r="B997" t="str">
            <v>LUMINÁRIA DE EMERGÊNCIA AUTÔNOMA COM 30 LEDS E AUTONOMIA MIN DE 6H</v>
          </cell>
          <cell r="C997" t="str">
            <v>UN</v>
          </cell>
          <cell r="D997">
            <v>45.8</v>
          </cell>
          <cell r="E997" t="str">
            <v>SIURB-E Jan/26</v>
          </cell>
        </row>
        <row r="998">
          <cell r="A998">
            <v>9010058</v>
          </cell>
          <cell r="B998" t="str">
            <v>CAMPAINHA DE TIMBRE (SINO) 24V-95DB</v>
          </cell>
          <cell r="C998" t="str">
            <v>UN</v>
          </cell>
          <cell r="D998">
            <v>168.17</v>
          </cell>
          <cell r="E998" t="str">
            <v>SIURB-E Jan/26</v>
          </cell>
        </row>
        <row r="999">
          <cell r="A999">
            <v>9010062</v>
          </cell>
          <cell r="B999" t="str">
            <v>SIRENE ELETRÔNICA SOM AGUDO ONDULANTE 24V-100 À 120DB, COM FLASH</v>
          </cell>
          <cell r="C999" t="str">
            <v>UN</v>
          </cell>
          <cell r="D999">
            <v>128.62</v>
          </cell>
          <cell r="E999" t="str">
            <v>SIURB-E Jan/26</v>
          </cell>
        </row>
        <row r="1000">
          <cell r="A1000">
            <v>9010063</v>
          </cell>
          <cell r="B1000" t="str">
            <v>SIRENE ELETRÔNICA BITONAL 24V-100 À 120DB, COM FLASH</v>
          </cell>
          <cell r="C1000" t="str">
            <v>UN</v>
          </cell>
          <cell r="D1000">
            <v>198.12</v>
          </cell>
          <cell r="E1000" t="str">
            <v>SIURB-E Jan/26</v>
          </cell>
        </row>
        <row r="1001">
          <cell r="A1001">
            <v>9010066</v>
          </cell>
          <cell r="B1001" t="str">
            <v>DETECTOR ÓPTICO DE FUMAÇA PARA SISTEMAS ENDEREÇÁVEIS</v>
          </cell>
          <cell r="C1001" t="str">
            <v>UN</v>
          </cell>
          <cell r="D1001">
            <v>217.95</v>
          </cell>
          <cell r="E1001" t="str">
            <v>SIURB-E Jan/26</v>
          </cell>
        </row>
        <row r="1002">
          <cell r="A1002">
            <v>9010071</v>
          </cell>
          <cell r="B1002" t="str">
            <v>DETECTOR DE PRESENÇA TIPO INFRAVERMELHO PASSIVO - 110VCA</v>
          </cell>
          <cell r="C1002" t="str">
            <v>UN</v>
          </cell>
          <cell r="D1002">
            <v>81.5</v>
          </cell>
          <cell r="E1002" t="str">
            <v>SIURB-E Jan/26</v>
          </cell>
        </row>
        <row r="1003">
          <cell r="A1003">
            <v>9010072</v>
          </cell>
          <cell r="B1003" t="str">
            <v>DETECTOR DE TEMPERATURA PARA SISTEMAS ENDEREÇÁVEIS</v>
          </cell>
          <cell r="C1003" t="str">
            <v>UN</v>
          </cell>
          <cell r="D1003">
            <v>219.63</v>
          </cell>
          <cell r="E1003" t="str">
            <v>SIURB-E Jan/26</v>
          </cell>
        </row>
        <row r="1004">
          <cell r="A1004">
            <v>9010074</v>
          </cell>
          <cell r="B1004" t="str">
            <v>NO-BREAK TRIFÁSICO - 15 KVA - AUTONOMIA DE 15MIN.</v>
          </cell>
          <cell r="C1004" t="str">
            <v>UN</v>
          </cell>
          <cell r="D1004">
            <v>45117.77</v>
          </cell>
          <cell r="E1004" t="str">
            <v>SIURB-E Jan/26</v>
          </cell>
        </row>
        <row r="1005">
          <cell r="A1005">
            <v>9010075</v>
          </cell>
          <cell r="B1005" t="str">
            <v>NO BREAK BIFÁSICO 10 KVA - AUTONOMIA DE 15 MINUTOS</v>
          </cell>
          <cell r="C1005" t="str">
            <v>UN</v>
          </cell>
          <cell r="D1005">
            <v>23676.74</v>
          </cell>
          <cell r="E1005" t="str">
            <v>SIURB-E Jan/26</v>
          </cell>
        </row>
        <row r="1006">
          <cell r="A1006">
            <v>9010077</v>
          </cell>
          <cell r="B1006" t="str">
            <v>ESTABILIZADOR ELETRÔNICO TRIFÁSICO - 15KVA</v>
          </cell>
          <cell r="C1006" t="str">
            <v>UN</v>
          </cell>
          <cell r="D1006">
            <v>24028.22</v>
          </cell>
          <cell r="E1006" t="str">
            <v>SIURB-E Jan/26</v>
          </cell>
        </row>
        <row r="1007">
          <cell r="A1007">
            <v>9010078</v>
          </cell>
          <cell r="B1007" t="str">
            <v>NOBREAK SENOIDAL MONOFÁSICO 2 KVA – AUTONOMIA DE 15 MIN – TENSÃO DE ENTRADA 120V/TENSÃO DE SAÍDA 120V</v>
          </cell>
          <cell r="C1007" t="str">
            <v>UN</v>
          </cell>
          <cell r="D1007">
            <v>5935.69</v>
          </cell>
          <cell r="E1007" t="str">
            <v>SIURB-E Jan/26</v>
          </cell>
        </row>
        <row r="1008">
          <cell r="A1008">
            <v>9010079</v>
          </cell>
          <cell r="B1008" t="str">
            <v>NOBREAK SENOIDAL BIFÁSICO 7,5 KVA – AUTONOMIA DE 15 MIN – TENSÃO DE ENTRADA 220V/TENSÃO DE SAÍDA 220V</v>
          </cell>
          <cell r="C1008" t="str">
            <v>UN</v>
          </cell>
          <cell r="D1008">
            <v>13222.57</v>
          </cell>
          <cell r="E1008" t="str">
            <v>SIURB-E Jan/26</v>
          </cell>
        </row>
        <row r="1009">
          <cell r="A1009">
            <v>9010082</v>
          </cell>
          <cell r="B1009" t="str">
            <v>NOBREAK SENOIDAL TRIFÁSICO 40 KVA – AUTONOMIA DE 15MIN – TENSÃO DE ENTRADA 220V/TENSÃO DE SAÍDA 220V</v>
          </cell>
          <cell r="C1009" t="str">
            <v>UN</v>
          </cell>
          <cell r="D1009">
            <v>74653.929999999993</v>
          </cell>
          <cell r="E1009" t="str">
            <v>SIURB-E Jan/26</v>
          </cell>
        </row>
        <row r="1010">
          <cell r="A1010">
            <v>9010085</v>
          </cell>
          <cell r="B1010" t="str">
            <v>GRUPO GERADOR 110KVA EXCITAÇÃO BRUSHLESS C/ QUADRO TRANSFERÊNCIA AUTOMÁTICA</v>
          </cell>
          <cell r="C1010" t="str">
            <v>UN</v>
          </cell>
          <cell r="D1010">
            <v>125523</v>
          </cell>
          <cell r="E1010" t="str">
            <v>SIURB-E Jan/26</v>
          </cell>
        </row>
        <row r="1011">
          <cell r="A1011">
            <v>9010086</v>
          </cell>
          <cell r="B1011" t="str">
            <v>GRUPO GERADOR 150KVA EXCITAÇÃO BRUSHLESS C/ QUADRO TRANSFERÊNCIA AUTOMÁTICA</v>
          </cell>
          <cell r="C1011" t="str">
            <v>UN</v>
          </cell>
          <cell r="D1011">
            <v>148423.16</v>
          </cell>
          <cell r="E1011" t="str">
            <v>SIURB-E Jan/26</v>
          </cell>
        </row>
        <row r="1012">
          <cell r="A1012">
            <v>9010089</v>
          </cell>
          <cell r="B1012" t="str">
            <v>GRUPO GERADOR 275KVA EXCITAÇÃO BRUSHLESS C/ QUADRO TRANSFERÊNCIA AUTOMÁTICA</v>
          </cell>
          <cell r="C1012" t="str">
            <v>UN</v>
          </cell>
          <cell r="D1012">
            <v>208905.97</v>
          </cell>
          <cell r="E1012" t="str">
            <v>SIURB-E Jan/26</v>
          </cell>
        </row>
        <row r="1013">
          <cell r="A1013">
            <v>9010090</v>
          </cell>
          <cell r="B1013" t="str">
            <v>GRUPO GERADOR 375KVA EXCITAÇÃO BRUSHLESS COM QUADRO TRANSFERÊNCIA AUTOMÁTICA</v>
          </cell>
          <cell r="C1013" t="str">
            <v>UN</v>
          </cell>
          <cell r="D1013">
            <v>238756.78</v>
          </cell>
          <cell r="E1013" t="str">
            <v>SIURB-E Jan/26</v>
          </cell>
        </row>
        <row r="1014">
          <cell r="A1014">
            <v>9010106</v>
          </cell>
          <cell r="B1014" t="str">
            <v>ESPUMA CORTA-FOGO (FIRESTOP) PARA JUNTAS ESTRUTURAIS E SHAFTS DE PRUMADAS - PROTEÇÃO PASSIVA CONTRA INCÊNDIO - FORNECIMENTO DE MATERIAIS E EXECUÇÃO DE SERVIÇO ESPECIALIZADO</v>
          </cell>
          <cell r="C1014" t="str">
            <v>UN</v>
          </cell>
          <cell r="D1014">
            <v>897.71</v>
          </cell>
          <cell r="E1014" t="str">
            <v>SIURB-E Jan/26</v>
          </cell>
        </row>
        <row r="1015">
          <cell r="A1015">
            <v>9010112</v>
          </cell>
          <cell r="B1015" t="str">
            <v>GRUPO GERADOR 81KVA EXCITAÇÃO BRUSHLESS COM QUADRO TRANSFERÊNCIA AUTOMÁTICA</v>
          </cell>
          <cell r="C1015" t="str">
            <v>UN</v>
          </cell>
          <cell r="D1015">
            <v>105125.29</v>
          </cell>
          <cell r="E1015" t="str">
            <v>SIURB-E Jan/26</v>
          </cell>
        </row>
        <row r="1016">
          <cell r="A1016">
            <v>9010113</v>
          </cell>
          <cell r="B1016" t="str">
            <v>GRUPO GERADOR 170KVA EXCITAÇÃO BRUSHLESS COM QUADRO TRANSFERÊNCIA AUTOMÁTICA</v>
          </cell>
          <cell r="C1016" t="str">
            <v>UN</v>
          </cell>
          <cell r="D1016">
            <v>149283.13</v>
          </cell>
          <cell r="E1016" t="str">
            <v>SIURB-E Jan/26</v>
          </cell>
        </row>
        <row r="1017">
          <cell r="A1017">
            <v>9011000</v>
          </cell>
          <cell r="B1017" t="str">
            <v>PÁRA-RAIOS</v>
          </cell>
          <cell r="C1017" t="str">
            <v>.</v>
          </cell>
          <cell r="D1017" t="str">
            <v>.</v>
          </cell>
          <cell r="E1017" t="str">
            <v>SIURB-E Jan/26</v>
          </cell>
        </row>
        <row r="1018">
          <cell r="A1018">
            <v>9011005</v>
          </cell>
          <cell r="B1018" t="str">
            <v>PÁRA-RAIOS TIPO "FRANKLIN", EXCLUSIVE DESCIDA E ATERRAMENTO</v>
          </cell>
          <cell r="C1018" t="str">
            <v>UN</v>
          </cell>
          <cell r="D1018">
            <v>796.82</v>
          </cell>
          <cell r="E1018" t="str">
            <v>SIURB-E Jan/26</v>
          </cell>
        </row>
        <row r="1019">
          <cell r="A1019">
            <v>9011014</v>
          </cell>
          <cell r="B1019" t="str">
            <v>CAIXA DE INSPEÇÃO DE ATERRAMENTO TIPO EMBUTIR COM TAMPA E ALÇA</v>
          </cell>
          <cell r="C1019" t="str">
            <v>UN</v>
          </cell>
          <cell r="D1019">
            <v>177.14</v>
          </cell>
          <cell r="E1019" t="str">
            <v>SIURB-E Jan/26</v>
          </cell>
        </row>
        <row r="1020">
          <cell r="A1020">
            <v>9011015</v>
          </cell>
          <cell r="B1020" t="str">
            <v>CAIXA DE INSPEÇÃO DE ATERRAMENTO TIPO SUSPENSA EM PVC OU POLIPROPILENO</v>
          </cell>
          <cell r="C1020" t="str">
            <v>UN</v>
          </cell>
          <cell r="D1020">
            <v>112.39</v>
          </cell>
          <cell r="E1020" t="str">
            <v>SIURB-E Jan/26</v>
          </cell>
        </row>
        <row r="1021">
          <cell r="A1021">
            <v>9011017</v>
          </cell>
          <cell r="B1021" t="str">
            <v>LUZ DE OBSTÁCULO SIMPLES COM FOTOCELULA SOLAR</v>
          </cell>
          <cell r="C1021" t="str">
            <v>UN</v>
          </cell>
          <cell r="D1021">
            <v>230.72</v>
          </cell>
          <cell r="E1021" t="str">
            <v>SIURB-E Jan/26</v>
          </cell>
        </row>
        <row r="1022">
          <cell r="A1022">
            <v>9011018</v>
          </cell>
          <cell r="B1022" t="str">
            <v>LUZ DE OBSTÁCULO DUPLA COM FOTOCELULA SOLAR</v>
          </cell>
          <cell r="C1022" t="str">
            <v>UN</v>
          </cell>
          <cell r="D1022">
            <v>307.25</v>
          </cell>
          <cell r="E1022" t="str">
            <v>SIURB-E Jan/26</v>
          </cell>
        </row>
        <row r="1023">
          <cell r="A1023">
            <v>9011040</v>
          </cell>
          <cell r="B1023" t="str">
            <v>CONDUTOR EM AÇO CA - 25 - 1/2" P/ PARA-RAIO</v>
          </cell>
          <cell r="C1023" t="str">
            <v>M</v>
          </cell>
          <cell r="D1023">
            <v>14.05</v>
          </cell>
          <cell r="E1023" t="str">
            <v>SIURB-E Jan/26</v>
          </cell>
        </row>
        <row r="1024">
          <cell r="A1024">
            <v>9011041</v>
          </cell>
          <cell r="B1024" t="str">
            <v>CONDUTOR EM AÇO CA - 25 - 3/8" P/ PARA-RAIO</v>
          </cell>
          <cell r="C1024" t="str">
            <v>M</v>
          </cell>
          <cell r="D1024">
            <v>17.36</v>
          </cell>
          <cell r="E1024" t="str">
            <v>SIURB-E Jan/26</v>
          </cell>
        </row>
        <row r="1025">
          <cell r="A1025">
            <v>9011050</v>
          </cell>
          <cell r="B1025" t="str">
            <v>HASTE DE AÇO GALVANIZADO, INCLUSIVE BASE E ESTAIS - 2"/3M</v>
          </cell>
          <cell r="C1025" t="str">
            <v>UN</v>
          </cell>
          <cell r="D1025">
            <v>707.91</v>
          </cell>
          <cell r="E1025" t="str">
            <v>SIURB-E Jan/26</v>
          </cell>
        </row>
        <row r="1026">
          <cell r="A1026">
            <v>9011051</v>
          </cell>
          <cell r="B1026" t="str">
            <v>CORDOALHA DE COBRE NÚ, INCLUSIVE ISOLADORES - 16,00MM2</v>
          </cell>
          <cell r="C1026" t="str">
            <v>M</v>
          </cell>
          <cell r="D1026">
            <v>62.9</v>
          </cell>
          <cell r="E1026" t="str">
            <v>SIURB-E Jan/26</v>
          </cell>
        </row>
        <row r="1027">
          <cell r="A1027">
            <v>9011053</v>
          </cell>
          <cell r="B1027" t="str">
            <v>CORDOALHA DE COBRE NÚ, INCLUSIVE ISOLADORES - 35,00MM2</v>
          </cell>
          <cell r="C1027" t="str">
            <v>M</v>
          </cell>
          <cell r="D1027">
            <v>90.25</v>
          </cell>
          <cell r="E1027" t="str">
            <v>SIURB-E Jan/26</v>
          </cell>
        </row>
        <row r="1028">
          <cell r="A1028">
            <v>9011054</v>
          </cell>
          <cell r="B1028" t="str">
            <v>CORDOALHA DE COBRE NÚ, INCLUSIVE ISOLADORES - 50,00MM2</v>
          </cell>
          <cell r="C1028" t="str">
            <v>M</v>
          </cell>
          <cell r="D1028">
            <v>109.18</v>
          </cell>
          <cell r="E1028" t="str">
            <v>SIURB-E Jan/26</v>
          </cell>
        </row>
        <row r="1029">
          <cell r="A1029">
            <v>9011061</v>
          </cell>
          <cell r="B1029" t="str">
            <v>TUBO DE PVC PARA PROTEÇÃO DE CORDOALHA - 2"X3M</v>
          </cell>
          <cell r="C1029" t="str">
            <v>UN</v>
          </cell>
          <cell r="D1029">
            <v>133.06</v>
          </cell>
          <cell r="E1029" t="str">
            <v>SIURB-E Jan/26</v>
          </cell>
        </row>
        <row r="1030">
          <cell r="A1030">
            <v>9011090</v>
          </cell>
          <cell r="B1030" t="str">
            <v>TOMADA DE TERRA COMPLETA</v>
          </cell>
          <cell r="C1030" t="str">
            <v>UN</v>
          </cell>
          <cell r="D1030">
            <v>1339.98</v>
          </cell>
          <cell r="E1030" t="str">
            <v>SIURB-E Jan/26</v>
          </cell>
        </row>
        <row r="1031">
          <cell r="A1031">
            <v>9011091</v>
          </cell>
          <cell r="B1031" t="str">
            <v>TOMADA DE TERRA COMPLETA PARA 1 HASTE</v>
          </cell>
          <cell r="C1031" t="str">
            <v>UN</v>
          </cell>
          <cell r="D1031">
            <v>470.49</v>
          </cell>
          <cell r="E1031" t="str">
            <v>SIURB-E Jan/26</v>
          </cell>
        </row>
        <row r="1032">
          <cell r="A1032">
            <v>9011094</v>
          </cell>
          <cell r="B1032" t="str">
            <v>BARRA CHATA DE ALUMÍNIO TIPO FITA 1/4" X 3/4"</v>
          </cell>
          <cell r="C1032" t="str">
            <v>M</v>
          </cell>
          <cell r="D1032">
            <v>39.729999999999997</v>
          </cell>
          <cell r="E1032" t="str">
            <v>SIURB-E Jan/26</v>
          </cell>
        </row>
        <row r="1033">
          <cell r="A1033">
            <v>9011095</v>
          </cell>
          <cell r="B1033" t="str">
            <v>BARRA CHATA DE ALUMÍNIO TIPO FITA 1/8" X 7/8"</v>
          </cell>
          <cell r="C1033" t="str">
            <v>M</v>
          </cell>
          <cell r="D1033">
            <v>29.71</v>
          </cell>
          <cell r="E1033" t="str">
            <v>SIURB-E Jan/26</v>
          </cell>
        </row>
        <row r="1034">
          <cell r="A1034">
            <v>9012000</v>
          </cell>
          <cell r="B1034" t="str">
            <v>DIVERSOS</v>
          </cell>
          <cell r="C1034" t="str">
            <v>.</v>
          </cell>
          <cell r="D1034" t="str">
            <v>.</v>
          </cell>
          <cell r="E1034" t="str">
            <v>SIURB-E Jan/26</v>
          </cell>
        </row>
        <row r="1035">
          <cell r="A1035">
            <v>9012050</v>
          </cell>
          <cell r="B1035" t="str">
            <v>QUADRO COMANDO PARA CONJUNTO MOTOR-BOMBA, MONOFÁSICO - ATÉ 5HP</v>
          </cell>
          <cell r="C1035" t="str">
            <v>UN</v>
          </cell>
          <cell r="D1035">
            <v>2666.9</v>
          </cell>
          <cell r="E1035" t="str">
            <v>SIURB-E Jan/26</v>
          </cell>
        </row>
        <row r="1036">
          <cell r="A1036">
            <v>9012051</v>
          </cell>
          <cell r="B1036" t="str">
            <v>QUADRO COMANDO PARA CONJUNTO MOTOR-BOMBA, TRIFÁSICO - ATÉ 5HP</v>
          </cell>
          <cell r="C1036" t="str">
            <v>UN</v>
          </cell>
          <cell r="D1036">
            <v>2741.46</v>
          </cell>
          <cell r="E1036" t="str">
            <v>SIURB-E Jan/26</v>
          </cell>
        </row>
        <row r="1037">
          <cell r="A1037">
            <v>9012052</v>
          </cell>
          <cell r="B1037" t="str">
            <v>QUADRO DE ÁGUA DE REUSO</v>
          </cell>
          <cell r="C1037" t="str">
            <v>UN</v>
          </cell>
          <cell r="D1037">
            <v>3037.21</v>
          </cell>
          <cell r="E1037" t="str">
            <v>SIURB-E Jan/26</v>
          </cell>
        </row>
        <row r="1038">
          <cell r="A1038">
            <v>9012053</v>
          </cell>
          <cell r="B1038" t="str">
            <v>QUADRO DE BOMBA DE INCÊNDIO</v>
          </cell>
          <cell r="C1038" t="str">
            <v>UN</v>
          </cell>
          <cell r="D1038">
            <v>1612.06</v>
          </cell>
          <cell r="E1038" t="str">
            <v>SIURB-E Jan/26</v>
          </cell>
        </row>
        <row r="1039">
          <cell r="A1039">
            <v>9012054</v>
          </cell>
          <cell r="B1039" t="str">
            <v>QUADRO DE BOMBA DE RECALQUE</v>
          </cell>
          <cell r="C1039" t="str">
            <v>UN</v>
          </cell>
          <cell r="D1039">
            <v>4459.49</v>
          </cell>
          <cell r="E1039" t="str">
            <v>SIURB-E Jan/26</v>
          </cell>
        </row>
        <row r="1040">
          <cell r="A1040">
            <v>9013000</v>
          </cell>
          <cell r="B1040" t="str">
            <v>ELETROFERRAGENS</v>
          </cell>
          <cell r="C1040" t="str">
            <v>.</v>
          </cell>
          <cell r="D1040" t="str">
            <v>.</v>
          </cell>
          <cell r="E1040" t="str">
            <v>SIURB-E Jan/26</v>
          </cell>
        </row>
        <row r="1041">
          <cell r="A1041">
            <v>9013005</v>
          </cell>
          <cell r="B1041" t="str">
            <v>PERFILADO LISO CHAPA 14-GE-MED. 19X38MM COM TAMPA E INSTALAÇÃO</v>
          </cell>
          <cell r="C1041" t="str">
            <v>M</v>
          </cell>
          <cell r="D1041">
            <v>75.2</v>
          </cell>
          <cell r="E1041" t="str">
            <v>SIURB-E Jan/26</v>
          </cell>
        </row>
        <row r="1042">
          <cell r="A1042">
            <v>9013007</v>
          </cell>
          <cell r="B1042" t="str">
            <v>PERFILADO LISO CHAPA 14-GE-MED. 38X38MM COM TAMPA E INSTALAÇÃO</v>
          </cell>
          <cell r="C1042" t="str">
            <v>M</v>
          </cell>
          <cell r="D1042">
            <v>55.11</v>
          </cell>
          <cell r="E1042" t="str">
            <v>SIURB-E Jan/26</v>
          </cell>
        </row>
        <row r="1043">
          <cell r="A1043">
            <v>9013008</v>
          </cell>
          <cell r="B1043" t="str">
            <v>PERFILADO LISO CHAPA 14-GE-MED. 38X76MM COM TAMPA E INSTALAÇÃO.</v>
          </cell>
          <cell r="C1043" t="str">
            <v>M</v>
          </cell>
          <cell r="D1043">
            <v>116.91</v>
          </cell>
          <cell r="E1043" t="str">
            <v>SIURB-E Jan/26</v>
          </cell>
        </row>
        <row r="1044">
          <cell r="A1044">
            <v>9013011</v>
          </cell>
          <cell r="B1044" t="str">
            <v>PERFILADO PERFURADO CHAPA 14-GE-MED. 19X38MM COM TAMPA E INSTALAÇÃO</v>
          </cell>
          <cell r="C1044" t="str">
            <v>M</v>
          </cell>
          <cell r="D1044">
            <v>75.22</v>
          </cell>
          <cell r="E1044" t="str">
            <v>SIURB-E Jan/26</v>
          </cell>
        </row>
        <row r="1045">
          <cell r="A1045">
            <v>9013013</v>
          </cell>
          <cell r="B1045" t="str">
            <v>PERFILADO PERFURADO CHAPA 14-GE-MED. 38X38MM COM TAMPA E INSTALAÇÃO</v>
          </cell>
          <cell r="C1045" t="str">
            <v>M</v>
          </cell>
          <cell r="D1045">
            <v>53.4</v>
          </cell>
          <cell r="E1045" t="str">
            <v>SIURB-E Jan/26</v>
          </cell>
        </row>
        <row r="1046">
          <cell r="A1046">
            <v>9013014</v>
          </cell>
          <cell r="B1046" t="str">
            <v>PERFILADO PERFURADO CHAPA 14-GE-MED. 38X76MM COM TAMPA E INSTALAÇÃO</v>
          </cell>
          <cell r="C1046" t="str">
            <v>M</v>
          </cell>
          <cell r="D1046">
            <v>123.38</v>
          </cell>
          <cell r="E1046" t="str">
            <v>SIURB-E Jan/26</v>
          </cell>
        </row>
        <row r="1047">
          <cell r="A1047">
            <v>9013021</v>
          </cell>
          <cell r="B1047" t="str">
            <v>ELETROCALHA LISA GALVANIZADA ELETROLÍTICA CHAPA 14 - 100X50MM  COM TAMPA E INSTALAÇÃO</v>
          </cell>
          <cell r="C1047" t="str">
            <v>M</v>
          </cell>
          <cell r="D1047">
            <v>120.93</v>
          </cell>
          <cell r="E1047" t="str">
            <v>SIURB-E Jan/26</v>
          </cell>
        </row>
        <row r="1048">
          <cell r="A1048">
            <v>9013022</v>
          </cell>
          <cell r="B1048" t="str">
            <v>ELETROCALHA LISA GALVANIZADA ELETROLÍTICA CHAPA 14 - 125X50MM  COM TAMPA E INSTALAÇÃO</v>
          </cell>
          <cell r="C1048" t="str">
            <v>M</v>
          </cell>
          <cell r="D1048">
            <v>138.04</v>
          </cell>
          <cell r="E1048" t="str">
            <v>SIURB-E Jan/26</v>
          </cell>
        </row>
        <row r="1049">
          <cell r="A1049">
            <v>9013023</v>
          </cell>
          <cell r="B1049" t="str">
            <v>ELETROCALHA LISA GALVANIZADA ELETROLÍTICA CHAPA 14 - 150X50MM  COM TAMPA E INSTALAÇÃO</v>
          </cell>
          <cell r="C1049" t="str">
            <v>M</v>
          </cell>
          <cell r="D1049">
            <v>151.97</v>
          </cell>
          <cell r="E1049" t="str">
            <v>SIURB-E Jan/26</v>
          </cell>
        </row>
        <row r="1050">
          <cell r="A1050">
            <v>9013024</v>
          </cell>
          <cell r="B1050" t="str">
            <v>ELETROCALHA LISA GALV. ELETROLÍTICA CHAPA 14 - 175X50MM C/ TAMPA E INST.</v>
          </cell>
          <cell r="C1050" t="str">
            <v>M</v>
          </cell>
          <cell r="D1050">
            <v>171.37</v>
          </cell>
          <cell r="E1050" t="str">
            <v>SIURB-E Jan/26</v>
          </cell>
        </row>
        <row r="1051">
          <cell r="A1051">
            <v>9013025</v>
          </cell>
          <cell r="B1051" t="str">
            <v>ELETROCALHA LISA GALVANIZADA ELETROLÍTICA CHAPA 14 - 200X50MM  COM TAMPA E INSTALAÇÃO</v>
          </cell>
          <cell r="C1051" t="str">
            <v>M</v>
          </cell>
          <cell r="D1051">
            <v>179.65</v>
          </cell>
          <cell r="E1051" t="str">
            <v>SIURB-E Jan/26</v>
          </cell>
        </row>
        <row r="1052">
          <cell r="A1052">
            <v>9013026</v>
          </cell>
          <cell r="B1052" t="str">
            <v>ELETROCALHA LISA GALV. ELETROL. CHAPA 14 - 250X50MM C/ TAMPA E INST.</v>
          </cell>
          <cell r="C1052" t="str">
            <v>M</v>
          </cell>
          <cell r="D1052">
            <v>210.1</v>
          </cell>
          <cell r="E1052" t="str">
            <v>SIURB-E Jan/26</v>
          </cell>
        </row>
        <row r="1053">
          <cell r="A1053">
            <v>9013027</v>
          </cell>
          <cell r="B1053" t="str">
            <v>ELETROCALHA LISA GALVANIZADA ELETROLÍTICA CHAPA 14 - 300X50MM  COM TAMPA E INSTALAÇÃO</v>
          </cell>
          <cell r="C1053" t="str">
            <v>M</v>
          </cell>
          <cell r="D1053">
            <v>224.65</v>
          </cell>
          <cell r="E1053" t="str">
            <v>SIURB-E Jan/26</v>
          </cell>
        </row>
        <row r="1054">
          <cell r="A1054">
            <v>9013031</v>
          </cell>
          <cell r="B1054" t="str">
            <v>ELETROCALHA LISA GALV. ELETROL. CHAPA 14 - 150X100MM C/ TAMPA E INST.</v>
          </cell>
          <cell r="C1054" t="str">
            <v>M</v>
          </cell>
          <cell r="D1054">
            <v>199.32</v>
          </cell>
          <cell r="E1054" t="str">
            <v>SIURB-E Jan/26</v>
          </cell>
        </row>
        <row r="1055">
          <cell r="A1055">
            <v>9013032</v>
          </cell>
          <cell r="B1055" t="str">
            <v>ELETROCALHA LISA GALVANIZADA ELETROLÍTICA CHAPA 14 - 200X100MM COM TAMPA E INSTALAÇÃO</v>
          </cell>
          <cell r="C1055" t="str">
            <v>M</v>
          </cell>
          <cell r="D1055">
            <v>222.81</v>
          </cell>
          <cell r="E1055" t="str">
            <v>SIURB-E Jan/26</v>
          </cell>
        </row>
        <row r="1056">
          <cell r="A1056">
            <v>9013033</v>
          </cell>
          <cell r="B1056" t="str">
            <v>ELETROCALHA LISA GALV. ELETROL. CHAPA 14 - 250X100MM C/ TAMPA E INST.</v>
          </cell>
          <cell r="C1056" t="str">
            <v>M</v>
          </cell>
          <cell r="D1056">
            <v>247.89</v>
          </cell>
          <cell r="E1056" t="str">
            <v>SIURB-E Jan/26</v>
          </cell>
        </row>
        <row r="1057">
          <cell r="A1057">
            <v>9013034</v>
          </cell>
          <cell r="B1057" t="str">
            <v>ELETROCALHA LISA GALVANIZADA ELETROLÍTICA CHAPA 14 - 300X100MM COM TAMPA E INSTALAÇÃO</v>
          </cell>
          <cell r="C1057" t="str">
            <v>M</v>
          </cell>
          <cell r="D1057">
            <v>267.08</v>
          </cell>
          <cell r="E1057" t="str">
            <v>SIURB-E Jan/26</v>
          </cell>
        </row>
        <row r="1058">
          <cell r="A1058">
            <v>9013035</v>
          </cell>
          <cell r="B1058" t="str">
            <v>ELETROCALHA LISA GALV. ELETROL. CHAPA 14 - 400X100MM C/ TAMPA E INST.</v>
          </cell>
          <cell r="C1058" t="str">
            <v>M</v>
          </cell>
          <cell r="D1058">
            <v>310.70999999999998</v>
          </cell>
          <cell r="E1058" t="str">
            <v>SIURB-E Jan/26</v>
          </cell>
        </row>
        <row r="1059">
          <cell r="A1059">
            <v>9013038</v>
          </cell>
          <cell r="B1059" t="str">
            <v>ELETROCALHA PERF. GALV. ELETROL. CHAPA 14 - 100X50MM C/ TAMPA E INST.</v>
          </cell>
          <cell r="C1059" t="str">
            <v>M</v>
          </cell>
          <cell r="D1059">
            <v>119.65</v>
          </cell>
          <cell r="E1059" t="str">
            <v>SIURB-E Jan/26</v>
          </cell>
        </row>
        <row r="1060">
          <cell r="A1060">
            <v>9013039</v>
          </cell>
          <cell r="B1060" t="str">
            <v>ELETROCALHA PERF. GALV. ELETROL. CHAPA 14 - 125X50MM C/ TAMPA E INST.</v>
          </cell>
          <cell r="C1060" t="str">
            <v>M</v>
          </cell>
          <cell r="D1060">
            <v>135.78</v>
          </cell>
          <cell r="E1060" t="str">
            <v>SIURB-E Jan/26</v>
          </cell>
        </row>
        <row r="1061">
          <cell r="A1061">
            <v>9013040</v>
          </cell>
          <cell r="B1061" t="str">
            <v>ELETROCALHA PERF. GALV. ELETROL. CHAPA 14 - 150X50MM C/ TAMPA E INST.</v>
          </cell>
          <cell r="C1061" t="str">
            <v>M</v>
          </cell>
          <cell r="D1061">
            <v>150.6</v>
          </cell>
          <cell r="E1061" t="str">
            <v>SIURB-E Jan/26</v>
          </cell>
        </row>
        <row r="1062">
          <cell r="A1062">
            <v>9013041</v>
          </cell>
          <cell r="B1062" t="str">
            <v>ELETROCALHA PERF. GALV. ELETROL. CHAPA 14 - 175X50MM C/ TAMPA E INST.</v>
          </cell>
          <cell r="C1062" t="str">
            <v>M</v>
          </cell>
          <cell r="D1062">
            <v>168.2</v>
          </cell>
          <cell r="E1062" t="str">
            <v>SIURB-E Jan/26</v>
          </cell>
        </row>
        <row r="1063">
          <cell r="A1063">
            <v>9013042</v>
          </cell>
          <cell r="B1063" t="str">
            <v>ELETROCALHA PERF. GALV. ELETROL. CHAPA 14 - 200X50MM C/ TAMPA E INST.</v>
          </cell>
          <cell r="C1063" t="str">
            <v>M</v>
          </cell>
          <cell r="D1063">
            <v>183.07</v>
          </cell>
          <cell r="E1063" t="str">
            <v>SIURB-E Jan/26</v>
          </cell>
        </row>
        <row r="1064">
          <cell r="A1064">
            <v>9013043</v>
          </cell>
          <cell r="B1064" t="str">
            <v>ELETROCALHA PERF. GALV. ELETROL. CHAPA 14 - 250X50MM C/ TAMPA E INST.</v>
          </cell>
          <cell r="C1064" t="str">
            <v>M</v>
          </cell>
          <cell r="D1064">
            <v>211.54</v>
          </cell>
          <cell r="E1064" t="str">
            <v>SIURB-E Jan/26</v>
          </cell>
        </row>
        <row r="1065">
          <cell r="A1065">
            <v>9013044</v>
          </cell>
          <cell r="B1065" t="str">
            <v>ELETROCALHA PERF. GALV. ELETROL. CHAPA 14 - 300X50MM C/ TAMPA E INST.</v>
          </cell>
          <cell r="C1065" t="str">
            <v>M</v>
          </cell>
          <cell r="D1065">
            <v>226.5</v>
          </cell>
          <cell r="E1065" t="str">
            <v>SIURB-E Jan/26</v>
          </cell>
        </row>
        <row r="1066">
          <cell r="A1066">
            <v>9013046</v>
          </cell>
          <cell r="B1066" t="str">
            <v>ELETROCALHA PERF. GALV. ELETROL. CHAPA 14 - 150X100MM C/ TAMPA E INST.</v>
          </cell>
          <cell r="C1066" t="str">
            <v>M</v>
          </cell>
          <cell r="D1066">
            <v>190.56</v>
          </cell>
          <cell r="E1066" t="str">
            <v>SIURB-E Jan/26</v>
          </cell>
        </row>
        <row r="1067">
          <cell r="A1067">
            <v>9013047</v>
          </cell>
          <cell r="B1067" t="str">
            <v>ELETROCALHA PERF. GALV. ELETROL. CHAPA 14 - 200X100MM C/ TAMPA E INST.</v>
          </cell>
          <cell r="C1067" t="str">
            <v>M</v>
          </cell>
          <cell r="D1067">
            <v>218.09</v>
          </cell>
          <cell r="E1067" t="str">
            <v>SIURB-E Jan/26</v>
          </cell>
        </row>
        <row r="1068">
          <cell r="A1068">
            <v>9013048</v>
          </cell>
          <cell r="B1068" t="str">
            <v>ELETROCALHA PERF. GALV. CHAPA 14 - 250X100MM C/ TAMPA E INST.</v>
          </cell>
          <cell r="C1068" t="str">
            <v>M</v>
          </cell>
          <cell r="D1068">
            <v>249.5</v>
          </cell>
          <cell r="E1068" t="str">
            <v>SIURB-E Jan/26</v>
          </cell>
        </row>
        <row r="1069">
          <cell r="A1069">
            <v>9013050</v>
          </cell>
          <cell r="B1069" t="str">
            <v>ELETROCALHA PERF. GALV. ELETROL. CHAPA 14 - 400X100MM C/ TAMPA E INST.</v>
          </cell>
          <cell r="C1069" t="str">
            <v>M</v>
          </cell>
          <cell r="D1069">
            <v>311.26</v>
          </cell>
          <cell r="E1069" t="str">
            <v>SIURB-E Jan/26</v>
          </cell>
        </row>
        <row r="1070">
          <cell r="A1070">
            <v>9014000</v>
          </cell>
          <cell r="B1070" t="str">
            <v>ALTA TENSÃO</v>
          </cell>
          <cell r="C1070" t="str">
            <v>.</v>
          </cell>
          <cell r="D1070" t="str">
            <v>.</v>
          </cell>
          <cell r="E1070" t="str">
            <v>SIURB-E Jan/26</v>
          </cell>
        </row>
        <row r="1071">
          <cell r="A1071">
            <v>9014001</v>
          </cell>
          <cell r="B1071" t="str">
            <v>ÓLEO ISOLANTE PARA TRANSFORMADOR/ DISJUNTOR 30KV/CM</v>
          </cell>
          <cell r="C1071" t="str">
            <v>L</v>
          </cell>
          <cell r="D1071">
            <v>25.54</v>
          </cell>
          <cell r="E1071" t="str">
            <v>SIURB-E Jan/26</v>
          </cell>
        </row>
        <row r="1072">
          <cell r="A1072">
            <v>9014006</v>
          </cell>
          <cell r="B1072" t="str">
            <v>ISOLADOR SUPORTE TIPO PEDESTAL EM PORCELANA - 15KV</v>
          </cell>
          <cell r="C1072" t="str">
            <v>UN</v>
          </cell>
          <cell r="D1072">
            <v>190.94</v>
          </cell>
          <cell r="E1072" t="str">
            <v>SIURB-E Jan/26</v>
          </cell>
        </row>
        <row r="1073">
          <cell r="A1073">
            <v>9014007</v>
          </cell>
          <cell r="B1073" t="str">
            <v>ISOLADOR SUPORTE TIPO PEDESTAL EM PORCELANA - 1KV</v>
          </cell>
          <cell r="C1073" t="str">
            <v>UN</v>
          </cell>
          <cell r="D1073">
            <v>204.48</v>
          </cell>
          <cell r="E1073" t="str">
            <v>SIURB-E Jan/26</v>
          </cell>
        </row>
        <row r="1074">
          <cell r="A1074">
            <v>9014008</v>
          </cell>
          <cell r="B1074" t="str">
            <v>ISOLADOR SUPORTE TIPO PEDESTAL EM EPOXI - 15KV</v>
          </cell>
          <cell r="C1074" t="str">
            <v>UN</v>
          </cell>
          <cell r="D1074">
            <v>112.57</v>
          </cell>
          <cell r="E1074" t="str">
            <v>SIURB-E Jan/26</v>
          </cell>
        </row>
        <row r="1075">
          <cell r="A1075">
            <v>9014009</v>
          </cell>
          <cell r="B1075" t="str">
            <v>ISOLADOR SUPORTE TIPO PEDESTAL EPOXI - 1KV</v>
          </cell>
          <cell r="C1075" t="str">
            <v>UN</v>
          </cell>
          <cell r="D1075">
            <v>45.21</v>
          </cell>
          <cell r="E1075" t="str">
            <v>SIURB-E Jan/26</v>
          </cell>
        </row>
        <row r="1076">
          <cell r="A1076">
            <v>9014013</v>
          </cell>
          <cell r="B1076" t="str">
            <v>VERGALHÃO DE COBRE 3/8" (10MM)</v>
          </cell>
          <cell r="C1076" t="str">
            <v>M</v>
          </cell>
          <cell r="D1076">
            <v>103.11</v>
          </cell>
          <cell r="E1076" t="str">
            <v>SIURB-E Jan/26</v>
          </cell>
        </row>
        <row r="1077">
          <cell r="A1077">
            <v>9014014</v>
          </cell>
          <cell r="B1077" t="str">
            <v>TERMINAL OU CONECTOR PARA VERGALHÃO DE COBRE 3/8" (10MM)</v>
          </cell>
          <cell r="C1077" t="str">
            <v>UN</v>
          </cell>
          <cell r="D1077">
            <v>34.909999999999997</v>
          </cell>
          <cell r="E1077" t="str">
            <v>SIURB-E Jan/26</v>
          </cell>
        </row>
        <row r="1078">
          <cell r="A1078">
            <v>9014017</v>
          </cell>
          <cell r="B1078" t="str">
            <v>CABO DE MÉDIA TENSÃO PARA 12/20KV - 1 X 35MM2 UNIPOLAR</v>
          </cell>
          <cell r="C1078" t="str">
            <v>M</v>
          </cell>
          <cell r="D1078">
            <v>137.99</v>
          </cell>
          <cell r="E1078" t="str">
            <v>SIURB-E Jan/26</v>
          </cell>
        </row>
        <row r="1079">
          <cell r="A1079">
            <v>9014018</v>
          </cell>
          <cell r="B1079" t="str">
            <v>CABO DE MÉDIA TENSÃO PARA 12/20KV - 1 X 25MM2 UNIPOLAR</v>
          </cell>
          <cell r="C1079" t="str">
            <v>UN</v>
          </cell>
          <cell r="D1079">
            <v>85.2</v>
          </cell>
          <cell r="E1079" t="str">
            <v>SIURB-E Jan/26</v>
          </cell>
        </row>
        <row r="1080">
          <cell r="A1080">
            <v>9014019</v>
          </cell>
          <cell r="B1080" t="str">
            <v>CABO DE MÉDIA TENSÃO PARA 12/20KV - 1 X 50MM2 UNIPOLAR</v>
          </cell>
          <cell r="C1080" t="str">
            <v>UN</v>
          </cell>
          <cell r="D1080">
            <v>127.92</v>
          </cell>
          <cell r="E1080" t="str">
            <v>SIURB-E Jan/26</v>
          </cell>
        </row>
        <row r="1081">
          <cell r="A1081">
            <v>9014021</v>
          </cell>
          <cell r="B1081" t="str">
            <v>MUFLA UNIPOLAR INTERNA PARA CABO ATÉ 35MM2 - 15KV</v>
          </cell>
          <cell r="C1081" t="str">
            <v>UN</v>
          </cell>
          <cell r="D1081">
            <v>420.45</v>
          </cell>
          <cell r="E1081" t="str">
            <v>SIURB-E Jan/26</v>
          </cell>
        </row>
        <row r="1082">
          <cell r="A1082">
            <v>9014022</v>
          </cell>
          <cell r="B1082" t="str">
            <v>MUFLA UNIPOLAR EXTERNA PARA CABO ATÉ 35MM2 - 15KV</v>
          </cell>
          <cell r="C1082" t="str">
            <v>UN</v>
          </cell>
          <cell r="D1082">
            <v>588.71</v>
          </cell>
          <cell r="E1082" t="str">
            <v>SIURB-E Jan/26</v>
          </cell>
        </row>
        <row r="1083">
          <cell r="A1083">
            <v>9014023</v>
          </cell>
          <cell r="B1083" t="str">
            <v>MUFLA TRIPOLAR INTERNA PARA CABO ATÉ 35MM2 - 15KV</v>
          </cell>
          <cell r="C1083" t="str">
            <v>UN</v>
          </cell>
          <cell r="D1083">
            <v>1076.54</v>
          </cell>
          <cell r="E1083" t="str">
            <v>SIURB-E Jan/26</v>
          </cell>
        </row>
        <row r="1084">
          <cell r="A1084">
            <v>9014024</v>
          </cell>
          <cell r="B1084" t="str">
            <v>MUFLA TRIPOLAR EXTERNA PARA CABO ATÉ 35MM2 - 15KV</v>
          </cell>
          <cell r="C1084" t="str">
            <v>UN</v>
          </cell>
          <cell r="D1084">
            <v>1603.08</v>
          </cell>
          <cell r="E1084" t="str">
            <v>SIURB-E Jan/26</v>
          </cell>
        </row>
        <row r="1085">
          <cell r="A1085">
            <v>9014025</v>
          </cell>
          <cell r="B1085" t="str">
            <v>BUCHA D PASSAGEM INTERNA/ EXTERNA - 15KV</v>
          </cell>
          <cell r="C1085" t="str">
            <v>UN</v>
          </cell>
          <cell r="D1085">
            <v>575.42999999999995</v>
          </cell>
          <cell r="E1085" t="str">
            <v>SIURB-E Jan/26</v>
          </cell>
        </row>
        <row r="1086">
          <cell r="A1086">
            <v>9014026</v>
          </cell>
          <cell r="B1086" t="str">
            <v>BUCHA DE PASSAGEM PARA NEUTRO - 1KV</v>
          </cell>
          <cell r="C1086" t="str">
            <v>UN</v>
          </cell>
          <cell r="D1086">
            <v>124.51</v>
          </cell>
          <cell r="E1086" t="str">
            <v>SIURB-E Jan/26</v>
          </cell>
        </row>
        <row r="1087">
          <cell r="A1087">
            <v>9014027</v>
          </cell>
          <cell r="B1087" t="str">
            <v>CHAPA DE FERRO 150X0,50X1/4" PARA BUCHAS DE PASSAGEM</v>
          </cell>
          <cell r="C1087" t="str">
            <v>UN</v>
          </cell>
          <cell r="D1087">
            <v>1238.8599999999999</v>
          </cell>
          <cell r="E1087" t="str">
            <v>SIURB-E Jan/26</v>
          </cell>
        </row>
        <row r="1088">
          <cell r="A1088">
            <v>9014028</v>
          </cell>
          <cell r="B1088" t="str">
            <v>BUCHA DE PASSAGEM COM ROSCA PARA CUBICULO BLINDADO</v>
          </cell>
          <cell r="C1088" t="str">
            <v>UN</v>
          </cell>
          <cell r="D1088">
            <v>312.58999999999997</v>
          </cell>
          <cell r="E1088" t="str">
            <v>SIURB-E Jan/26</v>
          </cell>
        </row>
        <row r="1089">
          <cell r="A1089">
            <v>9014029</v>
          </cell>
          <cell r="B1089" t="str">
            <v>FUSIVEL HH PARA 40A/ 15KV</v>
          </cell>
          <cell r="C1089" t="str">
            <v>UN</v>
          </cell>
          <cell r="D1089">
            <v>462.54</v>
          </cell>
          <cell r="E1089" t="str">
            <v>SIURB-E Jan/26</v>
          </cell>
        </row>
        <row r="1090">
          <cell r="A1090">
            <v>9014030</v>
          </cell>
          <cell r="B1090" t="str">
            <v>BASE TRIPOLAR PARA FUSIVEL LIMITADOR HH - 15KV/ 200A</v>
          </cell>
          <cell r="C1090" t="str">
            <v>UN</v>
          </cell>
          <cell r="D1090">
            <v>486.63</v>
          </cell>
          <cell r="E1090" t="str">
            <v>SIURB-E Jan/26</v>
          </cell>
        </row>
        <row r="1091">
          <cell r="A1091">
            <v>9014031</v>
          </cell>
          <cell r="B1091" t="str">
            <v>BASE TRIPOLAR PARA FUSIVEL LIMITADOR HH - 15KV/ 400A</v>
          </cell>
          <cell r="C1091" t="str">
            <v>UN</v>
          </cell>
          <cell r="D1091">
            <v>1267.72</v>
          </cell>
          <cell r="E1091" t="str">
            <v>SIURB-E Jan/26</v>
          </cell>
        </row>
        <row r="1092">
          <cell r="A1092">
            <v>9014036</v>
          </cell>
          <cell r="B1092" t="str">
            <v>FUSIVEL PARA TRANSFORMADOR DE POTENCIAL</v>
          </cell>
          <cell r="C1092" t="str">
            <v>UN</v>
          </cell>
          <cell r="D1092">
            <v>51.57</v>
          </cell>
          <cell r="E1092" t="str">
            <v>SIURB-E Jan/26</v>
          </cell>
        </row>
        <row r="1093">
          <cell r="A1093">
            <v>9014040</v>
          </cell>
          <cell r="B1093" t="str">
            <v>BOBINA D MÍNIMA TENSÃO DO DISJUNTOR VOL. NORMAL DE ÓLEO</v>
          </cell>
          <cell r="C1093" t="str">
            <v>UN</v>
          </cell>
          <cell r="D1093">
            <v>6104.19</v>
          </cell>
          <cell r="E1093" t="str">
            <v>SIURB-E Jan/26</v>
          </cell>
        </row>
        <row r="1094">
          <cell r="A1094">
            <v>9014042</v>
          </cell>
          <cell r="B1094" t="str">
            <v>RELE DE FALTA DE FASE E MÍNIMA TENSÃO TRIFÁSICO</v>
          </cell>
          <cell r="C1094" t="str">
            <v>UN</v>
          </cell>
          <cell r="D1094">
            <v>660.51</v>
          </cell>
          <cell r="E1094" t="str">
            <v>SIURB-E Jan/26</v>
          </cell>
        </row>
        <row r="1095">
          <cell r="A1095">
            <v>9014045</v>
          </cell>
          <cell r="B1095" t="str">
            <v>ESTRADO DE MADEIRA 100X100CM</v>
          </cell>
          <cell r="C1095" t="str">
            <v>UN</v>
          </cell>
          <cell r="D1095">
            <v>138.69</v>
          </cell>
          <cell r="E1095" t="str">
            <v>SIURB-E Jan/26</v>
          </cell>
        </row>
        <row r="1096">
          <cell r="A1096">
            <v>9014046</v>
          </cell>
          <cell r="B1096" t="str">
            <v>VARA DE MANOBRA DE FIBRA DE VIDRO, 3,00M/ 15KV</v>
          </cell>
          <cell r="C1096" t="str">
            <v>UN</v>
          </cell>
          <cell r="D1096">
            <v>722.17</v>
          </cell>
          <cell r="E1096" t="str">
            <v>SIURB-E Jan/26</v>
          </cell>
        </row>
        <row r="1097">
          <cell r="A1097">
            <v>9014047</v>
          </cell>
          <cell r="B1097" t="str">
            <v>CAIXA DE MEDIÇÃO A3 PADRÃO ELETROPAULO</v>
          </cell>
          <cell r="C1097" t="str">
            <v>UN</v>
          </cell>
          <cell r="D1097">
            <v>1660.62</v>
          </cell>
          <cell r="E1097" t="str">
            <v>SIURB-E Jan/26</v>
          </cell>
        </row>
        <row r="1098">
          <cell r="A1098">
            <v>9014048</v>
          </cell>
          <cell r="B1098" t="str">
            <v>JANELA PARA VENTILAÇÃO PERMANENTE TIPO CHICANA - INCLUSIVE TELA</v>
          </cell>
          <cell r="C1098" t="str">
            <v>M2</v>
          </cell>
          <cell r="D1098">
            <v>1575.9</v>
          </cell>
          <cell r="E1098" t="str">
            <v>SIURB-E Jan/26</v>
          </cell>
        </row>
        <row r="1099">
          <cell r="A1099">
            <v>9014049</v>
          </cell>
          <cell r="B1099" t="str">
            <v>PLACA DE AVISO EM ALUMÍNIO PARA CABINE PRIMÁRIA COM MED 16X23CM (VARIAÇÃO DE +OU- 2CM)</v>
          </cell>
          <cell r="C1099" t="str">
            <v>UN</v>
          </cell>
          <cell r="D1099">
            <v>55.07</v>
          </cell>
          <cell r="E1099" t="str">
            <v>SIURB-E Jan/26</v>
          </cell>
        </row>
        <row r="1100">
          <cell r="A1100">
            <v>9014050</v>
          </cell>
          <cell r="B1100" t="str">
            <v>PLAQUETA INDICATIVADE PVC 8 X 12CM</v>
          </cell>
          <cell r="C1100" t="str">
            <v>UN</v>
          </cell>
          <cell r="D1100">
            <v>16.38</v>
          </cell>
          <cell r="E1100" t="str">
            <v>SIURB-E Jan/26</v>
          </cell>
        </row>
        <row r="1101">
          <cell r="A1101">
            <v>9014051</v>
          </cell>
          <cell r="B1101" t="str">
            <v>MUDANÇA DOS TAP'S DO TRANSFORMADOR DE FORÇA</v>
          </cell>
          <cell r="C1101" t="str">
            <v>UN</v>
          </cell>
          <cell r="D1101">
            <v>406.39</v>
          </cell>
          <cell r="E1101" t="str">
            <v>SIURB-E Jan/26</v>
          </cell>
        </row>
        <row r="1102">
          <cell r="A1102">
            <v>9014053</v>
          </cell>
          <cell r="B1102" t="str">
            <v>LIMPEZA DO POSTO PRIMÁRIO E PINTURA DOS BARRAMENTOS</v>
          </cell>
          <cell r="C1102" t="str">
            <v>UN</v>
          </cell>
          <cell r="D1102">
            <v>1375.32</v>
          </cell>
          <cell r="E1102" t="str">
            <v>SIURB-E Jan/26</v>
          </cell>
        </row>
        <row r="1103">
          <cell r="A1103">
            <v>9014057</v>
          </cell>
          <cell r="B1103" t="str">
            <v>BRAÇADEIRA PARA ELETRODUTO EM POSTE</v>
          </cell>
          <cell r="C1103" t="str">
            <v>UN</v>
          </cell>
          <cell r="D1103">
            <v>94.89</v>
          </cell>
          <cell r="E1103" t="str">
            <v>SIURB-E Jan/26</v>
          </cell>
        </row>
        <row r="1104">
          <cell r="A1104">
            <v>9014059</v>
          </cell>
          <cell r="B1104" t="str">
            <v>LUVA DE BORRACHA ISOLAÇÃO 20KV</v>
          </cell>
          <cell r="C1104" t="str">
            <v>PAR</v>
          </cell>
          <cell r="D1104">
            <v>615.1</v>
          </cell>
          <cell r="E1104" t="str">
            <v>SIURB-E Jan/26</v>
          </cell>
        </row>
        <row r="1105">
          <cell r="A1105">
            <v>9014060</v>
          </cell>
          <cell r="B1105" t="str">
            <v>CHAVE SECCIONADORA TRIP SECA INTERNA 200A/ 15KV</v>
          </cell>
          <cell r="C1105" t="str">
            <v>UN</v>
          </cell>
          <cell r="D1105">
            <v>2689.17</v>
          </cell>
          <cell r="E1105" t="str">
            <v>SIURB-E Jan/26</v>
          </cell>
        </row>
        <row r="1106">
          <cell r="A1106">
            <v>9014061</v>
          </cell>
          <cell r="B1106" t="str">
            <v>CHAVE SECCIONADORA TRIP SECA INTERNA 400A/15KV</v>
          </cell>
          <cell r="C1106" t="str">
            <v>UN</v>
          </cell>
          <cell r="D1106">
            <v>2079.19</v>
          </cell>
          <cell r="E1106" t="str">
            <v>SIURB-E Jan/26</v>
          </cell>
        </row>
        <row r="1107">
          <cell r="A1107">
            <v>9014062</v>
          </cell>
          <cell r="B1107" t="str">
            <v>CHAVE SECIONADORA TRIP INTERNA C/ BASE FUS HH 400A/15KV</v>
          </cell>
          <cell r="C1107" t="str">
            <v>UN</v>
          </cell>
          <cell r="D1107">
            <v>3005.5</v>
          </cell>
          <cell r="E1107" t="str">
            <v>SIURB-E Jan/26</v>
          </cell>
        </row>
        <row r="1108">
          <cell r="A1108">
            <v>9014063</v>
          </cell>
          <cell r="B1108" t="str">
            <v>INSTALAÇÃO DE CONJUNTO DE ACIONAMENTO PARA CHAVE SECCIONADORA</v>
          </cell>
          <cell r="C1108" t="str">
            <v>UN</v>
          </cell>
          <cell r="D1108">
            <v>1359.47</v>
          </cell>
          <cell r="E1108" t="str">
            <v>SIURB-E Jan/26</v>
          </cell>
        </row>
        <row r="1109">
          <cell r="A1109">
            <v>9014064</v>
          </cell>
          <cell r="B1109" t="str">
            <v>CHAVE REVERSORA TRIFÁSICA 400A - FORNECIMENTO E INSTALAÇÃO</v>
          </cell>
          <cell r="C1109" t="str">
            <v>UN</v>
          </cell>
          <cell r="D1109">
            <v>5479.47</v>
          </cell>
          <cell r="E1109" t="str">
            <v>SIURB-E Jan/26</v>
          </cell>
        </row>
        <row r="1110">
          <cell r="A1110">
            <v>9014065</v>
          </cell>
          <cell r="B1110" t="str">
            <v>CHAVE SECCIONADORA TRIPOLAR COM CARGA INTERNA 15KV/200A</v>
          </cell>
          <cell r="C1110" t="str">
            <v>UN</v>
          </cell>
          <cell r="D1110">
            <v>2553.5500000000002</v>
          </cell>
          <cell r="E1110" t="str">
            <v>SIURB-E Jan/26</v>
          </cell>
        </row>
        <row r="1111">
          <cell r="A1111">
            <v>9014066</v>
          </cell>
          <cell r="B1111" t="str">
            <v>CHAVE SECCIONADORA TRIPOLAR, PARA USO INTERNO, MANOBRA SEM CARGA INTERNA, 15KV/400A, COM BASE PARA FUSÍVEL HH</v>
          </cell>
          <cell r="C1111" t="str">
            <v>UN</v>
          </cell>
          <cell r="D1111">
            <v>2984.6</v>
          </cell>
          <cell r="E1111" t="str">
            <v>SIURB-E Jan/26</v>
          </cell>
        </row>
        <row r="1112">
          <cell r="A1112">
            <v>9014070</v>
          </cell>
          <cell r="B1112" t="str">
            <v>SUBESTAÇÃO DE ENTRADA SIMPLIFICADA BLINDADA PADRÃO ENEL – POTÊNCIA 112,50 kVA – USO INTERNO, COM TODOS OS MATERIAIS/EQUIPAMENTOS INCLUSOS, EXCETO TRANSFORMADOR</v>
          </cell>
          <cell r="C1112" t="str">
            <v>UN</v>
          </cell>
          <cell r="D1112">
            <v>96725.22</v>
          </cell>
          <cell r="E1112" t="str">
            <v>SIURB-E Jan/26</v>
          </cell>
        </row>
        <row r="1113">
          <cell r="A1113">
            <v>9015002</v>
          </cell>
          <cell r="B1113" t="str">
            <v>TRANSFORMADOR ISOLADOR BIFÁSICO 10KVA</v>
          </cell>
          <cell r="C1113" t="str">
            <v>UN</v>
          </cell>
          <cell r="D1113">
            <v>4852.1400000000003</v>
          </cell>
          <cell r="E1113" t="str">
            <v>SIURB-E Jan/26</v>
          </cell>
        </row>
        <row r="1114">
          <cell r="A1114">
            <v>9015005</v>
          </cell>
          <cell r="B1114" t="str">
            <v>TRANSFORMADOR TRIFÁSICO 15KV - 13,2KV/ 220V/ 127V - 112,5KVA</v>
          </cell>
          <cell r="C1114" t="str">
            <v>UN</v>
          </cell>
          <cell r="D1114">
            <v>25826.71</v>
          </cell>
          <cell r="E1114" t="str">
            <v>SIURB-E Jan/26</v>
          </cell>
        </row>
        <row r="1115">
          <cell r="A1115">
            <v>9015006</v>
          </cell>
          <cell r="B1115" t="str">
            <v>TRANSFORMADOR TRIFÁSICO 15KV - 13,2KV/ 220V/ 127V - 150KVA</v>
          </cell>
          <cell r="C1115" t="str">
            <v>UN</v>
          </cell>
          <cell r="D1115">
            <v>31710.53</v>
          </cell>
          <cell r="E1115" t="str">
            <v>SIURB-E Jan/26</v>
          </cell>
        </row>
        <row r="1116">
          <cell r="A1116">
            <v>9015007</v>
          </cell>
          <cell r="B1116" t="str">
            <v>TRANSFORMADOR TRIFÁSICO 15KV - 13,2KV/ 220V/ 127V - 225KVA</v>
          </cell>
          <cell r="C1116" t="str">
            <v>UN</v>
          </cell>
          <cell r="D1116">
            <v>42687.19</v>
          </cell>
          <cell r="E1116" t="str">
            <v>SIURB-E Jan/26</v>
          </cell>
        </row>
        <row r="1117">
          <cell r="A1117">
            <v>9015008</v>
          </cell>
          <cell r="B1117" t="str">
            <v>TRANSFORMADOR TRIFÁSICO 15KV - 13,2KV/ 220V/ 127V - 300KVA</v>
          </cell>
          <cell r="C1117" t="str">
            <v>UN</v>
          </cell>
          <cell r="D1117">
            <v>50548.13</v>
          </cell>
          <cell r="E1117" t="str">
            <v>SIURB-E Jan/26</v>
          </cell>
        </row>
        <row r="1118">
          <cell r="A1118">
            <v>9015009</v>
          </cell>
          <cell r="B1118" t="str">
            <v>TRANSFORMADOR TRIFÁSICO À ÓLEO 500KVA - 13,8/13,2/12,6KV - 220/127V, CLASSE 15KV</v>
          </cell>
          <cell r="C1118" t="str">
            <v>UN</v>
          </cell>
          <cell r="D1118">
            <v>86722.72</v>
          </cell>
          <cell r="E1118" t="str">
            <v>SIURB-E Jan/26</v>
          </cell>
        </row>
        <row r="1119">
          <cell r="A1119">
            <v>9015010</v>
          </cell>
          <cell r="B1119" t="str">
            <v>TRANSFORMADOR TRIFÁSICO À ÓLEO 750KVA - 13,8/13,2/12,6KV - 220/127V, CLASSE 15KV</v>
          </cell>
          <cell r="C1119" t="str">
            <v>UN</v>
          </cell>
          <cell r="D1119">
            <v>93884.21</v>
          </cell>
          <cell r="E1119" t="str">
            <v>SIURB-E Jan/26</v>
          </cell>
        </row>
        <row r="1120">
          <cell r="A1120">
            <v>9015011</v>
          </cell>
          <cell r="B1120" t="str">
            <v>TRANSFORMADOR TRIFÁSICO À ÓLEO 1000KVA - 13,8/13,2/12,6KV - 220/127V, CLASSE 15KV</v>
          </cell>
          <cell r="C1120" t="str">
            <v>UN</v>
          </cell>
          <cell r="D1120">
            <v>124239.97</v>
          </cell>
          <cell r="E1120" t="str">
            <v>SIURB-E Jan/26</v>
          </cell>
        </row>
        <row r="1121">
          <cell r="A1121">
            <v>9015020</v>
          </cell>
          <cell r="B1121" t="str">
            <v>TRANSFORMADOR DE POTENCIAL A SECO 13,2KV - 220V/127V - 1000VA</v>
          </cell>
          <cell r="C1121" t="str">
            <v>UN</v>
          </cell>
          <cell r="D1121">
            <v>4940.3500000000004</v>
          </cell>
          <cell r="E1121" t="str">
            <v>SIURB-E Jan/26</v>
          </cell>
        </row>
        <row r="1122">
          <cell r="A1122">
            <v>9015025</v>
          </cell>
          <cell r="B1122" t="str">
            <v>TRANSFORMADOR DE POTENCIAL A SECO 15KV - 220V - 1000VA</v>
          </cell>
          <cell r="C1122" t="str">
            <v>UN</v>
          </cell>
          <cell r="D1122">
            <v>4785.51</v>
          </cell>
          <cell r="E1122" t="str">
            <v>SIURB-E Jan/26</v>
          </cell>
        </row>
        <row r="1123">
          <cell r="A1123">
            <v>9015038</v>
          </cell>
          <cell r="B1123" t="str">
            <v>TRANSFORMADOR TRIFÁSICO À SECO, 1000KVA - 13,8/13,2/12,6 KV - 220/127V, CLASSE 15KV</v>
          </cell>
          <cell r="C1123" t="str">
            <v>UN</v>
          </cell>
          <cell r="D1123">
            <v>130902.02</v>
          </cell>
          <cell r="E1123" t="str">
            <v>SIURB-E Jan/26</v>
          </cell>
        </row>
        <row r="1124">
          <cell r="A1124">
            <v>9015039</v>
          </cell>
          <cell r="B1124" t="str">
            <v>TRANSFORMADOR TRIFÁSICO À SECO, 750KVA - 13,8/13,2/12,6 KV - 220/127V, CLASSE 15KV</v>
          </cell>
          <cell r="C1124" t="str">
            <v>UN</v>
          </cell>
          <cell r="D1124">
            <v>142869.62</v>
          </cell>
          <cell r="E1124" t="str">
            <v>SIURB-E Jan/26</v>
          </cell>
        </row>
        <row r="1125">
          <cell r="A1125">
            <v>9015040</v>
          </cell>
          <cell r="B1125" t="str">
            <v>TRANSFORMADOR TRIFÁSICO À SECO 500KVA - 13,8/13,2/12,6 KV - 220/127V</v>
          </cell>
          <cell r="C1125" t="str">
            <v>UN</v>
          </cell>
          <cell r="D1125">
            <v>85881.74</v>
          </cell>
          <cell r="E1125" t="str">
            <v>SIURB-E Jan/26</v>
          </cell>
        </row>
        <row r="1126">
          <cell r="A1126">
            <v>9015041</v>
          </cell>
          <cell r="B1126" t="str">
            <v>TRANSFORMADOR TRIFÁSICO, À SECO, 300 KVA, 13,8/ 13,2/ 12,6 KV - 220V, CLASSE 15 KV</v>
          </cell>
          <cell r="C1126" t="str">
            <v>UN</v>
          </cell>
          <cell r="D1126">
            <v>64255.87</v>
          </cell>
          <cell r="E1126" t="str">
            <v>SIURB-E Jan/26</v>
          </cell>
        </row>
        <row r="1127">
          <cell r="A1127">
            <v>9016002</v>
          </cell>
          <cell r="B1127" t="str">
            <v>CAPACITOR PARA CORREÇÃO DO FATOR DE POTÊNCIA - 220V - 5,0KVA</v>
          </cell>
          <cell r="C1127" t="str">
            <v>UN</v>
          </cell>
          <cell r="D1127">
            <v>909.64</v>
          </cell>
          <cell r="E1127" t="str">
            <v>SIURB-E Jan/26</v>
          </cell>
        </row>
        <row r="1128">
          <cell r="A1128">
            <v>9016004</v>
          </cell>
          <cell r="B1128" t="str">
            <v>CAPACITOR PARA CORREÇÃO DO FATOR DE POTÊNCIA - 220V - 10,0KVA</v>
          </cell>
          <cell r="C1128" t="str">
            <v>UN</v>
          </cell>
          <cell r="D1128">
            <v>1533.43</v>
          </cell>
          <cell r="E1128" t="str">
            <v>SIURB-E Jan/26</v>
          </cell>
        </row>
        <row r="1129">
          <cell r="A1129">
            <v>9016006</v>
          </cell>
          <cell r="B1129" t="str">
            <v>CAPACITOR PARA CORREÇÃO DO FATOR DE POTÊNCIA - 220V - 15KVA</v>
          </cell>
          <cell r="C1129" t="str">
            <v>UN</v>
          </cell>
          <cell r="D1129">
            <v>2424.02</v>
          </cell>
          <cell r="E1129" t="str">
            <v>SIURB-E Jan/26</v>
          </cell>
        </row>
        <row r="1130">
          <cell r="A1130">
            <v>9016008</v>
          </cell>
          <cell r="B1130" t="str">
            <v>CAPACITOR PARA CORREÇÃO DO FATOR DE POTÊNCIA - 220V - 20,0KVA</v>
          </cell>
          <cell r="C1130" t="str">
            <v>UN</v>
          </cell>
          <cell r="D1130">
            <v>2968.88</v>
          </cell>
          <cell r="E1130" t="str">
            <v>SIURB-E Jan/26</v>
          </cell>
        </row>
        <row r="1131">
          <cell r="A1131">
            <v>9016011</v>
          </cell>
          <cell r="B1131" t="str">
            <v>CAPACITOR PARA CORREÇÃO DO FATOR DE POTÊNCIA - 220V - 30,0KVA</v>
          </cell>
          <cell r="C1131" t="str">
            <v>UN</v>
          </cell>
          <cell r="D1131">
            <v>3891.66</v>
          </cell>
          <cell r="E1131" t="str">
            <v>SIURB-E Jan/26</v>
          </cell>
        </row>
        <row r="1132">
          <cell r="A1132">
            <v>9016013</v>
          </cell>
          <cell r="B1132" t="str">
            <v>CAPACITOR PARA CORREÇÃO DO FATOR DE POTÊNCIA - 220V - 40,0KVA</v>
          </cell>
          <cell r="C1132" t="str">
            <v>UN</v>
          </cell>
          <cell r="D1132">
            <v>4859.76</v>
          </cell>
          <cell r="E1132" t="str">
            <v>SIURB-E Jan/26</v>
          </cell>
        </row>
        <row r="1133">
          <cell r="A1133">
            <v>9016015</v>
          </cell>
          <cell r="B1133" t="str">
            <v>CAPACITOR PARA CORREÇÃO DP FATOR DE POTÊNCIA - 220V - 50,0KVA</v>
          </cell>
          <cell r="C1133" t="str">
            <v>UN</v>
          </cell>
          <cell r="D1133">
            <v>6968.97</v>
          </cell>
          <cell r="E1133" t="str">
            <v>SIURB-E Jan/26</v>
          </cell>
        </row>
        <row r="1134">
          <cell r="A1134">
            <v>9016016</v>
          </cell>
          <cell r="B1134" t="str">
            <v>BANCO AUTOMÁTICO DE CAPACITORES, 15 KVAR, 220V, TRIFÁSICO, MONTADO EM PAINEL PARA CORREÇÃO DE FATOR DE POTÊNCIA</v>
          </cell>
          <cell r="C1134" t="str">
            <v>UN</v>
          </cell>
          <cell r="D1134">
            <v>18395.78</v>
          </cell>
          <cell r="E1134" t="str">
            <v>SIURB-E Jan/26</v>
          </cell>
        </row>
        <row r="1135">
          <cell r="A1135">
            <v>9016017</v>
          </cell>
          <cell r="B1135" t="str">
            <v>BANCO AUTOMÁTICO DE CAPACITORES, 30 KVAR, 220V, TRIFÁSICO, MONTADO EM PAINEL PARA CORREÇÃO DE FATOR DE POTÊNCIA</v>
          </cell>
          <cell r="C1135" t="str">
            <v>UN</v>
          </cell>
          <cell r="D1135">
            <v>28999.46</v>
          </cell>
          <cell r="E1135" t="str">
            <v>SIURB-E Jan/26</v>
          </cell>
        </row>
        <row r="1136">
          <cell r="A1136">
            <v>9016018</v>
          </cell>
          <cell r="B1136" t="str">
            <v>BANCO AUTOMÁTICO DE CAPACITORES, 50 KVAR, 220V, TRIFÁSICO, MONTADO EM PAINEL PARA CORREÇÃO DE FATOR DE POTÊNCIA</v>
          </cell>
          <cell r="C1136" t="str">
            <v>UN</v>
          </cell>
          <cell r="D1136">
            <v>34441.120000000003</v>
          </cell>
          <cell r="E1136" t="str">
            <v>SIURB-E Jan/26</v>
          </cell>
        </row>
        <row r="1137">
          <cell r="A1137">
            <v>9017001</v>
          </cell>
          <cell r="B1137" t="str">
            <v>DPS - DISPOSITIVO PROTEÇÃO CONTRA SURTOS 275V - 40KA</v>
          </cell>
          <cell r="C1137" t="str">
            <v>UN</v>
          </cell>
          <cell r="D1137">
            <v>251.85</v>
          </cell>
          <cell r="E1137" t="str">
            <v>SIURB-E Jan/26</v>
          </cell>
        </row>
        <row r="1138">
          <cell r="A1138">
            <v>9017002</v>
          </cell>
          <cell r="B1138" t="str">
            <v>DISPOSITIVO DE PROTEÇÃO CONTRA SURTOS - DPS - 500 VCC - 45 KA - CLASSE II</v>
          </cell>
          <cell r="C1138" t="str">
            <v>UN</v>
          </cell>
          <cell r="D1138">
            <v>173.01</v>
          </cell>
          <cell r="E1138" t="str">
            <v>SIURB-E Jan/26</v>
          </cell>
        </row>
        <row r="1139">
          <cell r="A1139">
            <v>9017003</v>
          </cell>
          <cell r="B1139" t="str">
            <v>DISPOSITIVO DE PROTEÇÃO CONTRA SURTOS - DPS - 1000 VCC - 45 KA - CLASSE I</v>
          </cell>
          <cell r="C1139" t="str">
            <v>UN</v>
          </cell>
          <cell r="D1139">
            <v>178.83</v>
          </cell>
          <cell r="E1139" t="str">
            <v>SIURB-E Jan/26</v>
          </cell>
        </row>
        <row r="1140">
          <cell r="A1140">
            <v>9017004</v>
          </cell>
          <cell r="B1140" t="str">
            <v>FUSIVEL HH PARA 5A/ 15KV</v>
          </cell>
          <cell r="C1140" t="str">
            <v>UN</v>
          </cell>
          <cell r="D1140">
            <v>198.9</v>
          </cell>
          <cell r="E1140" t="str">
            <v>SIURB-E Jan/26</v>
          </cell>
        </row>
        <row r="1141">
          <cell r="A1141">
            <v>9017005</v>
          </cell>
          <cell r="B1141" t="str">
            <v>FUSIVEL HH PARA 16A/ 15KV</v>
          </cell>
          <cell r="C1141" t="str">
            <v>UN</v>
          </cell>
          <cell r="D1141">
            <v>202.06</v>
          </cell>
          <cell r="E1141" t="str">
            <v>SIURB-E Jan/26</v>
          </cell>
        </row>
        <row r="1142">
          <cell r="A1142">
            <v>9017006</v>
          </cell>
          <cell r="B1142" t="str">
            <v>BARRAMENTO DE COBRE TIPO DIN BIPOLAR PARA 63A</v>
          </cell>
          <cell r="C1142" t="str">
            <v>M</v>
          </cell>
          <cell r="D1142">
            <v>230.79</v>
          </cell>
          <cell r="E1142" t="str">
            <v>SIURB-E Jan/26</v>
          </cell>
        </row>
        <row r="1143">
          <cell r="A1143">
            <v>9017007</v>
          </cell>
          <cell r="B1143" t="str">
            <v>BARRAMENTO DE COBRE TIPO DIN TRIPOLAR PARA 80A</v>
          </cell>
          <cell r="C1143" t="str">
            <v>M</v>
          </cell>
          <cell r="D1143">
            <v>309.88</v>
          </cell>
          <cell r="E1143" t="str">
            <v>SIURB-E Jan/26</v>
          </cell>
        </row>
        <row r="1144">
          <cell r="A1144">
            <v>9017008</v>
          </cell>
          <cell r="B1144" t="str">
            <v>FUSIVEL HH PARA 25A/ 15KV</v>
          </cell>
          <cell r="C1144" t="str">
            <v>UN</v>
          </cell>
          <cell r="D1144">
            <v>202.06</v>
          </cell>
          <cell r="E1144" t="str">
            <v>SIURB-E Jan/26</v>
          </cell>
        </row>
        <row r="1145">
          <cell r="A1145">
            <v>9017009</v>
          </cell>
          <cell r="B1145" t="str">
            <v>FUSIVEL HH PARA 50A/ 15KV</v>
          </cell>
          <cell r="C1145" t="str">
            <v>UN</v>
          </cell>
          <cell r="D1145">
            <v>208.1</v>
          </cell>
          <cell r="E1145" t="str">
            <v>SIURB-E Jan/26</v>
          </cell>
        </row>
        <row r="1146">
          <cell r="A1146">
            <v>9017010</v>
          </cell>
          <cell r="B1146" t="str">
            <v>EMENDA PARA CABO DE MÉDIA TENSÃO 12/20KV - 1X25/ 1X35MM2 - UNIPOLAR</v>
          </cell>
          <cell r="C1146" t="str">
            <v>UN</v>
          </cell>
          <cell r="D1146">
            <v>2088.83</v>
          </cell>
          <cell r="E1146" t="str">
            <v>SIURB-E Jan/26</v>
          </cell>
        </row>
        <row r="1147">
          <cell r="A1147">
            <v>9017011</v>
          </cell>
          <cell r="B1147" t="str">
            <v>FUSIVEL HH PARA 63A/ 15KV</v>
          </cell>
          <cell r="C1147" t="str">
            <v>UN</v>
          </cell>
          <cell r="D1147">
            <v>209.14</v>
          </cell>
          <cell r="E1147" t="str">
            <v>SIURB-E Jan/26</v>
          </cell>
        </row>
        <row r="1148">
          <cell r="A1148">
            <v>9017012</v>
          </cell>
          <cell r="B1148" t="str">
            <v>BASE PARA FUSIVEL DE TRANSFORMADOR DE POTENCIAL</v>
          </cell>
          <cell r="C1148" t="str">
            <v>UN</v>
          </cell>
          <cell r="D1148">
            <v>128.01</v>
          </cell>
          <cell r="E1148" t="str">
            <v>SIURB-E Jan/26</v>
          </cell>
        </row>
        <row r="1149">
          <cell r="A1149">
            <v>9017013</v>
          </cell>
          <cell r="B1149" t="str">
            <v>FUSIVEL HH PARA 7,5A/ 15KV</v>
          </cell>
          <cell r="C1149" t="str">
            <v>UN</v>
          </cell>
          <cell r="D1149">
            <v>439.61</v>
          </cell>
          <cell r="E1149" t="str">
            <v>SIURB-E Jan/26</v>
          </cell>
        </row>
        <row r="1150">
          <cell r="A1150">
            <v>9017014</v>
          </cell>
          <cell r="B1150" t="str">
            <v>FUSIVEL HH PARA 10A/ 15KV</v>
          </cell>
          <cell r="C1150" t="str">
            <v>UN</v>
          </cell>
          <cell r="D1150">
            <v>450.57</v>
          </cell>
          <cell r="E1150" t="str">
            <v>SIURB-E Jan/26</v>
          </cell>
        </row>
        <row r="1151">
          <cell r="A1151">
            <v>9017015</v>
          </cell>
          <cell r="B1151" t="str">
            <v>FUSIVEL HH PARA 20A/ 15KV</v>
          </cell>
          <cell r="C1151" t="str">
            <v>UN</v>
          </cell>
          <cell r="D1151">
            <v>472.62</v>
          </cell>
          <cell r="E1151" t="str">
            <v>SIURB-E Jan/26</v>
          </cell>
        </row>
        <row r="1152">
          <cell r="A1152">
            <v>9017016</v>
          </cell>
          <cell r="B1152" t="str">
            <v>DISJUNTOR A VÁCUO 15KV/ 350MVA - COMPLETO - CARREGAM. MANUAL</v>
          </cell>
          <cell r="C1152" t="str">
            <v>UN</v>
          </cell>
          <cell r="D1152">
            <v>32376.33</v>
          </cell>
          <cell r="E1152" t="str">
            <v>SIURB-E Jan/26</v>
          </cell>
        </row>
        <row r="1153">
          <cell r="A1153">
            <v>9017017</v>
          </cell>
          <cell r="B1153" t="str">
            <v>DISJUNTOR A VÁCUO 15KV/ 350MVA - MOTORIZADO - COMPLETO</v>
          </cell>
          <cell r="C1153" t="str">
            <v>UN</v>
          </cell>
          <cell r="D1153">
            <v>43725.22</v>
          </cell>
          <cell r="E1153" t="str">
            <v>SIURB-E Jan/26</v>
          </cell>
        </row>
        <row r="1154">
          <cell r="A1154">
            <v>9017018</v>
          </cell>
          <cell r="B1154" t="str">
            <v>PARA-RAIO TIPO POLIMERICO CLASSE 15KV</v>
          </cell>
          <cell r="C1154" t="str">
            <v>UN</v>
          </cell>
          <cell r="D1154">
            <v>309.85000000000002</v>
          </cell>
          <cell r="E1154" t="str">
            <v>SIURB-E Jan/26</v>
          </cell>
        </row>
        <row r="1155">
          <cell r="A1155">
            <v>9017019</v>
          </cell>
          <cell r="B1155" t="str">
            <v>ESTRADO DE BORRACHA ISOLANTE 100X100X2,5CM</v>
          </cell>
          <cell r="C1155" t="str">
            <v>UN</v>
          </cell>
          <cell r="D1155">
            <v>629.38</v>
          </cell>
          <cell r="E1155" t="str">
            <v>SIURB-E Jan/26</v>
          </cell>
        </row>
        <row r="1156">
          <cell r="A1156">
            <v>9017020</v>
          </cell>
          <cell r="B1156" t="str">
            <v>LUVA DE SOBREPOSIÇÃO PARA LUVA ISOLANTE EM COURO DE VAQUETA</v>
          </cell>
          <cell r="C1156" t="str">
            <v>PAR</v>
          </cell>
          <cell r="D1156">
            <v>40.94</v>
          </cell>
          <cell r="E1156" t="str">
            <v>SIURB-E Jan/26</v>
          </cell>
        </row>
        <row r="1157">
          <cell r="A1157">
            <v>9017021</v>
          </cell>
          <cell r="B1157" t="str">
            <v>TRANSFORMADOR TRIFÁSICO A SECO 150KVA - 13,8/ 13,2/ 12,6KV - 220/ 127V</v>
          </cell>
          <cell r="C1157" t="str">
            <v>UN</v>
          </cell>
          <cell r="D1157">
            <v>50139.18</v>
          </cell>
          <cell r="E1157" t="str">
            <v>SIURB-E Jan/26</v>
          </cell>
        </row>
        <row r="1158">
          <cell r="A1158">
            <v>9017022</v>
          </cell>
          <cell r="B1158" t="str">
            <v>TRANSFORMADOR TRIFÁSICO A SECO 225KVA - 13,8/ 13,2/ 12,6KV - 220/ 127V</v>
          </cell>
          <cell r="C1158" t="str">
            <v>UN</v>
          </cell>
          <cell r="D1158">
            <v>56226.400000000001</v>
          </cell>
          <cell r="E1158" t="str">
            <v>SIURB-E Jan/26</v>
          </cell>
        </row>
        <row r="1159">
          <cell r="A1159">
            <v>9017023</v>
          </cell>
          <cell r="B1159" t="str">
            <v>TRANSFORMADOR DE CORRENTE PARA PROTEÇÃO RELAÇÃO 20:5A</v>
          </cell>
          <cell r="C1159" t="str">
            <v>UN</v>
          </cell>
          <cell r="D1159">
            <v>1682.39</v>
          </cell>
          <cell r="E1159" t="str">
            <v>SIURB-E Jan/26</v>
          </cell>
        </row>
        <row r="1160">
          <cell r="A1160">
            <v>9017024</v>
          </cell>
          <cell r="B1160" t="str">
            <v>RELE DE SOBRECORRENTE DE AÇÃO INDIRETA PARA MÉDIA TENSÃO</v>
          </cell>
          <cell r="C1160" t="str">
            <v>UN</v>
          </cell>
          <cell r="D1160">
            <v>8528.42</v>
          </cell>
          <cell r="E1160" t="str">
            <v>SIURB-E Jan/26</v>
          </cell>
        </row>
        <row r="1161">
          <cell r="A1161">
            <v>9017025</v>
          </cell>
          <cell r="B1161" t="str">
            <v>REMOÇÃO DE CABOS DE ALTA TENSÃO EM LINHA SUBTERRÂNEA ATÉ 35MM2</v>
          </cell>
          <cell r="C1161" t="str">
            <v>M</v>
          </cell>
          <cell r="D1161">
            <v>43.8</v>
          </cell>
          <cell r="E1161" t="str">
            <v>SIURB-E Jan/26</v>
          </cell>
        </row>
        <row r="1162">
          <cell r="A1162">
            <v>9017026</v>
          </cell>
          <cell r="B1162" t="str">
            <v>CARTUCHO PARA CONEXÃO EXOTERMICA CABO/ CABO</v>
          </cell>
          <cell r="C1162" t="str">
            <v>UN</v>
          </cell>
          <cell r="D1162">
            <v>158.31</v>
          </cell>
          <cell r="E1162" t="str">
            <v>SIURB-E Jan/26</v>
          </cell>
        </row>
        <row r="1163">
          <cell r="A1163">
            <v>9017027</v>
          </cell>
          <cell r="B1163" t="str">
            <v>CARTUCHO PARA CONEXÃO EXOTERMICA CABO/ HASTE</v>
          </cell>
          <cell r="C1163" t="str">
            <v>UN</v>
          </cell>
          <cell r="D1163">
            <v>170.57</v>
          </cell>
          <cell r="E1163" t="str">
            <v>SIURB-E Jan/26</v>
          </cell>
        </row>
        <row r="1164">
          <cell r="A1164">
            <v>9017028</v>
          </cell>
          <cell r="B1164" t="str">
            <v>CARTUCHO PARA CONEXÃO EXOTERMICA ESTRUTURA METÁLICA</v>
          </cell>
          <cell r="C1164" t="str">
            <v>UN</v>
          </cell>
          <cell r="D1164">
            <v>169.63</v>
          </cell>
          <cell r="E1164" t="str">
            <v>SIURB-E Jan/26</v>
          </cell>
        </row>
        <row r="1165">
          <cell r="A1165">
            <v>9017029</v>
          </cell>
          <cell r="B1165" t="str">
            <v>PLACA DE AVISO DE POLIESTIRENO 30X40 E 2MM</v>
          </cell>
          <cell r="C1165" t="str">
            <v>UN</v>
          </cell>
          <cell r="D1165">
            <v>81.22</v>
          </cell>
          <cell r="E1165" t="str">
            <v>SIURB-E Jan/26</v>
          </cell>
        </row>
        <row r="1166">
          <cell r="A1166">
            <v>9017030</v>
          </cell>
          <cell r="B1166" t="str">
            <v>BOLSA EM LONA PARA LUVA ISOLANTE</v>
          </cell>
          <cell r="C1166" t="str">
            <v>UN</v>
          </cell>
          <cell r="D1166">
            <v>40.36</v>
          </cell>
          <cell r="E1166" t="str">
            <v>SIURB-E Jan/26</v>
          </cell>
        </row>
        <row r="1167">
          <cell r="A1167">
            <v>9017031</v>
          </cell>
          <cell r="B1167" t="str">
            <v>CAIXA DE MADEIRA PARA ARMAZENAMENTO DE LUVA ISOLANTE</v>
          </cell>
          <cell r="C1167" t="str">
            <v>UN</v>
          </cell>
          <cell r="D1167">
            <v>73.400000000000006</v>
          </cell>
          <cell r="E1167" t="str">
            <v>SIURB-E Jan/26</v>
          </cell>
        </row>
        <row r="1168">
          <cell r="A1168">
            <v>9017032</v>
          </cell>
          <cell r="B1168" t="str">
            <v>TRANSFORMADOR DE CORRENTE PARA PROTEÇÃO RELAÇÃO 50:5A</v>
          </cell>
          <cell r="C1168" t="str">
            <v>UN</v>
          </cell>
          <cell r="D1168">
            <v>1530.34</v>
          </cell>
          <cell r="E1168" t="str">
            <v>SIURB-E Jan/26</v>
          </cell>
        </row>
        <row r="1169">
          <cell r="A1169">
            <v>9017033</v>
          </cell>
          <cell r="B1169" t="str">
            <v>TRANSFORMADOR DE CORRENTE PARA PROTEÇÃO RELAÇÃO 75:5A</v>
          </cell>
          <cell r="C1169" t="str">
            <v>UN</v>
          </cell>
          <cell r="D1169">
            <v>1541.96</v>
          </cell>
          <cell r="E1169" t="str">
            <v>SIURB-E Jan/26</v>
          </cell>
        </row>
        <row r="1170">
          <cell r="A1170">
            <v>9017034</v>
          </cell>
          <cell r="B1170" t="str">
            <v>TRANSFORMADOR DE CORRENTE PARA PROTEÇÃO RELAÇÃO 100:5A</v>
          </cell>
          <cell r="C1170" t="str">
            <v>UN</v>
          </cell>
          <cell r="D1170">
            <v>1529.19</v>
          </cell>
          <cell r="E1170" t="str">
            <v>SIURB-E Jan/26</v>
          </cell>
        </row>
        <row r="1171">
          <cell r="A1171">
            <v>9017035</v>
          </cell>
          <cell r="B1171" t="str">
            <v>CONEXÃO EXOTÉRMICA CABO-HASTE EM T, PARA BITOLA DO CABO ENTRE 50MM2 ATÉ 95MM2 PARA HASTE DE 5/8"; E 3/4"</v>
          </cell>
          <cell r="C1171" t="str">
            <v>UN</v>
          </cell>
          <cell r="D1171">
            <v>174.68</v>
          </cell>
          <cell r="E1171" t="str">
            <v>SIURB-E Jan/26</v>
          </cell>
        </row>
        <row r="1172">
          <cell r="A1172">
            <v>9017036</v>
          </cell>
          <cell r="B1172" t="str">
            <v>TRANSFORMADOR DE CORRENTE PARA PROTEÇÃO DE INSTALAÇÃO PRIMÁRIA (TENSÃO MÁXIMA 15kV – USO INTERNO) – RELAÇÃO 150:5A</v>
          </cell>
          <cell r="C1172" t="str">
            <v>UN</v>
          </cell>
          <cell r="D1172">
            <v>1530.82</v>
          </cell>
          <cell r="E1172" t="str">
            <v>SIURB-E Jan/26</v>
          </cell>
        </row>
        <row r="1173">
          <cell r="A1173">
            <v>9017037</v>
          </cell>
          <cell r="B1173" t="str">
            <v>TRANSFORMADOR DE CORRENTE PARA PROTEÇÃO DE INSTALAÇÃO PRIMÁRIA (TENSÃO MÁXIMA 15kV – USO INTERNO) – RELAÇÃO 200:5A</v>
          </cell>
          <cell r="C1173" t="str">
            <v>UN</v>
          </cell>
          <cell r="D1173">
            <v>1530.82</v>
          </cell>
          <cell r="E1173" t="str">
            <v>SIURB-E Jan/26</v>
          </cell>
        </row>
        <row r="1174">
          <cell r="A1174">
            <v>9017039</v>
          </cell>
          <cell r="B1174" t="str">
            <v>MANOPLA ROTATIVA PARA DISJUNTOR PARA PORTA DE PAINEL</v>
          </cell>
          <cell r="C1174" t="str">
            <v>UN</v>
          </cell>
          <cell r="D1174">
            <v>933</v>
          </cell>
          <cell r="E1174" t="str">
            <v>SIURB-E Jan/26</v>
          </cell>
        </row>
        <row r="1175">
          <cell r="A1175">
            <v>9020000</v>
          </cell>
          <cell r="B1175" t="str">
            <v>CONJUNTOS DE ILUMINAÇÃO</v>
          </cell>
          <cell r="C1175" t="str">
            <v>.</v>
          </cell>
          <cell r="D1175" t="str">
            <v>.</v>
          </cell>
          <cell r="E1175" t="str">
            <v>SIURB-E Jan/26</v>
          </cell>
        </row>
        <row r="1176">
          <cell r="A1176">
            <v>9020011</v>
          </cell>
          <cell r="B1176" t="str">
            <v>ILUMINAÇÃO DE QUADRA COM POSTE DE CONCRETO TUBULAR, ALT. UTIL 10M COM 3 PROJETORES COM LÂMPADA DE LED 100W, INCLUSIVE CAIXA DE INSPEÇÃO DE ALVENARIA 40X40X40CM DE 1 TIJOLO COM TAMPA DE CONCRETO</v>
          </cell>
          <cell r="C1176" t="str">
            <v>CJ</v>
          </cell>
          <cell r="D1176">
            <v>4352.97</v>
          </cell>
          <cell r="E1176" t="str">
            <v>SIURB-E Jan/26</v>
          </cell>
        </row>
        <row r="1177">
          <cell r="A1177">
            <v>9020016</v>
          </cell>
          <cell r="B1177" t="str">
            <v>POSTE GALVANIZADO TUBULAR RETO H= 3,00M P/ DUAS LUMINÁRIAS P/ LAMPADAS DE 160 W</v>
          </cell>
          <cell r="C1177" t="str">
            <v>UN</v>
          </cell>
          <cell r="D1177">
            <v>1458.6</v>
          </cell>
          <cell r="E1177" t="str">
            <v>SIURB-E Jan/26</v>
          </cell>
        </row>
        <row r="1178">
          <cell r="A1178">
            <v>9020035</v>
          </cell>
          <cell r="B1178" t="str">
            <v>IN.09 -  POSTE GALVANIZADO, RETO, FLANGEADO, H=5M COM LUMINÁRIA HERMÉTICA TIPO LED DE 150W COM APROVAÇÃO DE ILUME/PMSP, INCLUSIVE CAIXA DE INSPEÇÃO DE ALVENARIA 40X40X40CM DE 1 TIJOLO COM TAMPA DE CONCRETO</v>
          </cell>
          <cell r="C1178" t="str">
            <v>UN</v>
          </cell>
          <cell r="D1178">
            <v>4080.55</v>
          </cell>
          <cell r="E1178" t="str">
            <v>SIURB-E Jan/26</v>
          </cell>
        </row>
        <row r="1179">
          <cell r="A1179">
            <v>9020036</v>
          </cell>
          <cell r="B1179" t="str">
            <v>IN.09 -  POSTE DE AÇO GALVANIZADO, RETO, FLANGEADO, H=5M COM LUMINÁRIA HERMÉTICA TIPO LED DE 120W COM APROVAÇÃO DE ILUME/PMSP, INCLUSIVE CAIXA DE INSPEÇÃO DE ALVENARIA 40X40X40CM DE 1 TIJOLO COM TAMPA DE CONCRETO</v>
          </cell>
          <cell r="C1179" t="str">
            <v>UN</v>
          </cell>
          <cell r="D1179">
            <v>3777.46</v>
          </cell>
          <cell r="E1179" t="str">
            <v>SIURB-E Jan/26</v>
          </cell>
        </row>
        <row r="1180">
          <cell r="A1180">
            <v>9050000</v>
          </cell>
          <cell r="B1180" t="str">
            <v>DEMOLIÇÕES - ENTRADA E DISTRIBUIÇÃO</v>
          </cell>
          <cell r="C1180" t="str">
            <v>.</v>
          </cell>
          <cell r="D1180" t="str">
            <v>.</v>
          </cell>
          <cell r="E1180" t="str">
            <v>SIURB-E Jan/26</v>
          </cell>
        </row>
        <row r="1181">
          <cell r="A1181">
            <v>9050001</v>
          </cell>
          <cell r="B1181" t="str">
            <v>REMOÇÃO DE POSTE DE ENTRADA DE ENERGIA EM BAIXA TENSÃO - GALVANIZADO</v>
          </cell>
          <cell r="C1181" t="str">
            <v>UN</v>
          </cell>
          <cell r="D1181">
            <v>246.87</v>
          </cell>
          <cell r="E1181" t="str">
            <v>SIURB-E Jan/26</v>
          </cell>
        </row>
        <row r="1182">
          <cell r="A1182">
            <v>9050002</v>
          </cell>
          <cell r="B1182" t="str">
            <v>REMOÇÃO DE POSTE DE ENTRADA DE ENERGIA EM BAIXA TENSÃO - CONCRETO</v>
          </cell>
          <cell r="C1182" t="str">
            <v>UN</v>
          </cell>
          <cell r="D1182">
            <v>308.58999999999997</v>
          </cell>
          <cell r="E1182" t="str">
            <v>SIURB-E Jan/26</v>
          </cell>
        </row>
        <row r="1183">
          <cell r="A1183">
            <v>9050003</v>
          </cell>
          <cell r="B1183" t="str">
            <v>REMOÇÃO DE CAIXA DE ENTRADA DE ENERGIA EM BAIXA TENSÃO</v>
          </cell>
          <cell r="C1183" t="str">
            <v>UN</v>
          </cell>
          <cell r="D1183">
            <v>246.87</v>
          </cell>
          <cell r="E1183" t="str">
            <v>SIURB-E Jan/26</v>
          </cell>
        </row>
        <row r="1184">
          <cell r="A1184">
            <v>9050004</v>
          </cell>
          <cell r="B1184" t="str">
            <v>REMOÇÃO DE ARMAÇÃO TIPO BRAQUETE</v>
          </cell>
          <cell r="C1184" t="str">
            <v>UN</v>
          </cell>
          <cell r="D1184">
            <v>30.86</v>
          </cell>
          <cell r="E1184" t="str">
            <v>SIURB-E Jan/26</v>
          </cell>
        </row>
        <row r="1185">
          <cell r="A1185">
            <v>9050005</v>
          </cell>
          <cell r="B1185" t="str">
            <v>REMOÇÃO DE CABEÇOTE TIPO "TELESP"</v>
          </cell>
          <cell r="C1185" t="str">
            <v>UN</v>
          </cell>
          <cell r="D1185">
            <v>15.43</v>
          </cell>
          <cell r="E1185" t="str">
            <v>SIURB-E Jan/26</v>
          </cell>
        </row>
        <row r="1186">
          <cell r="A1186">
            <v>9050006</v>
          </cell>
          <cell r="B1186" t="str">
            <v>REMOÇÃO DE CAIXA DE ENTRADA DE TELEFONE TIPO "TELESP"</v>
          </cell>
          <cell r="C1186" t="str">
            <v>UN</v>
          </cell>
          <cell r="D1186">
            <v>123.43</v>
          </cell>
          <cell r="E1186" t="str">
            <v>SIURB-E Jan/26</v>
          </cell>
        </row>
        <row r="1187">
          <cell r="A1187">
            <v>9050009</v>
          </cell>
          <cell r="B1187" t="str">
            <v>REMOÇÃO DE PERFILADOS</v>
          </cell>
          <cell r="C1187" t="str">
            <v>M</v>
          </cell>
          <cell r="D1187">
            <v>24.69</v>
          </cell>
          <cell r="E1187" t="str">
            <v>SIURB-E Jan/26</v>
          </cell>
        </row>
        <row r="1188">
          <cell r="A1188">
            <v>9050010</v>
          </cell>
          <cell r="B1188" t="str">
            <v>REMOÇÃO DE ELETRODUTOS EMBUTIDOS - ATÉ 2"</v>
          </cell>
          <cell r="C1188" t="str">
            <v>M</v>
          </cell>
          <cell r="D1188">
            <v>30.86</v>
          </cell>
          <cell r="E1188" t="str">
            <v>SIURB-E Jan/26</v>
          </cell>
        </row>
        <row r="1189">
          <cell r="A1189">
            <v>9050011</v>
          </cell>
          <cell r="B1189" t="str">
            <v>REMOÇÃO DE ELETRODUTOS EMBUTIDOS - ACIMA DE 2"</v>
          </cell>
          <cell r="C1189" t="str">
            <v>M</v>
          </cell>
          <cell r="D1189">
            <v>61.72</v>
          </cell>
          <cell r="E1189" t="str">
            <v>SIURB-E Jan/26</v>
          </cell>
        </row>
        <row r="1190">
          <cell r="A1190">
            <v>9050012</v>
          </cell>
          <cell r="B1190" t="str">
            <v>REMOÇÃO DE ELETRODUTOS APARENTES - ATÉ 2"</v>
          </cell>
          <cell r="C1190" t="str">
            <v>M</v>
          </cell>
          <cell r="D1190">
            <v>15.43</v>
          </cell>
          <cell r="E1190" t="str">
            <v>SIURB-E Jan/26</v>
          </cell>
        </row>
        <row r="1191">
          <cell r="A1191">
            <v>9050013</v>
          </cell>
          <cell r="B1191" t="str">
            <v>REMOÇÃO DE ELETRODUTOS APARENTES - ACIMA DE 2"</v>
          </cell>
          <cell r="C1191" t="str">
            <v>M</v>
          </cell>
          <cell r="D1191">
            <v>30.86</v>
          </cell>
          <cell r="E1191" t="str">
            <v>SIURB-E Jan/26</v>
          </cell>
        </row>
        <row r="1192">
          <cell r="A1192">
            <v>9050014</v>
          </cell>
          <cell r="B1192" t="str">
            <v>REMOÇÃO DE CABO EMBUTIDO - ATÉ 16MM2</v>
          </cell>
          <cell r="C1192" t="str">
            <v>M</v>
          </cell>
          <cell r="D1192">
            <v>3.09</v>
          </cell>
          <cell r="E1192" t="str">
            <v>SIURB-E Jan/26</v>
          </cell>
        </row>
        <row r="1193">
          <cell r="A1193">
            <v>9050015</v>
          </cell>
          <cell r="B1193" t="str">
            <v>REMOÇÃO DE CABO EMBUTIDO - ACIMA DE 16MM2</v>
          </cell>
          <cell r="C1193" t="str">
            <v>M</v>
          </cell>
          <cell r="D1193">
            <v>6.17</v>
          </cell>
          <cell r="E1193" t="str">
            <v>SIURB-E Jan/26</v>
          </cell>
        </row>
        <row r="1194">
          <cell r="A1194">
            <v>9050016</v>
          </cell>
          <cell r="B1194" t="str">
            <v>REMOÇÃO DE CABO APARENTE - ATÉ 16MM2</v>
          </cell>
          <cell r="C1194" t="str">
            <v>M</v>
          </cell>
          <cell r="D1194">
            <v>3.7</v>
          </cell>
          <cell r="E1194" t="str">
            <v>SIURB-E Jan/26</v>
          </cell>
        </row>
        <row r="1195">
          <cell r="A1195">
            <v>9050017</v>
          </cell>
          <cell r="B1195" t="str">
            <v>REMOÇÃO DE CABO APARENTE - ACIMA DE 16MM2</v>
          </cell>
          <cell r="C1195" t="str">
            <v>M</v>
          </cell>
          <cell r="D1195">
            <v>7.41</v>
          </cell>
          <cell r="E1195" t="str">
            <v>SIURB-E Jan/26</v>
          </cell>
        </row>
        <row r="1196">
          <cell r="A1196">
            <v>9050018</v>
          </cell>
          <cell r="B1196" t="str">
            <v>REMOÇÃO DE TERMINAIS OU CONECTORES DE PRESSÃO PARA CABOS</v>
          </cell>
          <cell r="C1196" t="str">
            <v>UN</v>
          </cell>
          <cell r="D1196">
            <v>12.34</v>
          </cell>
          <cell r="E1196" t="str">
            <v>SIURB-E Jan/26</v>
          </cell>
        </row>
        <row r="1197">
          <cell r="A1197">
            <v>9050020</v>
          </cell>
          <cell r="B1197" t="str">
            <v>REMOÇÃO DE SUPORTE-ISOLADOR TIPO ROLDANA</v>
          </cell>
          <cell r="C1197" t="str">
            <v>UN</v>
          </cell>
          <cell r="D1197">
            <v>12.34</v>
          </cell>
          <cell r="E1197" t="str">
            <v>SIURB-E Jan/26</v>
          </cell>
        </row>
        <row r="1198">
          <cell r="A1198">
            <v>9051000</v>
          </cell>
          <cell r="B1198" t="str">
            <v>DEMOLIÇÕES - CAIXAS E QUADROS</v>
          </cell>
          <cell r="C1198" t="str">
            <v>.</v>
          </cell>
          <cell r="D1198" t="str">
            <v>.</v>
          </cell>
          <cell r="E1198" t="str">
            <v>SIURB-E Jan/26</v>
          </cell>
        </row>
        <row r="1199">
          <cell r="A1199">
            <v>9051011</v>
          </cell>
          <cell r="B1199" t="str">
            <v>REMOÇÃO DE ISOLADORES EM QUADROS ELÉTRICOS</v>
          </cell>
          <cell r="C1199" t="str">
            <v>UN</v>
          </cell>
          <cell r="D1199">
            <v>12.34</v>
          </cell>
          <cell r="E1199" t="str">
            <v>SIURB-E Jan/26</v>
          </cell>
        </row>
        <row r="1200">
          <cell r="A1200">
            <v>9051015</v>
          </cell>
          <cell r="B1200" t="str">
            <v>REMOÇÃO DE DISJUNTOR AUTOMÁTICO UNIPOLAR ATÉ 50A</v>
          </cell>
          <cell r="C1200" t="str">
            <v>UN</v>
          </cell>
          <cell r="D1200">
            <v>18.52</v>
          </cell>
          <cell r="E1200" t="str">
            <v>SIURB-E Jan/26</v>
          </cell>
        </row>
        <row r="1201">
          <cell r="A1201">
            <v>9051016</v>
          </cell>
          <cell r="B1201" t="str">
            <v>REMOÇÃO DE DISJUNTOR AUTOMÁTICO BIPOLAR ATÉ 50A</v>
          </cell>
          <cell r="C1201" t="str">
            <v>UN</v>
          </cell>
          <cell r="D1201">
            <v>43.2</v>
          </cell>
          <cell r="E1201" t="str">
            <v>SIURB-E Jan/26</v>
          </cell>
        </row>
        <row r="1202">
          <cell r="A1202">
            <v>9051017</v>
          </cell>
          <cell r="B1202" t="str">
            <v>REMOÇÃO DE DISJUNTOR AUTOMÁTICO TRIPOLAR ATÉ 50A</v>
          </cell>
          <cell r="C1202" t="str">
            <v>UN</v>
          </cell>
          <cell r="D1202">
            <v>80.23</v>
          </cell>
          <cell r="E1202" t="str">
            <v>SIURB-E Jan/26</v>
          </cell>
        </row>
        <row r="1203">
          <cell r="A1203">
            <v>9051025</v>
          </cell>
          <cell r="B1203" t="str">
            <v>REMOÇÃO DE CAIXA PARA FUSÍVEL OU TOMADA, INSTALADA EM PERFILADOS</v>
          </cell>
          <cell r="C1203" t="str">
            <v>UN</v>
          </cell>
          <cell r="D1203">
            <v>30.86</v>
          </cell>
          <cell r="E1203" t="str">
            <v>SIURB-E Jan/26</v>
          </cell>
        </row>
        <row r="1204">
          <cell r="A1204">
            <v>9051026</v>
          </cell>
          <cell r="B1204" t="str">
            <v>REMOÇÃO DE QUADRO DE DISTRIBUIÇÃO OU CAIXA DE PASSAGEM</v>
          </cell>
          <cell r="C1204" t="str">
            <v>UN</v>
          </cell>
          <cell r="D1204">
            <v>61.72</v>
          </cell>
          <cell r="E1204" t="str">
            <v>SIURB-E Jan/26</v>
          </cell>
        </row>
        <row r="1205">
          <cell r="A1205">
            <v>9051027</v>
          </cell>
          <cell r="B1205" t="str">
            <v>REMOÇÃO DE FUNDO DE QUADRO DE DISTRIBUIÇÃO OU CAIXA DE PASSAGEM</v>
          </cell>
          <cell r="C1205" t="str">
            <v>M2</v>
          </cell>
          <cell r="D1205">
            <v>61.72</v>
          </cell>
          <cell r="E1205" t="str">
            <v>SIURB-E Jan/26</v>
          </cell>
        </row>
        <row r="1206">
          <cell r="A1206">
            <v>9051029</v>
          </cell>
          <cell r="B1206" t="str">
            <v>REMOÇÃO DE TAMPA DE QUADRO DE DISTRIBUIÇÃO OU CAIXA DE PASSAGEM</v>
          </cell>
          <cell r="C1206" t="str">
            <v>M2</v>
          </cell>
          <cell r="D1206">
            <v>61.72</v>
          </cell>
          <cell r="E1206" t="str">
            <v>SIURB-E Jan/26</v>
          </cell>
        </row>
        <row r="1207">
          <cell r="A1207">
            <v>9051030</v>
          </cell>
          <cell r="B1207" t="str">
            <v>REMOÇÃO DE FECHADURA DE QUADRO DE DISTRIBUIÇÃO OU CAIXA DE PASSAGEM</v>
          </cell>
          <cell r="C1207" t="str">
            <v>UN</v>
          </cell>
          <cell r="D1207">
            <v>12.34</v>
          </cell>
          <cell r="E1207" t="str">
            <v>SIURB-E Jan/26</v>
          </cell>
        </row>
        <row r="1208">
          <cell r="A1208">
            <v>9051032</v>
          </cell>
          <cell r="B1208" t="str">
            <v>REMOÇÃO DE DISJUNTOR AUTOMÁTICO TIPO "QUICK-LAG"</v>
          </cell>
          <cell r="C1208" t="str">
            <v>UN</v>
          </cell>
          <cell r="D1208">
            <v>15.43</v>
          </cell>
          <cell r="E1208" t="str">
            <v>SIURB-E Jan/26</v>
          </cell>
        </row>
        <row r="1209">
          <cell r="A1209">
            <v>9051034</v>
          </cell>
          <cell r="B1209" t="str">
            <v>REMOÇÃO DE BASE EM CHAPA DE FERRO PARA DISJUNTOR TIPO "QUICK-LAG"</v>
          </cell>
          <cell r="C1209" t="str">
            <v>UN</v>
          </cell>
          <cell r="D1209">
            <v>15.43</v>
          </cell>
          <cell r="E1209" t="str">
            <v>SIURB-E Jan/26</v>
          </cell>
        </row>
        <row r="1210">
          <cell r="A1210">
            <v>9051035</v>
          </cell>
          <cell r="B1210" t="str">
            <v>REMOÇÃO DE CAPACITOR PARA CORREÇÃO DE FATOR DE POTÊNCIA</v>
          </cell>
          <cell r="C1210" t="str">
            <v>UN</v>
          </cell>
          <cell r="D1210">
            <v>354.61</v>
          </cell>
          <cell r="E1210" t="str">
            <v>SIURB-E Jan/26</v>
          </cell>
        </row>
        <row r="1211">
          <cell r="A1211">
            <v>9051036</v>
          </cell>
          <cell r="B1211" t="str">
            <v>REMOÇÃO DE CHAVE SECCIONADORA TIPO FACA - BASE DE MÁRMORE OU ARDÓSIA</v>
          </cell>
          <cell r="C1211" t="str">
            <v>UN</v>
          </cell>
          <cell r="D1211">
            <v>30.86</v>
          </cell>
          <cell r="E1211" t="str">
            <v>SIURB-E Jan/26</v>
          </cell>
        </row>
        <row r="1212">
          <cell r="A1212">
            <v>9051037</v>
          </cell>
          <cell r="B1212" t="str">
            <v>REMOÇÃO DE CHAVE SECCIONADORA OU BASE PARA FUSÍVEIS TIPO NH - UNIPOLAR</v>
          </cell>
          <cell r="C1212" t="str">
            <v>UN</v>
          </cell>
          <cell r="D1212">
            <v>30.86</v>
          </cell>
          <cell r="E1212" t="str">
            <v>SIURB-E Jan/26</v>
          </cell>
        </row>
        <row r="1213">
          <cell r="A1213">
            <v>9051038</v>
          </cell>
          <cell r="B1213" t="str">
            <v>REMOÇÃO DE CHAVE SECCIONADORA OU BASE PARA FUSÍVEIS TIPO NH - TRIPOLAR</v>
          </cell>
          <cell r="C1213" t="str">
            <v>UN</v>
          </cell>
          <cell r="D1213">
            <v>46.29</v>
          </cell>
          <cell r="E1213" t="str">
            <v>SIURB-E Jan/26</v>
          </cell>
        </row>
        <row r="1214">
          <cell r="A1214">
            <v>9051039</v>
          </cell>
          <cell r="B1214" t="str">
            <v>REMOÇÃO DE BASE PARA FUSÍVEIS TIPO "DIAZED"</v>
          </cell>
          <cell r="C1214" t="str">
            <v>UN</v>
          </cell>
          <cell r="D1214">
            <v>15.43</v>
          </cell>
          <cell r="E1214" t="str">
            <v>SIURB-E Jan/26</v>
          </cell>
        </row>
        <row r="1215">
          <cell r="A1215">
            <v>9052000</v>
          </cell>
          <cell r="B1215" t="str">
            <v>DEMOLIÇÕES - PONTOS E APARELHOS</v>
          </cell>
          <cell r="C1215" t="str">
            <v>.</v>
          </cell>
          <cell r="D1215" t="str">
            <v>.</v>
          </cell>
          <cell r="E1215" t="str">
            <v>SIURB-E Jan/26</v>
          </cell>
        </row>
        <row r="1216">
          <cell r="A1216">
            <v>9052001</v>
          </cell>
          <cell r="B1216" t="str">
            <v>REMOÇÃO DE SOQUETE</v>
          </cell>
          <cell r="C1216" t="str">
            <v>UN</v>
          </cell>
          <cell r="D1216">
            <v>12.34</v>
          </cell>
          <cell r="E1216" t="str">
            <v>SIURB-E Jan/26</v>
          </cell>
        </row>
        <row r="1217">
          <cell r="A1217">
            <v>9052002</v>
          </cell>
          <cell r="B1217" t="str">
            <v>REMOÇÃO DE REATOR PARA LÂMPADA FLUORESCENTE</v>
          </cell>
          <cell r="C1217" t="str">
            <v>UN</v>
          </cell>
          <cell r="D1217">
            <v>30.86</v>
          </cell>
          <cell r="E1217" t="str">
            <v>SIURB-E Jan/26</v>
          </cell>
        </row>
        <row r="1218">
          <cell r="A1218">
            <v>9052003</v>
          </cell>
          <cell r="B1218" t="str">
            <v>REMOÇÃO DE LÂMPADA INCANDESCENTE OU FLUORESCENTE</v>
          </cell>
          <cell r="C1218" t="str">
            <v>UN</v>
          </cell>
          <cell r="D1218">
            <v>2.59</v>
          </cell>
          <cell r="E1218" t="str">
            <v>SIURB-E Jan/26</v>
          </cell>
        </row>
        <row r="1219">
          <cell r="A1219">
            <v>9052004</v>
          </cell>
          <cell r="B1219" t="str">
            <v>REMOÇÃO DE LÂMPADA DE VAPOR DE MERCÚRIO, SÓDIO OU MISTA</v>
          </cell>
          <cell r="C1219" t="str">
            <v>UN</v>
          </cell>
          <cell r="D1219">
            <v>18.52</v>
          </cell>
          <cell r="E1219" t="str">
            <v>SIURB-E Jan/26</v>
          </cell>
        </row>
        <row r="1220">
          <cell r="A1220">
            <v>9052005</v>
          </cell>
          <cell r="B1220" t="str">
            <v>REMOÇÃO DE PLACA DIFUSORA PARA LÂMPADA FLUORESCENTE</v>
          </cell>
          <cell r="C1220" t="str">
            <v>UN</v>
          </cell>
          <cell r="D1220">
            <v>2.59</v>
          </cell>
          <cell r="E1220" t="str">
            <v>SIURB-E Jan/26</v>
          </cell>
        </row>
        <row r="1221">
          <cell r="A1221">
            <v>9052006</v>
          </cell>
          <cell r="B1221" t="str">
            <v>REMOÇÃO DE INTERRUPTOR, TOMADA, BOTÃO DE CAMPAINHA OU CIGARRA</v>
          </cell>
          <cell r="C1221" t="str">
            <v>UN</v>
          </cell>
          <cell r="D1221">
            <v>24.69</v>
          </cell>
          <cell r="E1221" t="str">
            <v>SIURB-E Jan/26</v>
          </cell>
        </row>
        <row r="1222">
          <cell r="A1222">
            <v>9052008</v>
          </cell>
          <cell r="B1222" t="str">
            <v>REMOÇÃO DE REATOR PARA LÂMPADA HG/NA - EM CAIXA DE PASSAGEM</v>
          </cell>
          <cell r="C1222" t="str">
            <v>UN</v>
          </cell>
          <cell r="D1222">
            <v>30.86</v>
          </cell>
          <cell r="E1222" t="str">
            <v>SIURB-E Jan/26</v>
          </cell>
        </row>
        <row r="1223">
          <cell r="A1223">
            <v>9052009</v>
          </cell>
          <cell r="B1223" t="str">
            <v>REMOÇÃO DE REATOR PARA LÂMPADA HG/NA - EM POSTE</v>
          </cell>
          <cell r="C1223" t="str">
            <v>UN</v>
          </cell>
          <cell r="D1223">
            <v>61.72</v>
          </cell>
          <cell r="E1223" t="str">
            <v>SIURB-E Jan/26</v>
          </cell>
        </row>
        <row r="1224">
          <cell r="A1224">
            <v>9052010</v>
          </cell>
          <cell r="B1224" t="str">
            <v>REMOÇÃO DE LUMINÁRIA INTERNA PARA LÂMPADA INCANDESCENTE</v>
          </cell>
          <cell r="C1224" t="str">
            <v>UN</v>
          </cell>
          <cell r="D1224">
            <v>24.69</v>
          </cell>
          <cell r="E1224" t="str">
            <v>SIURB-E Jan/26</v>
          </cell>
        </row>
        <row r="1225">
          <cell r="A1225">
            <v>9052011</v>
          </cell>
          <cell r="B1225" t="str">
            <v>REMOÇÃO DE LUMINÁRIA INTERNA PARA LÂMPADA FLUORESCENTE</v>
          </cell>
          <cell r="C1225" t="str">
            <v>UN</v>
          </cell>
          <cell r="D1225">
            <v>46.29</v>
          </cell>
          <cell r="E1225" t="str">
            <v>SIURB-E Jan/26</v>
          </cell>
        </row>
        <row r="1226">
          <cell r="A1226">
            <v>9052012</v>
          </cell>
          <cell r="B1226" t="str">
            <v>REMOÇÃO DE LUMINÁRIA EXTERNA INSTALADA EM POSTE</v>
          </cell>
          <cell r="C1226" t="str">
            <v>UN</v>
          </cell>
          <cell r="D1226">
            <v>92.58</v>
          </cell>
          <cell r="E1226" t="str">
            <v>SIURB-E Jan/26</v>
          </cell>
        </row>
        <row r="1227">
          <cell r="A1227">
            <v>9052013</v>
          </cell>
          <cell r="B1227" t="str">
            <v>REMOÇÃO DE LUMINÁRIA EXTERNA INSTALADA EM BRAÇO DE FERRO</v>
          </cell>
          <cell r="C1227" t="str">
            <v>UN</v>
          </cell>
          <cell r="D1227">
            <v>92.58</v>
          </cell>
          <cell r="E1227" t="str">
            <v>SIURB-E Jan/26</v>
          </cell>
        </row>
        <row r="1228">
          <cell r="A1228">
            <v>9052014</v>
          </cell>
          <cell r="B1228" t="str">
            <v>REMOÇÃO DE LUMINÁRIA A PROVA DE TEMPO, GASES E VAPOR</v>
          </cell>
          <cell r="C1228" t="str">
            <v>UN</v>
          </cell>
          <cell r="D1228">
            <v>30.86</v>
          </cell>
          <cell r="E1228" t="str">
            <v>SIURB-E Jan/26</v>
          </cell>
        </row>
        <row r="1229">
          <cell r="A1229">
            <v>9052018</v>
          </cell>
          <cell r="B1229" t="str">
            <v>REMOÇÃO DE PROJETOR DE FACHADA</v>
          </cell>
          <cell r="C1229" t="str">
            <v>UN</v>
          </cell>
          <cell r="D1229">
            <v>92.58</v>
          </cell>
          <cell r="E1229" t="str">
            <v>SIURB-E Jan/26</v>
          </cell>
        </row>
        <row r="1230">
          <cell r="A1230">
            <v>9052019</v>
          </cell>
          <cell r="B1230" t="str">
            <v>REMOÇÃO DE PROJETOR DE JARDIM</v>
          </cell>
          <cell r="C1230" t="str">
            <v>UN</v>
          </cell>
          <cell r="D1230">
            <v>61.72</v>
          </cell>
          <cell r="E1230" t="str">
            <v>SIURB-E Jan/26</v>
          </cell>
        </row>
        <row r="1231">
          <cell r="A1231">
            <v>9052020</v>
          </cell>
          <cell r="B1231" t="str">
            <v>REMOÇÃO DE CRUZETA DE FERRO PARA FIXAÇÃO DE PROJETOR</v>
          </cell>
          <cell r="C1231" t="str">
            <v>UN</v>
          </cell>
          <cell r="D1231">
            <v>92.58</v>
          </cell>
          <cell r="E1231" t="str">
            <v>SIURB-E Jan/26</v>
          </cell>
        </row>
        <row r="1232">
          <cell r="A1232">
            <v>9052025</v>
          </cell>
          <cell r="B1232" t="str">
            <v>REMOÇÃO DE BRAÇO DE LUMINÁRIA</v>
          </cell>
          <cell r="C1232" t="str">
            <v>UN</v>
          </cell>
          <cell r="D1232">
            <v>49.37</v>
          </cell>
          <cell r="E1232" t="str">
            <v>SIURB-E Jan/26</v>
          </cell>
        </row>
        <row r="1233">
          <cell r="A1233">
            <v>9052030</v>
          </cell>
          <cell r="B1233" t="str">
            <v>REMOÇÃO DE LÂMPADA LED</v>
          </cell>
          <cell r="C1233" t="str">
            <v>UN</v>
          </cell>
          <cell r="D1233">
            <v>4.1399999999999997</v>
          </cell>
          <cell r="E1233" t="str">
            <v>SIURB-E Jan/26</v>
          </cell>
        </row>
        <row r="1234">
          <cell r="A1234">
            <v>9052031</v>
          </cell>
          <cell r="B1234" t="str">
            <v>REMOÇÃO DE LÂMPADA LED TUBULAR</v>
          </cell>
          <cell r="C1234" t="str">
            <v>UN</v>
          </cell>
          <cell r="D1234">
            <v>4.1399999999999997</v>
          </cell>
          <cell r="E1234" t="str">
            <v>SIURB-E Jan/26</v>
          </cell>
        </row>
        <row r="1235">
          <cell r="A1235">
            <v>9053000</v>
          </cell>
          <cell r="B1235" t="str">
            <v>DEMOLIÇÕES - PÁRA-RAIOS E OUTROS</v>
          </cell>
          <cell r="C1235" t="str">
            <v>.</v>
          </cell>
          <cell r="D1235" t="str">
            <v>.</v>
          </cell>
          <cell r="E1235" t="str">
            <v>SIURB-E Jan/26</v>
          </cell>
        </row>
        <row r="1236">
          <cell r="A1236">
            <v>9053010</v>
          </cell>
          <cell r="B1236" t="str">
            <v>REMOÇÃO DE CAPTOR DE PÁRA-RAIOS - TIPO FRANKLIN</v>
          </cell>
          <cell r="C1236" t="str">
            <v>UN</v>
          </cell>
          <cell r="D1236">
            <v>30.86</v>
          </cell>
          <cell r="E1236" t="str">
            <v>SIURB-E Jan/26</v>
          </cell>
        </row>
        <row r="1237">
          <cell r="A1237">
            <v>9053011</v>
          </cell>
          <cell r="B1237" t="str">
            <v>REMOÇÃO DE CAPTOR DE PÁRA-RAIOS - RADIOATIVO</v>
          </cell>
          <cell r="C1237" t="str">
            <v>UN</v>
          </cell>
          <cell r="D1237">
            <v>30.86</v>
          </cell>
          <cell r="E1237" t="str">
            <v>SIURB-E Jan/26</v>
          </cell>
        </row>
        <row r="1238">
          <cell r="A1238">
            <v>9053014</v>
          </cell>
          <cell r="B1238" t="str">
            <v>REMOÇÃO DE CORDOALHA DE COBRE NÚ</v>
          </cell>
          <cell r="C1238" t="str">
            <v>M</v>
          </cell>
          <cell r="D1238">
            <v>12.34</v>
          </cell>
          <cell r="E1238" t="str">
            <v>SIURB-E Jan/26</v>
          </cell>
        </row>
        <row r="1239">
          <cell r="A1239">
            <v>9053015</v>
          </cell>
          <cell r="B1239" t="str">
            <v>REMOÇÃO DE CABO DE COBRE NÚ, PARA ATERRAMENTO</v>
          </cell>
          <cell r="C1239" t="str">
            <v>M</v>
          </cell>
          <cell r="D1239">
            <v>15.43</v>
          </cell>
          <cell r="E1239" t="str">
            <v>SIURB-E Jan/26</v>
          </cell>
        </row>
        <row r="1240">
          <cell r="A1240">
            <v>9053016</v>
          </cell>
          <cell r="B1240" t="str">
            <v>REMOÇÃO DE CONECTOR TIPO "SPLIT-BOLT"</v>
          </cell>
          <cell r="C1240" t="str">
            <v>UN</v>
          </cell>
          <cell r="D1240">
            <v>12.34</v>
          </cell>
          <cell r="E1240" t="str">
            <v>SIURB-E Jan/26</v>
          </cell>
        </row>
        <row r="1241">
          <cell r="A1241">
            <v>9053020</v>
          </cell>
          <cell r="B1241" t="str">
            <v>REMOÇÃO DE BASE E HASTE DE PÁRA-RAIOS</v>
          </cell>
          <cell r="C1241" t="str">
            <v>UN</v>
          </cell>
          <cell r="D1241">
            <v>61.72</v>
          </cell>
          <cell r="E1241" t="str">
            <v>SIURB-E Jan/26</v>
          </cell>
        </row>
        <row r="1242">
          <cell r="A1242">
            <v>9053021</v>
          </cell>
          <cell r="B1242" t="str">
            <v>REMOÇÃO DE CABO DE AÇO E ESTICADORES</v>
          </cell>
          <cell r="C1242" t="str">
            <v>M</v>
          </cell>
          <cell r="D1242">
            <v>30.86</v>
          </cell>
          <cell r="E1242" t="str">
            <v>SIURB-E Jan/26</v>
          </cell>
        </row>
        <row r="1243">
          <cell r="A1243">
            <v>9053022</v>
          </cell>
          <cell r="B1243" t="str">
            <v>REMOÇÃO DE BRAÇADEIRA PARA 3 ESTAIS</v>
          </cell>
          <cell r="C1243" t="str">
            <v>UN</v>
          </cell>
          <cell r="D1243">
            <v>30.86</v>
          </cell>
          <cell r="E1243" t="str">
            <v>SIURB-E Jan/26</v>
          </cell>
        </row>
        <row r="1244">
          <cell r="A1244">
            <v>9053025</v>
          </cell>
          <cell r="B1244" t="str">
            <v>REMOÇÃO DE TUBO DE PROTEÇÃO PARA CORDOALHA, INCLUSIVE FIXAÇÕES</v>
          </cell>
          <cell r="C1244" t="str">
            <v>UN</v>
          </cell>
          <cell r="D1244">
            <v>61.72</v>
          </cell>
          <cell r="E1244" t="str">
            <v>SIURB-E Jan/26</v>
          </cell>
        </row>
        <row r="1245">
          <cell r="A1245">
            <v>9053055</v>
          </cell>
          <cell r="B1245" t="str">
            <v>REMOÇÃO DE AUTOMÁTICO DE BÓIA</v>
          </cell>
          <cell r="C1245" t="str">
            <v>UN</v>
          </cell>
          <cell r="D1245">
            <v>37.03</v>
          </cell>
          <cell r="E1245" t="str">
            <v>SIURB-E Jan/26</v>
          </cell>
        </row>
        <row r="1246">
          <cell r="A1246">
            <v>9053056</v>
          </cell>
          <cell r="B1246" t="str">
            <v>REMOÇÃO DE CONTACTOR MAGNÉTICO E RELÊS PARA QUADRO DE COMANDO</v>
          </cell>
          <cell r="C1246" t="str">
            <v>UN</v>
          </cell>
          <cell r="D1246">
            <v>61.72</v>
          </cell>
          <cell r="E1246" t="str">
            <v>SIURB-E Jan/26</v>
          </cell>
        </row>
        <row r="1247">
          <cell r="A1247">
            <v>9053060</v>
          </cell>
          <cell r="B1247" t="str">
            <v>REMOÇÃO DE POSTE DE FERRO, INCLUSIVE BASE DE FIXAÇÃO</v>
          </cell>
          <cell r="C1247" t="str">
            <v>UN</v>
          </cell>
          <cell r="D1247">
            <v>308.58999999999997</v>
          </cell>
          <cell r="E1247" t="str">
            <v>SIURB-E Jan/26</v>
          </cell>
        </row>
        <row r="1248">
          <cell r="A1248">
            <v>9053061</v>
          </cell>
          <cell r="B1248" t="str">
            <v>REMOÇÃO DE POSTE DE FERRO ENGASTADO NO SOLO</v>
          </cell>
          <cell r="C1248" t="str">
            <v>UN</v>
          </cell>
          <cell r="D1248">
            <v>493.74</v>
          </cell>
          <cell r="E1248" t="str">
            <v>SIURB-E Jan/26</v>
          </cell>
        </row>
        <row r="1249">
          <cell r="A1249">
            <v>9053062</v>
          </cell>
          <cell r="B1249" t="str">
            <v>REMOÇÃO DE POSTE DE CONCRETO EM REDE DE ENERGIA</v>
          </cell>
          <cell r="C1249" t="str">
            <v>UN</v>
          </cell>
          <cell r="D1249">
            <v>308.58999999999997</v>
          </cell>
          <cell r="E1249" t="str">
            <v>SIURB-E Jan/26</v>
          </cell>
        </row>
        <row r="1250">
          <cell r="A1250">
            <v>9054000</v>
          </cell>
          <cell r="B1250" t="str">
            <v>DEMOLIÇÕES - CABINE PRIMÁRIA</v>
          </cell>
          <cell r="C1250" t="str">
            <v>.</v>
          </cell>
          <cell r="D1250" t="str">
            <v>.</v>
          </cell>
          <cell r="E1250" t="str">
            <v>SIURB-E Jan/26</v>
          </cell>
        </row>
        <row r="1251">
          <cell r="A1251">
            <v>9054001</v>
          </cell>
          <cell r="B1251" t="str">
            <v>REMOÇÃO DE ISOLADOR TIPO DISCO, INCLUSIVE GANCHO DE SUSTENTAÇÃO</v>
          </cell>
          <cell r="C1251" t="str">
            <v>UN</v>
          </cell>
          <cell r="D1251">
            <v>9.26</v>
          </cell>
          <cell r="E1251" t="str">
            <v>SIURB-E Jan/26</v>
          </cell>
        </row>
        <row r="1252">
          <cell r="A1252">
            <v>9054002</v>
          </cell>
          <cell r="B1252" t="str">
            <v>REMOÇÃO DE ISOLADOR TIPO CASTANHA, INCLUSIVE GANCHO DE SUSTENTAÇÃO</v>
          </cell>
          <cell r="C1252" t="str">
            <v>UN</v>
          </cell>
          <cell r="D1252">
            <v>2.59</v>
          </cell>
          <cell r="E1252" t="str">
            <v>SIURB-E Jan/26</v>
          </cell>
        </row>
        <row r="1253">
          <cell r="A1253">
            <v>9054003</v>
          </cell>
          <cell r="B1253" t="str">
            <v>REMOÇÃO DE ISOLADOR TIPO PINO PARA A.T. INCLUSIVE PINO</v>
          </cell>
          <cell r="C1253" t="str">
            <v>UN</v>
          </cell>
          <cell r="D1253">
            <v>15.43</v>
          </cell>
          <cell r="E1253" t="str">
            <v>SIURB-E Jan/26</v>
          </cell>
        </row>
        <row r="1254">
          <cell r="A1254">
            <v>9054004</v>
          </cell>
          <cell r="B1254" t="str">
            <v>REMOÇÃO DE ISOLADOR TIPO PEDESTAL PARA A.T.</v>
          </cell>
          <cell r="C1254" t="str">
            <v>UN</v>
          </cell>
          <cell r="D1254">
            <v>12.34</v>
          </cell>
          <cell r="E1254" t="str">
            <v>SIURB-E Jan/26</v>
          </cell>
        </row>
        <row r="1255">
          <cell r="A1255">
            <v>9054005</v>
          </cell>
          <cell r="B1255" t="str">
            <v>REMOÇÃO DE CRUZETA DE MADEIRA</v>
          </cell>
          <cell r="C1255" t="str">
            <v>UN</v>
          </cell>
          <cell r="D1255">
            <v>87.61</v>
          </cell>
          <cell r="E1255" t="str">
            <v>SIURB-E Jan/26</v>
          </cell>
        </row>
        <row r="1256">
          <cell r="A1256">
            <v>9054006</v>
          </cell>
          <cell r="B1256" t="str">
            <v>REMOÇÃO DE BUCHA DE PASSAGEM INTERNA/EXTERNA PARA A.T.</v>
          </cell>
          <cell r="C1256" t="str">
            <v>UN</v>
          </cell>
          <cell r="D1256">
            <v>24.69</v>
          </cell>
          <cell r="E1256" t="str">
            <v>SIURB-E Jan/26</v>
          </cell>
        </row>
        <row r="1257">
          <cell r="A1257">
            <v>9054007</v>
          </cell>
          <cell r="B1257" t="str">
            <v>REMOÇÃO DE CHAPA DE FERRO PARA BUCHA DE PASSAGEM</v>
          </cell>
          <cell r="C1257" t="str">
            <v>UN</v>
          </cell>
          <cell r="D1257">
            <v>24.69</v>
          </cell>
          <cell r="E1257" t="str">
            <v>SIURB-E Jan/26</v>
          </cell>
        </row>
        <row r="1258">
          <cell r="A1258">
            <v>9054008</v>
          </cell>
          <cell r="B1258" t="str">
            <v>REMOÇÃO DE VERGALHÃO DE COBRE 3/8"</v>
          </cell>
          <cell r="C1258" t="str">
            <v>M</v>
          </cell>
          <cell r="D1258">
            <v>12.34</v>
          </cell>
          <cell r="E1258" t="str">
            <v>SIURB-E Jan/26</v>
          </cell>
        </row>
        <row r="1259">
          <cell r="A1259">
            <v>9054009</v>
          </cell>
          <cell r="B1259" t="str">
            <v>REMOÇÃO DE TERMINAL OU CONECTOR PARA VERGALHÃO DE COBRE</v>
          </cell>
          <cell r="C1259" t="str">
            <v>UN</v>
          </cell>
          <cell r="D1259">
            <v>5.18</v>
          </cell>
          <cell r="E1259" t="str">
            <v>SIURB-E Jan/26</v>
          </cell>
        </row>
        <row r="1260">
          <cell r="A1260">
            <v>9054010</v>
          </cell>
          <cell r="B1260" t="str">
            <v>REMOÇÃO DE CHAVE SECCIONADORA TRIPOLAR</v>
          </cell>
          <cell r="C1260" t="str">
            <v>UN</v>
          </cell>
          <cell r="D1260">
            <v>175.22</v>
          </cell>
          <cell r="E1260" t="str">
            <v>SIURB-E Jan/26</v>
          </cell>
        </row>
        <row r="1261">
          <cell r="A1261">
            <v>9054011</v>
          </cell>
          <cell r="B1261" t="str">
            <v>REMOÇÃO DE TRANSFORMADOR DE POTENCIAL</v>
          </cell>
          <cell r="C1261" t="str">
            <v>UN</v>
          </cell>
          <cell r="D1261">
            <v>40.119999999999997</v>
          </cell>
          <cell r="E1261" t="str">
            <v>SIURB-E Jan/26</v>
          </cell>
        </row>
        <row r="1262">
          <cell r="A1262">
            <v>9054012</v>
          </cell>
          <cell r="B1262" t="str">
            <v>REMOÇÃO DE DISJUNTOR A ÓLEO - VOL NORMAL OU REDUZIDO</v>
          </cell>
          <cell r="C1262" t="str">
            <v>UN</v>
          </cell>
          <cell r="D1262">
            <v>231.18</v>
          </cell>
          <cell r="E1262" t="str">
            <v>SIURB-E Jan/26</v>
          </cell>
        </row>
        <row r="1263">
          <cell r="A1263">
            <v>9054013</v>
          </cell>
          <cell r="B1263" t="str">
            <v>REMOÇÃO DE TRANSFORMADOR DE POTÊNCIA CLASSE 15KV</v>
          </cell>
          <cell r="C1263" t="str">
            <v>UN</v>
          </cell>
          <cell r="D1263">
            <v>450.2</v>
          </cell>
          <cell r="E1263" t="str">
            <v>SIURB-E Jan/26</v>
          </cell>
        </row>
        <row r="1264">
          <cell r="A1264">
            <v>9054014</v>
          </cell>
          <cell r="B1264" t="str">
            <v>REMOÇÃO DE CHAVE FUSÍVEL TIPO MATHEUS</v>
          </cell>
          <cell r="C1264" t="str">
            <v>UN</v>
          </cell>
          <cell r="D1264">
            <v>92.58</v>
          </cell>
          <cell r="E1264" t="str">
            <v>SIURB-E Jan/26</v>
          </cell>
        </row>
        <row r="1265">
          <cell r="A1265">
            <v>9054015</v>
          </cell>
          <cell r="B1265" t="str">
            <v>REMOÇÃO DE SUPORTE DE TRANSFORMADOR EM POSTE</v>
          </cell>
          <cell r="C1265" t="str">
            <v>UN</v>
          </cell>
          <cell r="D1265">
            <v>41.43</v>
          </cell>
          <cell r="E1265" t="str">
            <v>SIURB-E Jan/26</v>
          </cell>
        </row>
        <row r="1266">
          <cell r="A1266">
            <v>9054016</v>
          </cell>
          <cell r="B1266" t="str">
            <v>REMOÇÃO DE CABOS DE A.T. EM LINHA AÉREA ATÉ 35MM2</v>
          </cell>
          <cell r="C1266" t="str">
            <v>M</v>
          </cell>
          <cell r="D1266">
            <v>43.8</v>
          </cell>
          <cell r="E1266" t="str">
            <v>SIURB-E Jan/26</v>
          </cell>
        </row>
        <row r="1267">
          <cell r="A1267">
            <v>9054017</v>
          </cell>
          <cell r="B1267" t="str">
            <v>REMOÇÃO DE PÁRA-RAIOS TIPO CRISTAL VALVE CLASSE 15KV</v>
          </cell>
          <cell r="C1267" t="str">
            <v>UN</v>
          </cell>
          <cell r="D1267">
            <v>131.41</v>
          </cell>
          <cell r="E1267" t="str">
            <v>SIURB-E Jan/26</v>
          </cell>
        </row>
        <row r="1268">
          <cell r="A1268">
            <v>9054018</v>
          </cell>
          <cell r="B1268" t="str">
            <v>REMOÇÃO DE CONTATORES E RELÊS EM GERAL</v>
          </cell>
          <cell r="C1268" t="str">
            <v>UN</v>
          </cell>
          <cell r="D1268">
            <v>114.96</v>
          </cell>
          <cell r="E1268" t="str">
            <v>SIURB-E Jan/26</v>
          </cell>
        </row>
        <row r="1269">
          <cell r="A1269">
            <v>9054019</v>
          </cell>
          <cell r="B1269" t="str">
            <v>REMOÇÃO DE MUFLA INTERNA UNIPOLAR/TRIPOLAR</v>
          </cell>
          <cell r="C1269" t="str">
            <v>UN</v>
          </cell>
          <cell r="D1269">
            <v>87.61</v>
          </cell>
          <cell r="E1269" t="str">
            <v>SIURB-E Jan/26</v>
          </cell>
        </row>
        <row r="1270">
          <cell r="A1270">
            <v>9054020</v>
          </cell>
          <cell r="B1270" t="str">
            <v>REMOÇÃO DE BUCHA DE PASSAGEM PARA NEUTRO - 1KV</v>
          </cell>
          <cell r="C1270" t="str">
            <v>UN</v>
          </cell>
          <cell r="D1270">
            <v>18.52</v>
          </cell>
          <cell r="E1270" t="str">
            <v>SIURB-E Jan/26</v>
          </cell>
        </row>
        <row r="1271">
          <cell r="A1271">
            <v>9054021</v>
          </cell>
          <cell r="B1271" t="str">
            <v>REMOÇÃO DE ÓLEO ISOLANTE DE TRANSFORMADOR OU DISJUNTOR</v>
          </cell>
          <cell r="C1271" t="str">
            <v>L</v>
          </cell>
          <cell r="D1271">
            <v>1.04</v>
          </cell>
          <cell r="E1271" t="str">
            <v>SIURB-E Jan/26</v>
          </cell>
        </row>
        <row r="1272">
          <cell r="A1272">
            <v>9054022</v>
          </cell>
          <cell r="B1272" t="str">
            <v>REMOÇÃO DE SELA PARA CRUZETA DE MADEIRA</v>
          </cell>
          <cell r="C1272" t="str">
            <v>UN</v>
          </cell>
          <cell r="D1272">
            <v>12.95</v>
          </cell>
          <cell r="E1272" t="str">
            <v>SIURB-E Jan/26</v>
          </cell>
        </row>
        <row r="1273">
          <cell r="A1273">
            <v>9054023</v>
          </cell>
          <cell r="B1273" t="str">
            <v>REMOÇÃO DE FUSÍVEL EM ALTA TENSÃO TIPO "HH"</v>
          </cell>
          <cell r="C1273" t="str">
            <v>UN</v>
          </cell>
          <cell r="D1273">
            <v>30.86</v>
          </cell>
          <cell r="E1273" t="str">
            <v>SIURB-E Jan/26</v>
          </cell>
        </row>
        <row r="1274">
          <cell r="A1274">
            <v>9054024</v>
          </cell>
          <cell r="B1274" t="str">
            <v>REMOÇÃO DE ELO FUSÍVEL EM CHAVE TIPO MATHEUS</v>
          </cell>
          <cell r="C1274" t="str">
            <v>UN</v>
          </cell>
          <cell r="D1274">
            <v>18.52</v>
          </cell>
          <cell r="E1274" t="str">
            <v>SIURB-E Jan/26</v>
          </cell>
        </row>
        <row r="1275">
          <cell r="A1275">
            <v>9054025</v>
          </cell>
          <cell r="B1275" t="str">
            <v>REMOÇÃO DE RELÊ OU BOBINA - DISJUNTOR DE A.T.</v>
          </cell>
          <cell r="C1275" t="str">
            <v>UN</v>
          </cell>
          <cell r="D1275">
            <v>28.66</v>
          </cell>
          <cell r="E1275" t="str">
            <v>SIURB-E Jan/26</v>
          </cell>
        </row>
        <row r="1276">
          <cell r="A1276">
            <v>9054026</v>
          </cell>
          <cell r="B1276" t="str">
            <v>REMOÇÃO DE MUFLA EXTERNA UNIPOLAR / TRIPOLAR</v>
          </cell>
          <cell r="C1276" t="str">
            <v>UN</v>
          </cell>
          <cell r="D1276">
            <v>131.41</v>
          </cell>
          <cell r="E1276" t="str">
            <v>SIURB-E Jan/26</v>
          </cell>
        </row>
        <row r="1277">
          <cell r="A1277">
            <v>9054027</v>
          </cell>
          <cell r="B1277" t="str">
            <v>REMOÇÃO DE MUFLA INTERNA UNIPOLAR / TRIPOLAR</v>
          </cell>
          <cell r="C1277" t="str">
            <v>UN</v>
          </cell>
          <cell r="D1277">
            <v>87.61</v>
          </cell>
          <cell r="E1277" t="str">
            <v>SIURB-E Jan/26</v>
          </cell>
        </row>
        <row r="1278">
          <cell r="A1278">
            <v>9060000</v>
          </cell>
          <cell r="B1278" t="str">
            <v>RETIRADAS - ENTRADA E DISTRIBUIÇÃO</v>
          </cell>
          <cell r="C1278" t="str">
            <v>.</v>
          </cell>
          <cell r="D1278" t="str">
            <v>.</v>
          </cell>
          <cell r="E1278" t="str">
            <v>SIURB-E Jan/26</v>
          </cell>
        </row>
        <row r="1279">
          <cell r="A1279">
            <v>9060001</v>
          </cell>
          <cell r="B1279" t="str">
            <v>RETIRADA DE POSTE DE ENTRADA DE ENERGIA EM BAIXA TENSÃO - GALVANIZADO</v>
          </cell>
          <cell r="C1279" t="str">
            <v>UN</v>
          </cell>
          <cell r="D1279">
            <v>246.87</v>
          </cell>
          <cell r="E1279" t="str">
            <v>SIURB-E Jan/26</v>
          </cell>
        </row>
        <row r="1280">
          <cell r="A1280">
            <v>9060002</v>
          </cell>
          <cell r="B1280" t="str">
            <v>RETIRADA DE POSTE DE ENTRADA DE ENERGIA EM BAIXA TENSÃO - CONCRETO</v>
          </cell>
          <cell r="C1280" t="str">
            <v>UN</v>
          </cell>
          <cell r="D1280">
            <v>308.58999999999997</v>
          </cell>
          <cell r="E1280" t="str">
            <v>SIURB-E Jan/26</v>
          </cell>
        </row>
        <row r="1281">
          <cell r="A1281">
            <v>9060003</v>
          </cell>
          <cell r="B1281" t="str">
            <v>RETIRADA DE CAIXA DE ENTRADA DE ENERGIA EM BAIXA TENSÃO</v>
          </cell>
          <cell r="C1281" t="str">
            <v>UN</v>
          </cell>
          <cell r="D1281">
            <v>277.73</v>
          </cell>
          <cell r="E1281" t="str">
            <v>SIURB-E Jan/26</v>
          </cell>
        </row>
        <row r="1282">
          <cell r="A1282">
            <v>9060004</v>
          </cell>
          <cell r="B1282" t="str">
            <v>RETIRADA DE ARMAÇÃO TIPO BRAQUETE</v>
          </cell>
          <cell r="C1282" t="str">
            <v>UN</v>
          </cell>
          <cell r="D1282">
            <v>30.86</v>
          </cell>
          <cell r="E1282" t="str">
            <v>SIURB-E Jan/26</v>
          </cell>
        </row>
        <row r="1283">
          <cell r="A1283">
            <v>9060005</v>
          </cell>
          <cell r="B1283" t="str">
            <v>RETIRADA DE CABEÇOTE TIPO "TELESP"</v>
          </cell>
          <cell r="C1283" t="str">
            <v>UN</v>
          </cell>
          <cell r="D1283">
            <v>15.43</v>
          </cell>
          <cell r="E1283" t="str">
            <v>SIURB-E Jan/26</v>
          </cell>
        </row>
        <row r="1284">
          <cell r="A1284">
            <v>9060008</v>
          </cell>
          <cell r="B1284" t="str">
            <v>RETIRADA DE CONDULETE</v>
          </cell>
          <cell r="C1284" t="str">
            <v>UN</v>
          </cell>
          <cell r="D1284">
            <v>30.86</v>
          </cell>
          <cell r="E1284" t="str">
            <v>SIURB-E Jan/26</v>
          </cell>
        </row>
        <row r="1285">
          <cell r="A1285">
            <v>9060009</v>
          </cell>
          <cell r="B1285" t="str">
            <v>RETIRADA DE PERFILADOS</v>
          </cell>
          <cell r="C1285" t="str">
            <v>M</v>
          </cell>
          <cell r="D1285">
            <v>24.69</v>
          </cell>
          <cell r="E1285" t="str">
            <v>SIURB-E Jan/26</v>
          </cell>
        </row>
        <row r="1286">
          <cell r="A1286">
            <v>9060012</v>
          </cell>
          <cell r="B1286" t="str">
            <v>RETIRADA DE ELETRODUTOS APARENTES - ATÉ 2"</v>
          </cell>
          <cell r="C1286" t="str">
            <v>M</v>
          </cell>
          <cell r="D1286">
            <v>15.43</v>
          </cell>
          <cell r="E1286" t="str">
            <v>SIURB-E Jan/26</v>
          </cell>
        </row>
        <row r="1287">
          <cell r="A1287">
            <v>9060013</v>
          </cell>
          <cell r="B1287" t="str">
            <v>RETIRADA DE ELETRODUTOS APARENTES - ACIMA DE 2"</v>
          </cell>
          <cell r="C1287" t="str">
            <v>M</v>
          </cell>
          <cell r="D1287">
            <v>30.86</v>
          </cell>
          <cell r="E1287" t="str">
            <v>SIURB-E Jan/26</v>
          </cell>
        </row>
        <row r="1288">
          <cell r="A1288">
            <v>9060014</v>
          </cell>
          <cell r="B1288" t="str">
            <v>RETIRADA DE FIO EMBUTIDO - ATÉ 16MM2</v>
          </cell>
          <cell r="C1288" t="str">
            <v>M</v>
          </cell>
          <cell r="D1288">
            <v>3.09</v>
          </cell>
          <cell r="E1288" t="str">
            <v>SIURB-E Jan/26</v>
          </cell>
        </row>
        <row r="1289">
          <cell r="A1289">
            <v>9060015</v>
          </cell>
          <cell r="B1289" t="str">
            <v>RETIRADA DE CABO EMBUTIDO - ACIMA DE 16MM2</v>
          </cell>
          <cell r="C1289" t="str">
            <v>M</v>
          </cell>
          <cell r="D1289">
            <v>6.17</v>
          </cell>
          <cell r="E1289" t="str">
            <v>SIURB-E Jan/26</v>
          </cell>
        </row>
        <row r="1290">
          <cell r="A1290">
            <v>9060016</v>
          </cell>
          <cell r="B1290" t="str">
            <v>RETIRADA DE FIO APARENTE - ATÉ 16MM2</v>
          </cell>
          <cell r="C1290" t="str">
            <v>M</v>
          </cell>
          <cell r="D1290">
            <v>3.7</v>
          </cell>
          <cell r="E1290" t="str">
            <v>SIURB-E Jan/26</v>
          </cell>
        </row>
        <row r="1291">
          <cell r="A1291">
            <v>9060017</v>
          </cell>
          <cell r="B1291" t="str">
            <v>RETIRADA DE CABO APARENTE - ACIMA DE 16MM2</v>
          </cell>
          <cell r="C1291" t="str">
            <v>M</v>
          </cell>
          <cell r="D1291">
            <v>7.41</v>
          </cell>
          <cell r="E1291" t="str">
            <v>SIURB-E Jan/26</v>
          </cell>
        </row>
        <row r="1292">
          <cell r="A1292">
            <v>9060018</v>
          </cell>
          <cell r="B1292" t="str">
            <v>RETIRADA DE TERMINAIS OU CONECTORES DE PRESSÃO PARA CABOS</v>
          </cell>
          <cell r="C1292" t="str">
            <v>UN</v>
          </cell>
          <cell r="D1292">
            <v>12.34</v>
          </cell>
          <cell r="E1292" t="str">
            <v>SIURB-E Jan/26</v>
          </cell>
        </row>
        <row r="1293">
          <cell r="A1293">
            <v>9060020</v>
          </cell>
          <cell r="B1293" t="str">
            <v>RETIRADA DE SUPORTE-ISOLADOR TIPO ROLDANA</v>
          </cell>
          <cell r="C1293" t="str">
            <v>UN</v>
          </cell>
          <cell r="D1293">
            <v>12.34</v>
          </cell>
          <cell r="E1293" t="str">
            <v>SIURB-E Jan/26</v>
          </cell>
        </row>
        <row r="1294">
          <cell r="A1294">
            <v>9061000</v>
          </cell>
          <cell r="B1294" t="str">
            <v>RETIRADAS - CAIXAS E QUADROS</v>
          </cell>
          <cell r="C1294" t="str">
            <v>.</v>
          </cell>
          <cell r="D1294" t="str">
            <v>.</v>
          </cell>
          <cell r="E1294" t="str">
            <v>SIURB-E Jan/26</v>
          </cell>
        </row>
        <row r="1295">
          <cell r="A1295">
            <v>9061010</v>
          </cell>
          <cell r="B1295" t="str">
            <v>RETIRADA DE BARRAMENTOS EM QUADROS ELÉTRICOS</v>
          </cell>
          <cell r="C1295" t="str">
            <v>M</v>
          </cell>
          <cell r="D1295">
            <v>49.37</v>
          </cell>
          <cell r="E1295" t="str">
            <v>SIURB-E Jan/26</v>
          </cell>
        </row>
        <row r="1296">
          <cell r="A1296">
            <v>9061011</v>
          </cell>
          <cell r="B1296" t="str">
            <v>RETIRADA DE ISOLADORES EM QUADROS ELÉTRICOS</v>
          </cell>
          <cell r="C1296" t="str">
            <v>UN</v>
          </cell>
          <cell r="D1296">
            <v>12.34</v>
          </cell>
          <cell r="E1296" t="str">
            <v>SIURB-E Jan/26</v>
          </cell>
        </row>
        <row r="1297">
          <cell r="A1297">
            <v>9061015</v>
          </cell>
          <cell r="B1297" t="str">
            <v>RETIRADA DE DISJUNTOR AUTOMÁTICO UNIPOLAR ATÉ 50A</v>
          </cell>
          <cell r="C1297" t="str">
            <v>UN</v>
          </cell>
          <cell r="D1297">
            <v>18.52</v>
          </cell>
          <cell r="E1297" t="str">
            <v>SIURB-E Jan/26</v>
          </cell>
        </row>
        <row r="1298">
          <cell r="A1298">
            <v>9061016</v>
          </cell>
          <cell r="B1298" t="str">
            <v>RETIRADA DE DISJUNTOR AUTOMÁTICO BIPOLAR ATÉ 50A</v>
          </cell>
          <cell r="C1298" t="str">
            <v>UN</v>
          </cell>
          <cell r="D1298">
            <v>43.2</v>
          </cell>
          <cell r="E1298" t="str">
            <v>SIURB-E Jan/26</v>
          </cell>
        </row>
        <row r="1299">
          <cell r="A1299">
            <v>9061017</v>
          </cell>
          <cell r="B1299" t="str">
            <v>RETIRADA DE DISJUNTOR AUTOMÁTICO TRIPOLAR ATÉ 50A</v>
          </cell>
          <cell r="C1299" t="str">
            <v>UN</v>
          </cell>
          <cell r="D1299">
            <v>80.23</v>
          </cell>
          <cell r="E1299" t="str">
            <v>SIURB-E Jan/26</v>
          </cell>
        </row>
        <row r="1300">
          <cell r="A1300">
            <v>9061025</v>
          </cell>
          <cell r="B1300" t="str">
            <v>RETIRADA DE CAIXA PARA FUSÍVEL OU TOMADA, INSTALADA EM PERFILADOS</v>
          </cell>
          <cell r="C1300" t="str">
            <v>UN</v>
          </cell>
          <cell r="D1300">
            <v>30.86</v>
          </cell>
          <cell r="E1300" t="str">
            <v>SIURB-E Jan/26</v>
          </cell>
        </row>
        <row r="1301">
          <cell r="A1301">
            <v>9061026</v>
          </cell>
          <cell r="B1301" t="str">
            <v>RETIRADA DE QUADRO DE DISTRIBUIÇÃO OU CAIXA DE PASSAGEM</v>
          </cell>
          <cell r="C1301" t="str">
            <v>M2</v>
          </cell>
          <cell r="D1301">
            <v>123.43</v>
          </cell>
          <cell r="E1301" t="str">
            <v>SIURB-E Jan/26</v>
          </cell>
        </row>
        <row r="1302">
          <cell r="A1302">
            <v>9061030</v>
          </cell>
          <cell r="B1302" t="str">
            <v>RETIRADA DE FECHADURA DE QUADRO DE DISTRIBUIÇÃO OU CAIXA DE PASSAGEM</v>
          </cell>
          <cell r="C1302" t="str">
            <v>UN</v>
          </cell>
          <cell r="D1302">
            <v>12.34</v>
          </cell>
          <cell r="E1302" t="str">
            <v>SIURB-E Jan/26</v>
          </cell>
        </row>
        <row r="1303">
          <cell r="A1303">
            <v>9061032</v>
          </cell>
          <cell r="B1303" t="str">
            <v>RETIRADA DE DISJUNTOR AUTOMÁTICO TIPO "QUICK-LAG"</v>
          </cell>
          <cell r="C1303" t="str">
            <v>UN</v>
          </cell>
          <cell r="D1303">
            <v>18.52</v>
          </cell>
          <cell r="E1303" t="str">
            <v>SIURB-E Jan/26</v>
          </cell>
        </row>
        <row r="1304">
          <cell r="A1304">
            <v>9061034</v>
          </cell>
          <cell r="B1304" t="str">
            <v>RETIRADA DE BASE EM CHAPA DE FERRO, PARA DISJUNTOR TIPO "QUICK-LAG"</v>
          </cell>
          <cell r="C1304" t="str">
            <v>UN</v>
          </cell>
          <cell r="D1304">
            <v>15.43</v>
          </cell>
          <cell r="E1304" t="str">
            <v>SIURB-E Jan/26</v>
          </cell>
        </row>
        <row r="1305">
          <cell r="A1305">
            <v>9061035</v>
          </cell>
          <cell r="B1305" t="str">
            <v>RETIRADA DE CAPACITOR PARA CORREÇÃO DE FATOR DE POTÊNCIA</v>
          </cell>
          <cell r="C1305" t="str">
            <v>UN</v>
          </cell>
          <cell r="D1305">
            <v>709.22</v>
          </cell>
          <cell r="E1305" t="str">
            <v>SIURB-E Jan/26</v>
          </cell>
        </row>
        <row r="1306">
          <cell r="A1306">
            <v>9061037</v>
          </cell>
          <cell r="B1306" t="str">
            <v>RETIRADA DE CHAVE SECCIONADORA OU BASE PARA FUSÍVEIS TIPO NH UNIPOLAR</v>
          </cell>
          <cell r="C1306" t="str">
            <v>UN</v>
          </cell>
          <cell r="D1306">
            <v>30.86</v>
          </cell>
          <cell r="E1306" t="str">
            <v>SIURB-E Jan/26</v>
          </cell>
        </row>
        <row r="1307">
          <cell r="A1307">
            <v>9061038</v>
          </cell>
          <cell r="B1307" t="str">
            <v>RETIRADA DE CHAVE SECCIONADORA OU BASE PARA FUSÍVEIS TIPO NH TRIPOLAR</v>
          </cell>
          <cell r="C1307" t="str">
            <v>UN</v>
          </cell>
          <cell r="D1307">
            <v>46.29</v>
          </cell>
          <cell r="E1307" t="str">
            <v>SIURB-E Jan/26</v>
          </cell>
        </row>
        <row r="1308">
          <cell r="A1308">
            <v>9061039</v>
          </cell>
          <cell r="B1308" t="str">
            <v>RETIRADA DE BASE PARA FUSÍVEIS TIPO DIAZED</v>
          </cell>
          <cell r="C1308" t="str">
            <v>UN</v>
          </cell>
          <cell r="D1308">
            <v>15.43</v>
          </cell>
          <cell r="E1308" t="str">
            <v>SIURB-E Jan/26</v>
          </cell>
        </row>
        <row r="1309">
          <cell r="A1309">
            <v>9061040</v>
          </cell>
          <cell r="B1309" t="str">
            <v>RETIRADA DE BARRAMENTO DE COBRE</v>
          </cell>
          <cell r="C1309" t="str">
            <v>UN</v>
          </cell>
          <cell r="D1309">
            <v>30.86</v>
          </cell>
          <cell r="E1309" t="str">
            <v>SIURB-E Jan/26</v>
          </cell>
        </row>
        <row r="1310">
          <cell r="A1310">
            <v>9062000</v>
          </cell>
          <cell r="B1310" t="str">
            <v>RETIRADAS - PONTOS E APARELHOS</v>
          </cell>
          <cell r="C1310" t="str">
            <v>.</v>
          </cell>
          <cell r="D1310" t="str">
            <v>.</v>
          </cell>
          <cell r="E1310" t="str">
            <v>SIURB-E Jan/26</v>
          </cell>
        </row>
        <row r="1311">
          <cell r="A1311">
            <v>9062001</v>
          </cell>
          <cell r="B1311" t="str">
            <v>RETIRADA DE SOQUETES EM LUMINÁRIAS</v>
          </cell>
          <cell r="C1311" t="str">
            <v>UN</v>
          </cell>
          <cell r="D1311">
            <v>15.43</v>
          </cell>
          <cell r="E1311" t="str">
            <v>SIURB-E Jan/26</v>
          </cell>
        </row>
        <row r="1312">
          <cell r="A1312">
            <v>9062002</v>
          </cell>
          <cell r="B1312" t="str">
            <v>RETIRADA DE REATOR EM LUMINÁRIA FLUORESCENTE</v>
          </cell>
          <cell r="C1312" t="str">
            <v>UN</v>
          </cell>
          <cell r="D1312">
            <v>6.17</v>
          </cell>
          <cell r="E1312" t="str">
            <v>SIURB-E Jan/26</v>
          </cell>
        </row>
        <row r="1313">
          <cell r="A1313">
            <v>9062003</v>
          </cell>
          <cell r="B1313" t="str">
            <v>RETIRADA DE LÂMPADA INCANDESCENTE OU FLUORESCENTE</v>
          </cell>
          <cell r="C1313" t="str">
            <v>UN</v>
          </cell>
          <cell r="D1313">
            <v>2.59</v>
          </cell>
          <cell r="E1313" t="str">
            <v>SIURB-E Jan/26</v>
          </cell>
        </row>
        <row r="1314">
          <cell r="A1314">
            <v>9062004</v>
          </cell>
          <cell r="B1314" t="str">
            <v>RETIRADA DE LÂMPADA VAPOR DE MERCÚRIO, SÓDIO OU MISTA</v>
          </cell>
          <cell r="C1314" t="str">
            <v>UN</v>
          </cell>
          <cell r="D1314">
            <v>18.52</v>
          </cell>
          <cell r="E1314" t="str">
            <v>SIURB-E Jan/26</v>
          </cell>
        </row>
        <row r="1315">
          <cell r="A1315">
            <v>9062005</v>
          </cell>
          <cell r="B1315" t="str">
            <v>RETIRADA DE PLACA DIFUSORA PARA LÂMPADA FLUORESCENTE</v>
          </cell>
          <cell r="C1315" t="str">
            <v>UN</v>
          </cell>
          <cell r="D1315">
            <v>2.59</v>
          </cell>
          <cell r="E1315" t="str">
            <v>SIURB-E Jan/26</v>
          </cell>
        </row>
        <row r="1316">
          <cell r="A1316">
            <v>9062010</v>
          </cell>
          <cell r="B1316" t="str">
            <v>RETIRADA DE LUMINÁRIA INTERNA PARA LÂMPADA INCANDESCENTE</v>
          </cell>
          <cell r="C1316" t="str">
            <v>UN</v>
          </cell>
          <cell r="D1316">
            <v>24.69</v>
          </cell>
          <cell r="E1316" t="str">
            <v>SIURB-E Jan/26</v>
          </cell>
        </row>
        <row r="1317">
          <cell r="A1317">
            <v>9062011</v>
          </cell>
          <cell r="B1317" t="str">
            <v>RETIRADA DE LUMINÁRIA INTERNA PARA LÂMPADA FLUORESCENTE</v>
          </cell>
          <cell r="C1317" t="str">
            <v>UN</v>
          </cell>
          <cell r="D1317">
            <v>46.29</v>
          </cell>
          <cell r="E1317" t="str">
            <v>SIURB-E Jan/26</v>
          </cell>
        </row>
        <row r="1318">
          <cell r="A1318">
            <v>9062012</v>
          </cell>
          <cell r="B1318" t="str">
            <v>RETIRADA DE LUMINÁRIA EXTERNA INSTALADA EM POSTE</v>
          </cell>
          <cell r="C1318" t="str">
            <v>UN</v>
          </cell>
          <cell r="D1318">
            <v>92.58</v>
          </cell>
          <cell r="E1318" t="str">
            <v>SIURB-E Jan/26</v>
          </cell>
        </row>
        <row r="1319">
          <cell r="A1319">
            <v>9062013</v>
          </cell>
          <cell r="B1319" t="str">
            <v>RETIRADA DE LUMINÁRIA EXTERNA INSTALADA EM BRAÇO DE FERRO</v>
          </cell>
          <cell r="C1319" t="str">
            <v>UN</v>
          </cell>
          <cell r="D1319">
            <v>92.58</v>
          </cell>
          <cell r="E1319" t="str">
            <v>SIURB-E Jan/26</v>
          </cell>
        </row>
        <row r="1320">
          <cell r="A1320">
            <v>9062014</v>
          </cell>
          <cell r="B1320" t="str">
            <v>RETIRADA DE LUMINÁRIA A PROVA DE TEMPO, GASES E VAPOR</v>
          </cell>
          <cell r="C1320" t="str">
            <v>UN</v>
          </cell>
          <cell r="D1320">
            <v>30.86</v>
          </cell>
          <cell r="E1320" t="str">
            <v>SIURB-E Jan/26</v>
          </cell>
        </row>
        <row r="1321">
          <cell r="A1321">
            <v>9062018</v>
          </cell>
          <cell r="B1321" t="str">
            <v>RETIRADA DE PROJETOR DE FACHADA</v>
          </cell>
          <cell r="C1321" t="str">
            <v>UN</v>
          </cell>
          <cell r="D1321">
            <v>92.58</v>
          </cell>
          <cell r="E1321" t="str">
            <v>SIURB-E Jan/26</v>
          </cell>
        </row>
        <row r="1322">
          <cell r="A1322">
            <v>9062019</v>
          </cell>
          <cell r="B1322" t="str">
            <v>RETIRADA DE PROJETOR DE JARDIM</v>
          </cell>
          <cell r="C1322" t="str">
            <v>UN</v>
          </cell>
          <cell r="D1322">
            <v>61.72</v>
          </cell>
          <cell r="E1322" t="str">
            <v>SIURB-E Jan/26</v>
          </cell>
        </row>
        <row r="1323">
          <cell r="A1323">
            <v>9062025</v>
          </cell>
          <cell r="B1323" t="str">
            <v>RETIRADA DE BRAÇO DE LUMINÁRIA</v>
          </cell>
          <cell r="C1323" t="str">
            <v>UN</v>
          </cell>
          <cell r="D1323">
            <v>61.72</v>
          </cell>
          <cell r="E1323" t="str">
            <v>SIURB-E Jan/26</v>
          </cell>
        </row>
        <row r="1324">
          <cell r="A1324">
            <v>9062030</v>
          </cell>
          <cell r="B1324" t="str">
            <v>RETIRADA DE LÂMPADA LED</v>
          </cell>
          <cell r="C1324" t="str">
            <v>UN</v>
          </cell>
          <cell r="D1324">
            <v>5.44</v>
          </cell>
          <cell r="E1324" t="str">
            <v>SIURB-E Jan/26</v>
          </cell>
        </row>
        <row r="1325">
          <cell r="A1325">
            <v>9062031</v>
          </cell>
          <cell r="B1325" t="str">
            <v>RETIRADA DE LÂMPADA LED TUBULAR</v>
          </cell>
          <cell r="C1325" t="str">
            <v>UN</v>
          </cell>
          <cell r="D1325">
            <v>5.44</v>
          </cell>
          <cell r="E1325" t="str">
            <v>SIURB-E Jan/26</v>
          </cell>
        </row>
        <row r="1326">
          <cell r="A1326">
            <v>9063000</v>
          </cell>
          <cell r="B1326" t="str">
            <v>RETIRADAS - PÁRA-RAIOS E OUTROS</v>
          </cell>
          <cell r="C1326" t="str">
            <v>.</v>
          </cell>
          <cell r="D1326" t="str">
            <v>.</v>
          </cell>
          <cell r="E1326" t="str">
            <v>SIURB-E Jan/26</v>
          </cell>
        </row>
        <row r="1327">
          <cell r="A1327">
            <v>9063014</v>
          </cell>
          <cell r="B1327" t="str">
            <v>RETIRADA DE CORDOALHA DE COBRE NÚ</v>
          </cell>
          <cell r="C1327" t="str">
            <v>M</v>
          </cell>
          <cell r="D1327">
            <v>12.34</v>
          </cell>
          <cell r="E1327" t="str">
            <v>SIURB-E Jan/26</v>
          </cell>
        </row>
        <row r="1328">
          <cell r="A1328">
            <v>9063015</v>
          </cell>
          <cell r="B1328" t="str">
            <v>RETIRADA DE CORDOALHA DE COBRE NÚ PARA ATERRAMENTO</v>
          </cell>
          <cell r="C1328" t="str">
            <v>M</v>
          </cell>
          <cell r="D1328">
            <v>15.43</v>
          </cell>
          <cell r="E1328" t="str">
            <v>SIURB-E Jan/26</v>
          </cell>
        </row>
        <row r="1329">
          <cell r="A1329">
            <v>9063016</v>
          </cell>
          <cell r="B1329" t="str">
            <v>RETIRADA DE CONECTOR TIPO "SPLIT-BOLT"</v>
          </cell>
          <cell r="C1329" t="str">
            <v>UN</v>
          </cell>
          <cell r="D1329">
            <v>12.34</v>
          </cell>
          <cell r="E1329" t="str">
            <v>SIURB-E Jan/26</v>
          </cell>
        </row>
        <row r="1330">
          <cell r="A1330">
            <v>9063060</v>
          </cell>
          <cell r="B1330" t="str">
            <v>RETIRADA DE POSTE DE FERRO, INCLUSIVE BASE DE FIXAÇÃO</v>
          </cell>
          <cell r="C1330" t="str">
            <v>UN</v>
          </cell>
          <cell r="D1330">
            <v>308.58999999999997</v>
          </cell>
          <cell r="E1330" t="str">
            <v>SIURB-E Jan/26</v>
          </cell>
        </row>
        <row r="1331">
          <cell r="A1331">
            <v>9063061</v>
          </cell>
          <cell r="B1331" t="str">
            <v>RETIRADA DE POSTE DE FERRO ENGASTADO NO SOLO</v>
          </cell>
          <cell r="C1331" t="str">
            <v>UN</v>
          </cell>
          <cell r="D1331">
            <v>493.74</v>
          </cell>
          <cell r="E1331" t="str">
            <v>SIURB-E Jan/26</v>
          </cell>
        </row>
        <row r="1332">
          <cell r="A1332">
            <v>9063062</v>
          </cell>
          <cell r="B1332" t="str">
            <v>RETIRADA DE POSTE DE CONCRETO EM REDE DE ENERGIA</v>
          </cell>
          <cell r="C1332" t="str">
            <v>UN</v>
          </cell>
          <cell r="D1332">
            <v>696.96</v>
          </cell>
          <cell r="E1332" t="str">
            <v>SIURB-E Jan/26</v>
          </cell>
        </row>
        <row r="1333">
          <cell r="A1333">
            <v>9064000</v>
          </cell>
          <cell r="B1333" t="str">
            <v>RETIRADAS - CABINE PRIMÁRIA</v>
          </cell>
          <cell r="C1333" t="str">
            <v>.</v>
          </cell>
          <cell r="D1333" t="str">
            <v>.</v>
          </cell>
          <cell r="E1333" t="str">
            <v>SIURB-E Jan/26</v>
          </cell>
        </row>
        <row r="1334">
          <cell r="A1334">
            <v>9064001</v>
          </cell>
          <cell r="B1334" t="str">
            <v>RETIRADA DE ISOLADOR TIPO DISCO INCLUSIVE GANCHO DE SUSTENTAÇÃO</v>
          </cell>
          <cell r="C1334" t="str">
            <v>UN</v>
          </cell>
          <cell r="D1334">
            <v>61.72</v>
          </cell>
          <cell r="E1334" t="str">
            <v>SIURB-E Jan/26</v>
          </cell>
        </row>
        <row r="1335">
          <cell r="A1335">
            <v>9064002</v>
          </cell>
          <cell r="B1335" t="str">
            <v>RETIRADA DE ISOLADOR TIPO CASTANHA INCLUSIVE GANCHO DE SUSTENTAÇÃO</v>
          </cell>
          <cell r="C1335" t="str">
            <v>UN</v>
          </cell>
          <cell r="D1335">
            <v>2.59</v>
          </cell>
          <cell r="E1335" t="str">
            <v>SIURB-E Jan/26</v>
          </cell>
        </row>
        <row r="1336">
          <cell r="A1336">
            <v>9064003</v>
          </cell>
          <cell r="B1336" t="str">
            <v>RETIRADA DE ISOLADOR TIPO PINO A.T. INCLUSIVE PINO</v>
          </cell>
          <cell r="C1336" t="str">
            <v>UN</v>
          </cell>
          <cell r="D1336">
            <v>15.43</v>
          </cell>
          <cell r="E1336" t="str">
            <v>SIURB-E Jan/26</v>
          </cell>
        </row>
        <row r="1337">
          <cell r="A1337">
            <v>9064004</v>
          </cell>
          <cell r="B1337" t="str">
            <v>RETIRADA DE ISOLADOR TIPO PEDESTAL PARA A.T.</v>
          </cell>
          <cell r="C1337" t="str">
            <v>UN</v>
          </cell>
          <cell r="D1337">
            <v>12.34</v>
          </cell>
          <cell r="E1337" t="str">
            <v>SIURB-E Jan/26</v>
          </cell>
        </row>
        <row r="1338">
          <cell r="A1338">
            <v>9064005</v>
          </cell>
          <cell r="B1338" t="str">
            <v>RETIRADA DE CRUZETA DE MADEIRA</v>
          </cell>
          <cell r="C1338" t="str">
            <v>UN</v>
          </cell>
          <cell r="D1338">
            <v>131.41</v>
          </cell>
          <cell r="E1338" t="str">
            <v>SIURB-E Jan/26</v>
          </cell>
        </row>
        <row r="1339">
          <cell r="A1339">
            <v>9064006</v>
          </cell>
          <cell r="B1339" t="str">
            <v>RETIRADA DE BUCHA DE PASSAGEM INTERNA/EXTERNA PARA A.T.</v>
          </cell>
          <cell r="C1339" t="str">
            <v>UN</v>
          </cell>
          <cell r="D1339">
            <v>24.69</v>
          </cell>
          <cell r="E1339" t="str">
            <v>SIURB-E Jan/26</v>
          </cell>
        </row>
        <row r="1340">
          <cell r="A1340">
            <v>9064007</v>
          </cell>
          <cell r="B1340" t="str">
            <v>RETIRADA DE CHAPA DE FERRO PARA BUCHA DE PASSAGEM</v>
          </cell>
          <cell r="C1340" t="str">
            <v>UN</v>
          </cell>
          <cell r="D1340">
            <v>24.69</v>
          </cell>
          <cell r="E1340" t="str">
            <v>SIURB-E Jan/26</v>
          </cell>
        </row>
        <row r="1341">
          <cell r="A1341">
            <v>9064008</v>
          </cell>
          <cell r="B1341" t="str">
            <v>RETIRADA DE VERGALHÃO DE COBRE 3/8"</v>
          </cell>
          <cell r="C1341" t="str">
            <v>M</v>
          </cell>
          <cell r="D1341">
            <v>12.34</v>
          </cell>
          <cell r="E1341" t="str">
            <v>SIURB-E Jan/26</v>
          </cell>
        </row>
        <row r="1342">
          <cell r="A1342">
            <v>9064009</v>
          </cell>
          <cell r="B1342" t="str">
            <v>RETIRADA DE TERMINAL OU CONECTOR PARA VERGALHÃO DE COBRE</v>
          </cell>
          <cell r="C1342" t="str">
            <v>UN</v>
          </cell>
          <cell r="D1342">
            <v>5.18</v>
          </cell>
          <cell r="E1342" t="str">
            <v>SIURB-E Jan/26</v>
          </cell>
        </row>
        <row r="1343">
          <cell r="A1343">
            <v>9064010</v>
          </cell>
          <cell r="B1343" t="str">
            <v>RETIRADA DE CHAVE SECCIONADORA TRIPOLAR CLASSE 15 K.V.</v>
          </cell>
          <cell r="C1343" t="str">
            <v>UN</v>
          </cell>
          <cell r="D1343">
            <v>175.22</v>
          </cell>
          <cell r="E1343" t="str">
            <v>SIURB-E Jan/26</v>
          </cell>
        </row>
        <row r="1344">
          <cell r="A1344">
            <v>9064011</v>
          </cell>
          <cell r="B1344" t="str">
            <v>RETIRADA DE TRANSFORMADOR DE POTENCIAL</v>
          </cell>
          <cell r="C1344" t="str">
            <v>UN</v>
          </cell>
          <cell r="D1344">
            <v>40.119999999999997</v>
          </cell>
          <cell r="E1344" t="str">
            <v>SIURB-E Jan/26</v>
          </cell>
        </row>
        <row r="1345">
          <cell r="A1345">
            <v>9064012</v>
          </cell>
          <cell r="B1345" t="str">
            <v>RETIRADA DE DISJUNTOR A.T. DE VOL. NORMAL OU REDUZIDO DE ÓLEO</v>
          </cell>
          <cell r="C1345" t="str">
            <v>UN</v>
          </cell>
          <cell r="D1345">
            <v>231.18</v>
          </cell>
          <cell r="E1345" t="str">
            <v>SIURB-E Jan/26</v>
          </cell>
        </row>
        <row r="1346">
          <cell r="A1346">
            <v>9064013</v>
          </cell>
          <cell r="B1346" t="str">
            <v>RETIRADA DE TRANSFORMADOR DE POTÊNCIA CLASSE 15 KV</v>
          </cell>
          <cell r="C1346" t="str">
            <v>UN</v>
          </cell>
          <cell r="D1346">
            <v>450.2</v>
          </cell>
          <cell r="E1346" t="str">
            <v>SIURB-E Jan/26</v>
          </cell>
        </row>
        <row r="1347">
          <cell r="A1347">
            <v>9064014</v>
          </cell>
          <cell r="B1347" t="str">
            <v>RETIRADA DE CHAVE FUSÍVEL TIPO MATHEUS</v>
          </cell>
          <cell r="C1347" t="str">
            <v>UN</v>
          </cell>
          <cell r="D1347">
            <v>92.58</v>
          </cell>
          <cell r="E1347" t="str">
            <v>SIURB-E Jan/26</v>
          </cell>
        </row>
        <row r="1348">
          <cell r="A1348">
            <v>9064015</v>
          </cell>
          <cell r="B1348" t="str">
            <v>RETIRADA DE SUPORTE DE TRANSFORMADOR EM POSTE</v>
          </cell>
          <cell r="C1348" t="str">
            <v>UN</v>
          </cell>
          <cell r="D1348">
            <v>41.43</v>
          </cell>
          <cell r="E1348" t="str">
            <v>SIURB-E Jan/26</v>
          </cell>
        </row>
        <row r="1349">
          <cell r="A1349">
            <v>9064016</v>
          </cell>
          <cell r="B1349" t="str">
            <v>RETIRADA DE CABO DE A.T. EM LINHA AÉREA ATÉ 35MM2</v>
          </cell>
          <cell r="C1349" t="str">
            <v>M</v>
          </cell>
          <cell r="D1349">
            <v>9.26</v>
          </cell>
          <cell r="E1349" t="str">
            <v>SIURB-E Jan/26</v>
          </cell>
        </row>
        <row r="1350">
          <cell r="A1350">
            <v>9064017</v>
          </cell>
          <cell r="B1350" t="str">
            <v>RETIRADA DE PÁRA-RAIO TIPO CRISTAL VALVE 15KV</v>
          </cell>
          <cell r="C1350" t="str">
            <v>UN</v>
          </cell>
          <cell r="D1350">
            <v>92.47</v>
          </cell>
          <cell r="E1350" t="str">
            <v>SIURB-E Jan/26</v>
          </cell>
        </row>
        <row r="1351">
          <cell r="A1351">
            <v>9064018</v>
          </cell>
          <cell r="B1351" t="str">
            <v>RETIRADA DE CONTATORES E RELÊS EM GERAL</v>
          </cell>
          <cell r="C1351" t="str">
            <v>UN</v>
          </cell>
          <cell r="D1351">
            <v>182.27</v>
          </cell>
          <cell r="E1351" t="str">
            <v>SIURB-E Jan/26</v>
          </cell>
        </row>
        <row r="1352">
          <cell r="A1352">
            <v>9064023</v>
          </cell>
          <cell r="B1352" t="str">
            <v>RETIRADA DE FUSÍVEL EM ALTA TENSÃO TIPO "HH"</v>
          </cell>
          <cell r="C1352" t="str">
            <v>UN</v>
          </cell>
          <cell r="D1352">
            <v>30.86</v>
          </cell>
          <cell r="E1352" t="str">
            <v>SIURB-E Jan/26</v>
          </cell>
        </row>
        <row r="1353">
          <cell r="A1353">
            <v>9064024</v>
          </cell>
          <cell r="B1353" t="str">
            <v>RETIRADA DE ELO FUSÍVEL EM CHAVE TIPO MATHEUS</v>
          </cell>
          <cell r="C1353" t="str">
            <v>UN</v>
          </cell>
          <cell r="D1353">
            <v>18.52</v>
          </cell>
          <cell r="E1353" t="str">
            <v>SIURB-E Jan/26</v>
          </cell>
        </row>
        <row r="1354">
          <cell r="A1354">
            <v>9070000</v>
          </cell>
          <cell r="B1354" t="str">
            <v>RECOLOCAÇÕES - ENTRADA E DISTRIBUIÇÃO</v>
          </cell>
          <cell r="C1354" t="str">
            <v>.</v>
          </cell>
          <cell r="D1354" t="str">
            <v>.</v>
          </cell>
          <cell r="E1354" t="str">
            <v>SIURB-E Jan/26</v>
          </cell>
        </row>
        <row r="1355">
          <cell r="A1355">
            <v>9070001</v>
          </cell>
          <cell r="B1355" t="str">
            <v>RECOLOCAÇÃO DE POSTE DE ENTRADA DE ENERGIA EM BAIXA TENSÃO - GALVANIZADO</v>
          </cell>
          <cell r="C1355" t="str">
            <v>UN</v>
          </cell>
          <cell r="D1355">
            <v>462.35</v>
          </cell>
          <cell r="E1355" t="str">
            <v>SIURB-E Jan/26</v>
          </cell>
        </row>
        <row r="1356">
          <cell r="A1356">
            <v>9070002</v>
          </cell>
          <cell r="B1356" t="str">
            <v>RECOLOCAÇÃO DE POSTE DE ENTRADA DE ENERGIA EM BAIXA TENSÃO - CONCRETO</v>
          </cell>
          <cell r="C1356" t="str">
            <v>UN</v>
          </cell>
          <cell r="D1356">
            <v>637.57000000000005</v>
          </cell>
          <cell r="E1356" t="str">
            <v>SIURB-E Jan/26</v>
          </cell>
        </row>
        <row r="1357">
          <cell r="A1357">
            <v>9070003</v>
          </cell>
          <cell r="B1357" t="str">
            <v>RECOLOCAÇÃO DE CAIXA DE ENTRADA DE ENERGIA EM BAIXA TENSÃO</v>
          </cell>
          <cell r="C1357" t="str">
            <v>UN</v>
          </cell>
          <cell r="D1357">
            <v>308.58999999999997</v>
          </cell>
          <cell r="E1357" t="str">
            <v>SIURB-E Jan/26</v>
          </cell>
        </row>
        <row r="1358">
          <cell r="A1358">
            <v>9070004</v>
          </cell>
          <cell r="B1358" t="str">
            <v>RECOLOCAÇÃO DE ARMAÇÃO TIPO BRAQUETE</v>
          </cell>
          <cell r="C1358" t="str">
            <v>UN</v>
          </cell>
          <cell r="D1358">
            <v>24.69</v>
          </cell>
          <cell r="E1358" t="str">
            <v>SIURB-E Jan/26</v>
          </cell>
        </row>
        <row r="1359">
          <cell r="A1359">
            <v>9070005</v>
          </cell>
          <cell r="B1359" t="str">
            <v>RECOLOCAÇÃO DE CABEÇOTE TIPO "TELESP"</v>
          </cell>
          <cell r="C1359" t="str">
            <v>UN</v>
          </cell>
          <cell r="D1359">
            <v>24.69</v>
          </cell>
          <cell r="E1359" t="str">
            <v>SIURB-E Jan/26</v>
          </cell>
        </row>
        <row r="1360">
          <cell r="A1360">
            <v>9070008</v>
          </cell>
          <cell r="B1360" t="str">
            <v>RECOLOCAÇÃO DE CONDULETE</v>
          </cell>
          <cell r="C1360" t="str">
            <v>UN</v>
          </cell>
          <cell r="D1360">
            <v>30.86</v>
          </cell>
          <cell r="E1360" t="str">
            <v>SIURB-E Jan/26</v>
          </cell>
        </row>
        <row r="1361">
          <cell r="A1361">
            <v>9070009</v>
          </cell>
          <cell r="B1361" t="str">
            <v>RECOLOCAÇÃO DE PERFILADOS</v>
          </cell>
          <cell r="C1361" t="str">
            <v>M</v>
          </cell>
          <cell r="D1361">
            <v>30.86</v>
          </cell>
          <cell r="E1361" t="str">
            <v>SIURB-E Jan/26</v>
          </cell>
        </row>
        <row r="1362">
          <cell r="A1362">
            <v>9070012</v>
          </cell>
          <cell r="B1362" t="str">
            <v>RECOLOCAÇÃO DE ELETRODUTOS APARENTES - ATÉ 2"</v>
          </cell>
          <cell r="C1362" t="str">
            <v>M</v>
          </cell>
          <cell r="D1362">
            <v>18.52</v>
          </cell>
          <cell r="E1362" t="str">
            <v>SIURB-E Jan/26</v>
          </cell>
        </row>
        <row r="1363">
          <cell r="A1363">
            <v>9070013</v>
          </cell>
          <cell r="B1363" t="str">
            <v>RECOLOCAÇÃO DE ELETRODUTOS APARENTES - ACIMA DE 2"</v>
          </cell>
          <cell r="C1363" t="str">
            <v>M</v>
          </cell>
          <cell r="D1363">
            <v>37.03</v>
          </cell>
          <cell r="E1363" t="str">
            <v>SIURB-E Jan/26</v>
          </cell>
        </row>
        <row r="1364">
          <cell r="A1364">
            <v>9070014</v>
          </cell>
          <cell r="B1364" t="str">
            <v>RECOLOCAÇÃO DE FIO EMBUTIDO - ATÉ 16MM2</v>
          </cell>
          <cell r="C1364" t="str">
            <v>M</v>
          </cell>
          <cell r="D1364">
            <v>3.09</v>
          </cell>
          <cell r="E1364" t="str">
            <v>SIURB-E Jan/26</v>
          </cell>
        </row>
        <row r="1365">
          <cell r="A1365">
            <v>9070015</v>
          </cell>
          <cell r="B1365" t="str">
            <v>RECOLOCAÇÃO DE CABO EMBUTIDO - ACIMA DE 16MM2</v>
          </cell>
          <cell r="C1365" t="str">
            <v>M</v>
          </cell>
          <cell r="D1365">
            <v>43.2</v>
          </cell>
          <cell r="E1365" t="str">
            <v>SIURB-E Jan/26</v>
          </cell>
        </row>
        <row r="1366">
          <cell r="A1366">
            <v>9070016</v>
          </cell>
          <cell r="B1366" t="str">
            <v>RECOLOCAÇÃO DE FIO APARENTE - ATÉ 16MM2</v>
          </cell>
          <cell r="C1366" t="str">
            <v>M</v>
          </cell>
          <cell r="D1366">
            <v>1.85</v>
          </cell>
          <cell r="E1366" t="str">
            <v>SIURB-E Jan/26</v>
          </cell>
        </row>
        <row r="1367">
          <cell r="A1367">
            <v>9070017</v>
          </cell>
          <cell r="B1367" t="str">
            <v>RECOLOCAÇÃO DE CABO APARENTE - ACIMA DE 16MM2</v>
          </cell>
          <cell r="C1367" t="str">
            <v>M</v>
          </cell>
          <cell r="D1367">
            <v>18.52</v>
          </cell>
          <cell r="E1367" t="str">
            <v>SIURB-E Jan/26</v>
          </cell>
        </row>
        <row r="1368">
          <cell r="A1368">
            <v>9070018</v>
          </cell>
          <cell r="B1368" t="str">
            <v>RECOLOCAÇÃO DE TERMINAIS OU CONECTORES DE PRESSÃO PARA CABOS</v>
          </cell>
          <cell r="C1368" t="str">
            <v>UN</v>
          </cell>
          <cell r="D1368">
            <v>24.69</v>
          </cell>
          <cell r="E1368" t="str">
            <v>SIURB-E Jan/26</v>
          </cell>
        </row>
        <row r="1369">
          <cell r="A1369">
            <v>9070020</v>
          </cell>
          <cell r="B1369" t="str">
            <v>RECOLOCAÇÃO DE SUPORTE-ISOLADOR TIPO ROLDANA</v>
          </cell>
          <cell r="C1369" t="str">
            <v>UN</v>
          </cell>
          <cell r="D1369">
            <v>18.52</v>
          </cell>
          <cell r="E1369" t="str">
            <v>SIURB-E Jan/26</v>
          </cell>
        </row>
        <row r="1370">
          <cell r="A1370">
            <v>9071000</v>
          </cell>
          <cell r="B1370" t="str">
            <v>RECOLOCAÇÕES - CAIXAS E QUADROS</v>
          </cell>
          <cell r="C1370" t="str">
            <v>.</v>
          </cell>
          <cell r="D1370" t="str">
            <v>.</v>
          </cell>
          <cell r="E1370" t="str">
            <v>SIURB-E Jan/26</v>
          </cell>
        </row>
        <row r="1371">
          <cell r="A1371">
            <v>9071010</v>
          </cell>
          <cell r="B1371" t="str">
            <v>RECOLOCAÇÃO DE BARRAMENTOS EM QUADROS ELÉTRICOS</v>
          </cell>
          <cell r="C1371" t="str">
            <v>M</v>
          </cell>
          <cell r="D1371">
            <v>61.72</v>
          </cell>
          <cell r="E1371" t="str">
            <v>SIURB-E Jan/26</v>
          </cell>
        </row>
        <row r="1372">
          <cell r="A1372">
            <v>9071011</v>
          </cell>
          <cell r="B1372" t="str">
            <v>RECOLOCAÇÃO DE ISOLADORES EM QUADROS ELÉTRICOS</v>
          </cell>
          <cell r="C1372" t="str">
            <v>UN</v>
          </cell>
          <cell r="D1372">
            <v>15.43</v>
          </cell>
          <cell r="E1372" t="str">
            <v>SIURB-E Jan/26</v>
          </cell>
        </row>
        <row r="1373">
          <cell r="A1373">
            <v>9071015</v>
          </cell>
          <cell r="B1373" t="str">
            <v>RECOLOCAÇÃO DE DISJUNTOR AUTOMÁTICO UNIPOLAR ATÉ 50A</v>
          </cell>
          <cell r="C1373" t="str">
            <v>UN</v>
          </cell>
          <cell r="D1373">
            <v>30.86</v>
          </cell>
          <cell r="E1373" t="str">
            <v>SIURB-E Jan/26</v>
          </cell>
        </row>
        <row r="1374">
          <cell r="A1374">
            <v>9071016</v>
          </cell>
          <cell r="B1374" t="str">
            <v>RECOLOCAÇÃO DE DISJUNTOR AUTOMÁTICO BIPOLAR ATÉ 50A</v>
          </cell>
          <cell r="C1374" t="str">
            <v>UN</v>
          </cell>
          <cell r="D1374">
            <v>49.37</v>
          </cell>
          <cell r="E1374" t="str">
            <v>SIURB-E Jan/26</v>
          </cell>
        </row>
        <row r="1375">
          <cell r="A1375">
            <v>9071017</v>
          </cell>
          <cell r="B1375" t="str">
            <v>RECOLOCAÇÃO DE DISJUNTOR AUTOMÁTICO TRIPOLAR ATÉ 50A</v>
          </cell>
          <cell r="C1375" t="str">
            <v>UN</v>
          </cell>
          <cell r="D1375">
            <v>92.58</v>
          </cell>
          <cell r="E1375" t="str">
            <v>SIURB-E Jan/26</v>
          </cell>
        </row>
        <row r="1376">
          <cell r="A1376">
            <v>9071025</v>
          </cell>
          <cell r="B1376" t="str">
            <v>RECOLOCAÇÃO DE CAIXA PARA FUSÍVEL OU TOMADA, INSTALADA EM PERFILADOS</v>
          </cell>
          <cell r="C1376" t="str">
            <v>UN</v>
          </cell>
          <cell r="D1376">
            <v>30.86</v>
          </cell>
          <cell r="E1376" t="str">
            <v>SIURB-E Jan/26</v>
          </cell>
        </row>
        <row r="1377">
          <cell r="A1377">
            <v>9071026</v>
          </cell>
          <cell r="B1377" t="str">
            <v>RECOLOCAÇÃO DE QUADRO DE DISTRIBUIÇÃO OU CAIXA DE PASSAGEM</v>
          </cell>
          <cell r="C1377" t="str">
            <v>M2</v>
          </cell>
          <cell r="D1377">
            <v>376.79</v>
          </cell>
          <cell r="E1377" t="str">
            <v>SIURB-E Jan/26</v>
          </cell>
        </row>
        <row r="1378">
          <cell r="A1378">
            <v>9071030</v>
          </cell>
          <cell r="B1378" t="str">
            <v>RECOLOCAÇÃO DE FECHADURA DE QUADRO DE DISTRIBUIÇÃO OU CAIXA DE PASSAGEM</v>
          </cell>
          <cell r="C1378" t="str">
            <v>UN</v>
          </cell>
          <cell r="D1378">
            <v>15.43</v>
          </cell>
          <cell r="E1378" t="str">
            <v>SIURB-E Jan/26</v>
          </cell>
        </row>
        <row r="1379">
          <cell r="A1379">
            <v>9071032</v>
          </cell>
          <cell r="B1379" t="str">
            <v>RECOLOCAÇÃO DE DISJUNTOR AUTOMÁTICO TIPO "QUICK-LAG"</v>
          </cell>
          <cell r="C1379" t="str">
            <v>UN</v>
          </cell>
          <cell r="D1379">
            <v>18.52</v>
          </cell>
          <cell r="E1379" t="str">
            <v>SIURB-E Jan/26</v>
          </cell>
        </row>
        <row r="1380">
          <cell r="A1380">
            <v>9071034</v>
          </cell>
          <cell r="B1380" t="str">
            <v>RECOLOCAÇÃO DE BASE EM CHAPA DE FERRO, PARA DISJUNTOR TIPO "QUICK-LAG"</v>
          </cell>
          <cell r="C1380" t="str">
            <v>UN</v>
          </cell>
          <cell r="D1380">
            <v>61.72</v>
          </cell>
          <cell r="E1380" t="str">
            <v>SIURB-E Jan/26</v>
          </cell>
        </row>
        <row r="1381">
          <cell r="A1381">
            <v>9071035</v>
          </cell>
          <cell r="B1381" t="str">
            <v>RECOLOCAÇÃO DE CAPACITOR PARA CORREÇÃO DE FATOR DE POTÊNCIA</v>
          </cell>
          <cell r="C1381" t="str">
            <v>UN</v>
          </cell>
          <cell r="D1381">
            <v>709.22</v>
          </cell>
          <cell r="E1381" t="str">
            <v>SIURB-E Jan/26</v>
          </cell>
        </row>
        <row r="1382">
          <cell r="A1382">
            <v>9071037</v>
          </cell>
          <cell r="B1382" t="str">
            <v>RECOLOCAÇÃO DE CHAVE SECCIONADA OU BASE PARA FUSÍVEL TIPO NH-UNIPOLAR</v>
          </cell>
          <cell r="C1382" t="str">
            <v>UN</v>
          </cell>
          <cell r="D1382">
            <v>43.2</v>
          </cell>
          <cell r="E1382" t="str">
            <v>SIURB-E Jan/26</v>
          </cell>
        </row>
        <row r="1383">
          <cell r="A1383">
            <v>9071038</v>
          </cell>
          <cell r="B1383" t="str">
            <v>RECOLOCAÇÃO DE CHAVE SECCIONADA OU BASE PARA FUSÍVEL TIPO NH-TRIPOLAR</v>
          </cell>
          <cell r="C1383" t="str">
            <v>UN</v>
          </cell>
          <cell r="D1383">
            <v>61.72</v>
          </cell>
          <cell r="E1383" t="str">
            <v>SIURB-E Jan/26</v>
          </cell>
        </row>
        <row r="1384">
          <cell r="A1384">
            <v>9071039</v>
          </cell>
          <cell r="B1384" t="str">
            <v>RECOLOCAÇÃO DE BASE DE FUSÍVEIS TIPO " DIAZED"</v>
          </cell>
          <cell r="C1384" t="str">
            <v>UN</v>
          </cell>
          <cell r="D1384">
            <v>30.86</v>
          </cell>
          <cell r="E1384" t="str">
            <v>SIURB-E Jan/26</v>
          </cell>
        </row>
        <row r="1385">
          <cell r="A1385">
            <v>9071040</v>
          </cell>
          <cell r="B1385" t="str">
            <v>RECOLOCAÇÃO DE BARRAMENTO DE COBRE</v>
          </cell>
          <cell r="C1385" t="str">
            <v>UN</v>
          </cell>
          <cell r="D1385">
            <v>30.86</v>
          </cell>
          <cell r="E1385" t="str">
            <v>SIURB-E Jan/26</v>
          </cell>
        </row>
        <row r="1386">
          <cell r="A1386">
            <v>9072000</v>
          </cell>
          <cell r="B1386" t="str">
            <v>RECOLOCAÇÕES - PONTOS E APARELHOS</v>
          </cell>
          <cell r="C1386" t="str">
            <v>.</v>
          </cell>
          <cell r="D1386" t="str">
            <v>.</v>
          </cell>
          <cell r="E1386" t="str">
            <v>SIURB-E Jan/26</v>
          </cell>
        </row>
        <row r="1387">
          <cell r="A1387">
            <v>9072001</v>
          </cell>
          <cell r="B1387" t="str">
            <v>RECOLOCAÇÃO DE SOQUETES EM LUMINÁRIAS</v>
          </cell>
          <cell r="C1387" t="str">
            <v>UN</v>
          </cell>
          <cell r="D1387">
            <v>18.52</v>
          </cell>
          <cell r="E1387" t="str">
            <v>SIURB-E Jan/26</v>
          </cell>
        </row>
        <row r="1388">
          <cell r="A1388">
            <v>9072002</v>
          </cell>
          <cell r="B1388" t="str">
            <v>RECOLOCAÇÃO DE REATOR EM LUMINÁRIA FLUORESCENTE</v>
          </cell>
          <cell r="C1388" t="str">
            <v>UN</v>
          </cell>
          <cell r="D1388">
            <v>40.119999999999997</v>
          </cell>
          <cell r="E1388" t="str">
            <v>SIURB-E Jan/26</v>
          </cell>
        </row>
        <row r="1389">
          <cell r="A1389">
            <v>9072003</v>
          </cell>
          <cell r="B1389" t="str">
            <v>RECOLOCAÇÃO DE LÂMPADA FLUORESCENTE</v>
          </cell>
          <cell r="C1389" t="str">
            <v>UN</v>
          </cell>
          <cell r="D1389">
            <v>2.59</v>
          </cell>
          <cell r="E1389" t="str">
            <v>SIURB-E Jan/26</v>
          </cell>
        </row>
        <row r="1390">
          <cell r="A1390">
            <v>9072004</v>
          </cell>
          <cell r="B1390" t="str">
            <v>RECOLOCAÇÃO DE LÂMPADA VAPOR DE MERCÚRIO, SÓDIO OU MISTA</v>
          </cell>
          <cell r="C1390" t="str">
            <v>UN</v>
          </cell>
          <cell r="D1390">
            <v>18.52</v>
          </cell>
          <cell r="E1390" t="str">
            <v>SIURB-E Jan/26</v>
          </cell>
        </row>
        <row r="1391">
          <cell r="A1391">
            <v>9072005</v>
          </cell>
          <cell r="B1391" t="str">
            <v>RECOLOCAÇÃO DE PLACA DIFUSORA PARA LÂMPADA FLUORESCENTE</v>
          </cell>
          <cell r="C1391" t="str">
            <v>UN</v>
          </cell>
          <cell r="D1391">
            <v>2.59</v>
          </cell>
          <cell r="E1391" t="str">
            <v>SIURB-E Jan/26</v>
          </cell>
        </row>
        <row r="1392">
          <cell r="A1392">
            <v>9072011</v>
          </cell>
          <cell r="B1392" t="str">
            <v>RECOLOCAÇÃO DE LUMINÁRIA INTERNA PARA LÂMPADA FLUORESCENTE</v>
          </cell>
          <cell r="C1392" t="str">
            <v>UN</v>
          </cell>
          <cell r="D1392">
            <v>92.58</v>
          </cell>
          <cell r="E1392" t="str">
            <v>SIURB-E Jan/26</v>
          </cell>
        </row>
        <row r="1393">
          <cell r="A1393">
            <v>9072012</v>
          </cell>
          <cell r="B1393" t="str">
            <v>RECOLOCAÇÃO DE LUMINÁRIA EXTERNA INSTALADA EM POSTE</v>
          </cell>
          <cell r="C1393" t="str">
            <v>UN</v>
          </cell>
          <cell r="D1393">
            <v>246.87</v>
          </cell>
          <cell r="E1393" t="str">
            <v>SIURB-E Jan/26</v>
          </cell>
        </row>
        <row r="1394">
          <cell r="A1394">
            <v>9072013</v>
          </cell>
          <cell r="B1394" t="str">
            <v>RECOLOCAÇÃO DE LUMINÁRIA EXTERNA INSTALADA EM BRAÇO DE FERRO</v>
          </cell>
          <cell r="C1394" t="str">
            <v>UN</v>
          </cell>
          <cell r="D1394">
            <v>123.43</v>
          </cell>
          <cell r="E1394" t="str">
            <v>SIURB-E Jan/26</v>
          </cell>
        </row>
        <row r="1395">
          <cell r="A1395">
            <v>9072014</v>
          </cell>
          <cell r="B1395" t="str">
            <v>RECOLOCAÇÃO DE LUMINÁRIA A PROVA DE TEMPO, GASES E VAPOR</v>
          </cell>
          <cell r="C1395" t="str">
            <v>UN</v>
          </cell>
          <cell r="D1395">
            <v>61.72</v>
          </cell>
          <cell r="E1395" t="str">
            <v>SIURB-E Jan/26</v>
          </cell>
        </row>
        <row r="1396">
          <cell r="A1396">
            <v>9072018</v>
          </cell>
          <cell r="B1396" t="str">
            <v>RECOLOCAÇÃO DE PROJETOR DE FACHADA</v>
          </cell>
          <cell r="C1396" t="str">
            <v>UN</v>
          </cell>
          <cell r="D1396">
            <v>61.72</v>
          </cell>
          <cell r="E1396" t="str">
            <v>SIURB-E Jan/26</v>
          </cell>
        </row>
        <row r="1397">
          <cell r="A1397">
            <v>9072019</v>
          </cell>
          <cell r="B1397" t="str">
            <v>RECOLOCAÇÃO DE PROJETOR DE JARDIM</v>
          </cell>
          <cell r="C1397" t="str">
            <v>UN</v>
          </cell>
          <cell r="D1397">
            <v>49.37</v>
          </cell>
          <cell r="E1397" t="str">
            <v>SIURB-E Jan/26</v>
          </cell>
        </row>
        <row r="1398">
          <cell r="A1398">
            <v>9072025</v>
          </cell>
          <cell r="B1398" t="str">
            <v>RECOLOCAÇÃO DE BRAÇO DE LUMINÁRIA</v>
          </cell>
          <cell r="C1398" t="str">
            <v>UN</v>
          </cell>
          <cell r="D1398">
            <v>61.72</v>
          </cell>
          <cell r="E1398" t="str">
            <v>SIURB-E Jan/26</v>
          </cell>
        </row>
        <row r="1399">
          <cell r="A1399">
            <v>9072030</v>
          </cell>
          <cell r="B1399" t="str">
            <v>RECOLOCAÇÃO DE LÂMPADAS LED</v>
          </cell>
          <cell r="C1399" t="str">
            <v>UN</v>
          </cell>
          <cell r="D1399">
            <v>12.96</v>
          </cell>
          <cell r="E1399" t="str">
            <v>SIURB-E Jan/26</v>
          </cell>
        </row>
        <row r="1400">
          <cell r="A1400">
            <v>9073000</v>
          </cell>
          <cell r="B1400" t="str">
            <v>RECOLOCAÇÕES - PÁRA-RAIOS E OUTROS</v>
          </cell>
          <cell r="C1400" t="str">
            <v>.</v>
          </cell>
          <cell r="D1400" t="str">
            <v>.</v>
          </cell>
          <cell r="E1400" t="str">
            <v>SIURB-E Jan/26</v>
          </cell>
        </row>
        <row r="1401">
          <cell r="A1401">
            <v>9073014</v>
          </cell>
          <cell r="B1401" t="str">
            <v>RECOLOCAÇÃO DE CORDOALHA DE COBRE NÚ</v>
          </cell>
          <cell r="C1401" t="str">
            <v>M</v>
          </cell>
          <cell r="D1401">
            <v>30.86</v>
          </cell>
          <cell r="E1401" t="str">
            <v>SIURB-E Jan/26</v>
          </cell>
        </row>
        <row r="1402">
          <cell r="A1402">
            <v>9073015</v>
          </cell>
          <cell r="B1402" t="str">
            <v>RECOLOCAÇÃO CORDOALHA DE COBRE NÚ PARA ATERRAMENTO</v>
          </cell>
          <cell r="C1402" t="str">
            <v>M</v>
          </cell>
          <cell r="D1402">
            <v>30.86</v>
          </cell>
          <cell r="E1402" t="str">
            <v>SIURB-E Jan/26</v>
          </cell>
        </row>
        <row r="1403">
          <cell r="A1403">
            <v>9073016</v>
          </cell>
          <cell r="B1403" t="str">
            <v>RECOLOCAÇÃO DE CONECTOR TIPO "SPLIT_BOLT"</v>
          </cell>
          <cell r="C1403" t="str">
            <v>UN</v>
          </cell>
          <cell r="D1403">
            <v>18.52</v>
          </cell>
          <cell r="E1403" t="str">
            <v>SIURB-E Jan/26</v>
          </cell>
        </row>
        <row r="1404">
          <cell r="A1404">
            <v>9073060</v>
          </cell>
          <cell r="B1404" t="str">
            <v>RECOLOCAÇÃO DE POSTE DE FERRO, INCLUSIVE BASE DE FIXAÇÃO</v>
          </cell>
          <cell r="C1404" t="str">
            <v>UN</v>
          </cell>
          <cell r="D1404">
            <v>462.35</v>
          </cell>
          <cell r="E1404" t="str">
            <v>SIURB-E Jan/26</v>
          </cell>
        </row>
        <row r="1405">
          <cell r="A1405">
            <v>9073061</v>
          </cell>
          <cell r="B1405" t="str">
            <v>RECOLOCAÇÃO DE POSTE DE FERRO ENGASTADO NO SOLO</v>
          </cell>
          <cell r="C1405" t="str">
            <v>UN</v>
          </cell>
          <cell r="D1405">
            <v>637.57000000000005</v>
          </cell>
          <cell r="E1405" t="str">
            <v>SIURB-E Jan/26</v>
          </cell>
        </row>
        <row r="1406">
          <cell r="A1406">
            <v>9073062</v>
          </cell>
          <cell r="B1406" t="str">
            <v>RECOLOCAÇÃO DE POSTE DE CONCRETO EM REDE DE ENERGIA</v>
          </cell>
          <cell r="C1406" t="str">
            <v>UN</v>
          </cell>
          <cell r="D1406">
            <v>748.74</v>
          </cell>
          <cell r="E1406" t="str">
            <v>SIURB-E Jan/26</v>
          </cell>
        </row>
        <row r="1407">
          <cell r="A1407">
            <v>9074000</v>
          </cell>
          <cell r="B1407" t="str">
            <v>RECOLOCAÇÕES - CABINES PRIMÁRIAS</v>
          </cell>
          <cell r="C1407" t="str">
            <v>.</v>
          </cell>
          <cell r="D1407" t="str">
            <v>.</v>
          </cell>
          <cell r="E1407" t="str">
            <v>SIURB-E Jan/26</v>
          </cell>
        </row>
        <row r="1408">
          <cell r="A1408">
            <v>9074001</v>
          </cell>
          <cell r="B1408" t="str">
            <v>RECOLOCAÇÃO DE ISOLADOR TIPO DISCO INCLUSIVE GANCHO DE SUSTENTAÇÃO</v>
          </cell>
          <cell r="C1408" t="str">
            <v>UN</v>
          </cell>
          <cell r="D1408">
            <v>12.34</v>
          </cell>
          <cell r="E1408" t="str">
            <v>SIURB-E Jan/26</v>
          </cell>
        </row>
        <row r="1409">
          <cell r="A1409">
            <v>9074002</v>
          </cell>
          <cell r="B1409" t="str">
            <v>RECOLOCAÇÃO DE ISOLADOR TIPO CASTANHA INCLUSIVE GANCHO DE SUSTENTAÇÃO</v>
          </cell>
          <cell r="C1409" t="str">
            <v>UN</v>
          </cell>
          <cell r="D1409">
            <v>12.34</v>
          </cell>
          <cell r="E1409" t="str">
            <v>SIURB-E Jan/26</v>
          </cell>
        </row>
        <row r="1410">
          <cell r="A1410">
            <v>9074003</v>
          </cell>
          <cell r="B1410" t="str">
            <v>RECOLOCAÇÃO DE ISOLADOR TIPO PINO PARA A.T. INCLUSIVE PINO</v>
          </cell>
          <cell r="C1410" t="str">
            <v>UN</v>
          </cell>
          <cell r="D1410">
            <v>40.119999999999997</v>
          </cell>
          <cell r="E1410" t="str">
            <v>SIURB-E Jan/26</v>
          </cell>
        </row>
        <row r="1411">
          <cell r="A1411">
            <v>9074004</v>
          </cell>
          <cell r="B1411" t="str">
            <v>RECOLOCAÇÃO DE ISOLADOR TIPO PEDESTAL PARA A.T.</v>
          </cell>
          <cell r="C1411" t="str">
            <v>UN</v>
          </cell>
          <cell r="D1411">
            <v>37.03</v>
          </cell>
          <cell r="E1411" t="str">
            <v>SIURB-E Jan/26</v>
          </cell>
        </row>
        <row r="1412">
          <cell r="A1412">
            <v>9074005</v>
          </cell>
          <cell r="B1412" t="str">
            <v>RECOLOCAÇÃO DE CRUZETA DE MADEIRA</v>
          </cell>
          <cell r="C1412" t="str">
            <v>UN</v>
          </cell>
          <cell r="D1412">
            <v>175.22</v>
          </cell>
          <cell r="E1412" t="str">
            <v>SIURB-E Jan/26</v>
          </cell>
        </row>
        <row r="1413">
          <cell r="A1413">
            <v>9074006</v>
          </cell>
          <cell r="B1413" t="str">
            <v>RECOLOCAÇÃO DE BUCHA DE PASSAGEM INTERNA/EXTERNA PARA A.T.</v>
          </cell>
          <cell r="C1413" t="str">
            <v>UN</v>
          </cell>
          <cell r="D1413">
            <v>30.86</v>
          </cell>
          <cell r="E1413" t="str">
            <v>SIURB-E Jan/26</v>
          </cell>
        </row>
        <row r="1414">
          <cell r="A1414">
            <v>9074007</v>
          </cell>
          <cell r="B1414" t="str">
            <v>RECOLOCAÇÃO DE CHAPA DE FERRO PARA BUCHA DE PASSAGEM</v>
          </cell>
          <cell r="C1414" t="str">
            <v>UN</v>
          </cell>
          <cell r="D1414">
            <v>30.86</v>
          </cell>
          <cell r="E1414" t="str">
            <v>SIURB-E Jan/26</v>
          </cell>
        </row>
        <row r="1415">
          <cell r="A1415">
            <v>9074008</v>
          </cell>
          <cell r="B1415" t="str">
            <v>RECOLOCAÇÃO DE VERGALHÃO DE COBRE 3/8"</v>
          </cell>
          <cell r="C1415" t="str">
            <v>M</v>
          </cell>
          <cell r="D1415">
            <v>24.69</v>
          </cell>
          <cell r="E1415" t="str">
            <v>SIURB-E Jan/26</v>
          </cell>
        </row>
        <row r="1416">
          <cell r="A1416">
            <v>9074009</v>
          </cell>
          <cell r="B1416" t="str">
            <v>RECOLOCAÇÃO DE TERMINAL OU CONECTOR PARA VERGALHÃO DE COBRE</v>
          </cell>
          <cell r="C1416" t="str">
            <v>UN</v>
          </cell>
          <cell r="D1416">
            <v>12.34</v>
          </cell>
          <cell r="E1416" t="str">
            <v>SIURB-E Jan/26</v>
          </cell>
        </row>
        <row r="1417">
          <cell r="A1417">
            <v>9074010</v>
          </cell>
          <cell r="B1417" t="str">
            <v>RECOLOCAÇÃO DE CHAVE SECCIONADORA TRIPOLAR CLASSE 15KV</v>
          </cell>
          <cell r="C1417" t="str">
            <v>UN</v>
          </cell>
          <cell r="D1417">
            <v>290.81</v>
          </cell>
          <cell r="E1417" t="str">
            <v>SIURB-E Jan/26</v>
          </cell>
        </row>
        <row r="1418">
          <cell r="A1418">
            <v>9074011</v>
          </cell>
          <cell r="B1418" t="str">
            <v>RECOLOCAÇÃO DE TRANSFORMADOR DE POTENCIAL</v>
          </cell>
          <cell r="C1418" t="str">
            <v>UN</v>
          </cell>
          <cell r="D1418">
            <v>104.4</v>
          </cell>
          <cell r="E1418" t="str">
            <v>SIURB-E Jan/26</v>
          </cell>
        </row>
        <row r="1419">
          <cell r="A1419">
            <v>9074012</v>
          </cell>
          <cell r="B1419" t="str">
            <v>RECOLOCAÇÃO DE DISJUNTOR A.T. DE VOLUME NORMAL OU REDUZIDO DE ÓLEO</v>
          </cell>
          <cell r="C1419" t="str">
            <v>UN</v>
          </cell>
          <cell r="D1419">
            <v>549.70000000000005</v>
          </cell>
          <cell r="E1419" t="str">
            <v>SIURB-E Jan/26</v>
          </cell>
        </row>
        <row r="1420">
          <cell r="A1420">
            <v>9074013</v>
          </cell>
          <cell r="B1420" t="str">
            <v>RECOLOCAÇÃO DE TRANSFORMADOR DE POTÊNCIA CLASSE 15KV</v>
          </cell>
          <cell r="C1420" t="str">
            <v>UN</v>
          </cell>
          <cell r="D1420">
            <v>924.71</v>
          </cell>
          <cell r="E1420" t="str">
            <v>SIURB-E Jan/26</v>
          </cell>
        </row>
        <row r="1421">
          <cell r="A1421">
            <v>9074014</v>
          </cell>
          <cell r="B1421" t="str">
            <v>RECOLOCAÇÃO DE CHAVE FUSÍVEL TIPO MATHEUS</v>
          </cell>
          <cell r="C1421" t="str">
            <v>UN</v>
          </cell>
          <cell r="D1421">
            <v>86.87</v>
          </cell>
          <cell r="E1421" t="str">
            <v>SIURB-E Jan/26</v>
          </cell>
        </row>
        <row r="1422">
          <cell r="A1422">
            <v>9074015</v>
          </cell>
          <cell r="B1422" t="str">
            <v>RECOLOCAÇÃO DE SUPORTE DE TRANSFORMADOR EM POSTE</v>
          </cell>
          <cell r="C1422" t="str">
            <v>UN</v>
          </cell>
          <cell r="D1422">
            <v>175.22</v>
          </cell>
          <cell r="E1422" t="str">
            <v>SIURB-E Jan/26</v>
          </cell>
        </row>
        <row r="1423">
          <cell r="A1423">
            <v>9074016</v>
          </cell>
          <cell r="B1423" t="str">
            <v>RECOLOCAÇÃO DE CABO DE A.T. EM LINHA AÉREA ATÉ 35MM2</v>
          </cell>
          <cell r="C1423" t="str">
            <v>M</v>
          </cell>
          <cell r="D1423">
            <v>18.52</v>
          </cell>
          <cell r="E1423" t="str">
            <v>SIURB-E Jan/26</v>
          </cell>
        </row>
        <row r="1424">
          <cell r="A1424">
            <v>9074017</v>
          </cell>
          <cell r="B1424" t="str">
            <v>RECOLOCAÇÃO DE PÁRA-RAIO TIPO CRISTAL VALVE 15KV</v>
          </cell>
          <cell r="C1424" t="str">
            <v>UN</v>
          </cell>
          <cell r="D1424">
            <v>293.93</v>
          </cell>
          <cell r="E1424" t="str">
            <v>SIURB-E Jan/26</v>
          </cell>
        </row>
        <row r="1425">
          <cell r="A1425">
            <v>9074018</v>
          </cell>
          <cell r="B1425" t="str">
            <v>RECOLOCAÇÃO DE CONTATORES E RELÊS EM GERAL</v>
          </cell>
          <cell r="C1425" t="str">
            <v>UN</v>
          </cell>
          <cell r="D1425">
            <v>364.55</v>
          </cell>
          <cell r="E1425" t="str">
            <v>SIURB-E Jan/26</v>
          </cell>
        </row>
        <row r="1426">
          <cell r="A1426">
            <v>9074023</v>
          </cell>
          <cell r="B1426" t="str">
            <v>RECOLOCAÇÃO DE FUSÍVEL EM ALTA TENSÃO TIPO "HH"</v>
          </cell>
          <cell r="C1426" t="str">
            <v>UN</v>
          </cell>
          <cell r="D1426">
            <v>30.86</v>
          </cell>
          <cell r="E1426" t="str">
            <v>SIURB-E Jan/26</v>
          </cell>
        </row>
        <row r="1427">
          <cell r="A1427">
            <v>9074024</v>
          </cell>
          <cell r="B1427" t="str">
            <v>RECOLOCAÇÃO DE ELO FUSÍVEL EM CHAVE TIPO MATHEUS</v>
          </cell>
          <cell r="C1427" t="str">
            <v>UN</v>
          </cell>
          <cell r="D1427">
            <v>18.52</v>
          </cell>
          <cell r="E1427" t="str">
            <v>SIURB-E Jan/26</v>
          </cell>
        </row>
        <row r="1428">
          <cell r="A1428">
            <v>9080000</v>
          </cell>
          <cell r="B1428" t="str">
            <v>SERVIÇOS PARCIAIS - ENTRADA E DISTRIBUIÇÃO</v>
          </cell>
          <cell r="C1428" t="str">
            <v>.</v>
          </cell>
          <cell r="D1428" t="str">
            <v>.</v>
          </cell>
          <cell r="E1428" t="str">
            <v>SIURB-E Jan/26</v>
          </cell>
        </row>
        <row r="1429">
          <cell r="A1429">
            <v>9080003</v>
          </cell>
          <cell r="B1429" t="str">
            <v>POSTE DE ENTRADA DE ENERGIA, DUPLO "T" - 7,5M/200DAN</v>
          </cell>
          <cell r="C1429" t="str">
            <v>UN</v>
          </cell>
          <cell r="D1429">
            <v>1496.44</v>
          </cell>
          <cell r="E1429" t="str">
            <v>SIURB-E Jan/26</v>
          </cell>
        </row>
        <row r="1430">
          <cell r="A1430">
            <v>9080004</v>
          </cell>
          <cell r="B1430" t="str">
            <v>POSTE DE ENTRADA DE ENERGIA, DUPLO "T" - 7,5M/300DAN</v>
          </cell>
          <cell r="C1430" t="str">
            <v>UN</v>
          </cell>
          <cell r="D1430">
            <v>1689.3</v>
          </cell>
          <cell r="E1430" t="str">
            <v>SIURB-E Jan/26</v>
          </cell>
        </row>
        <row r="1431">
          <cell r="A1431">
            <v>9080011</v>
          </cell>
          <cell r="B1431" t="str">
            <v>FORNECIMENTO E INSTALAÇÃO DE POSTE EM CONCRETO COM ALTURA LIVRE DE 18M, 1000DAN, ENGASTADO</v>
          </cell>
          <cell r="C1431" t="str">
            <v>UN</v>
          </cell>
          <cell r="D1431">
            <v>12944.25</v>
          </cell>
          <cell r="E1431" t="str">
            <v>SIURB-E Jan/26</v>
          </cell>
        </row>
        <row r="1432">
          <cell r="A1432">
            <v>9080018</v>
          </cell>
          <cell r="B1432" t="str">
            <v>TERMINAL OU CONECTOR DE PRESSÃO - PARA FIO ATÉ 6MM2</v>
          </cell>
          <cell r="C1432" t="str">
            <v>UN</v>
          </cell>
          <cell r="D1432">
            <v>22.27</v>
          </cell>
          <cell r="E1432" t="str">
            <v>SIURB-E Jan/26</v>
          </cell>
        </row>
        <row r="1433">
          <cell r="A1433">
            <v>9080019</v>
          </cell>
          <cell r="B1433" t="str">
            <v>TERMINAL OU CONECTOR DE PRESSÃO - PARA CABO 10MM2</v>
          </cell>
          <cell r="C1433" t="str">
            <v>UN</v>
          </cell>
          <cell r="D1433">
            <v>26.94</v>
          </cell>
          <cell r="E1433" t="str">
            <v>SIURB-E Jan/26</v>
          </cell>
        </row>
        <row r="1434">
          <cell r="A1434">
            <v>9080020</v>
          </cell>
          <cell r="B1434" t="str">
            <v>TERMINAL OU CONECTOR DE PRESSÃO - PARA CABO 16MM2</v>
          </cell>
          <cell r="C1434" t="str">
            <v>UN</v>
          </cell>
          <cell r="D1434">
            <v>27.02</v>
          </cell>
          <cell r="E1434" t="str">
            <v>SIURB-E Jan/26</v>
          </cell>
        </row>
        <row r="1435">
          <cell r="A1435">
            <v>9080021</v>
          </cell>
          <cell r="B1435" t="str">
            <v>TERMINAL OU CONECTOR DE PRESSÃO - PARA CABO 25MM2</v>
          </cell>
          <cell r="C1435" t="str">
            <v>UN</v>
          </cell>
          <cell r="D1435">
            <v>27.71</v>
          </cell>
          <cell r="E1435" t="str">
            <v>SIURB-E Jan/26</v>
          </cell>
        </row>
        <row r="1436">
          <cell r="A1436">
            <v>9080022</v>
          </cell>
          <cell r="B1436" t="str">
            <v>TERMINAL OU CONECTOR DE PRESSÃO - PARA CABO 35MM2</v>
          </cell>
          <cell r="C1436" t="str">
            <v>UN</v>
          </cell>
          <cell r="D1436">
            <v>28.1</v>
          </cell>
          <cell r="E1436" t="str">
            <v>SIURB-E Jan/26</v>
          </cell>
        </row>
        <row r="1437">
          <cell r="A1437">
            <v>9080023</v>
          </cell>
          <cell r="B1437" t="str">
            <v>TERMINAL OU CONECTOR DE PRESSÃO - PARA CABO 50MM2</v>
          </cell>
          <cell r="C1437" t="str">
            <v>UN</v>
          </cell>
          <cell r="D1437">
            <v>41.15</v>
          </cell>
          <cell r="E1437" t="str">
            <v>SIURB-E Jan/26</v>
          </cell>
        </row>
        <row r="1438">
          <cell r="A1438">
            <v>9080024</v>
          </cell>
          <cell r="B1438" t="str">
            <v>TERMINAL OU CONECTOR DE PRESSÃO - PARA CABO 70MM2</v>
          </cell>
          <cell r="C1438" t="str">
            <v>UN</v>
          </cell>
          <cell r="D1438">
            <v>40.380000000000003</v>
          </cell>
          <cell r="E1438" t="str">
            <v>SIURB-E Jan/26</v>
          </cell>
        </row>
        <row r="1439">
          <cell r="A1439">
            <v>9080025</v>
          </cell>
          <cell r="B1439" t="str">
            <v>TERMINAL OU CONECTOR DE PRESSÃO - PARA CABO 95MM2</v>
          </cell>
          <cell r="C1439" t="str">
            <v>UN</v>
          </cell>
          <cell r="D1439">
            <v>48.02</v>
          </cell>
          <cell r="E1439" t="str">
            <v>SIURB-E Jan/26</v>
          </cell>
        </row>
        <row r="1440">
          <cell r="A1440">
            <v>9080026</v>
          </cell>
          <cell r="B1440" t="str">
            <v>TERMINAL OU CONECTOR DE PRESSÃO - PARA CABO 120MM2</v>
          </cell>
          <cell r="C1440" t="str">
            <v>UN</v>
          </cell>
          <cell r="D1440">
            <v>63.94</v>
          </cell>
          <cell r="E1440" t="str">
            <v>SIURB-E Jan/26</v>
          </cell>
        </row>
        <row r="1441">
          <cell r="A1441">
            <v>9080027</v>
          </cell>
          <cell r="B1441" t="str">
            <v>TERMINAL OU CONECTOR DE PRESSÃO - PARA CABO 150MM2</v>
          </cell>
          <cell r="C1441" t="str">
            <v>UN</v>
          </cell>
          <cell r="D1441">
            <v>64.14</v>
          </cell>
          <cell r="E1441" t="str">
            <v>SIURB-E Jan/26</v>
          </cell>
        </row>
        <row r="1442">
          <cell r="A1442">
            <v>9080028</v>
          </cell>
          <cell r="B1442" t="str">
            <v>TERMINAL OU CONECTOR DE PRESSÃO - PARA CABO 185MM2</v>
          </cell>
          <cell r="C1442" t="str">
            <v>UN</v>
          </cell>
          <cell r="D1442">
            <v>72.75</v>
          </cell>
          <cell r="E1442" t="str">
            <v>SIURB-E Jan/26</v>
          </cell>
        </row>
        <row r="1443">
          <cell r="A1443">
            <v>9080029</v>
          </cell>
          <cell r="B1443" t="str">
            <v>TERMINAL OU CONECTOR DE PRESSÃO - PARA CABO 240MM2</v>
          </cell>
          <cell r="C1443" t="str">
            <v>UN</v>
          </cell>
          <cell r="D1443">
            <v>77.83</v>
          </cell>
          <cell r="E1443" t="str">
            <v>SIURB-E Jan/26</v>
          </cell>
        </row>
        <row r="1444">
          <cell r="A1444">
            <v>9080030</v>
          </cell>
          <cell r="B1444" t="str">
            <v>TERMINAL OU CONECTOR DE PRESSÃO - PARA CABO 300MM2</v>
          </cell>
          <cell r="C1444" t="str">
            <v>UN</v>
          </cell>
          <cell r="D1444">
            <v>92.93</v>
          </cell>
          <cell r="E1444" t="str">
            <v>SIURB-E Jan/26</v>
          </cell>
        </row>
        <row r="1445">
          <cell r="A1445">
            <v>9082000</v>
          </cell>
          <cell r="B1445" t="str">
            <v>SERVIÇOS PARCIAIS - PONTOS E APARELHOS</v>
          </cell>
          <cell r="C1445" t="str">
            <v>.</v>
          </cell>
          <cell r="D1445" t="str">
            <v>.</v>
          </cell>
          <cell r="E1445" t="str">
            <v>SIURB-E Jan/26</v>
          </cell>
        </row>
        <row r="1446">
          <cell r="A1446">
            <v>9082001</v>
          </cell>
          <cell r="B1446" t="str">
            <v>INTERRUPTOR SIMPLES - 1 TECLA</v>
          </cell>
          <cell r="C1446" t="str">
            <v>UN</v>
          </cell>
          <cell r="D1446">
            <v>19.78</v>
          </cell>
          <cell r="E1446" t="str">
            <v>SIURB-E Jan/26</v>
          </cell>
        </row>
        <row r="1447">
          <cell r="A1447">
            <v>9082002</v>
          </cell>
          <cell r="B1447" t="str">
            <v>INTERRUPTOR SIMPLES - 2 TECLAS</v>
          </cell>
          <cell r="C1447" t="str">
            <v>UN</v>
          </cell>
          <cell r="D1447">
            <v>37.49</v>
          </cell>
          <cell r="E1447" t="str">
            <v>SIURB-E Jan/26</v>
          </cell>
        </row>
        <row r="1448">
          <cell r="A1448">
            <v>9082003</v>
          </cell>
          <cell r="B1448" t="str">
            <v>INTERRUPTOR SIMPLES - 3 TECLAS</v>
          </cell>
          <cell r="C1448" t="str">
            <v>UN</v>
          </cell>
          <cell r="D1448">
            <v>43.85</v>
          </cell>
          <cell r="E1448" t="str">
            <v>SIURB-E Jan/26</v>
          </cell>
        </row>
        <row r="1449">
          <cell r="A1449">
            <v>9082004</v>
          </cell>
          <cell r="B1449" t="str">
            <v>INTERRUPTOR SIMPLES BIPOLAR - 1 TECLA</v>
          </cell>
          <cell r="C1449" t="str">
            <v>UN</v>
          </cell>
          <cell r="D1449">
            <v>51.88</v>
          </cell>
          <cell r="E1449" t="str">
            <v>SIURB-E Jan/26</v>
          </cell>
        </row>
        <row r="1450">
          <cell r="A1450">
            <v>9082005</v>
          </cell>
          <cell r="B1450" t="str">
            <v>INTERRUPTOR PARALELO - 1 TECLA</v>
          </cell>
          <cell r="C1450" t="str">
            <v>UN</v>
          </cell>
          <cell r="D1450">
            <v>22.8</v>
          </cell>
          <cell r="E1450" t="str">
            <v>SIURB-E Jan/26</v>
          </cell>
        </row>
        <row r="1451">
          <cell r="A1451">
            <v>9082006</v>
          </cell>
          <cell r="B1451" t="str">
            <v>ESPELHO PLÁSTICO - 3"X3"</v>
          </cell>
          <cell r="C1451" t="str">
            <v>UN</v>
          </cell>
          <cell r="D1451">
            <v>5.0599999999999996</v>
          </cell>
          <cell r="E1451" t="str">
            <v>SIURB-E Jan/26</v>
          </cell>
        </row>
        <row r="1452">
          <cell r="A1452">
            <v>9082007</v>
          </cell>
          <cell r="B1452" t="str">
            <v>ESPELHO PLÁSTICO - 4"X2"</v>
          </cell>
          <cell r="C1452" t="str">
            <v>UN</v>
          </cell>
          <cell r="D1452">
            <v>6.77</v>
          </cell>
          <cell r="E1452" t="str">
            <v>SIURB-E Jan/26</v>
          </cell>
        </row>
        <row r="1453">
          <cell r="A1453">
            <v>9082008</v>
          </cell>
          <cell r="B1453" t="str">
            <v>ESPELHO PLÁSTICO - 4"X4"</v>
          </cell>
          <cell r="C1453" t="str">
            <v>UN</v>
          </cell>
          <cell r="D1453">
            <v>12.02</v>
          </cell>
          <cell r="E1453" t="str">
            <v>SIURB-E Jan/26</v>
          </cell>
        </row>
        <row r="1454">
          <cell r="A1454">
            <v>9082010</v>
          </cell>
          <cell r="B1454" t="str">
            <v>TOMADA SIMPLES DE EMBUTIR - 110/220V</v>
          </cell>
          <cell r="C1454" t="str">
            <v>UN</v>
          </cell>
          <cell r="D1454">
            <v>24.42</v>
          </cell>
          <cell r="E1454" t="str">
            <v>SIURB-E Jan/26</v>
          </cell>
        </row>
        <row r="1455">
          <cell r="A1455">
            <v>9082012</v>
          </cell>
          <cell r="B1455" t="str">
            <v>TOMADA SIMPLES DE EMBUTIR - PARA PISO</v>
          </cell>
          <cell r="C1455" t="str">
            <v>UN</v>
          </cell>
          <cell r="D1455">
            <v>68.3</v>
          </cell>
          <cell r="E1455" t="str">
            <v>SIURB-E Jan/26</v>
          </cell>
        </row>
        <row r="1456">
          <cell r="A1456">
            <v>9082013</v>
          </cell>
          <cell r="B1456" t="str">
            <v>TOMADA 3P+T 30A - 440V</v>
          </cell>
          <cell r="C1456" t="str">
            <v>UN</v>
          </cell>
          <cell r="D1456">
            <v>142.19999999999999</v>
          </cell>
          <cell r="E1456" t="str">
            <v>SIURB-E Jan/26</v>
          </cell>
        </row>
        <row r="1457">
          <cell r="A1457">
            <v>9082014</v>
          </cell>
          <cell r="B1457" t="str">
            <v>TOMADA 3P+T 32A - 600/690V TIPO INDUSTRIAL</v>
          </cell>
          <cell r="C1457" t="str">
            <v>UN</v>
          </cell>
          <cell r="D1457">
            <v>113.08</v>
          </cell>
          <cell r="E1457" t="str">
            <v>SIURB-E Jan/26</v>
          </cell>
        </row>
        <row r="1458">
          <cell r="A1458">
            <v>9082015</v>
          </cell>
          <cell r="B1458" t="str">
            <v>TOMADA 3P+T 63A - 600/690V TIPO INDUSTRIAL</v>
          </cell>
          <cell r="C1458" t="str">
            <v>UN</v>
          </cell>
          <cell r="D1458">
            <v>408.93</v>
          </cell>
          <cell r="E1458" t="str">
            <v>SIURB-E Jan/26</v>
          </cell>
        </row>
        <row r="1459">
          <cell r="A1459">
            <v>9082016</v>
          </cell>
          <cell r="B1459" t="str">
            <v>BOTÃO PARA CAMPAINHA - USO AO TEMPO</v>
          </cell>
          <cell r="C1459" t="str">
            <v>UN</v>
          </cell>
          <cell r="D1459">
            <v>27.77</v>
          </cell>
          <cell r="E1459" t="str">
            <v>SIURB-E Jan/26</v>
          </cell>
        </row>
        <row r="1460">
          <cell r="A1460">
            <v>9082017</v>
          </cell>
          <cell r="B1460" t="str">
            <v>CIGARRA DE SOBREPOR, TIPO COLEGIAL</v>
          </cell>
          <cell r="C1460" t="str">
            <v>UN</v>
          </cell>
          <cell r="D1460">
            <v>144.33000000000001</v>
          </cell>
          <cell r="E1460" t="str">
            <v>SIURB-E Jan/26</v>
          </cell>
        </row>
        <row r="1461">
          <cell r="A1461">
            <v>9082018</v>
          </cell>
          <cell r="B1461" t="str">
            <v>TOMADA SIMPLES, 2P+T, 20A</v>
          </cell>
          <cell r="C1461" t="str">
            <v>UN</v>
          </cell>
          <cell r="D1461">
            <v>24.42</v>
          </cell>
          <cell r="E1461" t="str">
            <v>SIURB-E Jan/26</v>
          </cell>
        </row>
        <row r="1462">
          <cell r="A1462">
            <v>9082034</v>
          </cell>
          <cell r="B1462" t="str">
            <v>REATOR DUPLO PARA LÂMPADA FLUORESCENTE PARTIDA RÁPIDA, ALTO F.POTÊNCIA - 110-220V/2X20W</v>
          </cell>
          <cell r="C1462" t="str">
            <v>UN</v>
          </cell>
          <cell r="D1462">
            <v>145.28</v>
          </cell>
          <cell r="E1462" t="str">
            <v>SIURB-E Jan/26</v>
          </cell>
        </row>
        <row r="1463">
          <cell r="A1463">
            <v>9082044</v>
          </cell>
          <cell r="B1463" t="str">
            <v>REATOR PARA LÂMPADA VAPOR DE SÓDIO ALTA PRESSÃO - 220V/70W</v>
          </cell>
          <cell r="C1463" t="str">
            <v>UN</v>
          </cell>
          <cell r="D1463">
            <v>130.9</v>
          </cell>
          <cell r="E1463" t="str">
            <v>SIURB-E Jan/26</v>
          </cell>
        </row>
        <row r="1464">
          <cell r="A1464">
            <v>9082045</v>
          </cell>
          <cell r="B1464" t="str">
            <v>REATOR PARA LÂMPADA VAPOR DE SÓDIO ALTA PRESSÃO - 220V/150W</v>
          </cell>
          <cell r="C1464" t="str">
            <v>UN</v>
          </cell>
          <cell r="D1464">
            <v>160.80000000000001</v>
          </cell>
          <cell r="E1464" t="str">
            <v>SIURB-E Jan/26</v>
          </cell>
        </row>
        <row r="1465">
          <cell r="A1465">
            <v>9082046</v>
          </cell>
          <cell r="B1465" t="str">
            <v>REATOR PARA LÂMPADA VAPOR DE SÓDIO ALTA PRESSÃO - 220V/250W</v>
          </cell>
          <cell r="C1465" t="str">
            <v>UN</v>
          </cell>
          <cell r="D1465">
            <v>190.59</v>
          </cell>
          <cell r="E1465" t="str">
            <v>SIURB-E Jan/26</v>
          </cell>
        </row>
        <row r="1466">
          <cell r="A1466">
            <v>9082047</v>
          </cell>
          <cell r="B1466" t="str">
            <v>REATOR PARA LÂMPADA VAPOR DE SÓDIO ALTA PRESSÃO - 220V/400W</v>
          </cell>
          <cell r="C1466" t="str">
            <v>UN</v>
          </cell>
          <cell r="D1466">
            <v>237.69</v>
          </cell>
          <cell r="E1466" t="str">
            <v>SIURB-E Jan/26</v>
          </cell>
        </row>
        <row r="1467">
          <cell r="A1467">
            <v>9082048</v>
          </cell>
          <cell r="B1467" t="str">
            <v>INVERSOR FOTOVOLTÁICO SAÍDA TRIFÁSICA - 15 KW - ENTRADA ATÉ 1000 VCC - EFICIÊNCIA MÍNIMA 95%</v>
          </cell>
          <cell r="C1467" t="str">
            <v>UN</v>
          </cell>
          <cell r="D1467">
            <v>22642.07</v>
          </cell>
          <cell r="E1467" t="str">
            <v>SIURB-E Jan/26</v>
          </cell>
        </row>
        <row r="1468">
          <cell r="A1468">
            <v>9082049</v>
          </cell>
          <cell r="B1468" t="str">
            <v>INVERSOR FOTOVOLTÁICO SAÍDA TRIFÁSICA - 10 KW -  ENTRADA ATÉ 600 VCC - EFICIÊNCIA MÍNIMA 95%</v>
          </cell>
          <cell r="C1468" t="str">
            <v>UN</v>
          </cell>
          <cell r="D1468">
            <v>12974.31</v>
          </cell>
          <cell r="E1468" t="str">
            <v>SIURB-E Jan/26</v>
          </cell>
        </row>
        <row r="1469">
          <cell r="A1469">
            <v>9082050</v>
          </cell>
          <cell r="B1469" t="str">
            <v>INVERSOR FOTOVOLTÁTICO TRIFÁSICA - 20KW ENTRADA ATÉ 1100 VCC</v>
          </cell>
          <cell r="C1469" t="str">
            <v>UN</v>
          </cell>
          <cell r="D1469">
            <v>9395.39</v>
          </cell>
          <cell r="E1469" t="str">
            <v>SIURB-E Jan/26</v>
          </cell>
        </row>
        <row r="1470">
          <cell r="A1470">
            <v>9082060</v>
          </cell>
          <cell r="B1470" t="str">
            <v>LÂMPADA FLUORESCENTE - 110W TIPO HO</v>
          </cell>
          <cell r="C1470" t="str">
            <v>UN</v>
          </cell>
          <cell r="D1470">
            <v>101.63</v>
          </cell>
          <cell r="E1470" t="str">
            <v>SIURB-E Jan/26</v>
          </cell>
        </row>
        <row r="1471">
          <cell r="A1471">
            <v>9082066</v>
          </cell>
          <cell r="B1471" t="str">
            <v>LÂMPADA VAPOR DE SÓDIO ALTA PRESSÃO - 70W</v>
          </cell>
          <cell r="C1471" t="str">
            <v>UN</v>
          </cell>
          <cell r="D1471">
            <v>55.86</v>
          </cell>
          <cell r="E1471" t="str">
            <v>SIURB-E Jan/26</v>
          </cell>
        </row>
        <row r="1472">
          <cell r="A1472">
            <v>9082067</v>
          </cell>
          <cell r="B1472" t="str">
            <v>LÂMPADA VAPOR DE SÓDIO ALTA PRESSÃO - 150W</v>
          </cell>
          <cell r="C1472" t="str">
            <v>UN</v>
          </cell>
          <cell r="D1472">
            <v>66.349999999999994</v>
          </cell>
          <cell r="E1472" t="str">
            <v>SIURB-E Jan/26</v>
          </cell>
        </row>
        <row r="1473">
          <cell r="A1473">
            <v>9082068</v>
          </cell>
          <cell r="B1473" t="str">
            <v>LÂMPADA VAPOR DE SÓDIO ALTA PRESSÃO - 250W</v>
          </cell>
          <cell r="C1473" t="str">
            <v>UN</v>
          </cell>
          <cell r="D1473">
            <v>45.69</v>
          </cell>
          <cell r="E1473" t="str">
            <v>SIURB-E Jan/26</v>
          </cell>
        </row>
        <row r="1474">
          <cell r="A1474">
            <v>9082069</v>
          </cell>
          <cell r="B1474" t="str">
            <v>LÂMPADA VAPOR DE SÓDIO ALTA PRESSÃO - 400W</v>
          </cell>
          <cell r="C1474" t="str">
            <v>UN</v>
          </cell>
          <cell r="D1474">
            <v>90.71</v>
          </cell>
          <cell r="E1474" t="str">
            <v>SIURB-E Jan/26</v>
          </cell>
        </row>
        <row r="1475">
          <cell r="A1475">
            <v>9082078</v>
          </cell>
          <cell r="B1475" t="str">
            <v>LÂMPADA DE LED (BULBO) SOQUETE E-27/ E-40 - 40W</v>
          </cell>
          <cell r="C1475" t="str">
            <v>UN</v>
          </cell>
          <cell r="D1475">
            <v>49.63</v>
          </cell>
          <cell r="E1475" t="str">
            <v>SIURB-E Jan/26</v>
          </cell>
        </row>
        <row r="1476">
          <cell r="A1476">
            <v>9082079</v>
          </cell>
          <cell r="B1476" t="str">
            <v>LÂMPADA DE LED (BULBO) SOQUETE E-27/ E-40 - 70W</v>
          </cell>
          <cell r="C1476" t="str">
            <v>UN</v>
          </cell>
          <cell r="D1476">
            <v>95.63</v>
          </cell>
          <cell r="E1476" t="str">
            <v>SIURB-E Jan/26</v>
          </cell>
        </row>
        <row r="1477">
          <cell r="A1477">
            <v>9082080</v>
          </cell>
          <cell r="B1477" t="str">
            <v>LÂMPADA DE LED TUBULAR T8 - 9/10W</v>
          </cell>
          <cell r="C1477" t="str">
            <v>UN</v>
          </cell>
          <cell r="D1477">
            <v>19.34</v>
          </cell>
          <cell r="E1477" t="str">
            <v>SIURB-E Jan/26</v>
          </cell>
        </row>
        <row r="1478">
          <cell r="A1478">
            <v>9082081</v>
          </cell>
          <cell r="B1478" t="str">
            <v>LÂMPADA DE LED TUBULAR T8 - 18/20W</v>
          </cell>
          <cell r="C1478" t="str">
            <v>UN</v>
          </cell>
          <cell r="D1478">
            <v>20.45</v>
          </cell>
          <cell r="E1478" t="str">
            <v>SIURB-E Jan/26</v>
          </cell>
        </row>
        <row r="1479">
          <cell r="A1479">
            <v>9082083</v>
          </cell>
          <cell r="B1479" t="str">
            <v>LÂMPADA DE LED BULBO 10W - SOQUETE E-27</v>
          </cell>
          <cell r="C1479" t="str">
            <v>UN</v>
          </cell>
          <cell r="D1479">
            <v>16.350000000000001</v>
          </cell>
          <cell r="E1479" t="str">
            <v>SIURB-E Jan/26</v>
          </cell>
        </row>
        <row r="1480">
          <cell r="A1480">
            <v>9082085</v>
          </cell>
          <cell r="B1480" t="str">
            <v>LÂMPADA DE LED (BULBO) SOQUETE E-27/E-40 - 100W</v>
          </cell>
          <cell r="C1480" t="str">
            <v>UN</v>
          </cell>
          <cell r="D1480">
            <v>138.41999999999999</v>
          </cell>
          <cell r="E1480" t="str">
            <v>SIURB-E Jan/26</v>
          </cell>
        </row>
        <row r="1481">
          <cell r="A1481">
            <v>9082086</v>
          </cell>
          <cell r="B1481" t="str">
            <v>LÂMPADA DE LED (BULBO) SOQUETE E-27/E-40 - 150W</v>
          </cell>
          <cell r="C1481" t="str">
            <v>UN</v>
          </cell>
          <cell r="D1481">
            <v>182.92</v>
          </cell>
          <cell r="E1481" t="str">
            <v>SIURB-E Jan/26</v>
          </cell>
        </row>
        <row r="1482">
          <cell r="A1482">
            <v>9082091</v>
          </cell>
          <cell r="B1482" t="str">
            <v>PLUG 3P+T 30A - 440V</v>
          </cell>
          <cell r="C1482" t="str">
            <v>UN</v>
          </cell>
          <cell r="D1482">
            <v>207.51</v>
          </cell>
          <cell r="E1482" t="str">
            <v>SIURB-E Jan/26</v>
          </cell>
        </row>
        <row r="1483">
          <cell r="A1483">
            <v>9082092</v>
          </cell>
          <cell r="B1483" t="str">
            <v>PLUG 3P+T 32A - 600/690V - TIPO INDUSTRIAL</v>
          </cell>
          <cell r="C1483" t="str">
            <v>UN</v>
          </cell>
          <cell r="D1483">
            <v>204.53</v>
          </cell>
          <cell r="E1483" t="str">
            <v>SIURB-E Jan/26</v>
          </cell>
        </row>
        <row r="1484">
          <cell r="A1484">
            <v>9082093</v>
          </cell>
          <cell r="B1484" t="str">
            <v>PLUG 3P+T 63A - 600/690V - TIPO INDUSTRIAL</v>
          </cell>
          <cell r="C1484" t="str">
            <v>UN</v>
          </cell>
          <cell r="D1484">
            <v>529.74</v>
          </cell>
          <cell r="E1484" t="str">
            <v>SIURB-E Jan/26</v>
          </cell>
        </row>
        <row r="1485">
          <cell r="A1485">
            <v>9082094</v>
          </cell>
          <cell r="B1485" t="str">
            <v>PLUG P/ TOMADA ATÉ 20A (2P+T, 20A - 250V)</v>
          </cell>
          <cell r="C1485" t="str">
            <v>UN</v>
          </cell>
          <cell r="D1485">
            <v>29.95</v>
          </cell>
          <cell r="E1485" t="str">
            <v>SIURB-E Jan/26</v>
          </cell>
        </row>
        <row r="1486">
          <cell r="A1486">
            <v>9082095</v>
          </cell>
          <cell r="B1486" t="str">
            <v>PLUG PARA TELEFONE - PADRÃO RJ11</v>
          </cell>
          <cell r="C1486" t="str">
            <v>UN</v>
          </cell>
          <cell r="D1486">
            <v>13.03</v>
          </cell>
          <cell r="E1486" t="str">
            <v>SIURB-E Jan/26</v>
          </cell>
        </row>
        <row r="1487">
          <cell r="A1487">
            <v>9082096</v>
          </cell>
          <cell r="B1487" t="str">
            <v>INTERRUPTOR COM VARIADOR DE LUMINOSIDADE 110/ 220 V - 127V/ 500W</v>
          </cell>
          <cell r="C1487" t="str">
            <v>UN</v>
          </cell>
          <cell r="D1487">
            <v>308.55</v>
          </cell>
          <cell r="E1487" t="str">
            <v>SIURB-E Jan/26</v>
          </cell>
        </row>
        <row r="1488">
          <cell r="A1488">
            <v>9082097</v>
          </cell>
          <cell r="B1488" t="str">
            <v>INTERRUPTOR PARALELO BIPOLAR 1 TECLA</v>
          </cell>
          <cell r="C1488" t="str">
            <v>UN</v>
          </cell>
          <cell r="D1488">
            <v>65.83</v>
          </cell>
          <cell r="E1488" t="str">
            <v>SIURB-E Jan/26</v>
          </cell>
        </row>
        <row r="1489">
          <cell r="A1489">
            <v>9083000</v>
          </cell>
          <cell r="B1489" t="str">
            <v>SERVIÇOS PARCIAIS - PÁRA-RAIOS E OUTROS</v>
          </cell>
          <cell r="C1489" t="str">
            <v>.</v>
          </cell>
          <cell r="D1489" t="str">
            <v>.</v>
          </cell>
          <cell r="E1489" t="str">
            <v>SIURB-E Jan/26</v>
          </cell>
        </row>
        <row r="1490">
          <cell r="A1490">
            <v>9083020</v>
          </cell>
          <cell r="B1490" t="str">
            <v>COLOCAÇÃO DE ARAME GUIA #14 DE AÇO GALVANIZADO EM ELETRODUTO</v>
          </cell>
          <cell r="C1490" t="str">
            <v>M</v>
          </cell>
          <cell r="D1490">
            <v>3.59</v>
          </cell>
          <cell r="E1490" t="str">
            <v>SIURB-E Jan/26</v>
          </cell>
        </row>
        <row r="1491">
          <cell r="A1491">
            <v>9083021</v>
          </cell>
          <cell r="B1491" t="str">
            <v>SENSOR DE PRESENÇA COM FOTOCÉLULA, TENSÃO 127/220 V (BIVOLT)</v>
          </cell>
          <cell r="C1491" t="str">
            <v>UN</v>
          </cell>
          <cell r="D1491">
            <v>62.18</v>
          </cell>
          <cell r="E1491" t="str">
            <v>SIURB-E Jan/26</v>
          </cell>
        </row>
        <row r="1492">
          <cell r="A1492">
            <v>9083051</v>
          </cell>
          <cell r="B1492" t="str">
            <v>FOTOCELULA SOLAR-RELÊ FOTOELÉTRICO CAPACIDADE - 1000W</v>
          </cell>
          <cell r="C1492" t="str">
            <v>UN</v>
          </cell>
          <cell r="D1492">
            <v>130.22</v>
          </cell>
          <cell r="E1492" t="str">
            <v>SIURB-E Jan/26</v>
          </cell>
        </row>
        <row r="1493">
          <cell r="A1493">
            <v>9083055</v>
          </cell>
          <cell r="B1493" t="str">
            <v>BASE E ESTAIS PARA HASTE DE PÁRA-RAIOS</v>
          </cell>
          <cell r="C1493" t="str">
            <v>UN</v>
          </cell>
          <cell r="D1493">
            <v>290.64</v>
          </cell>
          <cell r="E1493" t="str">
            <v>SIURB-E Jan/26</v>
          </cell>
        </row>
        <row r="1494">
          <cell r="A1494">
            <v>9083056</v>
          </cell>
          <cell r="B1494" t="str">
            <v>CAPTOR TIPO TERMINAL AÉREO, H=600 MM OU BANDEIRA MÓVEL, GALVANIZADO</v>
          </cell>
          <cell r="C1494" t="str">
            <v>UN</v>
          </cell>
          <cell r="D1494">
            <v>31.5</v>
          </cell>
          <cell r="E1494" t="str">
            <v>SIURB-E Jan/26</v>
          </cell>
        </row>
        <row r="1495">
          <cell r="A1495">
            <v>9083057</v>
          </cell>
          <cell r="B1495" t="str">
            <v>TERMINAL AÉREO EM AÇO GALVANIZADO COM BASE DE FIXAÇÃO H=30CM</v>
          </cell>
          <cell r="C1495" t="str">
            <v>UN</v>
          </cell>
          <cell r="D1495">
            <v>41.7</v>
          </cell>
          <cell r="E1495" t="str">
            <v>SIURB-E Jan/26</v>
          </cell>
        </row>
        <row r="1496">
          <cell r="A1496">
            <v>9083058</v>
          </cell>
          <cell r="B1496" t="str">
            <v>SUPORTE PARA FIXAÇÃO DE CABO EM TELHA ONDULADA</v>
          </cell>
          <cell r="C1496" t="str">
            <v>UN</v>
          </cell>
          <cell r="D1496">
            <v>76.13</v>
          </cell>
          <cell r="E1496" t="str">
            <v>SIURB-E Jan/26</v>
          </cell>
        </row>
        <row r="1497">
          <cell r="A1497">
            <v>9083062</v>
          </cell>
          <cell r="B1497" t="str">
            <v>CRUZETA DE FERRO GALVANIZADO PARA 3 PROJETORES</v>
          </cell>
          <cell r="C1497" t="str">
            <v>UN</v>
          </cell>
          <cell r="D1497">
            <v>349.52</v>
          </cell>
          <cell r="E1497" t="str">
            <v>SIURB-E Jan/26</v>
          </cell>
        </row>
        <row r="1498">
          <cell r="A1498">
            <v>9083063</v>
          </cell>
          <cell r="B1498" t="str">
            <v>BRAÇO P/ LUMINÁRIA EM TUBO FERRO GALVANIZADO 1"X1M</v>
          </cell>
          <cell r="C1498" t="str">
            <v>UN</v>
          </cell>
          <cell r="D1498">
            <v>168.3</v>
          </cell>
          <cell r="E1498" t="str">
            <v>SIURB-E Jan/26</v>
          </cell>
        </row>
        <row r="1499">
          <cell r="A1499">
            <v>9083065</v>
          </cell>
          <cell r="B1499" t="str">
            <v>IN.09 - POSTE DE AÇO GALVANIZADO, TIPO RETO FLANGEADO H=5M</v>
          </cell>
          <cell r="C1499" t="str">
            <v>UN</v>
          </cell>
          <cell r="D1499">
            <v>1385.73</v>
          </cell>
          <cell r="E1499" t="str">
            <v>SIURB-E Jan/26</v>
          </cell>
        </row>
        <row r="1500">
          <cell r="A1500">
            <v>9083066</v>
          </cell>
          <cell r="B1500" t="str">
            <v>IN.09 - POSTE DE AÇO GALVANIZADO, TIPO RETO FLANGEADO H=7M</v>
          </cell>
          <cell r="C1500" t="str">
            <v>UN</v>
          </cell>
          <cell r="D1500">
            <v>1804.8</v>
          </cell>
          <cell r="E1500" t="str">
            <v>SIURB-E Jan/26</v>
          </cell>
        </row>
        <row r="1501">
          <cell r="A1501">
            <v>9083070</v>
          </cell>
          <cell r="B1501" t="str">
            <v>POSTE DE AÇO GALVANIZADO, TIPO CURVO SIMPLES  H=7M</v>
          </cell>
          <cell r="C1501" t="str">
            <v>UN</v>
          </cell>
          <cell r="D1501">
            <v>1660.89</v>
          </cell>
          <cell r="E1501" t="str">
            <v>SIURB-E Jan/26</v>
          </cell>
        </row>
        <row r="1502">
          <cell r="A1502">
            <v>9083071</v>
          </cell>
          <cell r="B1502" t="str">
            <v>POSTE DE AÇO GALVANIZADO, TIPO CURVO DUPLO H=7M</v>
          </cell>
          <cell r="C1502" t="str">
            <v>UN</v>
          </cell>
          <cell r="D1502">
            <v>1863.11</v>
          </cell>
          <cell r="E1502" t="str">
            <v>SIURB-E Jan/26</v>
          </cell>
        </row>
        <row r="1503">
          <cell r="A1503">
            <v>9083072</v>
          </cell>
          <cell r="B1503" t="str">
            <v>POSTE DE AÇO GALVANIZADO, TIPO RETO H=9M</v>
          </cell>
          <cell r="C1503" t="str">
            <v>UN</v>
          </cell>
          <cell r="D1503">
            <v>2244.88</v>
          </cell>
          <cell r="E1503" t="str">
            <v>SIURB-E Jan/26</v>
          </cell>
        </row>
        <row r="1504">
          <cell r="A1504">
            <v>9083074</v>
          </cell>
          <cell r="B1504" t="str">
            <v>POSTE DE AÇO GALVANIZADO, TIPO RETO H=10M</v>
          </cell>
          <cell r="C1504" t="str">
            <v>UN</v>
          </cell>
          <cell r="D1504">
            <v>2486.13</v>
          </cell>
          <cell r="E1504" t="str">
            <v>SIURB-E Jan/26</v>
          </cell>
        </row>
        <row r="1505">
          <cell r="A1505">
            <v>9083076</v>
          </cell>
          <cell r="B1505" t="str">
            <v>CONECTOR TIPO PRENSA CABO EM ALUMÍNIO - 3/8"</v>
          </cell>
          <cell r="C1505" t="str">
            <v>UN</v>
          </cell>
          <cell r="D1505">
            <v>27.01</v>
          </cell>
          <cell r="E1505" t="str">
            <v>SIURB-E Jan/26</v>
          </cell>
        </row>
        <row r="1506">
          <cell r="A1506">
            <v>9083077</v>
          </cell>
          <cell r="B1506" t="str">
            <v>CONECTOR TIPO PRENSA-CABO EM ALUMÍNIO - 1/2"</v>
          </cell>
          <cell r="C1506" t="str">
            <v>UN</v>
          </cell>
          <cell r="D1506">
            <v>28.21</v>
          </cell>
          <cell r="E1506" t="str">
            <v>SIURB-E Jan/26</v>
          </cell>
        </row>
        <row r="1507">
          <cell r="A1507">
            <v>9083078</v>
          </cell>
          <cell r="B1507" t="str">
            <v>CONECTOR TIPO PRENSA-CABO EM ALUMÍNIO - 3/4"</v>
          </cell>
          <cell r="C1507" t="str">
            <v>UN</v>
          </cell>
          <cell r="D1507">
            <v>32.479999999999997</v>
          </cell>
          <cell r="E1507" t="str">
            <v>SIURB-E Jan/26</v>
          </cell>
        </row>
        <row r="1508">
          <cell r="A1508">
            <v>9083079</v>
          </cell>
          <cell r="B1508" t="str">
            <v>CONECTOR TIPO PRENSA-CABO EM ALUMÍNIO - 1"</v>
          </cell>
          <cell r="C1508" t="str">
            <v>UN</v>
          </cell>
          <cell r="D1508">
            <v>36.840000000000003</v>
          </cell>
          <cell r="E1508" t="str">
            <v>SIURB-E Jan/26</v>
          </cell>
        </row>
        <row r="1509">
          <cell r="A1509">
            <v>9083082</v>
          </cell>
          <cell r="B1509" t="str">
            <v>SUPORTE SIMPLES COM ROLDANA, PARA DESCIDA DE PÁRA-RAIOS</v>
          </cell>
          <cell r="C1509" t="str">
            <v>UN</v>
          </cell>
          <cell r="D1509">
            <v>67.849999999999994</v>
          </cell>
          <cell r="E1509" t="str">
            <v>SIURB-E Jan/26</v>
          </cell>
        </row>
        <row r="1510">
          <cell r="A1510">
            <v>9083083</v>
          </cell>
          <cell r="B1510" t="str">
            <v>CONECTOR TIPO "SPLIT-BOLT" - PARA CABO DE 16MM2</v>
          </cell>
          <cell r="C1510" t="str">
            <v>UN</v>
          </cell>
          <cell r="D1510">
            <v>21.04</v>
          </cell>
          <cell r="E1510" t="str">
            <v>SIURB-E Jan/26</v>
          </cell>
        </row>
        <row r="1511">
          <cell r="A1511">
            <v>9083085</v>
          </cell>
          <cell r="B1511" t="str">
            <v>CONECTOR TIPO "SPLIT-BOLT" - PARA CABO DE 35MM2</v>
          </cell>
          <cell r="C1511" t="str">
            <v>UN</v>
          </cell>
          <cell r="D1511">
            <v>23.7</v>
          </cell>
          <cell r="E1511" t="str">
            <v>SIURB-E Jan/26</v>
          </cell>
        </row>
        <row r="1512">
          <cell r="A1512">
            <v>9083090</v>
          </cell>
          <cell r="B1512" t="str">
            <v>HASTE "COPPERWELD"- 5/8"X3,OOM</v>
          </cell>
          <cell r="C1512" t="str">
            <v>UN</v>
          </cell>
          <cell r="D1512">
            <v>293.22000000000003</v>
          </cell>
          <cell r="E1512" t="str">
            <v>SIURB-E Jan/26</v>
          </cell>
        </row>
        <row r="1513">
          <cell r="A1513">
            <v>9083091</v>
          </cell>
          <cell r="B1513" t="str">
            <v>CONECTOR PARA HASTE "COPPERWELD"</v>
          </cell>
          <cell r="C1513" t="str">
            <v>UN</v>
          </cell>
          <cell r="D1513">
            <v>55.67</v>
          </cell>
          <cell r="E1513" t="str">
            <v>SIURB-E Jan/26</v>
          </cell>
        </row>
        <row r="1514">
          <cell r="A1514">
            <v>9083095</v>
          </cell>
          <cell r="B1514" t="str">
            <v>CONECTOR TIPO "SPLIT-BOLT" - PARA CABO DE 300,0MM2</v>
          </cell>
          <cell r="C1514" t="str">
            <v>UN</v>
          </cell>
          <cell r="D1514">
            <v>188</v>
          </cell>
          <cell r="E1514" t="str">
            <v>SIURB-E Jan/26</v>
          </cell>
        </row>
        <row r="1515">
          <cell r="A1515">
            <v>9083097</v>
          </cell>
          <cell r="B1515" t="str">
            <v>HASTE "COPPERWELD " - 3/4"X3,00M</v>
          </cell>
          <cell r="C1515" t="str">
            <v>UN</v>
          </cell>
          <cell r="D1515">
            <v>407.7</v>
          </cell>
          <cell r="E1515" t="str">
            <v>SIURB-E Jan/26</v>
          </cell>
        </row>
        <row r="1516">
          <cell r="A1516">
            <v>9084000</v>
          </cell>
          <cell r="B1516" t="str">
            <v>SERVIÇOS PARCIAIS - ELETROFERRAGENS E ACESSÓRIOS</v>
          </cell>
          <cell r="C1516" t="str">
            <v>.</v>
          </cell>
          <cell r="D1516" t="str">
            <v>.</v>
          </cell>
          <cell r="E1516" t="str">
            <v>SIURB-E Jan/26</v>
          </cell>
        </row>
        <row r="1517">
          <cell r="A1517">
            <v>9084001</v>
          </cell>
          <cell r="B1517" t="str">
            <v>BUCHA E ARRUELA RÍGIDA PESADA EM ZAMAK - 1/2"</v>
          </cell>
          <cell r="C1517" t="str">
            <v>UN</v>
          </cell>
          <cell r="D1517">
            <v>13.32</v>
          </cell>
          <cell r="E1517" t="str">
            <v>SIURB-E Jan/26</v>
          </cell>
        </row>
        <row r="1518">
          <cell r="A1518">
            <v>9084002</v>
          </cell>
          <cell r="B1518" t="str">
            <v>BUCHA E ARRUELA RÍGIDA PESADA EM ZAMAK - 3/4"</v>
          </cell>
          <cell r="C1518" t="str">
            <v>UN</v>
          </cell>
          <cell r="D1518">
            <v>13.47</v>
          </cell>
          <cell r="E1518" t="str">
            <v>SIURB-E Jan/26</v>
          </cell>
        </row>
        <row r="1519">
          <cell r="A1519">
            <v>9084011</v>
          </cell>
          <cell r="B1519" t="str">
            <v>BRAÇADEIRA DE AÇO GALVANIZADO - 1/2"</v>
          </cell>
          <cell r="C1519" t="str">
            <v>UN</v>
          </cell>
          <cell r="D1519">
            <v>10.37</v>
          </cell>
          <cell r="E1519" t="str">
            <v>SIURB-E Jan/26</v>
          </cell>
        </row>
        <row r="1520">
          <cell r="A1520">
            <v>9084018</v>
          </cell>
          <cell r="B1520" t="str">
            <v>BRAÇADEIRA DE AÇO GALVANIZADO - 3"</v>
          </cell>
          <cell r="C1520" t="str">
            <v>UN</v>
          </cell>
          <cell r="D1520">
            <v>21.89</v>
          </cell>
          <cell r="E1520" t="str">
            <v>SIURB-E Jan/26</v>
          </cell>
        </row>
        <row r="1521">
          <cell r="A1521">
            <v>9084021</v>
          </cell>
          <cell r="B1521" t="str">
            <v>SUPORTE P/ PERFILADO 100X38MM GE</v>
          </cell>
          <cell r="C1521" t="str">
            <v>UN</v>
          </cell>
          <cell r="D1521">
            <v>13.85</v>
          </cell>
          <cell r="E1521" t="str">
            <v>SIURB-E Jan/26</v>
          </cell>
        </row>
        <row r="1522">
          <cell r="A1522">
            <v>9084023</v>
          </cell>
          <cell r="B1522" t="str">
            <v>SUPORTE CURTO PARA LUMINÁRIA 100X38MM GE</v>
          </cell>
          <cell r="C1522" t="str">
            <v>UN</v>
          </cell>
          <cell r="D1522">
            <v>17</v>
          </cell>
          <cell r="E1522" t="str">
            <v>SIURB-E Jan/26</v>
          </cell>
        </row>
        <row r="1523">
          <cell r="A1523">
            <v>9084024</v>
          </cell>
          <cell r="B1523" t="str">
            <v>SUPORTE LONGO PARA LUMINÁRIA 165X38MM GE</v>
          </cell>
          <cell r="C1523" t="str">
            <v>UN</v>
          </cell>
          <cell r="D1523">
            <v>17.72</v>
          </cell>
          <cell r="E1523" t="str">
            <v>SIURB-E Jan/26</v>
          </cell>
        </row>
        <row r="1524">
          <cell r="A1524">
            <v>9084025</v>
          </cell>
          <cell r="B1524" t="str">
            <v>EMENDA INTERNA P/ PERFILADO 38X38 "1" GE</v>
          </cell>
          <cell r="C1524" t="str">
            <v>UN</v>
          </cell>
          <cell r="D1524">
            <v>14.5</v>
          </cell>
          <cell r="E1524" t="str">
            <v>SIURB-E Jan/26</v>
          </cell>
        </row>
        <row r="1525">
          <cell r="A1525">
            <v>9084027</v>
          </cell>
          <cell r="B1525" t="str">
            <v>EMENDA INTERNA P/ PEFILADO 38X38 "T" GE</v>
          </cell>
          <cell r="C1525" t="str">
            <v>UN</v>
          </cell>
          <cell r="D1525">
            <v>22.06</v>
          </cell>
          <cell r="E1525" t="str">
            <v>SIURB-E Jan/26</v>
          </cell>
        </row>
        <row r="1526">
          <cell r="A1526">
            <v>9084036</v>
          </cell>
          <cell r="B1526" t="str">
            <v>CAIXA DE DERIVAÇÃO P/ PERFILADO 38X38 TP "C" GE - CHAPA 14</v>
          </cell>
          <cell r="C1526" t="str">
            <v>UN</v>
          </cell>
          <cell r="D1526">
            <v>27.6</v>
          </cell>
          <cell r="E1526" t="str">
            <v>SIURB-E Jan/26</v>
          </cell>
        </row>
        <row r="1527">
          <cell r="A1527">
            <v>9084037</v>
          </cell>
          <cell r="B1527" t="str">
            <v>CAIXA DE DERIVAÇÃO P/ PERFILADO 38X38 TP "L" GE - CHAPA 14</v>
          </cell>
          <cell r="C1527" t="str">
            <v>UN</v>
          </cell>
          <cell r="D1527">
            <v>27.6</v>
          </cell>
          <cell r="E1527" t="str">
            <v>SIURB-E Jan/26</v>
          </cell>
        </row>
        <row r="1528">
          <cell r="A1528">
            <v>9084040</v>
          </cell>
          <cell r="B1528" t="str">
            <v>CAIXA DE DERIVAÇÃO P/ PERFILADO 38X76 TP "E" GE - CHAPA 14</v>
          </cell>
          <cell r="C1528" t="str">
            <v>UN</v>
          </cell>
          <cell r="D1528">
            <v>48.42</v>
          </cell>
          <cell r="E1528" t="str">
            <v>SIURB-E Jan/26</v>
          </cell>
        </row>
        <row r="1529">
          <cell r="A1529">
            <v>9084041</v>
          </cell>
          <cell r="B1529" t="str">
            <v>CAIXA DE DERIVAÇÃO P/ PERFILADO 38X76 TP "C" GE - CHAPA 14</v>
          </cell>
          <cell r="C1529" t="str">
            <v>UN</v>
          </cell>
          <cell r="D1529">
            <v>47.95</v>
          </cell>
          <cell r="E1529" t="str">
            <v>SIURB-E Jan/26</v>
          </cell>
        </row>
        <row r="1530">
          <cell r="A1530">
            <v>9084042</v>
          </cell>
          <cell r="B1530" t="str">
            <v>CAIXA DE DERIVAÇÃO P/ PERFILADO 38X76 TP "L" GE - CHAPA 14</v>
          </cell>
          <cell r="C1530" t="str">
            <v>UN</v>
          </cell>
          <cell r="D1530">
            <v>47.85</v>
          </cell>
          <cell r="E1530" t="str">
            <v>SIURB-E Jan/26</v>
          </cell>
        </row>
        <row r="1531">
          <cell r="A1531">
            <v>9084043</v>
          </cell>
          <cell r="B1531" t="str">
            <v>CAIXA DE DERIVAÇÃO P/ PERFILADO 38X76 TP "T" GE - CHAPA 14</v>
          </cell>
          <cell r="C1531" t="str">
            <v>UN</v>
          </cell>
          <cell r="D1531">
            <v>112.78</v>
          </cell>
          <cell r="E1531" t="str">
            <v>SIURB-E Jan/26</v>
          </cell>
        </row>
        <row r="1532">
          <cell r="A1532">
            <v>9084045</v>
          </cell>
          <cell r="B1532" t="str">
            <v>CAIXA EM ALUMÍNIO P/ TOMADA FIXAÇÃO EM PERFILADO</v>
          </cell>
          <cell r="C1532" t="str">
            <v>UN</v>
          </cell>
          <cell r="D1532">
            <v>53.21</v>
          </cell>
          <cell r="E1532" t="str">
            <v>SIURB-E Jan/26</v>
          </cell>
        </row>
        <row r="1533">
          <cell r="A1533">
            <v>9084057</v>
          </cell>
          <cell r="B1533" t="str">
            <v>SAÍDA PARA ELETRODUTO EM PERFILADO 3/4" GE</v>
          </cell>
          <cell r="C1533" t="str">
            <v>UN</v>
          </cell>
          <cell r="D1533">
            <v>7.81</v>
          </cell>
          <cell r="E1533" t="str">
            <v>SIURB-E Jan/26</v>
          </cell>
        </row>
        <row r="1534">
          <cell r="A1534">
            <v>9084062</v>
          </cell>
          <cell r="B1534" t="str">
            <v>VERGALHÃO DE AÇO C/ ROSCA TOTAL 5/16" GE</v>
          </cell>
          <cell r="C1534" t="str">
            <v>M</v>
          </cell>
          <cell r="D1534">
            <v>54.5</v>
          </cell>
          <cell r="E1534" t="str">
            <v>SIURB-E Jan/26</v>
          </cell>
        </row>
        <row r="1535">
          <cell r="A1535">
            <v>9085000</v>
          </cell>
          <cell r="B1535" t="str">
            <v>REATORES</v>
          </cell>
          <cell r="C1535" t="str">
            <v>.</v>
          </cell>
          <cell r="D1535" t="str">
            <v>.</v>
          </cell>
          <cell r="E1535" t="str">
            <v>SIURB-E Jan/26</v>
          </cell>
        </row>
        <row r="1536">
          <cell r="A1536">
            <v>9085010</v>
          </cell>
          <cell r="B1536" t="str">
            <v>REATOR PARA LÂMPADA VAPOR METÁLICO - 70W/ 220V</v>
          </cell>
          <cell r="C1536" t="str">
            <v>UN</v>
          </cell>
          <cell r="D1536">
            <v>147.08000000000001</v>
          </cell>
          <cell r="E1536" t="str">
            <v>SIURB-E Jan/26</v>
          </cell>
        </row>
        <row r="1537">
          <cell r="A1537">
            <v>9085012</v>
          </cell>
          <cell r="B1537" t="str">
            <v>REATOR PARA LÂMPADA VAPOR METÁLICO - 150W/ 220V</v>
          </cell>
          <cell r="C1537" t="str">
            <v>UN</v>
          </cell>
          <cell r="D1537">
            <v>155.74</v>
          </cell>
          <cell r="E1537" t="str">
            <v>SIURB-E Jan/26</v>
          </cell>
        </row>
        <row r="1538">
          <cell r="A1538">
            <v>9085013</v>
          </cell>
          <cell r="B1538" t="str">
            <v>REATOR DE LÂMPADA VAPOR METÁLICO - 250W/ 220V</v>
          </cell>
          <cell r="C1538" t="str">
            <v>UN</v>
          </cell>
          <cell r="D1538">
            <v>206.68</v>
          </cell>
          <cell r="E1538" t="str">
            <v>SIURB-E Jan/26</v>
          </cell>
        </row>
        <row r="1539">
          <cell r="A1539">
            <v>9085014</v>
          </cell>
          <cell r="B1539" t="str">
            <v>REATOR PARA LÂMPADA VAPOR METÁLICO - 400W/ 220V</v>
          </cell>
          <cell r="C1539" t="str">
            <v>UN</v>
          </cell>
          <cell r="D1539">
            <v>188.11</v>
          </cell>
          <cell r="E1539" t="str">
            <v>SIURB-E Jan/26</v>
          </cell>
        </row>
        <row r="1540">
          <cell r="A1540">
            <v>9085032</v>
          </cell>
          <cell r="B1540" t="str">
            <v>REATOR ELETRÔNICO FLUORESCENTE DUPLO AFP - 2X16W - 127/220V</v>
          </cell>
          <cell r="C1540" t="str">
            <v>UN</v>
          </cell>
          <cell r="D1540">
            <v>113.5</v>
          </cell>
          <cell r="E1540" t="str">
            <v>SIURB-E Jan/26</v>
          </cell>
        </row>
        <row r="1541">
          <cell r="A1541">
            <v>9085033</v>
          </cell>
          <cell r="B1541" t="str">
            <v>REATOR ELETRÔNICO FLUORESCENTE DUPLO AFP - 2X32W - 127/220V</v>
          </cell>
          <cell r="C1541" t="str">
            <v>UN</v>
          </cell>
          <cell r="D1541">
            <v>139.62</v>
          </cell>
          <cell r="E1541" t="str">
            <v>SIURB-E Jan/26</v>
          </cell>
        </row>
        <row r="1542">
          <cell r="A1542">
            <v>9085060</v>
          </cell>
          <cell r="B1542" t="str">
            <v>LÂMPADA VAPOR METÁLICO - 70W</v>
          </cell>
          <cell r="C1542" t="str">
            <v>UN</v>
          </cell>
          <cell r="D1542">
            <v>63.87</v>
          </cell>
          <cell r="E1542" t="str">
            <v>SIURB-E Jan/26</v>
          </cell>
        </row>
        <row r="1543">
          <cell r="A1543">
            <v>9085061</v>
          </cell>
          <cell r="B1543" t="str">
            <v>LÂMPADA VAPOR METÁLICO - 150W</v>
          </cell>
          <cell r="C1543" t="str">
            <v>UN</v>
          </cell>
          <cell r="D1543">
            <v>70.540000000000006</v>
          </cell>
          <cell r="E1543" t="str">
            <v>SIURB-E Jan/26</v>
          </cell>
        </row>
        <row r="1544">
          <cell r="A1544">
            <v>9085062</v>
          </cell>
          <cell r="B1544" t="str">
            <v>LÂMPADA VAPOR METÁLICO - 250W</v>
          </cell>
          <cell r="C1544" t="str">
            <v>UN</v>
          </cell>
          <cell r="D1544">
            <v>137.18</v>
          </cell>
          <cell r="E1544" t="str">
            <v>SIURB-E Jan/26</v>
          </cell>
        </row>
        <row r="1545">
          <cell r="A1545">
            <v>9085063</v>
          </cell>
          <cell r="B1545" t="str">
            <v>LÂMPADA VAPOR METÁLICO - 400W</v>
          </cell>
          <cell r="C1545" t="str">
            <v>UN</v>
          </cell>
          <cell r="D1545">
            <v>106.49</v>
          </cell>
          <cell r="E1545" t="str">
            <v>SIURB-E Jan/26</v>
          </cell>
        </row>
        <row r="1546">
          <cell r="A1546">
            <v>9085073</v>
          </cell>
          <cell r="B1546" t="str">
            <v>LÂMPADA COMPACTA MINI-FLUORESCENTE COM REATOR E SOQUETE INCORPORADOS - 25W</v>
          </cell>
          <cell r="C1546" t="str">
            <v>UN</v>
          </cell>
          <cell r="D1546">
            <v>19.52</v>
          </cell>
          <cell r="E1546" t="str">
            <v>SIURB-E Jan/26</v>
          </cell>
        </row>
        <row r="1547">
          <cell r="A1547">
            <v>9085079</v>
          </cell>
          <cell r="B1547" t="str">
            <v>LÂMPADA FLUORESCENTE - 14W</v>
          </cell>
          <cell r="C1547" t="str">
            <v>UN</v>
          </cell>
          <cell r="D1547">
            <v>18.489999999999998</v>
          </cell>
          <cell r="E1547" t="str">
            <v>SIURB-E Jan/26</v>
          </cell>
        </row>
        <row r="1548">
          <cell r="A1548">
            <v>9085081</v>
          </cell>
          <cell r="B1548" t="str">
            <v>LÂMPADA FLUORESCENTE 32W</v>
          </cell>
          <cell r="C1548" t="str">
            <v>UN</v>
          </cell>
          <cell r="D1548">
            <v>26.14</v>
          </cell>
          <cell r="E1548" t="str">
            <v>SIURB-E Jan/26</v>
          </cell>
        </row>
        <row r="1549">
          <cell r="A1549">
            <v>9085082</v>
          </cell>
          <cell r="B1549" t="str">
            <v>LÂMPADA FLUORESCENTE - 28W</v>
          </cell>
          <cell r="C1549" t="str">
            <v>UN</v>
          </cell>
          <cell r="D1549">
            <v>21.3</v>
          </cell>
          <cell r="E1549" t="str">
            <v>SIURB-E Jan/26</v>
          </cell>
        </row>
        <row r="1550">
          <cell r="A1550">
            <v>9086000</v>
          </cell>
          <cell r="B1550" t="str">
            <v>TOMADAS</v>
          </cell>
          <cell r="C1550" t="str">
            <v>.</v>
          </cell>
          <cell r="D1550" t="str">
            <v>.</v>
          </cell>
          <cell r="E1550" t="str">
            <v>SIURB-E Jan/26</v>
          </cell>
        </row>
        <row r="1551">
          <cell r="A1551">
            <v>9086010</v>
          </cell>
          <cell r="B1551" t="str">
            <v>TOMADA RJ 45 PARA INFORMÁTICA COM PLACA</v>
          </cell>
          <cell r="C1551" t="str">
            <v>UN</v>
          </cell>
          <cell r="D1551">
            <v>88.03</v>
          </cell>
          <cell r="E1551" t="str">
            <v>SIURB-E Jan/26</v>
          </cell>
        </row>
        <row r="1552">
          <cell r="A1552">
            <v>9086011</v>
          </cell>
          <cell r="B1552" t="str">
            <v>TOMADA PARA TELEFONE PADRÃO RJ11 COM PLACA/ ESPELHO</v>
          </cell>
          <cell r="C1552" t="str">
            <v>UN</v>
          </cell>
          <cell r="D1552">
            <v>23.97</v>
          </cell>
          <cell r="E1552" t="str">
            <v>SIURB-E Jan/26</v>
          </cell>
        </row>
        <row r="1553">
          <cell r="A1553">
            <v>9090000</v>
          </cell>
          <cell r="B1553" t="str">
            <v>REDE LÓGICA</v>
          </cell>
          <cell r="C1553" t="str">
            <v>.</v>
          </cell>
          <cell r="D1553" t="str">
            <v>.</v>
          </cell>
          <cell r="E1553" t="str">
            <v>SIURB-E Jan/26</v>
          </cell>
        </row>
        <row r="1554">
          <cell r="A1554">
            <v>9090002</v>
          </cell>
          <cell r="B1554" t="str">
            <v>CERTIFICAÇÃO DE REDE LÓGICA - ATÉ 50 PONTOS</v>
          </cell>
          <cell r="C1554" t="str">
            <v>GL</v>
          </cell>
          <cell r="D1554">
            <v>1682.76</v>
          </cell>
          <cell r="E1554" t="str">
            <v>SIURB-E Jan/26</v>
          </cell>
        </row>
        <row r="1555">
          <cell r="A1555">
            <v>9090003</v>
          </cell>
          <cell r="B1555" t="str">
            <v>CERTIFICAÇÃO DE REDE LÓGICA - EXCEDENTE 50 PONTOS</v>
          </cell>
          <cell r="C1555" t="str">
            <v>PTO</v>
          </cell>
          <cell r="D1555">
            <v>33.43</v>
          </cell>
          <cell r="E1555" t="str">
            <v>SIURB-E Jan/26</v>
          </cell>
        </row>
        <row r="1556">
          <cell r="A1556">
            <v>9090011</v>
          </cell>
          <cell r="B1556" t="str">
            <v>RACK 8U'S COM VENTILAÇÃO, BANDEJA FIXA E RÉGUA DE TOMADAS - INSTALADO</v>
          </cell>
          <cell r="C1556" t="str">
            <v>UN</v>
          </cell>
          <cell r="D1556">
            <v>936.64</v>
          </cell>
          <cell r="E1556" t="str">
            <v>SIURB-E Jan/26</v>
          </cell>
        </row>
        <row r="1557">
          <cell r="A1557">
            <v>9090015</v>
          </cell>
          <cell r="B1557" t="str">
            <v>PATCH PAINEL - 24 PORTAS - INSTALADO</v>
          </cell>
          <cell r="C1557" t="str">
            <v>UN</v>
          </cell>
          <cell r="D1557">
            <v>483.94</v>
          </cell>
          <cell r="E1557" t="str">
            <v>SIURB-E Jan/26</v>
          </cell>
        </row>
        <row r="1558">
          <cell r="A1558">
            <v>9090017</v>
          </cell>
          <cell r="B1558" t="str">
            <v>SWITCH - 24 PORTAS - INSTALADO</v>
          </cell>
          <cell r="C1558" t="str">
            <v>UN</v>
          </cell>
          <cell r="D1558">
            <v>476.15</v>
          </cell>
          <cell r="E1558" t="str">
            <v>SIURB-E Jan/26</v>
          </cell>
        </row>
        <row r="1559">
          <cell r="A1559">
            <v>9090021</v>
          </cell>
          <cell r="B1559" t="str">
            <v>GUIA ORGANIZADORA DE CABOS 19" - 1V - INSTALADA</v>
          </cell>
          <cell r="C1559" t="str">
            <v>UN</v>
          </cell>
          <cell r="D1559">
            <v>23.97</v>
          </cell>
          <cell r="E1559" t="str">
            <v>SIURB-E Jan/26</v>
          </cell>
        </row>
        <row r="1560">
          <cell r="A1560">
            <v>9090031</v>
          </cell>
          <cell r="B1560" t="str">
            <v>PATCH CORD RJ45 - 1,5M</v>
          </cell>
          <cell r="C1560" t="str">
            <v>UN</v>
          </cell>
          <cell r="D1560">
            <v>15.58</v>
          </cell>
          <cell r="E1560" t="str">
            <v>SIURB-E Jan/26</v>
          </cell>
        </row>
        <row r="1561">
          <cell r="A1561">
            <v>9090033</v>
          </cell>
          <cell r="B1561" t="str">
            <v>PATCH CORD RJ45 - 2,5M</v>
          </cell>
          <cell r="C1561" t="str">
            <v>UN</v>
          </cell>
          <cell r="D1561">
            <v>26.7</v>
          </cell>
          <cell r="E1561" t="str">
            <v>SIURB-E Jan/26</v>
          </cell>
        </row>
        <row r="1562">
          <cell r="A1562">
            <v>9090038</v>
          </cell>
          <cell r="B1562" t="str">
            <v>CABO UTP - CATEGORIA 4 E 5 PARES</v>
          </cell>
          <cell r="C1562" t="str">
            <v>M</v>
          </cell>
          <cell r="D1562">
            <v>5.09</v>
          </cell>
          <cell r="E1562" t="str">
            <v>SIURB-E Jan/26</v>
          </cell>
        </row>
        <row r="1563">
          <cell r="A1563">
            <v>9090040</v>
          </cell>
          <cell r="B1563" t="str">
            <v>CABO UTP - CAT 6 - 4 PARES</v>
          </cell>
          <cell r="C1563" t="str">
            <v>M</v>
          </cell>
          <cell r="D1563">
            <v>6.58</v>
          </cell>
          <cell r="E1563" t="str">
            <v>SIURB-E Jan/26</v>
          </cell>
        </row>
        <row r="1564">
          <cell r="A1564">
            <v>9090041</v>
          </cell>
          <cell r="B1564" t="str">
            <v>CRIMPAGEM DE CABOS COM CONECTOR RJ</v>
          </cell>
          <cell r="C1564" t="str">
            <v>UN</v>
          </cell>
          <cell r="D1564">
            <v>50.62</v>
          </cell>
          <cell r="E1564" t="str">
            <v>SIURB-E Jan/26</v>
          </cell>
        </row>
        <row r="1565">
          <cell r="A1565">
            <v>9101001</v>
          </cell>
          <cell r="B1565" t="str">
            <v>FORNECIMENTO DE AR CONDICIONADO A FRIO, TIPO SPLIT CASSETE-INVERTER COM CAPACIDADE DE 18.000 BTUS/h</v>
          </cell>
          <cell r="C1565" t="str">
            <v>UN</v>
          </cell>
          <cell r="D1565">
            <v>7605.82</v>
          </cell>
          <cell r="E1565" t="str">
            <v>SIURB-E Jan/26</v>
          </cell>
        </row>
        <row r="1566">
          <cell r="A1566">
            <v>9101002</v>
          </cell>
          <cell r="B1566" t="str">
            <v>FORNECIMENTO DE AR CONDICIONADO A FRIO, TIPO SPLIT CASSETE-INVERTER COM CAPACIDADE DE 36.000 BTUS/H</v>
          </cell>
          <cell r="C1566" t="str">
            <v>UN</v>
          </cell>
          <cell r="D1566">
            <v>10650.61</v>
          </cell>
          <cell r="E1566" t="str">
            <v>SIURB-E Jan/26</v>
          </cell>
        </row>
        <row r="1567">
          <cell r="A1567">
            <v>9101003</v>
          </cell>
          <cell r="B1567" t="str">
            <v>FORNECIMENTO DE AR CONDICIONADO A FRIO, TIPO SPLIT CASSETE-INVERTER COM CAPACIDADE DE 48.000 BTUS/H</v>
          </cell>
          <cell r="C1567" t="str">
            <v>UN</v>
          </cell>
          <cell r="D1567">
            <v>12609.22</v>
          </cell>
          <cell r="E1567" t="str">
            <v>SIURB-E Jan/26</v>
          </cell>
        </row>
        <row r="1568">
          <cell r="A1568">
            <v>9101004</v>
          </cell>
          <cell r="B1568" t="str">
            <v>FORNECIMENTO DE AR CONDICIONADO A FRIO, TIPO SPLIT PAREDE-INVERTER COM CAPACIDADE DE 9.000 BTUS/H</v>
          </cell>
          <cell r="C1568" t="str">
            <v>UN</v>
          </cell>
          <cell r="D1568">
            <v>2513.0100000000002</v>
          </cell>
          <cell r="E1568" t="str">
            <v>SIURB-E Jan/26</v>
          </cell>
        </row>
        <row r="1569">
          <cell r="A1569">
            <v>9101005</v>
          </cell>
          <cell r="B1569" t="str">
            <v>FORNECIMENTO DE AR CONDICIONADO A FRIO, TIPO SPLIT PAREDE INVERTER COM CAPACIDADE DE 12.000 BTUS/h</v>
          </cell>
          <cell r="C1569" t="str">
            <v>UN</v>
          </cell>
          <cell r="D1569">
            <v>2918.2</v>
          </cell>
          <cell r="E1569" t="str">
            <v>SIURB-E Jan/26</v>
          </cell>
        </row>
        <row r="1570">
          <cell r="A1570">
            <v>9101006</v>
          </cell>
          <cell r="B1570" t="str">
            <v>FORNECIMENTO DE AR CONDICIONADO A FRIO, TIPO SPLIT PAREDE-INVERTER COM CAPACIDADE DE 18.000 BTUS/H</v>
          </cell>
          <cell r="C1570" t="str">
            <v>UN</v>
          </cell>
          <cell r="D1570">
            <v>3865.08</v>
          </cell>
          <cell r="E1570" t="str">
            <v>SIURB-E Jan/26</v>
          </cell>
        </row>
        <row r="1571">
          <cell r="A1571">
            <v>9101007</v>
          </cell>
          <cell r="B1571" t="str">
            <v>FORNECIMENTO DE AR CONDICIONADO A FRIO, TIPO SPLIT PAREDE-INVERTER COM CAPACIDADE DE 24.000 BTUS/H</v>
          </cell>
          <cell r="C1571" t="str">
            <v>UN</v>
          </cell>
          <cell r="D1571">
            <v>4512.41</v>
          </cell>
          <cell r="E1571" t="str">
            <v>SIURB-E Jan/26</v>
          </cell>
        </row>
        <row r="1572">
          <cell r="A1572">
            <v>9101008</v>
          </cell>
          <cell r="B1572" t="str">
            <v>FORNECIMENTO DE AR CONDICIONADO A FRIO, TIPO SPLIT PAREDE-INVERTER COM CAPACIDADE DE 36.000 BTUS/H</v>
          </cell>
          <cell r="C1572" t="str">
            <v>UN</v>
          </cell>
          <cell r="D1572">
            <v>8505.06</v>
          </cell>
          <cell r="E1572" t="str">
            <v>SIURB-E Jan/26</v>
          </cell>
        </row>
        <row r="1573">
          <cell r="A1573">
            <v>9101009</v>
          </cell>
          <cell r="B1573" t="str">
            <v>FORNECIMENTO DE AR CONDICIONADO A FRIO, TIPO SPLIT PISO TETO COM CAPACIDADE DE 18.000 BTUS/h</v>
          </cell>
          <cell r="C1573" t="str">
            <v>UN</v>
          </cell>
          <cell r="D1573">
            <v>9032.2800000000007</v>
          </cell>
          <cell r="E1573" t="str">
            <v>SIURB-E Jan/26</v>
          </cell>
        </row>
        <row r="1574">
          <cell r="A1574">
            <v>9101010</v>
          </cell>
          <cell r="B1574" t="str">
            <v>FORNECIMENTO DE AR CONDICIONADO A FRIO, TIPO SPLIT PISO TETO COM CAPACIDADE DE 24.000 BTUS/H</v>
          </cell>
          <cell r="C1574" t="str">
            <v>UN</v>
          </cell>
          <cell r="D1574">
            <v>6328.34</v>
          </cell>
          <cell r="E1574" t="str">
            <v>SIURB-E Jan/26</v>
          </cell>
        </row>
        <row r="1575">
          <cell r="A1575">
            <v>9101011</v>
          </cell>
          <cell r="B1575" t="str">
            <v>FORNECIMENTO DE AR CONDICIONADO A FRIO, TIPO SPLIT PISO TETO COM CAPACIDADE DE 36.000 BTUS/H</v>
          </cell>
          <cell r="C1575" t="str">
            <v>UN</v>
          </cell>
          <cell r="D1575">
            <v>9574.1</v>
          </cell>
          <cell r="E1575" t="str">
            <v>SIURB-E Jan/26</v>
          </cell>
        </row>
        <row r="1576">
          <cell r="A1576">
            <v>9101012</v>
          </cell>
          <cell r="B1576" t="str">
            <v>FORNECIMENTO DE AR CONDICIONADO TIPO SPLIT CASSETE-INVERTER 24.000 BTS/H</v>
          </cell>
          <cell r="C1576" t="str">
            <v>UN</v>
          </cell>
          <cell r="D1576">
            <v>8621.7000000000007</v>
          </cell>
          <cell r="E1576" t="str">
            <v>SIURB-E Jan/26</v>
          </cell>
        </row>
        <row r="1577">
          <cell r="A1577">
            <v>9101027</v>
          </cell>
          <cell r="B1577" t="str">
            <v>INSTALAÇÃO DE AR CONDICIONADO, TIPO SPLIT CASSETE-INVERTER COM CAPACIDADE DE 18.000 BTUS/H ATÉ 24.000 BTUS/H - REDE FRIGORÍGENA E DRENO ATÉ 5 METROS</v>
          </cell>
          <cell r="C1577" t="str">
            <v>UN</v>
          </cell>
          <cell r="D1577">
            <v>974.34</v>
          </cell>
          <cell r="E1577" t="str">
            <v>SIURB-E Jan/26</v>
          </cell>
        </row>
        <row r="1578">
          <cell r="A1578">
            <v>9101028</v>
          </cell>
          <cell r="B1578" t="str">
            <v>INSTALAÇÃO DE AR CONDICIONADO, TIPO SPLIT CASSETE-INVERTER COM CAPACIDADE DE 36.000 BTUS/h ATÉ 48.000 BTUS/h - REDE FRIGORÍGENA E DRENO ATÉ 5 METROS</v>
          </cell>
          <cell r="C1578" t="str">
            <v>UN</v>
          </cell>
          <cell r="D1578">
            <v>1093.92</v>
          </cell>
          <cell r="E1578" t="str">
            <v>SIURB-E Jan/26</v>
          </cell>
        </row>
        <row r="1579">
          <cell r="A1579">
            <v>9101029</v>
          </cell>
          <cell r="B1579" t="str">
            <v>INSTALAÇÃO DE AR CONDICIONADO, TIPO SPLIT PAREDE-INVERTER COM CAPACIDADE DE 9.000 BTUS/h ATÉ 12.000 BTUS/h - REDE FRIGORÍGENA E DRENO ATÉ 5 METROS</v>
          </cell>
          <cell r="C1579" t="str">
            <v>UN</v>
          </cell>
          <cell r="D1579">
            <v>659.25</v>
          </cell>
          <cell r="E1579" t="str">
            <v>SIURB-E Jan/26</v>
          </cell>
        </row>
        <row r="1580">
          <cell r="A1580">
            <v>9101030</v>
          </cell>
          <cell r="B1580" t="str">
            <v>INSTALAÇÃO DE AR CONDICIONADO, TIPO SPLIT PAREDE-INVERTER COM CAPACIDADE DE 18.000 BTUS/H ATÉ 36.000 BTUS/H - REDE FRIGORÍGENA E DRENO ATÉ 5 METROS</v>
          </cell>
          <cell r="C1580" t="str">
            <v>UN</v>
          </cell>
          <cell r="D1580">
            <v>741.07</v>
          </cell>
          <cell r="E1580" t="str">
            <v>SIURB-E Jan/26</v>
          </cell>
        </row>
        <row r="1581">
          <cell r="A1581">
            <v>9101031</v>
          </cell>
          <cell r="B1581" t="str">
            <v>INSTALAÇÃO DE AR CONDICIONADO, TIPO SPLIT PISO TETO COM CAPACIDADE DE 18.000 BTUS/H ATÉ 24.000 BTUS/H - REDE FRIGORÍGENA E DRENO ATÉ 5 METROS</v>
          </cell>
          <cell r="C1581" t="str">
            <v>UN</v>
          </cell>
          <cell r="D1581">
            <v>1145.26</v>
          </cell>
          <cell r="E1581" t="str">
            <v>SIURB-E Jan/26</v>
          </cell>
        </row>
        <row r="1582">
          <cell r="A1582">
            <v>9101032</v>
          </cell>
          <cell r="B1582" t="str">
            <v>INSTALAÇÃO DE AR CONDICIONADO, TIPO SPLIT PISO TETO COM CAPACIDADE DE 36.000 BTUS/h ATÉ 48.000 BTUS/h - REDE FRIGORÍGENA E DRENO ATÉ 5 METROS</v>
          </cell>
          <cell r="C1582" t="str">
            <v>UN</v>
          </cell>
          <cell r="D1582">
            <v>1141.26</v>
          </cell>
          <cell r="E1582" t="str">
            <v>SIURB-E Jan/26</v>
          </cell>
        </row>
        <row r="1583">
          <cell r="A1583">
            <v>10000000</v>
          </cell>
          <cell r="B1583" t="str">
            <v>INST.HIDRO-SANITARIAS</v>
          </cell>
          <cell r="E1583" t="str">
            <v>SIURB-E Jan/26</v>
          </cell>
        </row>
        <row r="1584">
          <cell r="A1584">
            <v>10001000</v>
          </cell>
          <cell r="B1584" t="str">
            <v>ALIMENTAÇÃO PREDIAL DE ÁGUA E GÁS</v>
          </cell>
          <cell r="C1584" t="str">
            <v>.</v>
          </cell>
          <cell r="D1584" t="str">
            <v>.</v>
          </cell>
          <cell r="E1584" t="str">
            <v>SIURB-E Jan/26</v>
          </cell>
        </row>
        <row r="1585">
          <cell r="A1585">
            <v>10001001</v>
          </cell>
          <cell r="B1585" t="str">
            <v>HD.01 - CAVALETE DE ENTRADA - 3/4"</v>
          </cell>
          <cell r="C1585" t="str">
            <v>UN</v>
          </cell>
          <cell r="D1585">
            <v>338.91</v>
          </cell>
          <cell r="E1585" t="str">
            <v>SIURB-E Jan/26</v>
          </cell>
        </row>
        <row r="1586">
          <cell r="A1586">
            <v>10001002</v>
          </cell>
          <cell r="B1586" t="str">
            <v>HD.02 - CAVALETE DE ENTRADA - 1"</v>
          </cell>
          <cell r="C1586" t="str">
            <v>UN</v>
          </cell>
          <cell r="D1586">
            <v>368.99</v>
          </cell>
          <cell r="E1586" t="str">
            <v>SIURB-E Jan/26</v>
          </cell>
        </row>
        <row r="1587">
          <cell r="A1587">
            <v>10001004</v>
          </cell>
          <cell r="B1587" t="str">
            <v>HD.04 - CAVALETE DE ENTRADA - 1 1/2"</v>
          </cell>
          <cell r="C1587" t="str">
            <v>UN</v>
          </cell>
          <cell r="D1587">
            <v>487.71</v>
          </cell>
          <cell r="E1587" t="str">
            <v>SIURB-E Jan/26</v>
          </cell>
        </row>
        <row r="1588">
          <cell r="A1588">
            <v>10001010</v>
          </cell>
          <cell r="B1588" t="str">
            <v>HIDRÔMETRO UNIJATO, DN 1/2", VAZÃO NOMINAL DE 1,5 M3/H, RELOJOARIA INCLINADA E CLASSE B</v>
          </cell>
          <cell r="C1588" t="str">
            <v>UN</v>
          </cell>
          <cell r="D1588">
            <v>125.79</v>
          </cell>
          <cell r="E1588" t="str">
            <v>SIURB-E Jan/26</v>
          </cell>
        </row>
        <row r="1589">
          <cell r="A1589">
            <v>10001011</v>
          </cell>
          <cell r="B1589" t="str">
            <v>HIDRÔMETRO MULTIJATO, DN 1 1/2", VAZÃO NOMINAL DE 20 M3/H, RELOJOARIA INCLINADA E CLASSE B</v>
          </cell>
          <cell r="C1589" t="str">
            <v>UN</v>
          </cell>
          <cell r="D1589">
            <v>642.28</v>
          </cell>
          <cell r="E1589" t="str">
            <v>SIURB-E Jan/26</v>
          </cell>
        </row>
        <row r="1590">
          <cell r="A1590">
            <v>10001012</v>
          </cell>
          <cell r="B1590" t="str">
            <v>HIDRÔMETRO UNIJATO, DN 3/4", VAZÃO NOMINAL DE 5 M3/H, RELOJOARIA INCLINADA E CLASSE B</v>
          </cell>
          <cell r="C1590" t="str">
            <v>UN</v>
          </cell>
          <cell r="D1590">
            <v>146.56</v>
          </cell>
          <cell r="E1590" t="str">
            <v>SIURB-E Jan/26</v>
          </cell>
        </row>
        <row r="1591">
          <cell r="A1591">
            <v>10001019</v>
          </cell>
          <cell r="B1591" t="str">
            <v>HV.09 - ABRIGO PARA CAVALETE ENTRADA, D=3/4" OU 1" EM ALVENARIA REVESTIDA</v>
          </cell>
          <cell r="C1591" t="str">
            <v>UN</v>
          </cell>
          <cell r="D1591">
            <v>591.91</v>
          </cell>
          <cell r="E1591" t="str">
            <v>SIURB-E Jan/26</v>
          </cell>
        </row>
        <row r="1592">
          <cell r="A1592">
            <v>10001020</v>
          </cell>
          <cell r="B1592" t="str">
            <v>HV.10 - ABRIGO PARA CAVALETE ENTRADA, D=1 1/4", D=1 1/2"OU 2" EM ALVENARIA REVESTIDA</v>
          </cell>
          <cell r="C1592" t="str">
            <v>UN</v>
          </cell>
          <cell r="D1592">
            <v>1437.27</v>
          </cell>
          <cell r="E1592" t="str">
            <v>SIURB-E Jan/26</v>
          </cell>
        </row>
        <row r="1593">
          <cell r="A1593">
            <v>10001095</v>
          </cell>
          <cell r="B1593" t="str">
            <v>PROTEÇÃO ANTICORROSIVA PARA TUBULAÇÃO ENTERRADA</v>
          </cell>
          <cell r="C1593" t="str">
            <v>M</v>
          </cell>
          <cell r="D1593">
            <v>3.57</v>
          </cell>
          <cell r="E1593" t="str">
            <v>SIURB-E Jan/26</v>
          </cell>
        </row>
        <row r="1594">
          <cell r="A1594">
            <v>10001098</v>
          </cell>
          <cell r="B1594" t="str">
            <v>ENVELOPAMENTO DE TUBULAÇÃO ENTERRADA, COM CONCRETO</v>
          </cell>
          <cell r="C1594" t="str">
            <v>M</v>
          </cell>
          <cell r="D1594">
            <v>43.42</v>
          </cell>
          <cell r="E1594" t="str">
            <v>SIURB-E Jan/26</v>
          </cell>
        </row>
        <row r="1595">
          <cell r="A1595">
            <v>10001102</v>
          </cell>
          <cell r="B1595" t="str">
            <v>CAVALETE DE ENTRADA QUÁDRUPLO GALVANIZADO - 3/4"</v>
          </cell>
          <cell r="C1595" t="str">
            <v>UN</v>
          </cell>
          <cell r="D1595">
            <v>680.46</v>
          </cell>
          <cell r="E1595" t="str">
            <v>SIURB-E Jan/26</v>
          </cell>
        </row>
        <row r="1596">
          <cell r="A1596">
            <v>10001103</v>
          </cell>
          <cell r="B1596" t="str">
            <v>CAVALETE DE ENTRADA SEXTUPLO GALVANIZADO - 3/4"</v>
          </cell>
          <cell r="C1596" t="str">
            <v>UN</v>
          </cell>
          <cell r="D1596">
            <v>964.05</v>
          </cell>
          <cell r="E1596" t="str">
            <v>SIURB-E Jan/26</v>
          </cell>
        </row>
        <row r="1597">
          <cell r="A1597">
            <v>10002000</v>
          </cell>
          <cell r="B1597" t="str">
            <v>RESERVAÇÃO DE ÁGUA</v>
          </cell>
          <cell r="C1597" t="str">
            <v>.</v>
          </cell>
          <cell r="D1597" t="str">
            <v>.</v>
          </cell>
          <cell r="E1597" t="str">
            <v>SIURB-E Jan/26</v>
          </cell>
        </row>
        <row r="1598">
          <cell r="A1598">
            <v>10002009</v>
          </cell>
          <cell r="B1598" t="str">
            <v>CAIXA D'ÁGUA DE FIBRA DE VIDRO - 1000 LITROS</v>
          </cell>
          <cell r="C1598" t="str">
            <v>UN</v>
          </cell>
          <cell r="D1598">
            <v>1941.51</v>
          </cell>
          <cell r="E1598" t="str">
            <v>SIURB-E Jan/26</v>
          </cell>
        </row>
        <row r="1599">
          <cell r="A1599">
            <v>10002010</v>
          </cell>
          <cell r="B1599" t="str">
            <v>CAIXA D'ÁGUA DE FIBRA DE VIDRO - 1500 LITROS</v>
          </cell>
          <cell r="C1599" t="str">
            <v>UN</v>
          </cell>
          <cell r="D1599">
            <v>2427.12</v>
          </cell>
          <cell r="E1599" t="str">
            <v>SIURB-E Jan/26</v>
          </cell>
        </row>
        <row r="1600">
          <cell r="A1600">
            <v>10002014</v>
          </cell>
          <cell r="B1600" t="str">
            <v>HD.21 - RESERVATÓRIO DE POLIETILENO 5000 LITROS</v>
          </cell>
          <cell r="C1600" t="str">
            <v>UN</v>
          </cell>
          <cell r="D1600">
            <v>4041.32</v>
          </cell>
          <cell r="E1600" t="str">
            <v>SIURB-E Jan/26</v>
          </cell>
        </row>
        <row r="1601">
          <cell r="A1601">
            <v>10002015</v>
          </cell>
          <cell r="B1601" t="str">
            <v>HD.21 - RSERVATÓRIO   DE POLIETILENO 10.000 LITROS</v>
          </cell>
          <cell r="C1601" t="str">
            <v>UN</v>
          </cell>
          <cell r="D1601">
            <v>6761.14</v>
          </cell>
          <cell r="E1601" t="str">
            <v>SIURB-E Jan/26</v>
          </cell>
        </row>
        <row r="1602">
          <cell r="A1602">
            <v>10002016</v>
          </cell>
          <cell r="B1602" t="str">
            <v>HD.21 - RESERVATÓRIO  DE POLIETILENO 15.000 LITROS</v>
          </cell>
          <cell r="C1602" t="str">
            <v>UN</v>
          </cell>
          <cell r="D1602">
            <v>9752.52</v>
          </cell>
          <cell r="E1602" t="str">
            <v>SIURB-E Jan/26</v>
          </cell>
        </row>
        <row r="1603">
          <cell r="A1603">
            <v>10002017</v>
          </cell>
          <cell r="B1603" t="str">
            <v>HD.21 - RESERVATÓRIO  DE POLIETILENO 310 LITROS</v>
          </cell>
          <cell r="C1603" t="str">
            <v>UN</v>
          </cell>
          <cell r="D1603">
            <v>792.49</v>
          </cell>
          <cell r="E1603" t="str">
            <v>SIURB-E Jan/26</v>
          </cell>
        </row>
        <row r="1604">
          <cell r="A1604">
            <v>10002018</v>
          </cell>
          <cell r="B1604" t="str">
            <v>HD.21 - RESERVATÓRIO  DE POLIETILENO 500 LITROS</v>
          </cell>
          <cell r="C1604" t="str">
            <v>UN</v>
          </cell>
          <cell r="D1604">
            <v>874.15</v>
          </cell>
          <cell r="E1604" t="str">
            <v>SIURB-E Jan/26</v>
          </cell>
        </row>
        <row r="1605">
          <cell r="A1605">
            <v>10002019</v>
          </cell>
          <cell r="B1605" t="str">
            <v>HD.21 - RESERVATÓRIO  DE POLIETILENO 1.000 LITROS</v>
          </cell>
          <cell r="C1605" t="str">
            <v>UN</v>
          </cell>
          <cell r="D1605">
            <v>1064.69</v>
          </cell>
          <cell r="E1605" t="str">
            <v>SIURB-E Jan/26</v>
          </cell>
        </row>
        <row r="1606">
          <cell r="A1606">
            <v>10002029</v>
          </cell>
          <cell r="B1606" t="str">
            <v xml:space="preserve"> RESERVATÓRIO  DE POLIETILENO 2.000 LITROS</v>
          </cell>
          <cell r="C1606" t="str">
            <v>UN</v>
          </cell>
          <cell r="D1606">
            <v>2306.38</v>
          </cell>
          <cell r="E1606" t="str">
            <v>SIURB-E Jan/26</v>
          </cell>
        </row>
        <row r="1607">
          <cell r="A1607">
            <v>10002030</v>
          </cell>
          <cell r="B1607" t="str">
            <v>ANÉIS PRÉ-MOLDADOS EM CONCRETO ARMADO P/ RESERVATÓRIO DE ÁGUA D=2,50M</v>
          </cell>
          <cell r="C1607" t="str">
            <v>UN</v>
          </cell>
          <cell r="D1607">
            <v>8763.7000000000007</v>
          </cell>
          <cell r="E1607" t="str">
            <v>SIURB-E Jan/26</v>
          </cell>
        </row>
        <row r="1608">
          <cell r="A1608">
            <v>10002031</v>
          </cell>
          <cell r="B1608" t="str">
            <v>RESERVATÓRIO  DE POLIETILENO 2.500 LITROS</v>
          </cell>
          <cell r="C1608" t="str">
            <v>UN</v>
          </cell>
          <cell r="D1608">
            <v>3326.41</v>
          </cell>
          <cell r="E1608" t="str">
            <v>SIURB-E Jan/26</v>
          </cell>
        </row>
        <row r="1609">
          <cell r="A1609">
            <v>10002040</v>
          </cell>
          <cell r="B1609" t="str">
            <v>LAJE PRÉ-MOLDADA D=2,50M E=8CM PARA RESERVATÓRIO</v>
          </cell>
          <cell r="C1609" t="str">
            <v>UN</v>
          </cell>
          <cell r="D1609">
            <v>4574.8900000000003</v>
          </cell>
          <cell r="E1609" t="str">
            <v>SIURB-E Jan/26</v>
          </cell>
        </row>
        <row r="1610">
          <cell r="A1610">
            <v>10002041</v>
          </cell>
          <cell r="B1610" t="str">
            <v>LAJE PRÉ-MOLDADA D=2,50M E=15CM PARA RESERVATÓRIO</v>
          </cell>
          <cell r="C1610" t="str">
            <v>UN</v>
          </cell>
          <cell r="D1610">
            <v>6669.29</v>
          </cell>
          <cell r="E1610" t="str">
            <v>SIURB-E Jan/26</v>
          </cell>
        </row>
        <row r="1611">
          <cell r="A1611">
            <v>10002051</v>
          </cell>
          <cell r="B1611" t="str">
            <v>TUBO DE AÇO GALVANIZADO, CLASSE LEVE I (LINHA ÁGUA) - 3/4"</v>
          </cell>
          <cell r="C1611" t="str">
            <v>M</v>
          </cell>
          <cell r="D1611">
            <v>78.61</v>
          </cell>
          <cell r="E1611" t="str">
            <v>SIURB-E Jan/26</v>
          </cell>
        </row>
        <row r="1612">
          <cell r="A1612">
            <v>10002052</v>
          </cell>
          <cell r="B1612" t="str">
            <v>TUBO DE AÇO GALVANIZADO, CLASSE LEVE I (LINHA ÁGUA) - 1"</v>
          </cell>
          <cell r="C1612" t="str">
            <v>M</v>
          </cell>
          <cell r="D1612">
            <v>107.23</v>
          </cell>
          <cell r="E1612" t="str">
            <v>SIURB-E Jan/26</v>
          </cell>
        </row>
        <row r="1613">
          <cell r="A1613">
            <v>10002054</v>
          </cell>
          <cell r="B1613" t="str">
            <v>TUBO DE AÇO GALVANIZADO, CLASSE LEVE I (LINHA ÁGUA) - 1 1/2"</v>
          </cell>
          <cell r="C1613" t="str">
            <v>M</v>
          </cell>
          <cell r="D1613">
            <v>148.18</v>
          </cell>
          <cell r="E1613" t="str">
            <v>SIURB-E Jan/26</v>
          </cell>
        </row>
        <row r="1614">
          <cell r="A1614">
            <v>10002055</v>
          </cell>
          <cell r="B1614" t="str">
            <v>TUBO DE AÇO GALVANIZADO, CLASSE LEVE I (LINHA ÁGUA) - 2"</v>
          </cell>
          <cell r="C1614" t="str">
            <v>M</v>
          </cell>
          <cell r="D1614">
            <v>176.18</v>
          </cell>
          <cell r="E1614" t="str">
            <v>SIURB-E Jan/26</v>
          </cell>
        </row>
        <row r="1615">
          <cell r="A1615">
            <v>10002061</v>
          </cell>
          <cell r="B1615" t="str">
            <v>TUBO DE PVC RÍGIDO, SOLDÁVEL (LINHA ÁGUA) - 25MM (3/4")</v>
          </cell>
          <cell r="C1615" t="str">
            <v>M</v>
          </cell>
          <cell r="D1615">
            <v>16.48</v>
          </cell>
          <cell r="E1615" t="str">
            <v>SIURB-E Jan/26</v>
          </cell>
        </row>
        <row r="1616">
          <cell r="A1616">
            <v>10002062</v>
          </cell>
          <cell r="B1616" t="str">
            <v>TUBO DE PVC RÍGIDO, SOLDÁVEL (LINHA ÁGUA) - 32MM (1")</v>
          </cell>
          <cell r="C1616" t="str">
            <v>M</v>
          </cell>
          <cell r="D1616">
            <v>23.82</v>
          </cell>
          <cell r="E1616" t="str">
            <v>SIURB-E Jan/26</v>
          </cell>
        </row>
        <row r="1617">
          <cell r="A1617">
            <v>10002064</v>
          </cell>
          <cell r="B1617" t="str">
            <v>TUBO DE PVC RÍGIDO, SOLDÁVEL (LINHA ÁGUA) - 50MM (1 1/2")</v>
          </cell>
          <cell r="C1617" t="str">
            <v>M</v>
          </cell>
          <cell r="D1617">
            <v>46.76</v>
          </cell>
          <cell r="E1617" t="str">
            <v>SIURB-E Jan/26</v>
          </cell>
        </row>
        <row r="1618">
          <cell r="A1618">
            <v>10002065</v>
          </cell>
          <cell r="B1618" t="str">
            <v>TUBO DE PVC RÍGIDO, SOLDÁVEL (LINHA ÁGUA) - 60MM (2")</v>
          </cell>
          <cell r="C1618" t="str">
            <v>M</v>
          </cell>
          <cell r="D1618">
            <v>86.02</v>
          </cell>
          <cell r="E1618" t="str">
            <v>SIURB-E Jan/26</v>
          </cell>
        </row>
        <row r="1619">
          <cell r="A1619">
            <v>10002081</v>
          </cell>
          <cell r="B1619" t="str">
            <v>REGISTRO DE GAVETA, METAL AMARELO - 3/4"</v>
          </cell>
          <cell r="C1619" t="str">
            <v>UN</v>
          </cell>
          <cell r="D1619">
            <v>75.5</v>
          </cell>
          <cell r="E1619" t="str">
            <v>SIURB-E Jan/26</v>
          </cell>
        </row>
        <row r="1620">
          <cell r="A1620">
            <v>10002082</v>
          </cell>
          <cell r="B1620" t="str">
            <v>REGISTRO DE GAVETA, METAL AMARELO - 1"</v>
          </cell>
          <cell r="C1620" t="str">
            <v>UN</v>
          </cell>
          <cell r="D1620">
            <v>85.62</v>
          </cell>
          <cell r="E1620" t="str">
            <v>SIURB-E Jan/26</v>
          </cell>
        </row>
        <row r="1621">
          <cell r="A1621">
            <v>10002084</v>
          </cell>
          <cell r="B1621" t="str">
            <v>REGISTRO DE GAVETA, METAL AMARELO - 1 1/2"</v>
          </cell>
          <cell r="C1621" t="str">
            <v>UN</v>
          </cell>
          <cell r="D1621">
            <v>165.86</v>
          </cell>
          <cell r="E1621" t="str">
            <v>SIURB-E Jan/26</v>
          </cell>
        </row>
        <row r="1622">
          <cell r="A1622">
            <v>10002085</v>
          </cell>
          <cell r="B1622" t="str">
            <v>REGISTRO DE GAVETA, METAL AMARELO - 2"</v>
          </cell>
          <cell r="C1622" t="str">
            <v>UN</v>
          </cell>
          <cell r="D1622">
            <v>237.7</v>
          </cell>
          <cell r="E1622" t="str">
            <v>SIURB-E Jan/26</v>
          </cell>
        </row>
        <row r="1623">
          <cell r="A1623">
            <v>10002091</v>
          </cell>
          <cell r="B1623" t="str">
            <v>TORNEIRA DE BÓIA, DE LATÃO - 3/4"</v>
          </cell>
          <cell r="C1623" t="str">
            <v>UN</v>
          </cell>
          <cell r="D1623">
            <v>110.9</v>
          </cell>
          <cell r="E1623" t="str">
            <v>SIURB-E Jan/26</v>
          </cell>
        </row>
        <row r="1624">
          <cell r="A1624">
            <v>10002092</v>
          </cell>
          <cell r="B1624" t="str">
            <v>TORNEIRA DE BÓIA, DE LATÃO - 1"</v>
          </cell>
          <cell r="C1624" t="str">
            <v>UN</v>
          </cell>
          <cell r="D1624">
            <v>143.25</v>
          </cell>
          <cell r="E1624" t="str">
            <v>SIURB-E Jan/26</v>
          </cell>
        </row>
        <row r="1625">
          <cell r="A1625">
            <v>10002094</v>
          </cell>
          <cell r="B1625" t="str">
            <v>TORNEIRA DE BÓIA, DE LATÃO - 1 1/2"</v>
          </cell>
          <cell r="C1625" t="str">
            <v>UN</v>
          </cell>
          <cell r="D1625">
            <v>275.44</v>
          </cell>
          <cell r="E1625" t="str">
            <v>SIURB-E Jan/26</v>
          </cell>
        </row>
        <row r="1626">
          <cell r="A1626">
            <v>10002095</v>
          </cell>
          <cell r="B1626" t="str">
            <v>TORNEIRA DE BÓIA, DE LATÃO - 2"</v>
          </cell>
          <cell r="C1626" t="str">
            <v>UN</v>
          </cell>
          <cell r="D1626">
            <v>351.45</v>
          </cell>
          <cell r="E1626" t="str">
            <v>SIURB-E Jan/26</v>
          </cell>
        </row>
        <row r="1627">
          <cell r="A1627">
            <v>10003000</v>
          </cell>
          <cell r="B1627" t="str">
            <v>INSTALAÇÃO ELEVATÓRIA</v>
          </cell>
          <cell r="C1627" t="str">
            <v>.</v>
          </cell>
          <cell r="D1627" t="str">
            <v>.</v>
          </cell>
          <cell r="E1627" t="str">
            <v>SIURB-E Jan/26</v>
          </cell>
        </row>
        <row r="1628">
          <cell r="A1628">
            <v>10003003</v>
          </cell>
          <cell r="B1628" t="str">
            <v>CONJUNTO MOTOR-BOMBA - ATÉ 1/2HP</v>
          </cell>
          <cell r="C1628" t="str">
            <v>UN</v>
          </cell>
          <cell r="D1628">
            <v>2089.7199999999998</v>
          </cell>
          <cell r="E1628" t="str">
            <v>SIURB-E Jan/26</v>
          </cell>
        </row>
        <row r="1629">
          <cell r="A1629">
            <v>10003004</v>
          </cell>
          <cell r="B1629" t="str">
            <v>CONJUNTO MOTOR-BOMBA - ATÉ 3/4HP</v>
          </cell>
          <cell r="C1629" t="str">
            <v>UN</v>
          </cell>
          <cell r="D1629">
            <v>2417.8000000000002</v>
          </cell>
          <cell r="E1629" t="str">
            <v>SIURB-E Jan/26</v>
          </cell>
        </row>
        <row r="1630">
          <cell r="A1630">
            <v>10003005</v>
          </cell>
          <cell r="B1630" t="str">
            <v>CONJUNTO MOTOR-BOMBA - ATÉ 1HP</v>
          </cell>
          <cell r="C1630" t="str">
            <v>UN</v>
          </cell>
          <cell r="D1630">
            <v>2446.42</v>
          </cell>
          <cell r="E1630" t="str">
            <v>SIURB-E Jan/26</v>
          </cell>
        </row>
        <row r="1631">
          <cell r="A1631">
            <v>10003006</v>
          </cell>
          <cell r="B1631" t="str">
            <v>CONJUNTO MOTOR-BOMBA - ATÉ 2HP</v>
          </cell>
          <cell r="C1631" t="str">
            <v>UN</v>
          </cell>
          <cell r="D1631">
            <v>3147.52</v>
          </cell>
          <cell r="E1631" t="str">
            <v>SIURB-E Jan/26</v>
          </cell>
        </row>
        <row r="1632">
          <cell r="A1632">
            <v>10003007</v>
          </cell>
          <cell r="B1632" t="str">
            <v>CONJUNTO MOTOR-BOMBA - ATÉ 3HP</v>
          </cell>
          <cell r="C1632" t="str">
            <v>UN</v>
          </cell>
          <cell r="D1632">
            <v>3275.94</v>
          </cell>
          <cell r="E1632" t="str">
            <v>SIURB-E Jan/26</v>
          </cell>
        </row>
        <row r="1633">
          <cell r="A1633">
            <v>10003008</v>
          </cell>
          <cell r="B1633" t="str">
            <v>CONJUNTO MOTOR-BOMBA - ATÉ 4HP</v>
          </cell>
          <cell r="C1633" t="str">
            <v>UN</v>
          </cell>
          <cell r="D1633">
            <v>4363.6499999999996</v>
          </cell>
          <cell r="E1633" t="str">
            <v>SIURB-E Jan/26</v>
          </cell>
        </row>
        <row r="1634">
          <cell r="A1634">
            <v>10003009</v>
          </cell>
          <cell r="B1634" t="str">
            <v>CONJUNTO MOTOR-BOMBA - ATÉ 5HP</v>
          </cell>
          <cell r="C1634" t="str">
            <v>UN</v>
          </cell>
          <cell r="D1634">
            <v>5114.29</v>
          </cell>
          <cell r="E1634" t="str">
            <v>SIURB-E Jan/26</v>
          </cell>
        </row>
        <row r="1635">
          <cell r="A1635">
            <v>10003010</v>
          </cell>
          <cell r="B1635" t="str">
            <v>CONJUNTO MOTOR-BOMBA 80M3/H, 20MCA, 7,5CV, 3500RPM, 220/380V, TRIFÁSICO</v>
          </cell>
          <cell r="C1635" t="str">
            <v>UN</v>
          </cell>
          <cell r="D1635">
            <v>10735</v>
          </cell>
          <cell r="E1635" t="str">
            <v>SIURB-E Jan/26</v>
          </cell>
        </row>
        <row r="1636">
          <cell r="A1636">
            <v>10003011</v>
          </cell>
          <cell r="B1636" t="str">
            <v>CONJUNTO MOTOR-BOMBA 112M3/H, 20MCA, 10CV, 3500RPM, 220/380V, TRIFÁSICO</v>
          </cell>
          <cell r="C1636" t="str">
            <v>UN</v>
          </cell>
          <cell r="D1636">
            <v>9611.7000000000007</v>
          </cell>
          <cell r="E1636" t="str">
            <v>SIURB-E Jan/26</v>
          </cell>
        </row>
        <row r="1637">
          <cell r="A1637">
            <v>10003012</v>
          </cell>
          <cell r="B1637" t="str">
            <v>CONJUNTO MOTOR-BOMBA 160M3/H, 20MCA, 15CV, 1750RPM, 220/380V, TRIFÁSICO</v>
          </cell>
          <cell r="C1637" t="str">
            <v>UN</v>
          </cell>
          <cell r="D1637">
            <v>13066.64</v>
          </cell>
          <cell r="E1637" t="str">
            <v>SIURB-E Jan/26</v>
          </cell>
        </row>
        <row r="1638">
          <cell r="A1638">
            <v>10003013</v>
          </cell>
          <cell r="B1638" t="str">
            <v>CONJUNTO MOTOR-BOMBA 240M3/H, 20MCA, 20CV, 1750RPM, 220/380V, TRIFÁSICO</v>
          </cell>
          <cell r="C1638" t="str">
            <v>UN</v>
          </cell>
          <cell r="D1638">
            <v>18386.150000000001</v>
          </cell>
          <cell r="E1638" t="str">
            <v>SIURB-E Jan/26</v>
          </cell>
        </row>
        <row r="1639">
          <cell r="A1639">
            <v>10003014</v>
          </cell>
          <cell r="B1639" t="str">
            <v>CONJUNTO MOTOR-BOMBA 270M3/H, 20MCA, 25CV, 1750RPM, 220/380V, TRIFÁSICO</v>
          </cell>
          <cell r="C1639" t="str">
            <v>UN</v>
          </cell>
          <cell r="D1639">
            <v>24193.49</v>
          </cell>
          <cell r="E1639" t="str">
            <v>SIURB-E Jan/26</v>
          </cell>
        </row>
        <row r="1640">
          <cell r="A1640">
            <v>10003042</v>
          </cell>
          <cell r="B1640" t="str">
            <v>TUBO DE AÇO-CARBONO GALVANIZADO, CL.MÉDIA (DIN2440) - 1" (RECALQUE)</v>
          </cell>
          <cell r="C1640" t="str">
            <v>M</v>
          </cell>
          <cell r="D1640">
            <v>117.83</v>
          </cell>
          <cell r="E1640" t="str">
            <v>SIURB-E Jan/26</v>
          </cell>
        </row>
        <row r="1641">
          <cell r="A1641">
            <v>10003044</v>
          </cell>
          <cell r="B1641" t="str">
            <v>TUBO DE AÇO-CARBONO GALVANIZADO, CL.MÉDIA (DIN2440) - 1 1/2" (SUCÇÃO)</v>
          </cell>
          <cell r="C1641" t="str">
            <v>M</v>
          </cell>
          <cell r="D1641">
            <v>159.85</v>
          </cell>
          <cell r="E1641" t="str">
            <v>SIURB-E Jan/26</v>
          </cell>
        </row>
        <row r="1642">
          <cell r="A1642">
            <v>10003052</v>
          </cell>
          <cell r="B1642" t="str">
            <v>REGISTRO DE GAVETA, METAL AMARELO - 1"</v>
          </cell>
          <cell r="C1642" t="str">
            <v>UN</v>
          </cell>
          <cell r="D1642">
            <v>85.62</v>
          </cell>
          <cell r="E1642" t="str">
            <v>SIURB-E Jan/26</v>
          </cell>
        </row>
        <row r="1643">
          <cell r="A1643">
            <v>10003054</v>
          </cell>
          <cell r="B1643" t="str">
            <v>REGISTRO DE GAVETA, METAL AMARELO - 1 1/2"</v>
          </cell>
          <cell r="C1643" t="str">
            <v>UN</v>
          </cell>
          <cell r="D1643">
            <v>165.86</v>
          </cell>
          <cell r="E1643" t="str">
            <v>SIURB-E Jan/26</v>
          </cell>
        </row>
        <row r="1644">
          <cell r="A1644">
            <v>10003062</v>
          </cell>
          <cell r="B1644" t="str">
            <v>VÁLVULA DE RETENÇÃO HORIZONTAL - 1"</v>
          </cell>
          <cell r="C1644" t="str">
            <v>UN</v>
          </cell>
          <cell r="D1644">
            <v>165.2</v>
          </cell>
          <cell r="E1644" t="str">
            <v>SIURB-E Jan/26</v>
          </cell>
        </row>
        <row r="1645">
          <cell r="A1645">
            <v>10003064</v>
          </cell>
          <cell r="B1645" t="str">
            <v>VÁLVULA DE RETENÇÃO HORIZONTAL - 1 1/2"</v>
          </cell>
          <cell r="C1645" t="str">
            <v>UN</v>
          </cell>
          <cell r="D1645">
            <v>294.83999999999997</v>
          </cell>
          <cell r="E1645" t="str">
            <v>SIURB-E Jan/26</v>
          </cell>
        </row>
        <row r="1646">
          <cell r="A1646">
            <v>10003065</v>
          </cell>
          <cell r="B1646" t="str">
            <v>VÁLVULA DE RETENÇÃO HORIZONTAL - 2"</v>
          </cell>
          <cell r="C1646" t="str">
            <v>UN</v>
          </cell>
          <cell r="D1646">
            <v>418.36</v>
          </cell>
          <cell r="E1646" t="str">
            <v>SIURB-E Jan/26</v>
          </cell>
        </row>
        <row r="1647">
          <cell r="A1647">
            <v>10003066</v>
          </cell>
          <cell r="B1647" t="str">
            <v>VÁLVULA DE RETENÇÃO HORIZONTAL - 2 1/2"</v>
          </cell>
          <cell r="C1647" t="str">
            <v>UN</v>
          </cell>
          <cell r="D1647">
            <v>708.59</v>
          </cell>
          <cell r="E1647" t="str">
            <v>SIURB-E Jan/26</v>
          </cell>
        </row>
        <row r="1648">
          <cell r="A1648">
            <v>10003067</v>
          </cell>
          <cell r="B1648" t="str">
            <v>VÁLVULA DE RETENÇÃO HORIZONTAL - 3"</v>
          </cell>
          <cell r="C1648" t="str">
            <v>UN</v>
          </cell>
          <cell r="D1648">
            <v>839.84</v>
          </cell>
          <cell r="E1648" t="str">
            <v>SIURB-E Jan/26</v>
          </cell>
        </row>
        <row r="1649">
          <cell r="A1649">
            <v>10003068</v>
          </cell>
          <cell r="B1649" t="str">
            <v>VÁLVULA DE RETENÇÃO HORIZONTAL - 4"</v>
          </cell>
          <cell r="C1649" t="str">
            <v>UN</v>
          </cell>
          <cell r="D1649">
            <v>1440.6</v>
          </cell>
          <cell r="E1649" t="str">
            <v>SIURB-E Jan/26</v>
          </cell>
        </row>
        <row r="1650">
          <cell r="A1650">
            <v>10003072</v>
          </cell>
          <cell r="B1650" t="str">
            <v>VÁLVULA DE RETENÇÃO VERTICAL - 1"</v>
          </cell>
          <cell r="C1650" t="str">
            <v>UN</v>
          </cell>
          <cell r="D1650">
            <v>105.23</v>
          </cell>
          <cell r="E1650" t="str">
            <v>SIURB-E Jan/26</v>
          </cell>
        </row>
        <row r="1651">
          <cell r="A1651">
            <v>10003073</v>
          </cell>
          <cell r="B1651" t="str">
            <v>VÁLVULA DE RETENÇÃO VERTICAL - 1 1/4"</v>
          </cell>
          <cell r="C1651" t="str">
            <v>UN</v>
          </cell>
          <cell r="D1651">
            <v>202.85</v>
          </cell>
          <cell r="E1651" t="str">
            <v>SIURB-E Jan/26</v>
          </cell>
        </row>
        <row r="1652">
          <cell r="A1652">
            <v>10003074</v>
          </cell>
          <cell r="B1652" t="str">
            <v>VÁLVULA DE RETENÇÃO VERTICAL - 1 1/2"</v>
          </cell>
          <cell r="C1652" t="str">
            <v>UN</v>
          </cell>
          <cell r="D1652">
            <v>219.65</v>
          </cell>
          <cell r="E1652" t="str">
            <v>SIURB-E Jan/26</v>
          </cell>
        </row>
        <row r="1653">
          <cell r="A1653">
            <v>10003075</v>
          </cell>
          <cell r="B1653" t="str">
            <v>VÁLVULA DE RETENÇÃO VERTICAL - 2"</v>
          </cell>
          <cell r="C1653" t="str">
            <v>UN</v>
          </cell>
          <cell r="D1653">
            <v>301.13</v>
          </cell>
          <cell r="E1653" t="str">
            <v>SIURB-E Jan/26</v>
          </cell>
        </row>
        <row r="1654">
          <cell r="A1654">
            <v>10003076</v>
          </cell>
          <cell r="B1654" t="str">
            <v>VÁLVULA DE RETENÇÃO VERTICAL - 2 1/2"</v>
          </cell>
          <cell r="C1654" t="str">
            <v>UN</v>
          </cell>
          <cell r="D1654">
            <v>483.76</v>
          </cell>
          <cell r="E1654" t="str">
            <v>SIURB-E Jan/26</v>
          </cell>
        </row>
        <row r="1655">
          <cell r="A1655">
            <v>10003077</v>
          </cell>
          <cell r="B1655" t="str">
            <v>VÁLVULA DE RETENÇÃO VERTICAL - 3"</v>
          </cell>
          <cell r="C1655" t="str">
            <v>UN</v>
          </cell>
          <cell r="D1655">
            <v>645.39</v>
          </cell>
          <cell r="E1655" t="str">
            <v>SIURB-E Jan/26</v>
          </cell>
        </row>
        <row r="1656">
          <cell r="A1656">
            <v>10003078</v>
          </cell>
          <cell r="B1656" t="str">
            <v>VÁLVULA DE RETENÇÃO VERTICAL - 4"</v>
          </cell>
          <cell r="C1656" t="str">
            <v>UN</v>
          </cell>
          <cell r="D1656">
            <v>1108.48</v>
          </cell>
          <cell r="E1656" t="str">
            <v>SIURB-E Jan/26</v>
          </cell>
        </row>
        <row r="1657">
          <cell r="A1657">
            <v>10003090</v>
          </cell>
          <cell r="B1657" t="str">
            <v>CHAVE DE BÓIA</v>
          </cell>
          <cell r="C1657" t="str">
            <v>UN</v>
          </cell>
          <cell r="D1657">
            <v>106.47</v>
          </cell>
          <cell r="E1657" t="str">
            <v>SIURB-E Jan/26</v>
          </cell>
        </row>
        <row r="1658">
          <cell r="A1658">
            <v>10004000</v>
          </cell>
          <cell r="B1658" t="str">
            <v>REDE DE ÁGUA FRIA - TUBULAÇÃO</v>
          </cell>
          <cell r="C1658" t="str">
            <v>.</v>
          </cell>
          <cell r="D1658" t="str">
            <v>.</v>
          </cell>
          <cell r="E1658" t="str">
            <v>SIURB-E Jan/26</v>
          </cell>
        </row>
        <row r="1659">
          <cell r="A1659">
            <v>10004002</v>
          </cell>
          <cell r="B1659" t="str">
            <v>TUBO DE AÇO GALVANIZADO, CLASSE LEVE I (LINHA ÁGUA) - 3/4"</v>
          </cell>
          <cell r="C1659" t="str">
            <v>M</v>
          </cell>
          <cell r="D1659">
            <v>78.61</v>
          </cell>
          <cell r="E1659" t="str">
            <v>SIURB-E Jan/26</v>
          </cell>
        </row>
        <row r="1660">
          <cell r="A1660">
            <v>10004003</v>
          </cell>
          <cell r="B1660" t="str">
            <v>TUBO DE AÇO GALVANIZADO, CLASSE LEVE I (LINHA ÁGUA) - 1"</v>
          </cell>
          <cell r="C1660" t="str">
            <v>M</v>
          </cell>
          <cell r="D1660">
            <v>107.23</v>
          </cell>
          <cell r="E1660" t="str">
            <v>SIURB-E Jan/26</v>
          </cell>
        </row>
        <row r="1661">
          <cell r="A1661">
            <v>10004004</v>
          </cell>
          <cell r="B1661" t="str">
            <v>TUBO DE AÇO GALVANIZADO, CLASSE LEVE I (LINHA ÁGUA) - 1 1/4"</v>
          </cell>
          <cell r="C1661" t="str">
            <v>M</v>
          </cell>
          <cell r="D1661">
            <v>124.65</v>
          </cell>
          <cell r="E1661" t="str">
            <v>SIURB-E Jan/26</v>
          </cell>
        </row>
        <row r="1662">
          <cell r="A1662">
            <v>10004005</v>
          </cell>
          <cell r="B1662" t="str">
            <v>TUBO DE AÇO GALVANIZADO, CLASSE LEVE I (LINHA ÁGUA) - 1 1/2"</v>
          </cell>
          <cell r="C1662" t="str">
            <v>M</v>
          </cell>
          <cell r="D1662">
            <v>148.18</v>
          </cell>
          <cell r="E1662" t="str">
            <v>SIURB-E Jan/26</v>
          </cell>
        </row>
        <row r="1663">
          <cell r="A1663">
            <v>10004006</v>
          </cell>
          <cell r="B1663" t="str">
            <v>TUBO DE AÇO GALVANIZADO, CLASSE LEVE I (LINHA ÁGUA) - 2"</v>
          </cell>
          <cell r="C1663" t="str">
            <v>M</v>
          </cell>
          <cell r="D1663">
            <v>176.18</v>
          </cell>
          <cell r="E1663" t="str">
            <v>SIURB-E Jan/26</v>
          </cell>
        </row>
        <row r="1664">
          <cell r="A1664">
            <v>10004007</v>
          </cell>
          <cell r="B1664" t="str">
            <v>TUBO DE AÇO GALVANIZADO, CLASSE LEVE I (LINHA ÁGUA) - 2 1/2"</v>
          </cell>
          <cell r="C1664" t="str">
            <v>M</v>
          </cell>
          <cell r="D1664">
            <v>217.93</v>
          </cell>
          <cell r="E1664" t="str">
            <v>SIURB-E Jan/26</v>
          </cell>
        </row>
        <row r="1665">
          <cell r="A1665">
            <v>10004008</v>
          </cell>
          <cell r="B1665" t="str">
            <v>TUBO DE AÇO GALVANIZADO, CLASSE LEVE I (LINHA ÁGUA) - 3"</v>
          </cell>
          <cell r="C1665" t="str">
            <v>M</v>
          </cell>
          <cell r="D1665">
            <v>240.73</v>
          </cell>
          <cell r="E1665" t="str">
            <v>SIURB-E Jan/26</v>
          </cell>
        </row>
        <row r="1666">
          <cell r="A1666">
            <v>10004009</v>
          </cell>
          <cell r="B1666" t="str">
            <v>TUBO DE AÇO GALVANIZADO, CLASSE LEVE I (LINHA ÁGUA) - 4"</v>
          </cell>
          <cell r="C1666" t="str">
            <v>M</v>
          </cell>
          <cell r="D1666">
            <v>310.01</v>
          </cell>
          <cell r="E1666" t="str">
            <v>SIURB-E Jan/26</v>
          </cell>
        </row>
        <row r="1667">
          <cell r="A1667">
            <v>10004062</v>
          </cell>
          <cell r="B1667" t="str">
            <v>TUBO DE PVC RÍGIDO, SOLDÁVEL (LINHA ÁGUA) - 25MM (3/4")</v>
          </cell>
          <cell r="C1667" t="str">
            <v>M</v>
          </cell>
          <cell r="D1667">
            <v>29.93</v>
          </cell>
          <cell r="E1667" t="str">
            <v>SIURB-E Jan/26</v>
          </cell>
        </row>
        <row r="1668">
          <cell r="A1668">
            <v>10004063</v>
          </cell>
          <cell r="B1668" t="str">
            <v>TUBO DE PVC RÍGIDO, SOLDÁVEL (LINHA ÁGUA) - 32MM (1")</v>
          </cell>
          <cell r="C1668" t="str">
            <v>M</v>
          </cell>
          <cell r="D1668">
            <v>23.82</v>
          </cell>
          <cell r="E1668" t="str">
            <v>SIURB-E Jan/26</v>
          </cell>
        </row>
        <row r="1669">
          <cell r="A1669">
            <v>10004064</v>
          </cell>
          <cell r="B1669" t="str">
            <v>TUBO DE PVC RÍGIDO, SOLDÁVEL (LINHA ÁGUA) - 40MM (1 1/4")</v>
          </cell>
          <cell r="C1669" t="str">
            <v>M</v>
          </cell>
          <cell r="D1669">
            <v>51.23</v>
          </cell>
          <cell r="E1669" t="str">
            <v>SIURB-E Jan/26</v>
          </cell>
        </row>
        <row r="1670">
          <cell r="A1670">
            <v>10004065</v>
          </cell>
          <cell r="B1670" t="str">
            <v>TUBO DE PVC RÍGIDO, SOLDÁVEL (LINHA ÁGUA) - 50MM (1 1/2")</v>
          </cell>
          <cell r="C1670" t="str">
            <v>M</v>
          </cell>
          <cell r="D1670">
            <v>46.76</v>
          </cell>
          <cell r="E1670" t="str">
            <v>SIURB-E Jan/26</v>
          </cell>
        </row>
        <row r="1671">
          <cell r="A1671">
            <v>10004066</v>
          </cell>
          <cell r="B1671" t="str">
            <v>TUBO DE PVC RÍGIDO, SOLDÁVEL (LINHA ÁGUA) - 60MM (2")</v>
          </cell>
          <cell r="C1671" t="str">
            <v>M</v>
          </cell>
          <cell r="D1671">
            <v>86.02</v>
          </cell>
          <cell r="E1671" t="str">
            <v>SIURB-E Jan/26</v>
          </cell>
        </row>
        <row r="1672">
          <cell r="A1672">
            <v>10004067</v>
          </cell>
          <cell r="B1672" t="str">
            <v>TUBO DE PVC RÍGIDO, SOLDÁVEL (LINHA ÁGUA) - 75MM (2 1/2")</v>
          </cell>
          <cell r="C1672" t="str">
            <v>M</v>
          </cell>
          <cell r="D1672">
            <v>114.48</v>
          </cell>
          <cell r="E1672" t="str">
            <v>SIURB-E Jan/26</v>
          </cell>
        </row>
        <row r="1673">
          <cell r="A1673">
            <v>10004068</v>
          </cell>
          <cell r="B1673" t="str">
            <v>TUBO DE PVC RÍGIDO, SOLDÁVEL (LINHA ÁGUA) - 85MM (3")</v>
          </cell>
          <cell r="C1673" t="str">
            <v>M</v>
          </cell>
          <cell r="D1673">
            <v>86.64</v>
          </cell>
          <cell r="E1673" t="str">
            <v>SIURB-E Jan/26</v>
          </cell>
        </row>
        <row r="1674">
          <cell r="A1674">
            <v>10004069</v>
          </cell>
          <cell r="B1674" t="str">
            <v>TUBO DE PVC RÍGIDO, SOLDÁVEL (LINHA ÁGUA) - 110MM (4")</v>
          </cell>
          <cell r="C1674" t="str">
            <v>M</v>
          </cell>
          <cell r="D1674">
            <v>193.59</v>
          </cell>
          <cell r="E1674" t="str">
            <v>SIURB-E Jan/26</v>
          </cell>
        </row>
        <row r="1675">
          <cell r="A1675">
            <v>10004080</v>
          </cell>
          <cell r="B1675" t="str">
            <v>TUBO DE PVC PBA, CLASSE 15, COM ANEL - 50MM</v>
          </cell>
          <cell r="C1675" t="str">
            <v>M</v>
          </cell>
          <cell r="D1675">
            <v>60.22</v>
          </cell>
          <cell r="E1675" t="str">
            <v>SIURB-E Jan/26</v>
          </cell>
        </row>
        <row r="1676">
          <cell r="A1676">
            <v>10004081</v>
          </cell>
          <cell r="B1676" t="str">
            <v>TUBO DE PVC PBA, CLASSE 15, COM ANEL - 75MM</v>
          </cell>
          <cell r="C1676" t="str">
            <v>UN</v>
          </cell>
          <cell r="D1676">
            <v>77.23</v>
          </cell>
          <cell r="E1676" t="str">
            <v>SIURB-E Jan/26</v>
          </cell>
        </row>
        <row r="1677">
          <cell r="A1677">
            <v>10004082</v>
          </cell>
          <cell r="B1677" t="str">
            <v>TUBO DE PVC PBA, CLASSE 15, COM ANEL - 100MM</v>
          </cell>
          <cell r="C1677" t="str">
            <v>M</v>
          </cell>
          <cell r="D1677">
            <v>135.78</v>
          </cell>
          <cell r="E1677" t="str">
            <v>SIURB-E Jan/26</v>
          </cell>
        </row>
        <row r="1678">
          <cell r="A1678">
            <v>10004083</v>
          </cell>
          <cell r="B1678" t="str">
            <v>TUBO DE PVC PBA, CLASSE 20, COM ANEL - 50MM</v>
          </cell>
          <cell r="C1678" t="str">
            <v>M</v>
          </cell>
          <cell r="D1678">
            <v>52.08</v>
          </cell>
          <cell r="E1678" t="str">
            <v>SIURB-E Jan/26</v>
          </cell>
        </row>
        <row r="1679">
          <cell r="A1679">
            <v>10004084</v>
          </cell>
          <cell r="B1679" t="str">
            <v>TUBO DE PVC PBA, CLASSE 20, COM ANEL - 75MM</v>
          </cell>
          <cell r="C1679" t="str">
            <v>M</v>
          </cell>
          <cell r="D1679">
            <v>74.81</v>
          </cell>
          <cell r="E1679" t="str">
            <v>SIURB-E Jan/26</v>
          </cell>
        </row>
        <row r="1680">
          <cell r="A1680">
            <v>10004085</v>
          </cell>
          <cell r="B1680" t="str">
            <v>TUBO DE PVC PBA, CLASSE 20, COM ANEL - 100MM</v>
          </cell>
          <cell r="C1680" t="str">
            <v>M</v>
          </cell>
          <cell r="D1680">
            <v>146.26</v>
          </cell>
          <cell r="E1680" t="str">
            <v>SIURB-E Jan/26</v>
          </cell>
        </row>
        <row r="1681">
          <cell r="A1681">
            <v>10004098</v>
          </cell>
          <cell r="B1681" t="str">
            <v>ENVELOPAMENTO DE TUBULAÇÃO ENTERRADA, COM CONCRETO</v>
          </cell>
          <cell r="C1681" t="str">
            <v>M</v>
          </cell>
          <cell r="D1681">
            <v>43.42</v>
          </cell>
          <cell r="E1681" t="str">
            <v>SIURB-E Jan/26</v>
          </cell>
        </row>
        <row r="1682">
          <cell r="A1682">
            <v>10004103</v>
          </cell>
          <cell r="B1682" t="str">
            <v>TUBO DE POLIETILENO DE ALTA DENSIDADE (PEAD LISO) - 32MM</v>
          </cell>
          <cell r="C1682" t="str">
            <v>M</v>
          </cell>
          <cell r="D1682">
            <v>25.49</v>
          </cell>
          <cell r="E1682" t="str">
            <v>SIURB-E Jan/26</v>
          </cell>
        </row>
        <row r="1683">
          <cell r="A1683">
            <v>10004107</v>
          </cell>
          <cell r="B1683" t="str">
            <v>TUBO DE PVC PBA, CLASSE 20, COM ANEL - 50MM</v>
          </cell>
          <cell r="C1683" t="str">
            <v>M</v>
          </cell>
          <cell r="D1683">
            <v>52.08</v>
          </cell>
          <cell r="E1683" t="str">
            <v>SIURB-E Jan/26</v>
          </cell>
        </row>
        <row r="1684">
          <cell r="A1684">
            <v>10005000</v>
          </cell>
          <cell r="B1684" t="str">
            <v>REDE DE ÁGUA FRIA - ACESSÓRIOS</v>
          </cell>
          <cell r="C1684" t="str">
            <v>.</v>
          </cell>
          <cell r="D1684" t="str">
            <v>.</v>
          </cell>
          <cell r="E1684" t="str">
            <v>SIURB-E Jan/26</v>
          </cell>
        </row>
        <row r="1685">
          <cell r="A1685">
            <v>10005002</v>
          </cell>
          <cell r="B1685" t="str">
            <v>REGISTRO DE GAVETA, METAL AMARELO - 3/4"</v>
          </cell>
          <cell r="C1685" t="str">
            <v>UN</v>
          </cell>
          <cell r="D1685">
            <v>75.5</v>
          </cell>
          <cell r="E1685" t="str">
            <v>SIURB-E Jan/26</v>
          </cell>
        </row>
        <row r="1686">
          <cell r="A1686">
            <v>10005003</v>
          </cell>
          <cell r="B1686" t="str">
            <v>REGISTRO DE GAVETA, METAL AMARELO - 1"</v>
          </cell>
          <cell r="C1686" t="str">
            <v>UN</v>
          </cell>
          <cell r="D1686">
            <v>85.62</v>
          </cell>
          <cell r="E1686" t="str">
            <v>SIURB-E Jan/26</v>
          </cell>
        </row>
        <row r="1687">
          <cell r="A1687">
            <v>10005004</v>
          </cell>
          <cell r="B1687" t="str">
            <v>REGISTRO DE GAVETA, METAL AMARELO - 1 1/4"</v>
          </cell>
          <cell r="C1687" t="str">
            <v>UN</v>
          </cell>
          <cell r="D1687">
            <v>145.26</v>
          </cell>
          <cell r="E1687" t="str">
            <v>SIURB-E Jan/26</v>
          </cell>
        </row>
        <row r="1688">
          <cell r="A1688">
            <v>10005005</v>
          </cell>
          <cell r="B1688" t="str">
            <v>REGISTRO DE GAVETA, METAL AMARELO - 1 1/2"</v>
          </cell>
          <cell r="C1688" t="str">
            <v>UN</v>
          </cell>
          <cell r="D1688">
            <v>165.86</v>
          </cell>
          <cell r="E1688" t="str">
            <v>SIURB-E Jan/26</v>
          </cell>
        </row>
        <row r="1689">
          <cell r="A1689">
            <v>10005006</v>
          </cell>
          <cell r="B1689" t="str">
            <v>REGISTRO DE GAVETA, METAL AMARELO - 2"</v>
          </cell>
          <cell r="C1689" t="str">
            <v>UN</v>
          </cell>
          <cell r="D1689">
            <v>237.7</v>
          </cell>
          <cell r="E1689" t="str">
            <v>SIURB-E Jan/26</v>
          </cell>
        </row>
        <row r="1690">
          <cell r="A1690">
            <v>10005007</v>
          </cell>
          <cell r="B1690" t="str">
            <v>REGISTRO DE GAVETA, METAL AMARELO - 2 1/2"</v>
          </cell>
          <cell r="C1690" t="str">
            <v>UN</v>
          </cell>
          <cell r="D1690">
            <v>467.23</v>
          </cell>
          <cell r="E1690" t="str">
            <v>SIURB-E Jan/26</v>
          </cell>
        </row>
        <row r="1691">
          <cell r="A1691">
            <v>10005008</v>
          </cell>
          <cell r="B1691" t="str">
            <v>REGISTRO DE GAVETA, METAL AMARELO - 3"</v>
          </cell>
          <cell r="C1691" t="str">
            <v>UN</v>
          </cell>
          <cell r="D1691">
            <v>741.8</v>
          </cell>
          <cell r="E1691" t="str">
            <v>SIURB-E Jan/26</v>
          </cell>
        </row>
        <row r="1692">
          <cell r="A1692">
            <v>10005009</v>
          </cell>
          <cell r="B1692" t="str">
            <v>REGISTRO DE GAVETA, METAL AMARELO - 4"</v>
          </cell>
          <cell r="C1692" t="str">
            <v>UN</v>
          </cell>
          <cell r="D1692">
            <v>1251.45</v>
          </cell>
          <cell r="E1692" t="str">
            <v>SIURB-E Jan/26</v>
          </cell>
        </row>
        <row r="1693">
          <cell r="A1693">
            <v>10005031</v>
          </cell>
          <cell r="B1693" t="str">
            <v>REGISTRO DE GAVETA, METAL CROMADO - 3/4"</v>
          </cell>
          <cell r="C1693" t="str">
            <v>UN</v>
          </cell>
          <cell r="D1693">
            <v>75.989999999999995</v>
          </cell>
          <cell r="E1693" t="str">
            <v>SIURB-E Jan/26</v>
          </cell>
        </row>
        <row r="1694">
          <cell r="A1694">
            <v>10005032</v>
          </cell>
          <cell r="B1694" t="str">
            <v>REGISTRO DE GAVETA, METAL CROMADO - 1"</v>
          </cell>
          <cell r="C1694" t="str">
            <v>UN</v>
          </cell>
          <cell r="D1694">
            <v>95.65</v>
          </cell>
          <cell r="E1694" t="str">
            <v>SIURB-E Jan/26</v>
          </cell>
        </row>
        <row r="1695">
          <cell r="A1695">
            <v>10005033</v>
          </cell>
          <cell r="B1695" t="str">
            <v>REGISTRO DE GAVETA, METAL CROMADO - 1 1/4"</v>
          </cell>
          <cell r="C1695" t="str">
            <v>UN</v>
          </cell>
          <cell r="D1695">
            <v>193.58</v>
          </cell>
          <cell r="E1695" t="str">
            <v>SIURB-E Jan/26</v>
          </cell>
        </row>
        <row r="1696">
          <cell r="A1696">
            <v>10005034</v>
          </cell>
          <cell r="B1696" t="str">
            <v>REGISTRO DE GAVETA, METAL CROMADO - 1 1/2"</v>
          </cell>
          <cell r="C1696" t="str">
            <v>UN</v>
          </cell>
          <cell r="D1696">
            <v>227.95</v>
          </cell>
          <cell r="E1696" t="str">
            <v>SIURB-E Jan/26</v>
          </cell>
        </row>
        <row r="1697">
          <cell r="A1697">
            <v>10005040</v>
          </cell>
          <cell r="B1697" t="str">
            <v>REGISTRO DE PRESSÃO, METAL AMARELO - 1/2"</v>
          </cell>
          <cell r="C1697" t="str">
            <v>UN</v>
          </cell>
          <cell r="D1697">
            <v>91.49</v>
          </cell>
          <cell r="E1697" t="str">
            <v>SIURB-E Jan/26</v>
          </cell>
        </row>
        <row r="1698">
          <cell r="A1698">
            <v>10005041</v>
          </cell>
          <cell r="B1698" t="str">
            <v>REGISTRO DE PRESSÃO, METAL AMARELO - 3/4"</v>
          </cell>
          <cell r="C1698" t="str">
            <v>UN</v>
          </cell>
          <cell r="D1698">
            <v>75.98</v>
          </cell>
          <cell r="E1698" t="str">
            <v>SIURB-E Jan/26</v>
          </cell>
        </row>
        <row r="1699">
          <cell r="A1699">
            <v>10005051</v>
          </cell>
          <cell r="B1699" t="str">
            <v>REGISTRO DE PRESSÃO, METAL CROMADO - 3/4"</v>
          </cell>
          <cell r="C1699" t="str">
            <v>UN</v>
          </cell>
          <cell r="D1699">
            <v>54.87</v>
          </cell>
          <cell r="E1699" t="str">
            <v>SIURB-E Jan/26</v>
          </cell>
        </row>
        <row r="1700">
          <cell r="A1700">
            <v>10005060</v>
          </cell>
          <cell r="B1700" t="str">
            <v>REGISTRO GLOBO COM ADAPTADOR E TAMPA - 2 1/2"</v>
          </cell>
          <cell r="C1700" t="str">
            <v>UN</v>
          </cell>
          <cell r="D1700">
            <v>472.06</v>
          </cell>
          <cell r="E1700" t="str">
            <v>SIURB-E Jan/26</v>
          </cell>
        </row>
        <row r="1701">
          <cell r="A1701">
            <v>10006000</v>
          </cell>
          <cell r="B1701" t="str">
            <v>REDE DE ÁGUA QUENTE</v>
          </cell>
          <cell r="C1701" t="str">
            <v>.</v>
          </cell>
          <cell r="D1701" t="str">
            <v>.</v>
          </cell>
          <cell r="E1701" t="str">
            <v>SIURB-E Jan/26</v>
          </cell>
        </row>
        <row r="1702">
          <cell r="A1702">
            <v>10006020</v>
          </cell>
          <cell r="B1702" t="str">
            <v>TUBO DE COBRE SEM COSTURA, CLASSE EL - 1/2"</v>
          </cell>
          <cell r="C1702" t="str">
            <v>M</v>
          </cell>
          <cell r="D1702">
            <v>65.25</v>
          </cell>
          <cell r="E1702" t="str">
            <v>SIURB-E Jan/26</v>
          </cell>
        </row>
        <row r="1703">
          <cell r="A1703">
            <v>10006021</v>
          </cell>
          <cell r="B1703" t="str">
            <v>TUBO DE COBRE SEM COSTURA, CLASSE EL - 3/4"</v>
          </cell>
          <cell r="C1703" t="str">
            <v>M</v>
          </cell>
          <cell r="D1703">
            <v>104.44</v>
          </cell>
          <cell r="E1703" t="str">
            <v>SIURB-E Jan/26</v>
          </cell>
        </row>
        <row r="1704">
          <cell r="A1704">
            <v>10006022</v>
          </cell>
          <cell r="B1704" t="str">
            <v>TUBO DE COBRE SEM COSTURA, CLASSE EL - 1"</v>
          </cell>
          <cell r="C1704" t="str">
            <v>M</v>
          </cell>
          <cell r="D1704">
            <v>134.21</v>
          </cell>
          <cell r="E1704" t="str">
            <v>SIURB-E Jan/26</v>
          </cell>
        </row>
        <row r="1705">
          <cell r="A1705">
            <v>10006023</v>
          </cell>
          <cell r="B1705" t="str">
            <v>TUBO DE COBRE SEM COSTURA, CLASSE EL - 1 1/4"</v>
          </cell>
          <cell r="C1705" t="str">
            <v>M</v>
          </cell>
          <cell r="D1705">
            <v>231.97</v>
          </cell>
          <cell r="E1705" t="str">
            <v>SIURB-E Jan/26</v>
          </cell>
        </row>
        <row r="1706">
          <cell r="A1706">
            <v>10006024</v>
          </cell>
          <cell r="B1706" t="str">
            <v>TUBO DE COBRE SEM COSTURA, CLASSE EL - 1 1/2"</v>
          </cell>
          <cell r="C1706" t="str">
            <v>M</v>
          </cell>
          <cell r="D1706">
            <v>287.25</v>
          </cell>
          <cell r="E1706" t="str">
            <v>SIURB-E Jan/26</v>
          </cell>
        </row>
        <row r="1707">
          <cell r="A1707">
            <v>10006026</v>
          </cell>
          <cell r="B1707" t="str">
            <v>TUBO DE COBRE SEM COSTURA, CLASSE A - 1/2"</v>
          </cell>
          <cell r="C1707" t="str">
            <v>M</v>
          </cell>
          <cell r="D1707">
            <v>95.13</v>
          </cell>
          <cell r="E1707" t="str">
            <v>SIURB-E Jan/26</v>
          </cell>
        </row>
        <row r="1708">
          <cell r="A1708">
            <v>10006027</v>
          </cell>
          <cell r="B1708" t="str">
            <v>TUBO DE COBRE SEM COSTURA, CLASSE A 3/4"</v>
          </cell>
          <cell r="C1708" t="str">
            <v>M</v>
          </cell>
          <cell r="D1708">
            <v>139.87</v>
          </cell>
          <cell r="E1708" t="str">
            <v>SIURB-E Jan/26</v>
          </cell>
        </row>
        <row r="1709">
          <cell r="A1709">
            <v>10006028</v>
          </cell>
          <cell r="B1709" t="str">
            <v>TUBO DE COBRE SEM COSTURA, CLASSE A 1"</v>
          </cell>
          <cell r="C1709" t="str">
            <v>M</v>
          </cell>
          <cell r="D1709">
            <v>180.65</v>
          </cell>
          <cell r="E1709" t="str">
            <v>SIURB-E Jan/26</v>
          </cell>
        </row>
        <row r="1710">
          <cell r="A1710">
            <v>10006029</v>
          </cell>
          <cell r="B1710" t="str">
            <v>TUBO DE COBRE SEM COSTURA, CLASSE A 1 1/4"</v>
          </cell>
          <cell r="C1710" t="str">
            <v>M</v>
          </cell>
          <cell r="D1710">
            <v>290.13</v>
          </cell>
          <cell r="E1710" t="str">
            <v>SIURB-E Jan/26</v>
          </cell>
        </row>
        <row r="1711">
          <cell r="A1711">
            <v>10006030</v>
          </cell>
          <cell r="B1711" t="str">
            <v>TUBO DE COBRE SEM COSTURA, CLASSE A 1 1/2"</v>
          </cell>
          <cell r="C1711" t="str">
            <v>M</v>
          </cell>
          <cell r="D1711">
            <v>329.4</v>
          </cell>
          <cell r="E1711" t="str">
            <v>SIURB-E Jan/26</v>
          </cell>
        </row>
        <row r="1712">
          <cell r="A1712">
            <v>10006031</v>
          </cell>
          <cell r="B1712" t="str">
            <v>TUBO DE COBRE SEM COSTURA, CLASSE A - 2"</v>
          </cell>
          <cell r="C1712" t="str">
            <v>M</v>
          </cell>
          <cell r="D1712">
            <v>306.69</v>
          </cell>
          <cell r="E1712" t="str">
            <v>SIURB-E Jan/26</v>
          </cell>
        </row>
        <row r="1713">
          <cell r="A1713">
            <v>10006032</v>
          </cell>
          <cell r="B1713" t="str">
            <v>TUBO DE COBRE SEM COSTURA, CLASSE A - 2 1/2"</v>
          </cell>
          <cell r="C1713" t="str">
            <v>M</v>
          </cell>
          <cell r="D1713">
            <v>399.32</v>
          </cell>
          <cell r="E1713" t="str">
            <v>SIURB-E Jan/26</v>
          </cell>
        </row>
        <row r="1714">
          <cell r="A1714">
            <v>10006035</v>
          </cell>
          <cell r="B1714" t="str">
            <v>TUBO DE COBRE SEM COSTURA, CLASSE E - 2"</v>
          </cell>
          <cell r="C1714" t="str">
            <v>M</v>
          </cell>
          <cell r="D1714">
            <v>215.17</v>
          </cell>
          <cell r="E1714" t="str">
            <v>SIURB-E Jan/26</v>
          </cell>
        </row>
        <row r="1715">
          <cell r="A1715">
            <v>10006036</v>
          </cell>
          <cell r="B1715" t="str">
            <v>TUBO DE COBRE SEM COSTURA, CLASSE E - 2 1/2"</v>
          </cell>
          <cell r="C1715" t="str">
            <v>M</v>
          </cell>
          <cell r="D1715">
            <v>344.23</v>
          </cell>
          <cell r="E1715" t="str">
            <v>SIURB-E Jan/26</v>
          </cell>
        </row>
        <row r="1716">
          <cell r="A1716">
            <v>10006054</v>
          </cell>
          <cell r="B1716" t="str">
            <v>REGISTRO DE GAVETA, METAL AMARELO - 1 1/2"</v>
          </cell>
          <cell r="C1716" t="str">
            <v>UN</v>
          </cell>
          <cell r="D1716">
            <v>165.86</v>
          </cell>
          <cell r="E1716" t="str">
            <v>SIURB-E Jan/26</v>
          </cell>
        </row>
        <row r="1717">
          <cell r="A1717">
            <v>10006107</v>
          </cell>
          <cell r="B1717" t="str">
            <v>TUBO DE COBRE SEM COSTURA, CLASSE E - 3"</v>
          </cell>
          <cell r="C1717" t="str">
            <v>M</v>
          </cell>
          <cell r="D1717">
            <v>428.99</v>
          </cell>
          <cell r="E1717" t="str">
            <v>SIURB-E Jan/26</v>
          </cell>
        </row>
        <row r="1718">
          <cell r="A1718">
            <v>10006109</v>
          </cell>
          <cell r="B1718" t="str">
            <v>TUBO DE CPVC, SOLDÁVEL (LINHA ÁGUA) - 22MM (7/8")</v>
          </cell>
          <cell r="C1718" t="str">
            <v>M</v>
          </cell>
          <cell r="D1718">
            <v>86.42</v>
          </cell>
          <cell r="E1718" t="str">
            <v>SIURB-E Jan/26</v>
          </cell>
        </row>
        <row r="1719">
          <cell r="A1719">
            <v>10007000</v>
          </cell>
          <cell r="B1719" t="str">
            <v>REDE DE GÁS</v>
          </cell>
          <cell r="C1719" t="str">
            <v>.</v>
          </cell>
          <cell r="D1719" t="str">
            <v>.</v>
          </cell>
          <cell r="E1719" t="str">
            <v>SIURB-E Jan/26</v>
          </cell>
        </row>
        <row r="1720">
          <cell r="A1720">
            <v>10007011</v>
          </cell>
          <cell r="B1720" t="str">
            <v>TUBO PRETO DE AÇO-CARBONO, CLASSE SCH-40 - 3/4"</v>
          </cell>
          <cell r="C1720" t="str">
            <v>M</v>
          </cell>
          <cell r="D1720">
            <v>71.34</v>
          </cell>
          <cell r="E1720" t="str">
            <v>SIURB-E Jan/26</v>
          </cell>
        </row>
        <row r="1721">
          <cell r="A1721">
            <v>10007012</v>
          </cell>
          <cell r="B1721" t="str">
            <v>TUBO PRETO DE AÇO-CARBONO, CLASSE SCH-40 - 1"</v>
          </cell>
          <cell r="C1721" t="str">
            <v>M</v>
          </cell>
          <cell r="D1721">
            <v>101.7</v>
          </cell>
          <cell r="E1721" t="str">
            <v>SIURB-E Jan/26</v>
          </cell>
        </row>
        <row r="1722">
          <cell r="A1722">
            <v>10007013</v>
          </cell>
          <cell r="B1722" t="str">
            <v>TUBO PRETO DE AÇO-CARBONO, CLASSE SCH-40 - 1 1/4"</v>
          </cell>
          <cell r="C1722" t="str">
            <v>M</v>
          </cell>
          <cell r="D1722">
            <v>116.33</v>
          </cell>
          <cell r="E1722" t="str">
            <v>SIURB-E Jan/26</v>
          </cell>
        </row>
        <row r="1723">
          <cell r="A1723">
            <v>10007014</v>
          </cell>
          <cell r="B1723" t="str">
            <v>TUBO PRETO DE AÇO-CARBONO, CLASSE SCH-40 - 1 1/2"</v>
          </cell>
          <cell r="C1723" t="str">
            <v>M</v>
          </cell>
          <cell r="D1723">
            <v>142.24</v>
          </cell>
          <cell r="E1723" t="str">
            <v>SIURB-E Jan/26</v>
          </cell>
        </row>
        <row r="1724">
          <cell r="A1724">
            <v>10007020</v>
          </cell>
          <cell r="B1724" t="str">
            <v>VÁLVULA ESFÉRICA MONOBLOCO EM LATÃO, 3/4" NPT</v>
          </cell>
          <cell r="C1724" t="str">
            <v>UN</v>
          </cell>
          <cell r="D1724">
            <v>93.4</v>
          </cell>
          <cell r="E1724" t="str">
            <v>SIURB-E Jan/26</v>
          </cell>
        </row>
        <row r="1725">
          <cell r="A1725">
            <v>10007060</v>
          </cell>
          <cell r="B1725" t="str">
            <v>HV.04 - ABRIGO PARA GÁS EM BLOCO DE CONCRETO APARENTE PARA 2 BOTIJÕES</v>
          </cell>
          <cell r="C1725" t="str">
            <v>UN</v>
          </cell>
          <cell r="D1725">
            <v>741.55</v>
          </cell>
          <cell r="E1725" t="str">
            <v>SIURB-E Jan/26</v>
          </cell>
        </row>
        <row r="1726">
          <cell r="A1726">
            <v>10007062</v>
          </cell>
          <cell r="B1726" t="str">
            <v>HV.11 - ABRIGO PARA GÁS EM ALVENARIA REVESTIDA PARA 2 BOTIJÕES</v>
          </cell>
          <cell r="C1726" t="str">
            <v>UN</v>
          </cell>
          <cell r="D1726">
            <v>967.59</v>
          </cell>
          <cell r="E1726" t="str">
            <v>SIURB-E Jan/26</v>
          </cell>
        </row>
        <row r="1727">
          <cell r="A1727">
            <v>10007063</v>
          </cell>
          <cell r="B1727" t="str">
            <v>HV.13 - ABRIGO PARA GÁS EM BLOCOS DE CONCRETO APARENTE PARA 2 CILINDROS</v>
          </cell>
          <cell r="C1727" t="str">
            <v>UN</v>
          </cell>
          <cell r="D1727">
            <v>1805.6</v>
          </cell>
          <cell r="E1727" t="str">
            <v>SIURB-E Jan/26</v>
          </cell>
        </row>
        <row r="1728">
          <cell r="A1728">
            <v>10007064</v>
          </cell>
          <cell r="B1728" t="str">
            <v>HV.14 - ABRIGO PARA GÁS EM BLOCO DE CONCRETO APARENTE PARA 4 CILINDROS</v>
          </cell>
          <cell r="C1728" t="str">
            <v>UN</v>
          </cell>
          <cell r="D1728">
            <v>2343.5300000000002</v>
          </cell>
          <cell r="E1728" t="str">
            <v>SIURB-E Jan/26</v>
          </cell>
        </row>
        <row r="1729">
          <cell r="A1729">
            <v>10007065</v>
          </cell>
          <cell r="B1729" t="str">
            <v>HV.15 - ABRIGO PARA GÁS EM BLOCO DE CONCRETO APARENTE PARA 6 CILINDROS</v>
          </cell>
          <cell r="C1729" t="str">
            <v>UN</v>
          </cell>
          <cell r="D1729">
            <v>2981.05</v>
          </cell>
          <cell r="E1729" t="str">
            <v>SIURB-E Jan/26</v>
          </cell>
        </row>
        <row r="1730">
          <cell r="A1730">
            <v>10007067</v>
          </cell>
          <cell r="B1730" t="str">
            <v>HV.17 - ABRIGO PARA GÁS EM TIJOLO APARENTE PARA 4 CILINDROS</v>
          </cell>
          <cell r="C1730" t="str">
            <v>UN</v>
          </cell>
          <cell r="D1730">
            <v>2772.23</v>
          </cell>
          <cell r="E1730" t="str">
            <v>SIURB-E Jan/26</v>
          </cell>
        </row>
        <row r="1731">
          <cell r="A1731">
            <v>10007068</v>
          </cell>
          <cell r="B1731" t="str">
            <v>HV.18 - ABRIGO PARA GÁS EM TIJOLO APARENTE PARA 6 CILINDROS</v>
          </cell>
          <cell r="C1731" t="str">
            <v>UN</v>
          </cell>
          <cell r="D1731">
            <v>3500.77</v>
          </cell>
          <cell r="E1731" t="str">
            <v>SIURB-E Jan/26</v>
          </cell>
        </row>
        <row r="1732">
          <cell r="A1732">
            <v>10007069</v>
          </cell>
          <cell r="B1732" t="str">
            <v>HV.19 - ABRIGO PARA GÁS EM ALVENARIA REVESTIDA PARA 2 CILINDROS</v>
          </cell>
          <cell r="C1732" t="str">
            <v>UN</v>
          </cell>
          <cell r="D1732">
            <v>2202.4899999999998</v>
          </cell>
          <cell r="E1732" t="str">
            <v>SIURB-E Jan/26</v>
          </cell>
        </row>
        <row r="1733">
          <cell r="A1733">
            <v>10007070</v>
          </cell>
          <cell r="B1733" t="str">
            <v>HV.20- ABRIGO PARA GÁS EM ALVENARIA REVESTIDA PARA 4 CILINDROS</v>
          </cell>
          <cell r="C1733" t="str">
            <v>UN</v>
          </cell>
          <cell r="D1733">
            <v>2813.86</v>
          </cell>
          <cell r="E1733" t="str">
            <v>SIURB-E Jan/26</v>
          </cell>
        </row>
        <row r="1734">
          <cell r="A1734">
            <v>10007071</v>
          </cell>
          <cell r="B1734" t="str">
            <v>HV.21 - ABRIGO PARA GÁS EM ALVENARIA REVESTIDA PARA 6 CILINDROS</v>
          </cell>
          <cell r="C1734" t="str">
            <v>UN</v>
          </cell>
          <cell r="D1734">
            <v>3538.67</v>
          </cell>
          <cell r="E1734" t="str">
            <v>SIURB-E Jan/26</v>
          </cell>
        </row>
        <row r="1735">
          <cell r="A1735">
            <v>10007080</v>
          </cell>
          <cell r="B1735" t="str">
            <v>HD.10 - INSTALAÇÃO PARA 2 BOTIJÕES GLP 13KG, EXCLUSIVE ABRIGO</v>
          </cell>
          <cell r="C1735" t="str">
            <v>UN</v>
          </cell>
          <cell r="D1735">
            <v>18.62</v>
          </cell>
          <cell r="E1735" t="str">
            <v>SIURB-E Jan/26</v>
          </cell>
        </row>
        <row r="1736">
          <cell r="A1736">
            <v>10007081</v>
          </cell>
          <cell r="B1736" t="str">
            <v>HD.11 - INSTALAÇÃO PARA 2 CILINDROS GLP 45 KG, EXCLUSIVE ABRIGO</v>
          </cell>
          <cell r="C1736" t="str">
            <v>UN</v>
          </cell>
          <cell r="D1736">
            <v>880.12</v>
          </cell>
          <cell r="E1736" t="str">
            <v>SIURB-E Jan/26</v>
          </cell>
        </row>
        <row r="1737">
          <cell r="A1737">
            <v>10007082</v>
          </cell>
          <cell r="B1737" t="str">
            <v>HD.12 - INSTALAÇÃO PARA 4 CILINDRO GLP 45KG, EXCLUSIVE ABRIGO</v>
          </cell>
          <cell r="C1737" t="str">
            <v>UN</v>
          </cell>
          <cell r="D1737">
            <v>1059.8900000000001</v>
          </cell>
          <cell r="E1737" t="str">
            <v>SIURB-E Jan/26</v>
          </cell>
        </row>
        <row r="1738">
          <cell r="A1738">
            <v>10007083</v>
          </cell>
          <cell r="B1738" t="str">
            <v>HD.13  - INSTALAÇÃO PARA 6 CILINDROS GLP 45KG, EXCLUSIVE ABRIGO</v>
          </cell>
          <cell r="C1738" t="str">
            <v>UN</v>
          </cell>
          <cell r="D1738">
            <v>1209.56</v>
          </cell>
          <cell r="E1738" t="str">
            <v>SIURB-E Jan/26</v>
          </cell>
        </row>
        <row r="1739">
          <cell r="A1739">
            <v>10007085</v>
          </cell>
          <cell r="B1739" t="str">
            <v>BOTIJÃO DE GÁS DE 13KG COM CARGA</v>
          </cell>
          <cell r="C1739" t="str">
            <v>UN</v>
          </cell>
          <cell r="D1739">
            <v>348.42</v>
          </cell>
          <cell r="E1739" t="str">
            <v>SIURB-E Jan/26</v>
          </cell>
        </row>
        <row r="1740">
          <cell r="A1740">
            <v>10007086</v>
          </cell>
          <cell r="B1740" t="str">
            <v>CILINDRO DE G.L.P. DE 45KG COM CARGA</v>
          </cell>
          <cell r="C1740" t="str">
            <v>UN</v>
          </cell>
          <cell r="D1740">
            <v>1058.8699999999999</v>
          </cell>
          <cell r="E1740" t="str">
            <v>SIURB-E Jan/26</v>
          </cell>
        </row>
        <row r="1741">
          <cell r="A1741">
            <v>10007090</v>
          </cell>
          <cell r="B1741" t="str">
            <v>CAIXA COM COLETOR DE ÁGUA (SIFÃO) PARA REDE DE GÁS</v>
          </cell>
          <cell r="C1741" t="str">
            <v>UN</v>
          </cell>
          <cell r="D1741">
            <v>209.01</v>
          </cell>
          <cell r="E1741" t="str">
            <v>SIURB-E Jan/26</v>
          </cell>
        </row>
        <row r="1742">
          <cell r="A1742">
            <v>10007095</v>
          </cell>
          <cell r="B1742" t="str">
            <v>PROTEÇÃO ANTICORROSIVA PARA TUBULAÇÃO ENTERRADA</v>
          </cell>
          <cell r="C1742" t="str">
            <v>M</v>
          </cell>
          <cell r="D1742">
            <v>3.57</v>
          </cell>
          <cell r="E1742" t="str">
            <v>SIURB-E Jan/26</v>
          </cell>
        </row>
        <row r="1743">
          <cell r="A1743">
            <v>10007098</v>
          </cell>
          <cell r="B1743" t="str">
            <v>ENVELOPAMENTO DE TUBULAÇÃO ENTERRADA, COM CONCRETO</v>
          </cell>
          <cell r="C1743" t="str">
            <v>M</v>
          </cell>
          <cell r="D1743">
            <v>43.42</v>
          </cell>
          <cell r="E1743" t="str">
            <v>SIURB-E Jan/26</v>
          </cell>
        </row>
        <row r="1744">
          <cell r="A1744">
            <v>10008000</v>
          </cell>
          <cell r="B1744" t="str">
            <v>REDE DE PREVENÇÃO E COMBATE A INCÊNDIOS</v>
          </cell>
          <cell r="C1744" t="str">
            <v>.</v>
          </cell>
          <cell r="D1744" t="str">
            <v>.</v>
          </cell>
          <cell r="E1744" t="str">
            <v>SIURB-E Jan/26</v>
          </cell>
        </row>
        <row r="1745">
          <cell r="A1745">
            <v>10008002</v>
          </cell>
          <cell r="B1745" t="str">
            <v>TUBO DE AÇO-CARBONO GALVANIZADO, CLASSE MÉDIA (DIN2440) - 2 1/2"</v>
          </cell>
          <cell r="C1745" t="str">
            <v>M</v>
          </cell>
          <cell r="D1745">
            <v>238.73</v>
          </cell>
          <cell r="E1745" t="str">
            <v>SIURB-E Jan/26</v>
          </cell>
        </row>
        <row r="1746">
          <cell r="A1746">
            <v>10008003</v>
          </cell>
          <cell r="B1746" t="str">
            <v>TUBO DE AÇO-CARBONO GALVANIZADO, CLASSE MÉDIA (DIN2440) - 3"</v>
          </cell>
          <cell r="C1746" t="str">
            <v>M</v>
          </cell>
          <cell r="D1746">
            <v>266.45</v>
          </cell>
          <cell r="E1746" t="str">
            <v>SIURB-E Jan/26</v>
          </cell>
        </row>
        <row r="1747">
          <cell r="A1747">
            <v>10008005</v>
          </cell>
          <cell r="B1747" t="str">
            <v>TUBO DE AÇO-CARBONO GALVANIZADO, CLASSE MÉDIA (DIN2440) - 4"</v>
          </cell>
          <cell r="C1747" t="str">
            <v>M</v>
          </cell>
          <cell r="D1747">
            <v>352.93</v>
          </cell>
          <cell r="E1747" t="str">
            <v>SIURB-E Jan/26</v>
          </cell>
        </row>
        <row r="1748">
          <cell r="A1748">
            <v>10008006</v>
          </cell>
          <cell r="B1748" t="str">
            <v>TUBO DE AÇO-CARBONO GALVANIZADO, CLASSE MÉDIA (DIN2440) - 6"</v>
          </cell>
          <cell r="C1748" t="str">
            <v>M</v>
          </cell>
          <cell r="D1748">
            <v>555.53</v>
          </cell>
          <cell r="E1748" t="str">
            <v>SIURB-E Jan/26</v>
          </cell>
        </row>
        <row r="1749">
          <cell r="A1749">
            <v>10008031</v>
          </cell>
          <cell r="B1749" t="str">
            <v>REGISTRO DE GAVETA, METAL AMARELO - 2 1/2"</v>
          </cell>
          <cell r="C1749" t="str">
            <v>UN</v>
          </cell>
          <cell r="D1749">
            <v>467.23</v>
          </cell>
          <cell r="E1749" t="str">
            <v>SIURB-E Jan/26</v>
          </cell>
        </row>
        <row r="1750">
          <cell r="A1750">
            <v>10008032</v>
          </cell>
          <cell r="B1750" t="str">
            <v>REGISTRO DE GAVETA, METAL AMARELO - 3"</v>
          </cell>
          <cell r="C1750" t="str">
            <v>UN</v>
          </cell>
          <cell r="D1750">
            <v>741.8</v>
          </cell>
          <cell r="E1750" t="str">
            <v>SIURB-E Jan/26</v>
          </cell>
        </row>
        <row r="1751">
          <cell r="A1751">
            <v>10008034</v>
          </cell>
          <cell r="B1751" t="str">
            <v>REGISTRO DE GAVETA, METAL AMARELO - 4"</v>
          </cell>
          <cell r="C1751" t="str">
            <v>UN</v>
          </cell>
          <cell r="D1751">
            <v>1251.45</v>
          </cell>
          <cell r="E1751" t="str">
            <v>SIURB-E Jan/26</v>
          </cell>
        </row>
        <row r="1752">
          <cell r="A1752">
            <v>10008049</v>
          </cell>
          <cell r="B1752" t="str">
            <v>ENVELOPAMENTO DE TUBULAÇÃO ENTERRADA, COM CONCRETO</v>
          </cell>
          <cell r="C1752" t="str">
            <v>M</v>
          </cell>
          <cell r="D1752">
            <v>43.42</v>
          </cell>
          <cell r="E1752" t="str">
            <v>SIURB-E Jan/26</v>
          </cell>
        </row>
        <row r="1753">
          <cell r="A1753">
            <v>10008050</v>
          </cell>
          <cell r="B1753" t="str">
            <v>RECALQUE DE PASSEIO COM UNIÃO ENGATE RÁPIDO - REGISTRO TIPO GLOBO 2 1/2"</v>
          </cell>
          <cell r="C1753" t="str">
            <v>UN</v>
          </cell>
          <cell r="D1753">
            <v>871.04</v>
          </cell>
          <cell r="E1753" t="str">
            <v>SIURB-E Jan/26</v>
          </cell>
        </row>
        <row r="1754">
          <cell r="A1754">
            <v>10008055</v>
          </cell>
          <cell r="B1754" t="str">
            <v>HIDRANTE COM UNIÃO DE ENGATE RÁPIDO - REGISTRO TIPO GLOBO 2 1/2"</v>
          </cell>
          <cell r="C1754" t="str">
            <v>UN</v>
          </cell>
          <cell r="D1754">
            <v>399.83</v>
          </cell>
          <cell r="E1754" t="str">
            <v>SIURB-E Jan/26</v>
          </cell>
        </row>
        <row r="1755">
          <cell r="A1755">
            <v>10008060</v>
          </cell>
          <cell r="B1755" t="str">
            <v>ABRIGO DE EMBUTIR PARA HIDRANTE E MANGUEIRA - CHAPA DE AÇO N.20</v>
          </cell>
          <cell r="C1755" t="str">
            <v>UN</v>
          </cell>
          <cell r="D1755">
            <v>600.25</v>
          </cell>
          <cell r="E1755" t="str">
            <v>SIURB-E Jan/26</v>
          </cell>
        </row>
        <row r="1756">
          <cell r="A1756">
            <v>10008065</v>
          </cell>
          <cell r="B1756" t="str">
            <v>MANGUEIRA DE INCÊNDIO COM UNIÃO DE ENGATE RÁPIDO, 15M - 1 1/2"</v>
          </cell>
          <cell r="C1756" t="str">
            <v>UN</v>
          </cell>
          <cell r="D1756">
            <v>376.16</v>
          </cell>
          <cell r="E1756" t="str">
            <v>SIURB-E Jan/26</v>
          </cell>
        </row>
        <row r="1757">
          <cell r="A1757">
            <v>10008068</v>
          </cell>
          <cell r="B1757" t="str">
            <v>MANGUEIRA DE INCÊNDIO COM UNIÃO DE ENGATE RÁPIDO, 30M - 1 1/2"</v>
          </cell>
          <cell r="C1757" t="str">
            <v>UN</v>
          </cell>
          <cell r="D1757">
            <v>563.19000000000005</v>
          </cell>
          <cell r="E1757" t="str">
            <v>SIURB-E Jan/26</v>
          </cell>
        </row>
        <row r="1758">
          <cell r="A1758">
            <v>10008072</v>
          </cell>
          <cell r="B1758" t="str">
            <v>MANGUEIRA DE INCÊNDIO COM UNIÃO DE ENGATE RÁPIDO, 30M - 2 1/2"</v>
          </cell>
          <cell r="C1758" t="str">
            <v>UN</v>
          </cell>
          <cell r="D1758">
            <v>856.96</v>
          </cell>
          <cell r="E1758" t="str">
            <v>SIURB-E Jan/26</v>
          </cell>
        </row>
        <row r="1759">
          <cell r="A1759">
            <v>10008073</v>
          </cell>
          <cell r="B1759" t="str">
            <v>ESGUICHO DE INCÊNDIO COM ENGATE RÁPIDO - 1 1/2"X1/2"</v>
          </cell>
          <cell r="C1759" t="str">
            <v>UN</v>
          </cell>
          <cell r="D1759">
            <v>82.47</v>
          </cell>
          <cell r="E1759" t="str">
            <v>SIURB-E Jan/26</v>
          </cell>
        </row>
        <row r="1760">
          <cell r="A1760">
            <v>10008080</v>
          </cell>
          <cell r="B1760" t="str">
            <v>EXTINTOR DE INCÊNDIO COM CARGA DE GÁS CARBÔNICO (CO2) - 4KG</v>
          </cell>
          <cell r="C1760" t="str">
            <v>UN</v>
          </cell>
          <cell r="D1760">
            <v>618.04999999999995</v>
          </cell>
          <cell r="E1760" t="str">
            <v>SIURB-E Jan/26</v>
          </cell>
        </row>
        <row r="1761">
          <cell r="A1761">
            <v>10008081</v>
          </cell>
          <cell r="B1761" t="str">
            <v>EXTINTOR DE INCÊNDIO COM CARGA DE GÁS CARBÔNICO (CO2) - 6KG</v>
          </cell>
          <cell r="C1761" t="str">
            <v>UN</v>
          </cell>
          <cell r="D1761">
            <v>638.58000000000004</v>
          </cell>
          <cell r="E1761" t="str">
            <v>SIURB-E Jan/26</v>
          </cell>
        </row>
        <row r="1762">
          <cell r="A1762">
            <v>10008082</v>
          </cell>
          <cell r="B1762" t="str">
            <v>EXTINTOR DE INCÊNDIO COM CARGA DE GÁS CARBÔNICO (CO2) - 10KG</v>
          </cell>
          <cell r="C1762" t="str">
            <v>UN</v>
          </cell>
          <cell r="D1762">
            <v>1605.05</v>
          </cell>
          <cell r="E1762" t="str">
            <v>SIURB-E Jan/26</v>
          </cell>
        </row>
        <row r="1763">
          <cell r="A1763">
            <v>10008085</v>
          </cell>
          <cell r="B1763" t="str">
            <v>EXTINTOR DE INCÊNDIO COM CARGA DE ÁGUA PRESSURIZADA - 10L</v>
          </cell>
          <cell r="C1763" t="str">
            <v>UN</v>
          </cell>
          <cell r="D1763">
            <v>206.99</v>
          </cell>
          <cell r="E1763" t="str">
            <v>SIURB-E Jan/26</v>
          </cell>
        </row>
        <row r="1764">
          <cell r="A1764">
            <v>10008088</v>
          </cell>
          <cell r="B1764" t="str">
            <v>EXTINTOR DE INCÊNDIO COM CARGA DE ESPUMA QUÍMICA - 9L</v>
          </cell>
          <cell r="C1764" t="str">
            <v>UN</v>
          </cell>
          <cell r="D1764">
            <v>825.08</v>
          </cell>
          <cell r="E1764" t="str">
            <v>SIURB-E Jan/26</v>
          </cell>
        </row>
        <row r="1765">
          <cell r="A1765">
            <v>10008090</v>
          </cell>
          <cell r="B1765" t="str">
            <v>EXTINTOR DE INCÊNDIO COM CARGA DE PÓ QUÍMICO SECO - 4KG</v>
          </cell>
          <cell r="C1765" t="str">
            <v>UN</v>
          </cell>
          <cell r="D1765">
            <v>186.79</v>
          </cell>
          <cell r="E1765" t="str">
            <v>SIURB-E Jan/26</v>
          </cell>
        </row>
        <row r="1766">
          <cell r="A1766">
            <v>10008092</v>
          </cell>
          <cell r="B1766" t="str">
            <v>EXTINTOR DE INCÊNDIO COM CARGA DE PÓ QUÍMICO SECO - 8KG</v>
          </cell>
          <cell r="C1766" t="str">
            <v>UN</v>
          </cell>
          <cell r="D1766">
            <v>249.34</v>
          </cell>
          <cell r="E1766" t="str">
            <v>SIURB-E Jan/26</v>
          </cell>
        </row>
        <row r="1767">
          <cell r="A1767">
            <v>10008093</v>
          </cell>
          <cell r="B1767" t="str">
            <v>EXTINTOR DE INCÊNDIO COM CARGA DE PÓ QUÍMICO SECO - 12KG</v>
          </cell>
          <cell r="C1767" t="str">
            <v>UN</v>
          </cell>
          <cell r="D1767">
            <v>286.06</v>
          </cell>
          <cell r="E1767" t="str">
            <v>SIURB-E Jan/26</v>
          </cell>
        </row>
        <row r="1768">
          <cell r="A1768">
            <v>10008095</v>
          </cell>
          <cell r="B1768" t="str">
            <v>SETA PARA HIDRANTE/EXTINTOR DE INCÊNDIO</v>
          </cell>
          <cell r="C1768" t="str">
            <v>UN</v>
          </cell>
          <cell r="D1768">
            <v>22.51</v>
          </cell>
          <cell r="E1768" t="str">
            <v>SIURB-E Jan/26</v>
          </cell>
        </row>
        <row r="1769">
          <cell r="A1769">
            <v>10008098</v>
          </cell>
          <cell r="B1769" t="str">
            <v>SPRINKLER COM RESPOSTA PADRÃO BULBO VERMELHO</v>
          </cell>
          <cell r="C1769" t="str">
            <v>UN</v>
          </cell>
          <cell r="D1769">
            <v>41.8</v>
          </cell>
          <cell r="E1769" t="str">
            <v>SIURB-E Jan/26</v>
          </cell>
        </row>
        <row r="1770">
          <cell r="A1770">
            <v>10009000</v>
          </cell>
          <cell r="B1770" t="str">
            <v>REDE DE ESGOTO SANITÁRIO - TUBULAÇÃO</v>
          </cell>
          <cell r="C1770" t="str">
            <v>.</v>
          </cell>
          <cell r="D1770" t="str">
            <v>.</v>
          </cell>
          <cell r="E1770" t="str">
            <v>SIURB-E Jan/26</v>
          </cell>
        </row>
        <row r="1771">
          <cell r="A1771">
            <v>10009010</v>
          </cell>
          <cell r="B1771" t="str">
            <v>TUBO DE FERRO FUNDIDO PARA ESGOTO, LINHA SMU - 50MM</v>
          </cell>
          <cell r="C1771" t="str">
            <v>M</v>
          </cell>
          <cell r="D1771">
            <v>388.65</v>
          </cell>
          <cell r="E1771" t="str">
            <v>SIURB-E Jan/26</v>
          </cell>
        </row>
        <row r="1772">
          <cell r="A1772">
            <v>10009011</v>
          </cell>
          <cell r="B1772" t="str">
            <v>TUBO DE FERRO FUNDIDO PARA ESGOTO, LINHA SMU - 75MM</v>
          </cell>
          <cell r="C1772" t="str">
            <v>M</v>
          </cell>
          <cell r="D1772">
            <v>528.55999999999995</v>
          </cell>
          <cell r="E1772" t="str">
            <v>SIURB-E Jan/26</v>
          </cell>
        </row>
        <row r="1773">
          <cell r="A1773">
            <v>10009012</v>
          </cell>
          <cell r="B1773" t="str">
            <v>TUBO DE FERRO FUNDIDO PARA ESGOTO, LINHA SMU - 100MM</v>
          </cell>
          <cell r="C1773" t="str">
            <v>M</v>
          </cell>
          <cell r="D1773">
            <v>542.74</v>
          </cell>
          <cell r="E1773" t="str">
            <v>SIURB-E Jan/26</v>
          </cell>
        </row>
        <row r="1774">
          <cell r="A1774">
            <v>10009013</v>
          </cell>
          <cell r="B1774" t="str">
            <v>TUBO DE FERRO FUNDIDO PARA ESGOTO, LINHA SMU - 150MM</v>
          </cell>
          <cell r="C1774" t="str">
            <v>M</v>
          </cell>
          <cell r="D1774">
            <v>686.43</v>
          </cell>
          <cell r="E1774" t="str">
            <v>SIURB-E Jan/26</v>
          </cell>
        </row>
        <row r="1775">
          <cell r="A1775">
            <v>10009030</v>
          </cell>
          <cell r="B1775" t="str">
            <v>TUBO DE PVC RÍGIDO, PONTA E BOLSA (LINHA ESGOTO) - 40MM (1 1/2")</v>
          </cell>
          <cell r="C1775" t="str">
            <v>M</v>
          </cell>
          <cell r="D1775">
            <v>29.27</v>
          </cell>
          <cell r="E1775" t="str">
            <v>SIURB-E Jan/26</v>
          </cell>
        </row>
        <row r="1776">
          <cell r="A1776">
            <v>10009031</v>
          </cell>
          <cell r="B1776" t="str">
            <v>TUBO DE PVC RÍGIDO, PONTA E BOLSA (LINHA ESGOTO) - 50MM (2")</v>
          </cell>
          <cell r="C1776" t="str">
            <v>M</v>
          </cell>
          <cell r="D1776">
            <v>38.26</v>
          </cell>
          <cell r="E1776" t="str">
            <v>SIURB-E Jan/26</v>
          </cell>
        </row>
        <row r="1777">
          <cell r="A1777">
            <v>10009032</v>
          </cell>
          <cell r="B1777" t="str">
            <v>TUBO DE PVC RÍGIDO, PONTA E BOLSA (LINHA ESGOTO) - 75MM (3")</v>
          </cell>
          <cell r="C1777" t="str">
            <v>M</v>
          </cell>
          <cell r="D1777">
            <v>75.150000000000006</v>
          </cell>
          <cell r="E1777" t="str">
            <v>SIURB-E Jan/26</v>
          </cell>
        </row>
        <row r="1778">
          <cell r="A1778">
            <v>10009033</v>
          </cell>
          <cell r="B1778" t="str">
            <v>TUBO DE PVC RÍGIDO, PONTA E BOLSA (LINHA ESGOTO) - 100MM (4")</v>
          </cell>
          <cell r="C1778" t="str">
            <v>M</v>
          </cell>
          <cell r="D1778">
            <v>52.42</v>
          </cell>
          <cell r="E1778" t="str">
            <v>SIURB-E Jan/26</v>
          </cell>
        </row>
        <row r="1779">
          <cell r="A1779">
            <v>10009034</v>
          </cell>
          <cell r="B1779" t="str">
            <v>TUBO DE PVC RÍGIDO, PONTA E BOLSA (LINHA ESGOTO) - 150MM (6")</v>
          </cell>
          <cell r="C1779" t="str">
            <v>M</v>
          </cell>
          <cell r="D1779">
            <v>120.88</v>
          </cell>
          <cell r="E1779" t="str">
            <v>SIURB-E Jan/26</v>
          </cell>
        </row>
        <row r="1780">
          <cell r="A1780">
            <v>10009035</v>
          </cell>
          <cell r="B1780" t="str">
            <v>TUBO DE PVC RÍGIDO, PONTA E BOLSA (LINHA ESGOTO) - 200MM (8")</v>
          </cell>
          <cell r="C1780" t="str">
            <v>M</v>
          </cell>
          <cell r="D1780">
            <v>196.89</v>
          </cell>
          <cell r="E1780" t="str">
            <v>SIURB-E Jan/26</v>
          </cell>
        </row>
        <row r="1781">
          <cell r="A1781">
            <v>10009098</v>
          </cell>
          <cell r="B1781" t="str">
            <v>ENVELOPAMENTO DE TUBULAÇÃO ENTERRADA, COM CONCRETO</v>
          </cell>
          <cell r="C1781" t="str">
            <v>M</v>
          </cell>
          <cell r="D1781">
            <v>43.42</v>
          </cell>
          <cell r="E1781" t="str">
            <v>SIURB-E Jan/26</v>
          </cell>
        </row>
        <row r="1782">
          <cell r="A1782">
            <v>10010000</v>
          </cell>
          <cell r="B1782" t="str">
            <v>REDE DE ESGOTO SANITÁRIO - ACESSÓRIOS</v>
          </cell>
          <cell r="C1782" t="str">
            <v>.</v>
          </cell>
          <cell r="D1782" t="str">
            <v>.</v>
          </cell>
          <cell r="E1782" t="str">
            <v>SIURB-E Jan/26</v>
          </cell>
        </row>
        <row r="1783">
          <cell r="A1783">
            <v>10010001</v>
          </cell>
          <cell r="B1783" t="str">
            <v>RALO SECO DE PVC RÍGIDO, COM SAÍDA SOLDADA DE 40MM - DIÂMETRO 100MM</v>
          </cell>
          <cell r="C1783" t="str">
            <v>UN</v>
          </cell>
          <cell r="D1783">
            <v>54.93</v>
          </cell>
          <cell r="E1783" t="str">
            <v>SIURB-E Jan/26</v>
          </cell>
        </row>
        <row r="1784">
          <cell r="A1784">
            <v>10010010</v>
          </cell>
          <cell r="B1784" t="str">
            <v>CAIXA SIFONADA DE PVC RÍGIDO - 100X150MM</v>
          </cell>
          <cell r="C1784" t="str">
            <v>UN</v>
          </cell>
          <cell r="D1784">
            <v>58.13</v>
          </cell>
          <cell r="E1784" t="str">
            <v>SIURB-E Jan/26</v>
          </cell>
        </row>
        <row r="1785">
          <cell r="A1785">
            <v>10010012</v>
          </cell>
          <cell r="B1785" t="str">
            <v>CAIXA SIFONADA DE PVC RÍGIDO - 150X150MM</v>
          </cell>
          <cell r="C1785" t="str">
            <v>UN</v>
          </cell>
          <cell r="D1785">
            <v>78.75</v>
          </cell>
          <cell r="E1785" t="str">
            <v>SIURB-E Jan/26</v>
          </cell>
        </row>
        <row r="1786">
          <cell r="A1786">
            <v>10010015</v>
          </cell>
          <cell r="B1786" t="str">
            <v>CAIXA SIFONADA DE PVC RÍGIDO 250X230X75MM</v>
          </cell>
          <cell r="C1786" t="str">
            <v>UN</v>
          </cell>
          <cell r="D1786">
            <v>123.25</v>
          </cell>
          <cell r="E1786" t="str">
            <v>SIURB-E Jan/26</v>
          </cell>
        </row>
        <row r="1787">
          <cell r="A1787">
            <v>10010035</v>
          </cell>
          <cell r="B1787" t="str">
            <v>RALO SECO DE FERRO FUNDIDO, COM SAÍDA VERTICAL (SMU) - DIÂMETRO 100MM</v>
          </cell>
          <cell r="C1787" t="str">
            <v>UN</v>
          </cell>
          <cell r="D1787">
            <v>186.4</v>
          </cell>
          <cell r="E1787" t="str">
            <v>SIURB-E Jan/26</v>
          </cell>
        </row>
        <row r="1788">
          <cell r="A1788">
            <v>10010036</v>
          </cell>
          <cell r="B1788" t="str">
            <v>CAIXA DE GORDURA COM CESTO DE LIMPEZA EM PVC 100MM - TIGRE OU SIMILAR</v>
          </cell>
          <cell r="C1788" t="str">
            <v>UN</v>
          </cell>
          <cell r="D1788">
            <v>452.58</v>
          </cell>
          <cell r="E1788" t="str">
            <v>SIURB-E Jan/26</v>
          </cell>
        </row>
        <row r="1789">
          <cell r="A1789">
            <v>10010059</v>
          </cell>
          <cell r="B1789" t="str">
            <v>CAIXA DE GORDURA, ALVENARIA DE TIJOLOS MACIÇOS COMUNS - 60X60CM</v>
          </cell>
          <cell r="C1789" t="str">
            <v>UN</v>
          </cell>
          <cell r="D1789">
            <v>428.76</v>
          </cell>
          <cell r="E1789" t="str">
            <v>SIURB-E Jan/26</v>
          </cell>
        </row>
        <row r="1790">
          <cell r="A1790">
            <v>10010060</v>
          </cell>
          <cell r="B1790" t="str">
            <v>FOSSA SÉPTICA EM ANÉIS DE CONCRETO, PARA 10 PESSOAS - 1,40 X 1,20M</v>
          </cell>
          <cell r="C1790" t="str">
            <v>UN</v>
          </cell>
          <cell r="D1790">
            <v>4391.99</v>
          </cell>
          <cell r="E1790" t="str">
            <v>SIURB-E Jan/26</v>
          </cell>
        </row>
        <row r="1791">
          <cell r="A1791">
            <v>10010061</v>
          </cell>
          <cell r="B1791" t="str">
            <v>FOSSA SÉPTICA EM ANÉIS DE CONCRETO, PARA 20 PESSOAS - 1,40 X 1,70M</v>
          </cell>
          <cell r="C1791" t="str">
            <v>UN</v>
          </cell>
          <cell r="D1791">
            <v>5505.91</v>
          </cell>
          <cell r="E1791" t="str">
            <v>SIURB-E Jan/26</v>
          </cell>
        </row>
        <row r="1792">
          <cell r="A1792">
            <v>10010064</v>
          </cell>
          <cell r="B1792" t="str">
            <v>FOSSA SÉPTICA EM ANÉIS DE CONCRETO, PARA 100 PESSOAS - 2,40 X 2,50M</v>
          </cell>
          <cell r="C1792" t="str">
            <v>UN</v>
          </cell>
          <cell r="D1792">
            <v>13653.43</v>
          </cell>
          <cell r="E1792" t="str">
            <v>SIURB-E Jan/26</v>
          </cell>
        </row>
        <row r="1793">
          <cell r="A1793">
            <v>10010066</v>
          </cell>
          <cell r="B1793" t="str">
            <v>FOSSA SÉPTICA EM ANÉIS DE CONCRETO, PARA 140 PESSOAS - 2,40 X 3,50M</v>
          </cell>
          <cell r="C1793" t="str">
            <v>UN</v>
          </cell>
          <cell r="D1793">
            <v>17716.240000000002</v>
          </cell>
          <cell r="E1793" t="str">
            <v>SIURB-E Jan/26</v>
          </cell>
        </row>
        <row r="1794">
          <cell r="A1794">
            <v>10010070</v>
          </cell>
          <cell r="B1794" t="str">
            <v>SUMIDOURO, DIÂMETRO INTERNO 2,00M - POÇO ABSORVENTE</v>
          </cell>
          <cell r="C1794" t="str">
            <v>M</v>
          </cell>
          <cell r="D1794">
            <v>1332.15</v>
          </cell>
          <cell r="E1794" t="str">
            <v>SIURB-E Jan/26</v>
          </cell>
        </row>
        <row r="1795">
          <cell r="A1795">
            <v>10010071</v>
          </cell>
          <cell r="B1795" t="str">
            <v>SUMIDOURO, DIÂMETRO INTERNO 2,00M - TAMPÃO DE CONCRETO</v>
          </cell>
          <cell r="C1795" t="str">
            <v>UN</v>
          </cell>
          <cell r="D1795">
            <v>1415.08</v>
          </cell>
          <cell r="E1795" t="str">
            <v>SIURB-E Jan/26</v>
          </cell>
        </row>
        <row r="1796">
          <cell r="A1796">
            <v>10010081</v>
          </cell>
          <cell r="B1796" t="str">
            <v>FILTRO ANAERÓBICO D=3,00M H=2,00M</v>
          </cell>
          <cell r="C1796" t="str">
            <v>UN</v>
          </cell>
          <cell r="D1796">
            <v>19357.25</v>
          </cell>
          <cell r="E1796" t="str">
            <v>SIURB-E Jan/26</v>
          </cell>
        </row>
        <row r="1797">
          <cell r="A1797">
            <v>10010084</v>
          </cell>
          <cell r="B1797" t="str">
            <v>ANEL DE CONCRETO D=2,00 H=0,50M</v>
          </cell>
          <cell r="C1797" t="str">
            <v>UN</v>
          </cell>
          <cell r="D1797">
            <v>1201.5</v>
          </cell>
          <cell r="E1797" t="str">
            <v>SIURB-E Jan/26</v>
          </cell>
        </row>
        <row r="1798">
          <cell r="A1798">
            <v>10010085</v>
          </cell>
          <cell r="B1798" t="str">
            <v>ANEL DE CONCRETO D=3,00 H=0,50M</v>
          </cell>
          <cell r="C1798" t="str">
            <v>UN</v>
          </cell>
          <cell r="D1798">
            <v>2010.55</v>
          </cell>
          <cell r="E1798" t="str">
            <v>SIURB-E Jan/26</v>
          </cell>
        </row>
        <row r="1799">
          <cell r="A1799">
            <v>10010094</v>
          </cell>
          <cell r="B1799" t="str">
            <v>HA.01 - CAIXA DE LIGAÇÃO OU INSPEÇÃO - ESCAVAÇÃO E APILOAMENTO</v>
          </cell>
          <cell r="C1799" t="str">
            <v>M3</v>
          </cell>
          <cell r="D1799">
            <v>69.91</v>
          </cell>
          <cell r="E1799" t="str">
            <v>SIURB-E Jan/26</v>
          </cell>
        </row>
        <row r="1800">
          <cell r="A1800">
            <v>10010095</v>
          </cell>
          <cell r="B1800" t="str">
            <v>HA.01 - CAIXA DE LIGAÇÃO OU INSPEÇÃO - LASTRO DE CONCRETO (FUNDO)</v>
          </cell>
          <cell r="C1800" t="str">
            <v>M3</v>
          </cell>
          <cell r="D1800">
            <v>594.57000000000005</v>
          </cell>
          <cell r="E1800" t="str">
            <v>SIURB-E Jan/26</v>
          </cell>
        </row>
        <row r="1801">
          <cell r="A1801">
            <v>10010096</v>
          </cell>
          <cell r="B1801" t="str">
            <v>HA.01 - CAIXA DE LIGAÇÃO OU INSPEÇÃO - ALVENARIA DE 1/2 TIJOLO, REVESTIDA</v>
          </cell>
          <cell r="C1801" t="str">
            <v>M2</v>
          </cell>
          <cell r="D1801">
            <v>357.09</v>
          </cell>
          <cell r="E1801" t="str">
            <v>SIURB-E Jan/26</v>
          </cell>
        </row>
        <row r="1802">
          <cell r="A1802">
            <v>10010097</v>
          </cell>
          <cell r="B1802" t="str">
            <v>HA.01 - CAIXA DE LIGAÇÃO OU INSPEÇÃO - ALVENARIA DE 1 TIJOLO, REVESTIDA</v>
          </cell>
          <cell r="C1802" t="str">
            <v>M2</v>
          </cell>
          <cell r="D1802">
            <v>487.96</v>
          </cell>
          <cell r="E1802" t="str">
            <v>SIURB-E Jan/26</v>
          </cell>
        </row>
        <row r="1803">
          <cell r="A1803">
            <v>10010098</v>
          </cell>
          <cell r="B1803" t="str">
            <v>HA.01 - CAIXA DE LIGAÇÃO OU INSPEÇÃO - TAMPA DE CONCRETO</v>
          </cell>
          <cell r="C1803" t="str">
            <v>M2</v>
          </cell>
          <cell r="D1803">
            <v>276.06</v>
          </cell>
          <cell r="E1803" t="str">
            <v>SIURB-E Jan/26</v>
          </cell>
        </row>
        <row r="1804">
          <cell r="A1804">
            <v>10010101</v>
          </cell>
          <cell r="B1804" t="str">
            <v>INSTALAÇÃO DE TERMINAL DE VENTILAÇÃO - 100 MM</v>
          </cell>
          <cell r="C1804" t="str">
            <v>UN</v>
          </cell>
          <cell r="D1804">
            <v>48.16</v>
          </cell>
          <cell r="E1804" t="str">
            <v>SIURB-E Jan/26</v>
          </cell>
        </row>
        <row r="1805">
          <cell r="A1805">
            <v>10010102</v>
          </cell>
          <cell r="B1805" t="str">
            <v>INSTALAÇÃO DE TERMINAL DE VENTILAÇÃO - 75 MM</v>
          </cell>
          <cell r="C1805" t="str">
            <v>UN</v>
          </cell>
          <cell r="D1805">
            <v>46.05</v>
          </cell>
          <cell r="E1805" t="str">
            <v>SIURB-E Jan/26</v>
          </cell>
        </row>
        <row r="1806">
          <cell r="A1806">
            <v>10011000</v>
          </cell>
          <cell r="B1806" t="str">
            <v>REDE DE ÁGUAS PLUVIAIS - CAPTAÇÃO</v>
          </cell>
          <cell r="C1806" t="str">
            <v>.</v>
          </cell>
          <cell r="D1806" t="str">
            <v>.</v>
          </cell>
          <cell r="E1806" t="str">
            <v>SIURB-E Jan/26</v>
          </cell>
        </row>
        <row r="1807">
          <cell r="A1807">
            <v>10011001</v>
          </cell>
          <cell r="B1807" t="str">
            <v>CALHA EM CHAPA DE AÇO GALVANIZADO N.24 - DESENVOLVIMENTO 33CM</v>
          </cell>
          <cell r="C1807" t="str">
            <v>M</v>
          </cell>
          <cell r="D1807">
            <v>81.180000000000007</v>
          </cell>
          <cell r="E1807" t="str">
            <v>SIURB-E Jan/26</v>
          </cell>
        </row>
        <row r="1808">
          <cell r="A1808">
            <v>10011002</v>
          </cell>
          <cell r="B1808" t="str">
            <v>CALHA EM CHAPA DE AÇO GALVANIZADO N.24 - DESENVOLVIMENTO 50CM</v>
          </cell>
          <cell r="C1808" t="str">
            <v>M</v>
          </cell>
          <cell r="D1808">
            <v>125.73</v>
          </cell>
          <cell r="E1808" t="str">
            <v>SIURB-E Jan/26</v>
          </cell>
        </row>
        <row r="1809">
          <cell r="A1809">
            <v>10011003</v>
          </cell>
          <cell r="B1809" t="str">
            <v>CALHA EM CHAPA DE AÇO GALVANIZADO N.24 - DESENVOLVIMENTO 100CM</v>
          </cell>
          <cell r="C1809" t="str">
            <v>M</v>
          </cell>
          <cell r="D1809">
            <v>225.35</v>
          </cell>
          <cell r="E1809" t="str">
            <v>SIURB-E Jan/26</v>
          </cell>
        </row>
        <row r="1810">
          <cell r="A1810">
            <v>10011004</v>
          </cell>
          <cell r="B1810" t="str">
            <v>CALHA EM ALUMÍNIO - ESP. 0,8MM - DESENVOLVIMENTO 50CM</v>
          </cell>
          <cell r="C1810" t="str">
            <v>M</v>
          </cell>
          <cell r="D1810">
            <v>170.02</v>
          </cell>
          <cell r="E1810" t="str">
            <v>SIURB-E Jan/26</v>
          </cell>
        </row>
        <row r="1811">
          <cell r="A1811">
            <v>10011005</v>
          </cell>
          <cell r="B1811" t="str">
            <v>CALHA EM ALUMÍNIO - ESP. 0,8MM - DESENVOLVIMENTO 100CM</v>
          </cell>
          <cell r="C1811" t="str">
            <v>M</v>
          </cell>
          <cell r="D1811">
            <v>327.17</v>
          </cell>
          <cell r="E1811" t="str">
            <v>SIURB-E Jan/26</v>
          </cell>
        </row>
        <row r="1812">
          <cell r="A1812">
            <v>10011006</v>
          </cell>
          <cell r="B1812" t="str">
            <v>CALHA EM ALUMÍNIO ESP. 1,0MM - DESENVOLVIMENTO 50CM</v>
          </cell>
          <cell r="C1812" t="str">
            <v>M</v>
          </cell>
          <cell r="D1812">
            <v>184.77</v>
          </cell>
          <cell r="E1812" t="str">
            <v>SIURB-E Jan/26</v>
          </cell>
        </row>
        <row r="1813">
          <cell r="A1813">
            <v>10011007</v>
          </cell>
          <cell r="B1813" t="str">
            <v>CALHA EM ALUMÍNIO ESP. 1,0MM - DESENVOLVIMENTO 100CM</v>
          </cell>
          <cell r="C1813" t="str">
            <v>M</v>
          </cell>
          <cell r="D1813">
            <v>355.12</v>
          </cell>
          <cell r="E1813" t="str">
            <v>SIURB-E Jan/26</v>
          </cell>
        </row>
        <row r="1814">
          <cell r="A1814">
            <v>10011010</v>
          </cell>
          <cell r="B1814" t="str">
            <v>CALHA EM PVC COM 125 ≤ DIÂM. ≤ 150MM</v>
          </cell>
          <cell r="C1814" t="str">
            <v>M</v>
          </cell>
          <cell r="D1814">
            <v>130.1</v>
          </cell>
          <cell r="E1814" t="str">
            <v>SIURB-E Jan/26</v>
          </cell>
        </row>
        <row r="1815">
          <cell r="A1815">
            <v>10011030</v>
          </cell>
          <cell r="B1815" t="str">
            <v>RUFO EM CHAPA DE AÇO GALVANIZADO N.24 - DESENVOLVIMENTO 16CM</v>
          </cell>
          <cell r="C1815" t="str">
            <v>M</v>
          </cell>
          <cell r="D1815">
            <v>46.69</v>
          </cell>
          <cell r="E1815" t="str">
            <v>SIURB-E Jan/26</v>
          </cell>
        </row>
        <row r="1816">
          <cell r="A1816">
            <v>10011031</v>
          </cell>
          <cell r="B1816" t="str">
            <v>RUFO EM CHAPA DE AÇO GALVANIZADO N.24 - DESENVOLVIMENTO 25CM</v>
          </cell>
          <cell r="C1816" t="str">
            <v>M</v>
          </cell>
          <cell r="D1816">
            <v>51.89</v>
          </cell>
          <cell r="E1816" t="str">
            <v>SIURB-E Jan/26</v>
          </cell>
        </row>
        <row r="1817">
          <cell r="A1817">
            <v>10011032</v>
          </cell>
          <cell r="B1817" t="str">
            <v>RUFO EM CHAPA DE AÇO GALVANIZADO N.24 - DESENVOLVIMENTO 33CM</v>
          </cell>
          <cell r="C1817" t="str">
            <v>M</v>
          </cell>
          <cell r="D1817">
            <v>69.260000000000005</v>
          </cell>
          <cell r="E1817" t="str">
            <v>SIURB-E Jan/26</v>
          </cell>
        </row>
        <row r="1818">
          <cell r="A1818">
            <v>10011033</v>
          </cell>
          <cell r="B1818" t="str">
            <v>RUFO EM CHAPA DE AÇO GALVANIZADO N.24 - DESENVOLVIMENTO 50CM</v>
          </cell>
          <cell r="C1818" t="str">
            <v>M</v>
          </cell>
          <cell r="D1818">
            <v>105.7</v>
          </cell>
          <cell r="E1818" t="str">
            <v>SIURB-E Jan/26</v>
          </cell>
        </row>
        <row r="1819">
          <cell r="A1819">
            <v>10011034</v>
          </cell>
          <cell r="B1819" t="str">
            <v>RUFO EM CHAPA DE AÇO GALVANIZADO N.24 - DESENVOLVIMENTO 100CM</v>
          </cell>
          <cell r="C1819" t="str">
            <v>M</v>
          </cell>
          <cell r="D1819">
            <v>169.09</v>
          </cell>
          <cell r="E1819" t="str">
            <v>SIURB-E Jan/26</v>
          </cell>
        </row>
        <row r="1820">
          <cell r="A1820">
            <v>10011035</v>
          </cell>
          <cell r="B1820" t="str">
            <v>RUFO EM CHAPA DE AÇO GALVANIZADO N.24 - DESENVOLVIMENTO 130CM</v>
          </cell>
          <cell r="C1820" t="str">
            <v>M</v>
          </cell>
          <cell r="D1820">
            <v>247.07</v>
          </cell>
          <cell r="E1820" t="str">
            <v>SIURB-E Jan/26</v>
          </cell>
        </row>
        <row r="1821">
          <cell r="A1821">
            <v>10011036</v>
          </cell>
          <cell r="B1821" t="str">
            <v>RUFO EM CHAPA DE AÇO GALVANIZADO N.24 - DESENVOLVIMENTO 140 CM</v>
          </cell>
          <cell r="C1821" t="str">
            <v>M</v>
          </cell>
          <cell r="D1821">
            <v>246.3</v>
          </cell>
          <cell r="E1821" t="str">
            <v>SIURB-E Jan/26</v>
          </cell>
        </row>
        <row r="1822">
          <cell r="A1822">
            <v>10011070</v>
          </cell>
          <cell r="B1822" t="str">
            <v>HC.10 - CANALETA DE CONCRETO, TIPO GUIA E SARJETA - SECÇÃO 15X40CM</v>
          </cell>
          <cell r="C1822" t="str">
            <v>M</v>
          </cell>
          <cell r="D1822">
            <v>120</v>
          </cell>
          <cell r="E1822" t="str">
            <v>SIURB-E Jan/26</v>
          </cell>
        </row>
        <row r="1823">
          <cell r="A1823">
            <v>10011071</v>
          </cell>
          <cell r="B1823" t="str">
            <v>HC.11 - CANALETA DE CONCRETO, TIPO GUIA E SARJETA - SECÇÃO 15X50CM</v>
          </cell>
          <cell r="C1823" t="str">
            <v>M</v>
          </cell>
          <cell r="D1823">
            <v>132.76</v>
          </cell>
          <cell r="E1823" t="str">
            <v>SIURB-E Jan/26</v>
          </cell>
        </row>
        <row r="1824">
          <cell r="A1824">
            <v>10011072</v>
          </cell>
          <cell r="B1824" t="str">
            <v>HC.01 - CANALETA DE CONCRETO DE A.P.P/TAMPA/GRELHA DE CONCRETO OU FERRO L=30CM</v>
          </cell>
          <cell r="C1824" t="str">
            <v>M</v>
          </cell>
          <cell r="D1824">
            <v>121.44</v>
          </cell>
          <cell r="E1824" t="str">
            <v>SIURB-E Jan/26</v>
          </cell>
        </row>
        <row r="1825">
          <cell r="A1825">
            <v>10011073</v>
          </cell>
          <cell r="B1825" t="str">
            <v>HC.02 - CANALETA DE CONCRETO DE A.P.P/TAMPA/GRELHA DE CONCRETO OU FERRO L=40CM</v>
          </cell>
          <cell r="C1825" t="str">
            <v>M</v>
          </cell>
          <cell r="D1825">
            <v>131.54</v>
          </cell>
          <cell r="E1825" t="str">
            <v>SIURB-E Jan/26</v>
          </cell>
        </row>
        <row r="1826">
          <cell r="A1826">
            <v>10011076</v>
          </cell>
          <cell r="B1826" t="str">
            <v>CANALETA MEIA CANA EM CONCRETO D=30CM</v>
          </cell>
          <cell r="C1826" t="str">
            <v>M</v>
          </cell>
          <cell r="D1826">
            <v>74.400000000000006</v>
          </cell>
          <cell r="E1826" t="str">
            <v>SIURB-E Jan/26</v>
          </cell>
        </row>
        <row r="1827">
          <cell r="A1827">
            <v>10011077</v>
          </cell>
          <cell r="B1827" t="str">
            <v>CANALETA MEIA CANA EM CONCRETO D=40CM</v>
          </cell>
          <cell r="C1827" t="str">
            <v>M</v>
          </cell>
          <cell r="D1827">
            <v>128.38</v>
          </cell>
          <cell r="E1827" t="str">
            <v>SIURB-E Jan/26</v>
          </cell>
        </row>
        <row r="1828">
          <cell r="A1828">
            <v>10011085</v>
          </cell>
          <cell r="B1828" t="str">
            <v>HV.24 - CANALETA DE ALVENARIA PARA GRELHA DE FERRO  L=20CM</v>
          </cell>
          <cell r="C1828" t="str">
            <v>M</v>
          </cell>
          <cell r="D1828">
            <v>95.42</v>
          </cell>
          <cell r="E1828" t="str">
            <v>SIURB-E Jan/26</v>
          </cell>
        </row>
        <row r="1829">
          <cell r="A1829">
            <v>10011086</v>
          </cell>
          <cell r="B1829" t="str">
            <v>HV.22 - CANALETA DE ALVENARIA PARA GRELHA OU TAMPA DE CONCRETO  L=30CM</v>
          </cell>
          <cell r="C1829" t="str">
            <v>M</v>
          </cell>
          <cell r="D1829">
            <v>198.74</v>
          </cell>
          <cell r="E1829" t="str">
            <v>SIURB-E Jan/26</v>
          </cell>
        </row>
        <row r="1830">
          <cell r="A1830">
            <v>10011087</v>
          </cell>
          <cell r="B1830" t="str">
            <v>HV.23 - CANALETA DE ALVENARIA PARA GRELHA OU TAMPA DE CONCRETO  L=40CM</v>
          </cell>
          <cell r="C1830" t="str">
            <v>M</v>
          </cell>
          <cell r="D1830">
            <v>209</v>
          </cell>
          <cell r="E1830" t="str">
            <v>SIURB-E Jan/26</v>
          </cell>
        </row>
        <row r="1831">
          <cell r="A1831">
            <v>10011089</v>
          </cell>
          <cell r="B1831" t="str">
            <v>CANTONEIRA DE FERRO 1"X1"X1/8" PARA APOIO E CHUMBAMENTO DAS GRELHAS DE FERRO</v>
          </cell>
          <cell r="C1831" t="str">
            <v>M</v>
          </cell>
          <cell r="D1831">
            <v>90.06</v>
          </cell>
          <cell r="E1831" t="str">
            <v>SIURB-E Jan/26</v>
          </cell>
        </row>
        <row r="1832">
          <cell r="A1832">
            <v>10011090</v>
          </cell>
          <cell r="B1832" t="str">
            <v>HC.05 - GRELHA DE CONCRETO PARA CANALETA - L=30CM - SEM PASSAGEM DE VEÍCULOS</v>
          </cell>
          <cell r="C1832" t="str">
            <v>M</v>
          </cell>
          <cell r="D1832">
            <v>89.78</v>
          </cell>
          <cell r="E1832" t="str">
            <v>SIURB-E Jan/26</v>
          </cell>
        </row>
        <row r="1833">
          <cell r="A1833">
            <v>10011092</v>
          </cell>
          <cell r="B1833" t="str">
            <v>HP.02 - GRELHA DE FERRO PERFILADO PARA CANALETA - L=30CM</v>
          </cell>
          <cell r="C1833" t="str">
            <v>M</v>
          </cell>
          <cell r="D1833">
            <v>246.23</v>
          </cell>
          <cell r="E1833" t="str">
            <v>SIURB-E Jan/26</v>
          </cell>
        </row>
        <row r="1834">
          <cell r="A1834">
            <v>10011093</v>
          </cell>
          <cell r="B1834" t="str">
            <v>HP.03 - GRELHA DE FERRO PERFILADO PARA CANALETA - L=40CM</v>
          </cell>
          <cell r="C1834" t="str">
            <v>M</v>
          </cell>
          <cell r="D1834">
            <v>702.35</v>
          </cell>
          <cell r="E1834" t="str">
            <v>SIURB-E Jan/26</v>
          </cell>
        </row>
        <row r="1835">
          <cell r="A1835">
            <v>10011094</v>
          </cell>
          <cell r="B1835" t="str">
            <v>HP.04 - GRELHA DE FERRO PERFILADO PARA CANALETA - L=50CM</v>
          </cell>
          <cell r="C1835" t="str">
            <v>M</v>
          </cell>
          <cell r="D1835">
            <v>790.15</v>
          </cell>
          <cell r="E1835" t="str">
            <v>SIURB-E Jan/26</v>
          </cell>
        </row>
        <row r="1836">
          <cell r="A1836">
            <v>10011096</v>
          </cell>
          <cell r="B1836" t="str">
            <v>HC.03 - TAMPA DE CONCRETO PARA CANALETA DE A.P.L=0,30M</v>
          </cell>
          <cell r="C1836" t="str">
            <v>M</v>
          </cell>
          <cell r="D1836">
            <v>69.86</v>
          </cell>
          <cell r="E1836" t="str">
            <v>SIURB-E Jan/26</v>
          </cell>
        </row>
        <row r="1837">
          <cell r="A1837">
            <v>10011097</v>
          </cell>
          <cell r="B1837" t="str">
            <v>HC.04 - TAMPA DE CONCRETO PARA CANALETA DE A.P.L=0,40M</v>
          </cell>
          <cell r="C1837" t="str">
            <v>M</v>
          </cell>
          <cell r="D1837">
            <v>90.78</v>
          </cell>
          <cell r="E1837" t="str">
            <v>SIURB-E Jan/26</v>
          </cell>
        </row>
        <row r="1838">
          <cell r="A1838">
            <v>10011099</v>
          </cell>
          <cell r="B1838" t="str">
            <v>GRELHA DE CONCRETO PARA CANALETA - L=30CM - COM PASSAGEM DE VEÍCULOS</v>
          </cell>
          <cell r="C1838" t="str">
            <v>M</v>
          </cell>
          <cell r="D1838">
            <v>95.81</v>
          </cell>
          <cell r="E1838" t="str">
            <v>SIURB-E Jan/26</v>
          </cell>
        </row>
        <row r="1839">
          <cell r="A1839">
            <v>10012000</v>
          </cell>
          <cell r="B1839" t="str">
            <v>REDE DE ÁGUAS PLUVIAIS - TUBULAÇÃO</v>
          </cell>
          <cell r="C1839" t="str">
            <v>.</v>
          </cell>
          <cell r="D1839" t="str">
            <v>.</v>
          </cell>
          <cell r="E1839" t="str">
            <v>SIURB-E Jan/26</v>
          </cell>
        </row>
        <row r="1840">
          <cell r="A1840">
            <v>10012010</v>
          </cell>
          <cell r="B1840" t="str">
            <v>CONDUTOR EM TUBO DE FERRO FUNDIDO PARA ESGOTO, LINHA SMU - 50MM</v>
          </cell>
          <cell r="C1840" t="str">
            <v>M</v>
          </cell>
          <cell r="D1840">
            <v>316.70999999999998</v>
          </cell>
          <cell r="E1840" t="str">
            <v>SIURB-E Jan/26</v>
          </cell>
        </row>
        <row r="1841">
          <cell r="A1841">
            <v>10012011</v>
          </cell>
          <cell r="B1841" t="str">
            <v>CONDUTOR EM TUBO DE FERRO FUNDIDO PARA ESGOTO, LINHA SMU - 75MM</v>
          </cell>
          <cell r="C1841" t="str">
            <v>M</v>
          </cell>
          <cell r="D1841">
            <v>456.23</v>
          </cell>
          <cell r="E1841" t="str">
            <v>SIURB-E Jan/26</v>
          </cell>
        </row>
        <row r="1842">
          <cell r="A1842">
            <v>10012012</v>
          </cell>
          <cell r="B1842" t="str">
            <v>CONDUTOR EM TUBO DE FERRO FUNDIDO PARA ESGOTO, LINHA SMU - 100MM</v>
          </cell>
          <cell r="C1842" t="str">
            <v>M</v>
          </cell>
          <cell r="D1842">
            <v>464.26</v>
          </cell>
          <cell r="E1842" t="str">
            <v>SIURB-E Jan/26</v>
          </cell>
        </row>
        <row r="1843">
          <cell r="A1843">
            <v>10012013</v>
          </cell>
          <cell r="B1843" t="str">
            <v>CONDUTOR EM TUBO DE FERRO FUNDIDO PARA ESGOTO, LINHA SMU - 150MM</v>
          </cell>
          <cell r="C1843" t="str">
            <v>M</v>
          </cell>
          <cell r="D1843">
            <v>605.51</v>
          </cell>
          <cell r="E1843" t="str">
            <v>SIURB-E Jan/26</v>
          </cell>
        </row>
        <row r="1844">
          <cell r="A1844">
            <v>10012014</v>
          </cell>
          <cell r="B1844" t="str">
            <v>CONDUTOR EM TUBO DE PVC RÍGIDO, PONTA E BOLSA - 50MM (2")</v>
          </cell>
          <cell r="C1844" t="str">
            <v>M</v>
          </cell>
          <cell r="D1844">
            <v>29.46</v>
          </cell>
          <cell r="E1844" t="str">
            <v>SIURB-E Jan/26</v>
          </cell>
        </row>
        <row r="1845">
          <cell r="A1845">
            <v>10012015</v>
          </cell>
          <cell r="B1845" t="str">
            <v>CONDUTOR EM TUBO DE PVC RÍGIDO, PONTA E BOLSA - 75MM (3")</v>
          </cell>
          <cell r="C1845" t="str">
            <v>M</v>
          </cell>
          <cell r="D1845">
            <v>41.9</v>
          </cell>
          <cell r="E1845" t="str">
            <v>SIURB-E Jan/26</v>
          </cell>
        </row>
        <row r="1846">
          <cell r="A1846">
            <v>10012016</v>
          </cell>
          <cell r="B1846" t="str">
            <v>CONDUTOR EM TUBO DE PVC RÍGIDO, PONTA E BOLSA - 100MM (4")</v>
          </cell>
          <cell r="C1846" t="str">
            <v>M</v>
          </cell>
          <cell r="D1846">
            <v>47.06</v>
          </cell>
          <cell r="E1846" t="str">
            <v>SIURB-E Jan/26</v>
          </cell>
        </row>
        <row r="1847">
          <cell r="A1847">
            <v>10012017</v>
          </cell>
          <cell r="B1847" t="str">
            <v>CONDUTOR EM TUBO DE PVC RÍGIDO, PONTA E BOLSA - 150MM (6")</v>
          </cell>
          <cell r="C1847" t="str">
            <v>M</v>
          </cell>
          <cell r="D1847">
            <v>79.959999999999994</v>
          </cell>
          <cell r="E1847" t="str">
            <v>SIURB-E Jan/26</v>
          </cell>
        </row>
        <row r="1848">
          <cell r="A1848">
            <v>10012018</v>
          </cell>
          <cell r="B1848" t="str">
            <v>CONDUTOR EM TUBO DE PVC RÍGIDO, PONTA E BOLSA - 200MM (8")</v>
          </cell>
          <cell r="C1848" t="str">
            <v>M</v>
          </cell>
          <cell r="D1848">
            <v>155.97999999999999</v>
          </cell>
          <cell r="E1848" t="str">
            <v>SIURB-E Jan/26</v>
          </cell>
        </row>
        <row r="1849">
          <cell r="A1849">
            <v>10012026</v>
          </cell>
          <cell r="B1849" t="str">
            <v>GRELHA HEMISFÉRICA DE FERRO FUNDIDO - 75MM</v>
          </cell>
          <cell r="C1849" t="str">
            <v>UN</v>
          </cell>
          <cell r="D1849">
            <v>13.95</v>
          </cell>
          <cell r="E1849" t="str">
            <v>SIURB-E Jan/26</v>
          </cell>
        </row>
        <row r="1850">
          <cell r="A1850">
            <v>10012027</v>
          </cell>
          <cell r="B1850" t="str">
            <v>GRELHA HEMISFÉRICA DE FERRO FUNDIDO - 100MM</v>
          </cell>
          <cell r="C1850" t="str">
            <v>UN</v>
          </cell>
          <cell r="D1850">
            <v>16.48</v>
          </cell>
          <cell r="E1850" t="str">
            <v>SIURB-E Jan/26</v>
          </cell>
        </row>
        <row r="1851">
          <cell r="A1851">
            <v>10012028</v>
          </cell>
          <cell r="B1851" t="str">
            <v>GRELHA HEMISFÉRICA DE FERRO FUNDIDO - 150MM</v>
          </cell>
          <cell r="C1851" t="str">
            <v>UN</v>
          </cell>
          <cell r="D1851">
            <v>35.68</v>
          </cell>
          <cell r="E1851" t="str">
            <v>SIURB-E Jan/26</v>
          </cell>
        </row>
        <row r="1852">
          <cell r="A1852">
            <v>10012029</v>
          </cell>
          <cell r="B1852" t="str">
            <v>CURVA DE FERRO FUNDIDO, LINHA SMU (LIGAÇÃO REDE-CONDUTOR) - 50MM</v>
          </cell>
          <cell r="C1852" t="str">
            <v>UN</v>
          </cell>
          <cell r="D1852">
            <v>191.96</v>
          </cell>
          <cell r="E1852" t="str">
            <v>SIURB-E Jan/26</v>
          </cell>
        </row>
        <row r="1853">
          <cell r="A1853">
            <v>10012030</v>
          </cell>
          <cell r="B1853" t="str">
            <v>CURVA DE FERRO FUNDIDO, LINHA SMU (LIGAÇÃO REDE-CONDUTOR) - 75MM</v>
          </cell>
          <cell r="C1853" t="str">
            <v>UN</v>
          </cell>
          <cell r="D1853">
            <v>199.82</v>
          </cell>
          <cell r="E1853" t="str">
            <v>SIURB-E Jan/26</v>
          </cell>
        </row>
        <row r="1854">
          <cell r="A1854">
            <v>10012031</v>
          </cell>
          <cell r="B1854" t="str">
            <v>CURVA DE FERRO FUNDIDO, LINHA SMU (LIGAÇÃO REDE-CONDUTOR) - 100MM</v>
          </cell>
          <cell r="C1854" t="str">
            <v>UN</v>
          </cell>
          <cell r="D1854">
            <v>218.09</v>
          </cell>
          <cell r="E1854" t="str">
            <v>SIURB-E Jan/26</v>
          </cell>
        </row>
        <row r="1855">
          <cell r="A1855">
            <v>10012032</v>
          </cell>
          <cell r="B1855" t="str">
            <v>CURVA DE FERRO FUNDIDO, LINHA SMU (LIGAÇÃO REDE-CONDUTOR) - 150MM</v>
          </cell>
          <cell r="C1855" t="str">
            <v>UN</v>
          </cell>
          <cell r="D1855">
            <v>290.22000000000003</v>
          </cell>
          <cell r="E1855" t="str">
            <v>SIURB-E Jan/26</v>
          </cell>
        </row>
        <row r="1856">
          <cell r="A1856">
            <v>10012034</v>
          </cell>
          <cell r="B1856" t="str">
            <v>LIGAÇÃO PARA DESPEJO LIVRE EM SARJETAS, COM TUBO DE FERRO FUNDIDO SMU - 100MM</v>
          </cell>
          <cell r="C1856" t="str">
            <v>M</v>
          </cell>
          <cell r="D1856">
            <v>298.10000000000002</v>
          </cell>
          <cell r="E1856" t="str">
            <v>SIURB-E Jan/26</v>
          </cell>
        </row>
        <row r="1857">
          <cell r="A1857">
            <v>10012080</v>
          </cell>
          <cell r="B1857" t="str">
            <v>TUBO DE CONCRETO - DIÂMETRO DE 30CM</v>
          </cell>
          <cell r="C1857" t="str">
            <v>M</v>
          </cell>
          <cell r="D1857">
            <v>124.16</v>
          </cell>
          <cell r="E1857" t="str">
            <v>SIURB-E Jan/26</v>
          </cell>
        </row>
        <row r="1858">
          <cell r="A1858">
            <v>10012081</v>
          </cell>
          <cell r="B1858" t="str">
            <v>TUBO DE CONCRETO - DIÂMETRO DE 40CM</v>
          </cell>
          <cell r="C1858" t="str">
            <v>M</v>
          </cell>
          <cell r="D1858">
            <v>157.38999999999999</v>
          </cell>
          <cell r="E1858" t="str">
            <v>SIURB-E Jan/26</v>
          </cell>
        </row>
        <row r="1859">
          <cell r="A1859">
            <v>10012082</v>
          </cell>
          <cell r="B1859" t="str">
            <v>TUBO DE CONCRETO - DIÂMETRO DE 50CM</v>
          </cell>
          <cell r="C1859" t="str">
            <v>M</v>
          </cell>
          <cell r="D1859">
            <v>200.94</v>
          </cell>
          <cell r="E1859" t="str">
            <v>SIURB-E Jan/26</v>
          </cell>
        </row>
        <row r="1860">
          <cell r="A1860">
            <v>10012083</v>
          </cell>
          <cell r="B1860" t="str">
            <v>TUBO DE CONCRETO - DIÂMETRO DE 60CM</v>
          </cell>
          <cell r="C1860" t="str">
            <v>M</v>
          </cell>
          <cell r="D1860">
            <v>251.22</v>
          </cell>
          <cell r="E1860" t="str">
            <v>SIURB-E Jan/26</v>
          </cell>
        </row>
        <row r="1861">
          <cell r="A1861">
            <v>10012090</v>
          </cell>
          <cell r="B1861" t="str">
            <v>HA.01 - CAIXA DE LIGAÇÃO OU INSPEÇÃO - ESCAVAÇÃO E APILOAMENTO</v>
          </cell>
          <cell r="C1861" t="str">
            <v>M3</v>
          </cell>
          <cell r="D1861">
            <v>69.91</v>
          </cell>
          <cell r="E1861" t="str">
            <v>SIURB-E Jan/26</v>
          </cell>
        </row>
        <row r="1862">
          <cell r="A1862">
            <v>10012091</v>
          </cell>
          <cell r="B1862" t="str">
            <v>HA.01 - CAIXA DE LIGAÇÃO OU INSPEÇÃO - LASTRO DE CONCRETO (FUNDO)</v>
          </cell>
          <cell r="C1862" t="str">
            <v>M3</v>
          </cell>
          <cell r="D1862">
            <v>594.57000000000005</v>
          </cell>
          <cell r="E1862" t="str">
            <v>SIURB-E Jan/26</v>
          </cell>
        </row>
        <row r="1863">
          <cell r="A1863">
            <v>10012092</v>
          </cell>
          <cell r="B1863" t="str">
            <v>HA.01 - CAIXA DE LIGAÇÃO OU INSPEÇÃO - ALVENARIA DE 1/2 TIJOLO, REVESTIDA</v>
          </cell>
          <cell r="C1863" t="str">
            <v>M2</v>
          </cell>
          <cell r="D1863">
            <v>310.82</v>
          </cell>
          <cell r="E1863" t="str">
            <v>SIURB-E Jan/26</v>
          </cell>
        </row>
        <row r="1864">
          <cell r="A1864">
            <v>10012093</v>
          </cell>
          <cell r="B1864" t="str">
            <v>HA.01 - CAIXA DE LIGAÇÃO OU INSPEÇÃO - ALVENARIA DE 1 TIJOLO, REVESTIDA</v>
          </cell>
          <cell r="C1864" t="str">
            <v>M2</v>
          </cell>
          <cell r="D1864">
            <v>439.13</v>
          </cell>
          <cell r="E1864" t="str">
            <v>SIURB-E Jan/26</v>
          </cell>
        </row>
        <row r="1865">
          <cell r="A1865">
            <v>10012094</v>
          </cell>
          <cell r="B1865" t="str">
            <v>HA.01 - CAIXA DE LIGAÇÃO OU INSPEÇÃO - TAMPA DE CONCRETO</v>
          </cell>
          <cell r="C1865" t="str">
            <v>M2</v>
          </cell>
          <cell r="D1865">
            <v>276.06</v>
          </cell>
          <cell r="E1865" t="str">
            <v>SIURB-E Jan/26</v>
          </cell>
        </row>
        <row r="1866">
          <cell r="A1866">
            <v>10012098</v>
          </cell>
          <cell r="B1866" t="str">
            <v>ENVELOPAMENTO DE TUBULAÇÃO ENTERRADA, COM CONCRETO</v>
          </cell>
          <cell r="C1866" t="str">
            <v>M</v>
          </cell>
          <cell r="D1866">
            <v>43.42</v>
          </cell>
          <cell r="E1866" t="str">
            <v>SIURB-E Jan/26</v>
          </cell>
        </row>
        <row r="1867">
          <cell r="A1867">
            <v>10013000</v>
          </cell>
          <cell r="B1867" t="str">
            <v>APARELHOS SANITÁRIOS E EQUIPAMENTOS</v>
          </cell>
          <cell r="C1867" t="str">
            <v>.</v>
          </cell>
          <cell r="D1867" t="str">
            <v>.</v>
          </cell>
          <cell r="E1867" t="str">
            <v>SIURB-E Jan/26</v>
          </cell>
        </row>
        <row r="1868">
          <cell r="A1868">
            <v>10013001</v>
          </cell>
          <cell r="B1868" t="str">
            <v>BACIA SANITÁRIA SIFONADA, DE LOUÇA BRANCA</v>
          </cell>
          <cell r="C1868" t="str">
            <v>UN</v>
          </cell>
          <cell r="D1868">
            <v>379.1</v>
          </cell>
          <cell r="E1868" t="str">
            <v>SIURB-E Jan/26</v>
          </cell>
        </row>
        <row r="1869">
          <cell r="A1869">
            <v>10013003</v>
          </cell>
          <cell r="B1869" t="str">
            <v>BACIA SANITÁRIA COM CAIXA ACOPLADA DE LOUÇA BRANCA</v>
          </cell>
          <cell r="C1869" t="str">
            <v>UN</v>
          </cell>
          <cell r="D1869">
            <v>1214.8499999999999</v>
          </cell>
          <cell r="E1869" t="str">
            <v>SIURB-E Jan/26</v>
          </cell>
        </row>
        <row r="1870">
          <cell r="A1870">
            <v>10013004</v>
          </cell>
          <cell r="B1870" t="str">
            <v>BACIA SANITÁRIA INFANTIL SIFONADA, DE LOUÇA BRANCA</v>
          </cell>
          <cell r="C1870" t="str">
            <v>UN</v>
          </cell>
          <cell r="D1870">
            <v>569.1</v>
          </cell>
          <cell r="E1870" t="str">
            <v>SIURB-E Jan/26</v>
          </cell>
        </row>
        <row r="1871">
          <cell r="A1871">
            <v>10013005</v>
          </cell>
          <cell r="B1871" t="str">
            <v>BACIA SANITÁRIA ALTEADA PARA PORTADORES DE DEFICIÊNCIA FÍSICA</v>
          </cell>
          <cell r="C1871" t="str">
            <v>UN</v>
          </cell>
          <cell r="D1871">
            <v>1161.07</v>
          </cell>
          <cell r="E1871" t="str">
            <v>SIURB-E Jan/26</v>
          </cell>
        </row>
        <row r="1872">
          <cell r="A1872">
            <v>10013008</v>
          </cell>
          <cell r="B1872" t="str">
            <v>LAVATÓRIO DE LOUÇA BRANCA, SEM COLUNA, CAPACIDADE MÍNIMA 5L, EXCLUSIVE TORNEIRA</v>
          </cell>
          <cell r="C1872" t="str">
            <v>UN</v>
          </cell>
          <cell r="D1872">
            <v>497.22</v>
          </cell>
          <cell r="E1872" t="str">
            <v>SIURB-E Jan/26</v>
          </cell>
        </row>
        <row r="1873">
          <cell r="A1873">
            <v>10013014</v>
          </cell>
          <cell r="B1873" t="str">
            <v>LAVATÓRIO DE LOUÇA INDIVIDUAL PARA PORTADORES DE DEFICIÊNCIA FÍSICA</v>
          </cell>
          <cell r="C1873" t="str">
            <v>UN</v>
          </cell>
          <cell r="D1873">
            <v>1250.1400000000001</v>
          </cell>
          <cell r="E1873" t="str">
            <v>SIURB-E Jan/26</v>
          </cell>
        </row>
        <row r="1874">
          <cell r="A1874">
            <v>10013016</v>
          </cell>
          <cell r="B1874" t="str">
            <v>LAVATÓRIO OVAL DE EMBUTIR, LOUÇA BRANCA - EXCLUSIVE TORNEIRA</v>
          </cell>
          <cell r="C1874" t="str">
            <v>UN</v>
          </cell>
          <cell r="D1874">
            <v>391.58</v>
          </cell>
          <cell r="E1874" t="str">
            <v>SIURB-E Jan/26</v>
          </cell>
        </row>
        <row r="1875">
          <cell r="A1875">
            <v>10013019</v>
          </cell>
          <cell r="B1875" t="str">
            <v>HX.01 - LAVATÓRIO E BEBEDOURO DE CHAPA AÇO INOX CHAPA 18 - EXCLUSIVE TORNEIRA</v>
          </cell>
          <cell r="C1875" t="str">
            <v>M</v>
          </cell>
          <cell r="D1875">
            <v>4809.72</v>
          </cell>
          <cell r="E1875" t="str">
            <v>SIURB-E Jan/26</v>
          </cell>
        </row>
        <row r="1876">
          <cell r="A1876">
            <v>10013025</v>
          </cell>
          <cell r="B1876" t="str">
            <v>MICTÓRIO INDIVIDUAL DE LOUÇA BRANCA, TIPO BACIA - DE CENTRO</v>
          </cell>
          <cell r="C1876" t="str">
            <v>UN</v>
          </cell>
          <cell r="D1876">
            <v>776.28</v>
          </cell>
          <cell r="E1876" t="str">
            <v>SIURB-E Jan/26</v>
          </cell>
        </row>
        <row r="1877">
          <cell r="A1877">
            <v>10013036</v>
          </cell>
          <cell r="B1877" t="str">
            <v>MICTÓRIO INDIVIDUAL DE LOUÇA, PARA DEFICIENTE</v>
          </cell>
          <cell r="C1877" t="str">
            <v>UN</v>
          </cell>
          <cell r="D1877">
            <v>2515.91</v>
          </cell>
          <cell r="E1877" t="str">
            <v>SIURB-E Jan/26</v>
          </cell>
        </row>
        <row r="1878">
          <cell r="A1878">
            <v>10013038</v>
          </cell>
          <cell r="B1878" t="str">
            <v>HX.02 - MICTÓRIO COLETIVO DE AÇO INOXIDÁVEL - COMPRIMENTO 0/2000MM</v>
          </cell>
          <cell r="C1878" t="str">
            <v>M</v>
          </cell>
          <cell r="D1878">
            <v>1237.67</v>
          </cell>
          <cell r="E1878" t="str">
            <v>SIURB-E Jan/26</v>
          </cell>
        </row>
        <row r="1879">
          <cell r="A1879">
            <v>10013039</v>
          </cell>
          <cell r="B1879" t="str">
            <v>CONJUNTO ANTIVANDALISMO PARA MICTÓRIO FORMADO  POR VÁLVULA DE FECHAMENTO AUTOMÁTICO E RABICHO DE METAL</v>
          </cell>
          <cell r="C1879" t="str">
            <v>UN</v>
          </cell>
          <cell r="D1879">
            <v>831.88</v>
          </cell>
          <cell r="E1879" t="str">
            <v>SIURB-E Jan/26</v>
          </cell>
        </row>
        <row r="1880">
          <cell r="A1880">
            <v>10013040</v>
          </cell>
          <cell r="B1880" t="str">
            <v>TANQUE DE LOUÇA BRANCA, SEM COLUNA, CAPACIDADE MÍNIMA 30L, EXCLUSIVE TORNEIRA</v>
          </cell>
          <cell r="C1880" t="str">
            <v>UN</v>
          </cell>
          <cell r="D1880">
            <v>1092.48</v>
          </cell>
          <cell r="E1880" t="str">
            <v>SIURB-E Jan/26</v>
          </cell>
        </row>
        <row r="1881">
          <cell r="A1881">
            <v>10013050</v>
          </cell>
          <cell r="B1881" t="str">
            <v>CUBA SIMPLES DE AÇO INOXIDÁVEL CHAPA 20 - 500X400X200MM</v>
          </cell>
          <cell r="C1881" t="str">
            <v>UN</v>
          </cell>
          <cell r="D1881">
            <v>853.08</v>
          </cell>
          <cell r="E1881" t="str">
            <v>SIURB-E Jan/26</v>
          </cell>
        </row>
        <row r="1882">
          <cell r="A1882">
            <v>10013051</v>
          </cell>
          <cell r="B1882" t="str">
            <v>CUBA SIMPLES DE AÇO INOXIDÁVEL CHAPA 20 - 560X335X150MM</v>
          </cell>
          <cell r="C1882" t="str">
            <v>UN</v>
          </cell>
          <cell r="D1882">
            <v>770.15</v>
          </cell>
          <cell r="E1882" t="str">
            <v>SIURB-E Jan/26</v>
          </cell>
        </row>
        <row r="1883">
          <cell r="A1883">
            <v>10013052</v>
          </cell>
          <cell r="B1883" t="str">
            <v>CUBA SIMPLES DE AÇO INOXIDÁVEL CHAPA 20 - 500X400X250MM</v>
          </cell>
          <cell r="C1883" t="str">
            <v>UN</v>
          </cell>
          <cell r="D1883">
            <v>974.94</v>
          </cell>
          <cell r="E1883" t="str">
            <v>SIURB-E Jan/26</v>
          </cell>
        </row>
        <row r="1884">
          <cell r="A1884">
            <v>10013053</v>
          </cell>
          <cell r="B1884" t="str">
            <v>CUBA SIMPLES DE AÇO INOXIDÁVEL CHAPA 20 - 500X400X150MM</v>
          </cell>
          <cell r="C1884" t="str">
            <v>UN</v>
          </cell>
          <cell r="D1884">
            <v>702.29</v>
          </cell>
          <cell r="E1884" t="str">
            <v>SIURB-E Jan/26</v>
          </cell>
        </row>
        <row r="1885">
          <cell r="A1885">
            <v>10013055</v>
          </cell>
          <cell r="B1885" t="str">
            <v>CUBA DUPLA DE AÇO INOXIDÁVEL CHAPA 20 - 700X400X150MM</v>
          </cell>
          <cell r="C1885" t="str">
            <v>UN</v>
          </cell>
          <cell r="D1885">
            <v>1355.22</v>
          </cell>
          <cell r="E1885" t="str">
            <v>SIURB-E Jan/26</v>
          </cell>
        </row>
        <row r="1886">
          <cell r="A1886">
            <v>10013057</v>
          </cell>
          <cell r="B1886" t="str">
            <v>CUBA DUPLA DE AÇO INOXIDÁVEL CHAPA 20 - 1020X400X200MM</v>
          </cell>
          <cell r="C1886" t="str">
            <v>UN</v>
          </cell>
          <cell r="D1886">
            <v>2005.72</v>
          </cell>
          <cell r="E1886" t="str">
            <v>SIURB-E Jan/26</v>
          </cell>
        </row>
        <row r="1887">
          <cell r="A1887">
            <v>10013058</v>
          </cell>
          <cell r="B1887" t="str">
            <v>TANQUE DE PANELA EM AÇO INOXIDÁVEL CHAPA 18  - 600X500X400MM</v>
          </cell>
          <cell r="C1887" t="str">
            <v>UN</v>
          </cell>
          <cell r="D1887">
            <v>1747.15</v>
          </cell>
          <cell r="E1887" t="str">
            <v>SIURB-E Jan/26</v>
          </cell>
        </row>
        <row r="1888">
          <cell r="A1888">
            <v>10013059</v>
          </cell>
          <cell r="B1888" t="str">
            <v>HX.04 - TANQUE DE PANELA EM AÇO INOXIDÁVEL CHAPA 18 - 600X800X300MM</v>
          </cell>
          <cell r="C1888" t="str">
            <v>UN</v>
          </cell>
          <cell r="D1888">
            <v>1920.42</v>
          </cell>
          <cell r="E1888" t="str">
            <v>SIURB-E Jan/26</v>
          </cell>
        </row>
        <row r="1889">
          <cell r="A1889">
            <v>10013060</v>
          </cell>
          <cell r="B1889" t="str">
            <v>TANQUE DE PANELA EM AÇO INOXIDÁVEL - 600X500X500MM</v>
          </cell>
          <cell r="C1889" t="str">
            <v>UN</v>
          </cell>
          <cell r="D1889">
            <v>2350.23</v>
          </cell>
          <cell r="E1889" t="str">
            <v>SIURB-E Jan/26</v>
          </cell>
        </row>
        <row r="1890">
          <cell r="A1890">
            <v>10013061</v>
          </cell>
          <cell r="B1890" t="str">
            <v>CUBA DE FIBRA DE VIDRO 600 X 500 X 200MM</v>
          </cell>
          <cell r="C1890" t="str">
            <v>UN</v>
          </cell>
          <cell r="D1890">
            <v>953.46</v>
          </cell>
          <cell r="E1890" t="str">
            <v>SIURB-E Jan/26</v>
          </cell>
        </row>
        <row r="1891">
          <cell r="A1891">
            <v>10013062</v>
          </cell>
          <cell r="B1891" t="str">
            <v>TANQUE PARA LAVA PÉS</v>
          </cell>
          <cell r="C1891" t="str">
            <v>UN</v>
          </cell>
          <cell r="D1891">
            <v>3167.65</v>
          </cell>
          <cell r="E1891" t="str">
            <v>SIURB-E Jan/26</v>
          </cell>
        </row>
        <row r="1892">
          <cell r="A1892">
            <v>10013070</v>
          </cell>
          <cell r="B1892" t="str">
            <v>BEBEDOURO ELÉTRICO COM SISTEMA DE REFRIGERAÇÃO E DUAS SAÍDAS - 40L</v>
          </cell>
          <cell r="C1892" t="str">
            <v>UN</v>
          </cell>
          <cell r="D1892">
            <v>1538.21</v>
          </cell>
          <cell r="E1892" t="str">
            <v>SIURB-E Jan/26</v>
          </cell>
        </row>
        <row r="1893">
          <cell r="A1893">
            <v>10013071</v>
          </cell>
          <cell r="B1893" t="str">
            <v>BEBEDOURO ELÉTRICO COM SISTEMA DE REFRIGERAÇÃO E DUAS SAÍDAS - 80L</v>
          </cell>
          <cell r="C1893" t="str">
            <v>UN</v>
          </cell>
          <cell r="D1893">
            <v>2000.91</v>
          </cell>
          <cell r="E1893" t="str">
            <v>SIURB-E Jan/26</v>
          </cell>
        </row>
        <row r="1894">
          <cell r="A1894">
            <v>10013078</v>
          </cell>
          <cell r="B1894" t="str">
            <v>FILTRO TIPO CUNO OU SIMILAR COM ELEMENTO FILTRANTE CEL./CARVAO/CEL. 180 L/H</v>
          </cell>
          <cell r="C1894" t="str">
            <v>UN</v>
          </cell>
          <cell r="D1894">
            <v>222.83</v>
          </cell>
          <cell r="E1894" t="str">
            <v>SIURB-E Jan/26</v>
          </cell>
        </row>
        <row r="1895">
          <cell r="A1895">
            <v>10013101</v>
          </cell>
          <cell r="B1895" t="str">
            <v>BANCO ARTICULADO PARA PCD EM AÇO INOX - 45X45CM</v>
          </cell>
          <cell r="C1895" t="str">
            <v>UN</v>
          </cell>
          <cell r="D1895">
            <v>482.11</v>
          </cell>
          <cell r="E1895" t="str">
            <v>SIURB-E Jan/26</v>
          </cell>
        </row>
        <row r="1896">
          <cell r="A1896">
            <v>10013102</v>
          </cell>
          <cell r="B1896" t="str">
            <v>BANCO ARTICULADO PARA PCD EM AÇO INOX - 70X45CM</v>
          </cell>
          <cell r="C1896" t="str">
            <v>UN</v>
          </cell>
          <cell r="D1896">
            <v>630.11</v>
          </cell>
          <cell r="E1896" t="str">
            <v>SIURB-E Jan/26</v>
          </cell>
        </row>
        <row r="1897">
          <cell r="A1897">
            <v>10013105</v>
          </cell>
          <cell r="B1897" t="str">
            <v>LAVATÓRIO DE LOUÇA BRANCA, COM COLUNA</v>
          </cell>
          <cell r="C1897" t="str">
            <v>UN</v>
          </cell>
          <cell r="D1897">
            <v>324.89</v>
          </cell>
          <cell r="E1897" t="str">
            <v>SIURB-E Jan/26</v>
          </cell>
        </row>
        <row r="1898">
          <cell r="A1898">
            <v>10014000</v>
          </cell>
          <cell r="B1898" t="str">
            <v>METAIS SANITÁRIOS E ACESSÓRIOS</v>
          </cell>
          <cell r="C1898" t="str">
            <v>.</v>
          </cell>
          <cell r="D1898" t="str">
            <v>.</v>
          </cell>
          <cell r="E1898" t="str">
            <v>SIURB-E Jan/26</v>
          </cell>
        </row>
        <row r="1899">
          <cell r="A1899">
            <v>10014003</v>
          </cell>
          <cell r="B1899" t="str">
            <v>TORNEIRA DE PRESSÃO PARA USO GERAL, METAL CROMADO - 1/2"</v>
          </cell>
          <cell r="C1899" t="str">
            <v>UN</v>
          </cell>
          <cell r="D1899">
            <v>56.14</v>
          </cell>
          <cell r="E1899" t="str">
            <v>SIURB-E Jan/26</v>
          </cell>
        </row>
        <row r="1900">
          <cell r="A1900">
            <v>10014004</v>
          </cell>
          <cell r="B1900" t="str">
            <v>TORNEIRA DE PRESSÃO PARA USO GERAL, METAL CROMADO - 3/4"</v>
          </cell>
          <cell r="C1900" t="str">
            <v>UN</v>
          </cell>
          <cell r="D1900">
            <v>56.35</v>
          </cell>
          <cell r="E1900" t="str">
            <v>SIURB-E Jan/26</v>
          </cell>
        </row>
        <row r="1901">
          <cell r="A1901">
            <v>10014008</v>
          </cell>
          <cell r="B1901" t="str">
            <v>TORNEIRA DE PRESSÃO PARA PIA, COM CORPO LONGO E AERADOR - 3/4"</v>
          </cell>
          <cell r="C1901" t="str">
            <v>UN</v>
          </cell>
          <cell r="D1901">
            <v>212.19</v>
          </cell>
          <cell r="E1901" t="str">
            <v>SIURB-E Jan/26</v>
          </cell>
        </row>
        <row r="1902">
          <cell r="A1902">
            <v>10014009</v>
          </cell>
          <cell r="B1902" t="str">
            <v>TORNEIRA CLÍNICA DE MESA - 12 CM - 1/2"</v>
          </cell>
          <cell r="C1902" t="str">
            <v>UN</v>
          </cell>
          <cell r="D1902">
            <v>318.07</v>
          </cell>
          <cell r="E1902" t="str">
            <v>SIURB-E Jan/26</v>
          </cell>
        </row>
        <row r="1903">
          <cell r="A1903">
            <v>10014010</v>
          </cell>
          <cell r="B1903" t="str">
            <v>TORNEIRA DE MESA COM ACIONAMENTO MANUAL E FECHAMENTO AUTOMÁTICO</v>
          </cell>
          <cell r="C1903" t="str">
            <v>UN</v>
          </cell>
          <cell r="D1903">
            <v>667.14</v>
          </cell>
          <cell r="E1903" t="str">
            <v>SIURB-E Jan/26</v>
          </cell>
        </row>
        <row r="1904">
          <cell r="A1904">
            <v>10014011</v>
          </cell>
          <cell r="B1904" t="str">
            <v>TORNEIRA ELETRÔNICA DE MESA, COM SENSOR E ACIONAMENTO ELÉTRICO</v>
          </cell>
          <cell r="C1904" t="str">
            <v>UN</v>
          </cell>
          <cell r="D1904">
            <v>2880.41</v>
          </cell>
          <cell r="E1904" t="str">
            <v>SIURB-E Jan/26</v>
          </cell>
        </row>
        <row r="1905">
          <cell r="A1905">
            <v>10014012</v>
          </cell>
          <cell r="B1905" t="str">
            <v>BICA ALTA ARTICULÁVEL DE MESA - 1/2"</v>
          </cell>
          <cell r="C1905" t="str">
            <v>UN</v>
          </cell>
          <cell r="D1905">
            <v>414.97</v>
          </cell>
          <cell r="E1905" t="str">
            <v>SIURB-E Jan/26</v>
          </cell>
        </row>
        <row r="1906">
          <cell r="A1906">
            <v>10014013</v>
          </cell>
          <cell r="B1906" t="str">
            <v>MISTURADOR DE PAREDE PARA PIA, COM BICA MÓVEL TIPO LONGA E AERADOR - 3/4"</v>
          </cell>
          <cell r="C1906" t="str">
            <v>UN</v>
          </cell>
          <cell r="D1906">
            <v>353.22</v>
          </cell>
          <cell r="E1906" t="str">
            <v>SIURB-E Jan/26</v>
          </cell>
        </row>
        <row r="1907">
          <cell r="A1907">
            <v>10014015</v>
          </cell>
          <cell r="B1907" t="str">
            <v>REGISTRO REGULADOR DE VAZÃO - 1/2"</v>
          </cell>
          <cell r="C1907" t="str">
            <v>UN</v>
          </cell>
          <cell r="D1907">
            <v>158.19</v>
          </cell>
          <cell r="E1907" t="str">
            <v>SIURB-E Jan/26</v>
          </cell>
        </row>
        <row r="1908">
          <cell r="A1908">
            <v>10014016</v>
          </cell>
          <cell r="B1908" t="str">
            <v>TORNEIRA DE PAREDE ANTIVANDALISMO</v>
          </cell>
          <cell r="C1908" t="str">
            <v>UN</v>
          </cell>
          <cell r="D1908">
            <v>809.91</v>
          </cell>
          <cell r="E1908" t="str">
            <v>SIURB-E Jan/26</v>
          </cell>
        </row>
        <row r="1909">
          <cell r="A1909">
            <v>10014017</v>
          </cell>
          <cell r="B1909" t="str">
            <v>TORNEIRA DE ACIONAMENTO RESTRITO DE PAREDE</v>
          </cell>
          <cell r="C1909" t="str">
            <v>UN</v>
          </cell>
          <cell r="D1909">
            <v>436.82</v>
          </cell>
          <cell r="E1909" t="str">
            <v>SIURB-E Jan/26</v>
          </cell>
        </row>
        <row r="1910">
          <cell r="A1910">
            <v>10014018</v>
          </cell>
          <cell r="B1910" t="str">
            <v>TORNEIRA ELÉTRICA AUTOMÁTICA, COM CORPO EM PVC CROMADO - 220V</v>
          </cell>
          <cell r="C1910" t="str">
            <v>UN</v>
          </cell>
          <cell r="D1910">
            <v>207.36</v>
          </cell>
          <cell r="E1910" t="str">
            <v>SIURB-E Jan/26</v>
          </cell>
        </row>
        <row r="1911">
          <cell r="A1911">
            <v>10014019</v>
          </cell>
          <cell r="B1911" t="str">
            <v>VÁLVULA DE ACIONAMENTO HIDRO-MECÂNICO POR PEDAL</v>
          </cell>
          <cell r="C1911" t="str">
            <v>UN</v>
          </cell>
          <cell r="D1911">
            <v>934.35</v>
          </cell>
          <cell r="E1911" t="str">
            <v>SIURB-E Jan/26</v>
          </cell>
        </row>
        <row r="1912">
          <cell r="A1912">
            <v>10014023</v>
          </cell>
          <cell r="B1912" t="str">
            <v>VÁLVULA DE DESCARGA - 1.1/2"</v>
          </cell>
          <cell r="C1912" t="str">
            <v>UN</v>
          </cell>
          <cell r="D1912">
            <v>376.24</v>
          </cell>
          <cell r="E1912" t="str">
            <v>SIURB-E Jan/26</v>
          </cell>
        </row>
        <row r="1913">
          <cell r="A1913">
            <v>10014024</v>
          </cell>
          <cell r="B1913" t="str">
            <v>VÁLVULA DE DESCARGA COM DUPLO ACIONAMENTO</v>
          </cell>
          <cell r="C1913" t="str">
            <v>UN</v>
          </cell>
          <cell r="D1913">
            <v>464.42</v>
          </cell>
          <cell r="E1913" t="str">
            <v>SIURB-E Jan/26</v>
          </cell>
        </row>
        <row r="1914">
          <cell r="A1914">
            <v>10014025</v>
          </cell>
          <cell r="B1914" t="str">
            <v>VÁLVULA DE DESCARGA EXTERNA COM ALAVANCA - 1 1/4"</v>
          </cell>
          <cell r="C1914" t="str">
            <v>UN</v>
          </cell>
          <cell r="D1914">
            <v>312.41000000000003</v>
          </cell>
          <cell r="E1914" t="str">
            <v>SIURB-E Jan/26</v>
          </cell>
        </row>
        <row r="1915">
          <cell r="A1915">
            <v>10014026</v>
          </cell>
          <cell r="B1915" t="str">
            <v>ACABAMENTO ANTIVANDALISMO PARA VÁLVULA DE DESCARGA</v>
          </cell>
          <cell r="C1915" t="str">
            <v>UN</v>
          </cell>
          <cell r="D1915">
            <v>317.89</v>
          </cell>
          <cell r="E1915" t="str">
            <v>SIURB-E Jan/26</v>
          </cell>
        </row>
        <row r="1916">
          <cell r="A1916">
            <v>10014030</v>
          </cell>
          <cell r="B1916" t="str">
            <v>VÁLVULA DE FECHAMENTO AUTOMÁTICO PARA CHUVEIRO ELÉTRICO</v>
          </cell>
          <cell r="C1916" t="str">
            <v>UN</v>
          </cell>
          <cell r="D1916">
            <v>1144.51</v>
          </cell>
          <cell r="E1916" t="str">
            <v>SIURB-E Jan/26</v>
          </cell>
        </row>
        <row r="1917">
          <cell r="A1917">
            <v>10014031</v>
          </cell>
          <cell r="B1917" t="str">
            <v>VÁLVULA DE FECHAMENTO AUTOMÁTICO PARA DUCHA DE ÁGUA FRIA OU PRÉ-MISTURADA</v>
          </cell>
          <cell r="C1917" t="str">
            <v>UN</v>
          </cell>
          <cell r="D1917">
            <v>928.91</v>
          </cell>
          <cell r="E1917" t="str">
            <v>SIURB-E Jan/26</v>
          </cell>
        </row>
        <row r="1918">
          <cell r="A1918">
            <v>10014032</v>
          </cell>
          <cell r="B1918" t="str">
            <v>VÁLVULA DE FECHAMENTO AUTOMÁTICO PARA CHUVEIRO DE AQUECEDOR DE ACUMULAÇÃO</v>
          </cell>
          <cell r="C1918" t="str">
            <v>UN</v>
          </cell>
          <cell r="D1918">
            <v>1039.51</v>
          </cell>
          <cell r="E1918" t="str">
            <v>SIURB-E Jan/26</v>
          </cell>
        </row>
        <row r="1919">
          <cell r="A1919">
            <v>10014033</v>
          </cell>
          <cell r="B1919" t="str">
            <v>VÁLVULA FLUXIVEL PARA MICTÓRIO COM ACIONAMENTO MANUAL E FECHAMENTO AUTOMÁTICO</v>
          </cell>
          <cell r="C1919" t="str">
            <v>UN</v>
          </cell>
          <cell r="D1919">
            <v>708.85</v>
          </cell>
          <cell r="E1919" t="str">
            <v>SIURB-E Jan/26</v>
          </cell>
        </row>
        <row r="1920">
          <cell r="A1920">
            <v>10014035</v>
          </cell>
          <cell r="B1920" t="str">
            <v>REGISTRO DE ESFERA VS SOLDÁVEL , PVC - 1"</v>
          </cell>
          <cell r="C1920" t="str">
            <v>UN</v>
          </cell>
          <cell r="D1920">
            <v>36.729999999999997</v>
          </cell>
          <cell r="E1920" t="str">
            <v>SIURB-E Jan/26</v>
          </cell>
        </row>
        <row r="1921">
          <cell r="A1921">
            <v>10014037</v>
          </cell>
          <cell r="B1921" t="str">
            <v>CHUVEIRO FIXO DE METAL CROMADO - CRIVO COM DIÂMETRO DE NO MÍNIMO 6CM</v>
          </cell>
          <cell r="C1921" t="str">
            <v>UN</v>
          </cell>
          <cell r="D1921">
            <v>311.11</v>
          </cell>
          <cell r="E1921" t="str">
            <v>SIURB-E Jan/26</v>
          </cell>
        </row>
        <row r="1922">
          <cell r="A1922">
            <v>10014040</v>
          </cell>
          <cell r="B1922" t="str">
            <v>CHUVEIRO ELÉTRICO AUTOMÁTICO, CORPO EM PVC CROMADO - 220V-2800/4400W</v>
          </cell>
          <cell r="C1922" t="str">
            <v>UN</v>
          </cell>
          <cell r="D1922">
            <v>314</v>
          </cell>
          <cell r="E1922" t="str">
            <v>SIURB-E Jan/26</v>
          </cell>
        </row>
        <row r="1923">
          <cell r="A1923">
            <v>10014042</v>
          </cell>
          <cell r="B1923" t="str">
            <v>CHUVEIRO DUCHA MODELO JET-SET METÁLICA OU SIMILAR</v>
          </cell>
          <cell r="C1923" t="str">
            <v>UN</v>
          </cell>
          <cell r="D1923">
            <v>200.52</v>
          </cell>
          <cell r="E1923" t="str">
            <v>SIURB-E Jan/26</v>
          </cell>
        </row>
        <row r="1924">
          <cell r="A1924">
            <v>10014043</v>
          </cell>
          <cell r="B1924" t="str">
            <v>DUCHA HIGIÊNICA FLEXÍVEL COM REGISTRO DE PAREDE</v>
          </cell>
          <cell r="C1924" t="str">
            <v>UN</v>
          </cell>
          <cell r="D1924">
            <v>229.41</v>
          </cell>
          <cell r="E1924" t="str">
            <v>SIURB-E Jan/26</v>
          </cell>
        </row>
        <row r="1925">
          <cell r="A1925">
            <v>10014044</v>
          </cell>
          <cell r="B1925" t="str">
            <v>DUCHA HIGIÊNICA FLEXÍVEL SEM REGISTRO DE PAREDE</v>
          </cell>
          <cell r="C1925" t="str">
            <v>UN</v>
          </cell>
          <cell r="D1925">
            <v>578.47</v>
          </cell>
          <cell r="E1925" t="str">
            <v>SIURB-E Jan/26</v>
          </cell>
        </row>
        <row r="1926">
          <cell r="A1926">
            <v>10014045</v>
          </cell>
          <cell r="B1926" t="str">
            <v>CONJUNTO ANTIVANDALISMO FORMADO DE CHUVEIRO E VÁLVULA DE FECHAMENTO AUTOMÁTICO (ÁGUA FRIA OU PRÉ-MISTURADA)</v>
          </cell>
          <cell r="C1926" t="str">
            <v>UN</v>
          </cell>
          <cell r="D1926">
            <v>1473.98</v>
          </cell>
          <cell r="E1926" t="str">
            <v>SIURB-E Jan/26</v>
          </cell>
        </row>
        <row r="1927">
          <cell r="A1927">
            <v>10014048</v>
          </cell>
          <cell r="B1927" t="str">
            <v>MISTURADOR DE MESA PARA LAVATÓRIO - 1/2"</v>
          </cell>
          <cell r="C1927" t="str">
            <v>UN</v>
          </cell>
          <cell r="D1927">
            <v>767.51</v>
          </cell>
          <cell r="E1927" t="str">
            <v>SIURB-E Jan/26</v>
          </cell>
        </row>
        <row r="1928">
          <cell r="A1928">
            <v>10014049</v>
          </cell>
          <cell r="B1928" t="str">
            <v>MISTURADOR PARA CHUVEIRO ENTRADA HORIZ. 3/4" SAÍDA 1/2 C/ ACABAMENTO</v>
          </cell>
          <cell r="C1928" t="str">
            <v>UN</v>
          </cell>
          <cell r="D1928">
            <v>333.59</v>
          </cell>
          <cell r="E1928" t="str">
            <v>SIURB-E Jan/26</v>
          </cell>
        </row>
        <row r="1929">
          <cell r="A1929">
            <v>10014052</v>
          </cell>
          <cell r="B1929" t="str">
            <v>DISPENSER DE SABÃO, DE PAREDE, MANUAL, PARA SANITÁRIOS, ABS, ALTO IMPACTO, COM RESERVATÓRIO DE 800/ 900ML</v>
          </cell>
          <cell r="C1929" t="str">
            <v>UN</v>
          </cell>
          <cell r="D1929">
            <v>59.52</v>
          </cell>
          <cell r="E1929" t="str">
            <v>SIURB-E Jan/26</v>
          </cell>
        </row>
        <row r="1930">
          <cell r="A1930">
            <v>10014066</v>
          </cell>
          <cell r="B1930" t="str">
            <v>DISPENSER PAPEL TOALHA, DE PAREDE, MANUAL, PARA SANITÁRIOS - ABS - ALTO IMPACTO - AUTO CORTE</v>
          </cell>
          <cell r="C1930" t="str">
            <v>UN</v>
          </cell>
          <cell r="D1930">
            <v>262.38</v>
          </cell>
          <cell r="E1930" t="str">
            <v>SIURB-E Jan/26</v>
          </cell>
        </row>
        <row r="1931">
          <cell r="A1931">
            <v>10014073</v>
          </cell>
          <cell r="B1931" t="str">
            <v>FRONTÃO OU TESTEIRA DE MÁRMORE BRANCO ESPIRITO SANTO - H. ATÉ 10CM</v>
          </cell>
          <cell r="C1931" t="str">
            <v>M</v>
          </cell>
          <cell r="D1931">
            <v>126.14</v>
          </cell>
          <cell r="E1931" t="str">
            <v>SIURB-E Jan/26</v>
          </cell>
        </row>
        <row r="1932">
          <cell r="A1932">
            <v>10014074</v>
          </cell>
          <cell r="B1932" t="str">
            <v>FRONTÃO OU TESTEIRA DE GRANITO CINZA MAUA - H ATÉ 10CM</v>
          </cell>
          <cell r="C1932" t="str">
            <v>M</v>
          </cell>
          <cell r="D1932">
            <v>89.29</v>
          </cell>
          <cell r="E1932" t="str">
            <v>SIURB-E Jan/26</v>
          </cell>
        </row>
        <row r="1933">
          <cell r="A1933">
            <v>10014075</v>
          </cell>
          <cell r="B1933" t="str">
            <v>TAMPO PARA BANCADA ÚMIDA - GRANITO CINZA ANDORINHA - ESPESSURA 2CM</v>
          </cell>
          <cell r="C1933" t="str">
            <v>M2</v>
          </cell>
          <cell r="D1933">
            <v>632.22</v>
          </cell>
          <cell r="E1933" t="str">
            <v>SIURB-E Jan/26</v>
          </cell>
        </row>
        <row r="1934">
          <cell r="A1934">
            <v>10014076</v>
          </cell>
          <cell r="B1934" t="str">
            <v>TAMPO PARA BANCADA ÚMIDA - GRANITO CINZA MAUA POLIDO - ESPESSURA 2CM</v>
          </cell>
          <cell r="C1934" t="str">
            <v>M2</v>
          </cell>
          <cell r="D1934">
            <v>692.63</v>
          </cell>
          <cell r="E1934" t="str">
            <v>SIURB-E Jan/26</v>
          </cell>
        </row>
        <row r="1935">
          <cell r="A1935">
            <v>10014077</v>
          </cell>
          <cell r="B1935" t="str">
            <v>TAMPO PARA BANCADA ÚMIDA - GRANITO VERDE UBATUBA POLIDO - ESPESSURA 2CM</v>
          </cell>
          <cell r="C1935" t="str">
            <v>M2</v>
          </cell>
          <cell r="D1935">
            <v>778.39</v>
          </cell>
          <cell r="E1935" t="str">
            <v>SIURB-E Jan/26</v>
          </cell>
        </row>
        <row r="1936">
          <cell r="A1936">
            <v>10014078</v>
          </cell>
          <cell r="B1936" t="str">
            <v>TAMPO PARA BANCADA ÚMIDA - GRANITO PRETO TIJUCA POLIDO 2CM</v>
          </cell>
          <cell r="C1936" t="str">
            <v>M2</v>
          </cell>
          <cell r="D1936">
            <v>1025.33</v>
          </cell>
          <cell r="E1936" t="str">
            <v>SIURB-E Jan/26</v>
          </cell>
        </row>
        <row r="1937">
          <cell r="A1937">
            <v>10014082</v>
          </cell>
          <cell r="B1937" t="str">
            <v>TAMPO PARA BANCADA ÚMIDA - MÁRMORE BRANCO ESPIRITO SANTO 2CM</v>
          </cell>
          <cell r="C1937" t="str">
            <v>M2</v>
          </cell>
          <cell r="D1937">
            <v>825.07</v>
          </cell>
          <cell r="E1937" t="str">
            <v>SIURB-E Jan/26</v>
          </cell>
        </row>
        <row r="1938">
          <cell r="A1938">
            <v>10014086</v>
          </cell>
          <cell r="B1938" t="str">
            <v>TAMPO PARA BANCADA ÚMIDA - AÇO INOX N.18 (18:8)</v>
          </cell>
          <cell r="C1938" t="str">
            <v>M2</v>
          </cell>
          <cell r="D1938">
            <v>1502.7</v>
          </cell>
          <cell r="E1938" t="str">
            <v>SIURB-E Jan/26</v>
          </cell>
        </row>
        <row r="1939">
          <cell r="A1939">
            <v>10014088</v>
          </cell>
          <cell r="B1939" t="str">
            <v>TAMPO PARA BANCADA ÚMIDA - CONCRETO POLIDO E=40MM COM BORDAS ARREDONDADAS E ENVERNIZADAS</v>
          </cell>
          <cell r="C1939" t="str">
            <v>M2</v>
          </cell>
          <cell r="D1939">
            <v>220.98</v>
          </cell>
          <cell r="E1939" t="str">
            <v>SIURB-E Jan/26</v>
          </cell>
        </row>
        <row r="1940">
          <cell r="A1940">
            <v>10014089</v>
          </cell>
          <cell r="B1940" t="str">
            <v>TAMPO PARA BANCADA ÚMIDA - CONCRETO POLIDO E=50MM COM BORDAS ARREDONDADAS E ENVERNIZADAS</v>
          </cell>
          <cell r="C1940" t="str">
            <v>M2</v>
          </cell>
          <cell r="D1940">
            <v>225.42</v>
          </cell>
          <cell r="E1940" t="str">
            <v>SIURB-E Jan/26</v>
          </cell>
        </row>
        <row r="1941">
          <cell r="A1941">
            <v>10014091</v>
          </cell>
          <cell r="B1941" t="str">
            <v>SABONETEIRA PARA SABÃO LÍQUIDO</v>
          </cell>
          <cell r="C1941" t="str">
            <v>UN</v>
          </cell>
          <cell r="D1941">
            <v>74.94</v>
          </cell>
          <cell r="E1941" t="str">
            <v>SIURB-E Jan/26</v>
          </cell>
        </row>
        <row r="1942">
          <cell r="A1942">
            <v>10014097</v>
          </cell>
          <cell r="B1942" t="str">
            <v>PORTA TOALHA DE PAPEL INTER FOLHAS</v>
          </cell>
          <cell r="C1942" t="str">
            <v>UN</v>
          </cell>
          <cell r="D1942">
            <v>73.22</v>
          </cell>
          <cell r="E1942" t="str">
            <v>SIURB-E Jan/26</v>
          </cell>
        </row>
        <row r="1943">
          <cell r="A1943">
            <v>10050000</v>
          </cell>
          <cell r="B1943" t="str">
            <v>DEMOLIÇÕES</v>
          </cell>
          <cell r="C1943" t="str">
            <v>.</v>
          </cell>
          <cell r="D1943" t="str">
            <v>.</v>
          </cell>
          <cell r="E1943" t="str">
            <v>SIURB-E Jan/26</v>
          </cell>
        </row>
        <row r="1944">
          <cell r="A1944">
            <v>10050001</v>
          </cell>
          <cell r="B1944" t="str">
            <v>DEMOLIÇÃO DE TUBULAÇÃO DE AÇO PRETO OU GALVANIZADO - ATÉ 2"</v>
          </cell>
          <cell r="C1944" t="str">
            <v>M</v>
          </cell>
          <cell r="D1944">
            <v>7.77</v>
          </cell>
          <cell r="E1944" t="str">
            <v>SIURB-E Jan/26</v>
          </cell>
        </row>
        <row r="1945">
          <cell r="A1945">
            <v>10050002</v>
          </cell>
          <cell r="B1945" t="str">
            <v>DEMOLIÇÃO DE TUBULAÇÃO DE AÇO PRETO OU GALVANIZADO - ACIMA DE 2"</v>
          </cell>
          <cell r="C1945" t="str">
            <v>M</v>
          </cell>
          <cell r="D1945">
            <v>12.95</v>
          </cell>
          <cell r="E1945" t="str">
            <v>SIURB-E Jan/26</v>
          </cell>
        </row>
        <row r="1946">
          <cell r="A1946">
            <v>10050003</v>
          </cell>
          <cell r="B1946" t="str">
            <v>DEMOLIÇÃO DE TUBULAÇÃO DE PVC RÍGIDO - ATÉ 4"</v>
          </cell>
          <cell r="C1946" t="str">
            <v>M</v>
          </cell>
          <cell r="D1946">
            <v>6.47</v>
          </cell>
          <cell r="E1946" t="str">
            <v>SIURB-E Jan/26</v>
          </cell>
        </row>
        <row r="1947">
          <cell r="A1947">
            <v>10050004</v>
          </cell>
          <cell r="B1947" t="str">
            <v>DEMOLIÇÃO DE TUBULAÇÃO DE PVC RÍGIDO - ACIMA DE 4"</v>
          </cell>
          <cell r="C1947" t="str">
            <v>M</v>
          </cell>
          <cell r="D1947">
            <v>11.65</v>
          </cell>
          <cell r="E1947" t="str">
            <v>SIURB-E Jan/26</v>
          </cell>
        </row>
        <row r="1948">
          <cell r="A1948">
            <v>10050005</v>
          </cell>
          <cell r="B1948" t="str">
            <v>DEMOLIÇÃO DE TUBULAÇÃO DE COBRE - ATÉ 1 1/4"</v>
          </cell>
          <cell r="C1948" t="str">
            <v>M</v>
          </cell>
          <cell r="D1948">
            <v>7.77</v>
          </cell>
          <cell r="E1948" t="str">
            <v>SIURB-E Jan/26</v>
          </cell>
        </row>
        <row r="1949">
          <cell r="A1949">
            <v>10050018</v>
          </cell>
          <cell r="B1949" t="str">
            <v>DEMOLIÇÃO DE REGISTROS</v>
          </cell>
          <cell r="C1949" t="str">
            <v>UN</v>
          </cell>
          <cell r="D1949">
            <v>6.47</v>
          </cell>
          <cell r="E1949" t="str">
            <v>SIURB-E Jan/26</v>
          </cell>
        </row>
        <row r="1950">
          <cell r="A1950">
            <v>10050032</v>
          </cell>
          <cell r="B1950" t="str">
            <v>DEMOLIÇÃO DE CALHAS, RUFOS OU RINCÕES EM CHAPA METÁLICA</v>
          </cell>
          <cell r="C1950" t="str">
            <v>M</v>
          </cell>
          <cell r="D1950">
            <v>5.96</v>
          </cell>
          <cell r="E1950" t="str">
            <v>SIURB-E Jan/26</v>
          </cell>
        </row>
        <row r="1951">
          <cell r="A1951">
            <v>10050033</v>
          </cell>
          <cell r="B1951" t="str">
            <v>DEMOLIÇÃO DE CONDUTORES APARENTES</v>
          </cell>
          <cell r="C1951" t="str">
            <v>M</v>
          </cell>
          <cell r="D1951">
            <v>3.88</v>
          </cell>
          <cell r="E1951" t="str">
            <v>SIURB-E Jan/26</v>
          </cell>
        </row>
        <row r="1952">
          <cell r="A1952">
            <v>10060000</v>
          </cell>
          <cell r="B1952" t="str">
            <v>RETIRADAS</v>
          </cell>
          <cell r="C1952" t="str">
            <v>.</v>
          </cell>
          <cell r="D1952" t="str">
            <v>.</v>
          </cell>
          <cell r="E1952" t="str">
            <v>SIURB-E Jan/26</v>
          </cell>
        </row>
        <row r="1953">
          <cell r="A1953">
            <v>10060001</v>
          </cell>
          <cell r="B1953" t="str">
            <v>RETIRADA DE TUBULAÇÃO DE AÇO PRETO OU GALVANIZADO - ATÉ 2"</v>
          </cell>
          <cell r="C1953" t="str">
            <v>M</v>
          </cell>
          <cell r="D1953">
            <v>16.28</v>
          </cell>
          <cell r="E1953" t="str">
            <v>SIURB-E Jan/26</v>
          </cell>
        </row>
        <row r="1954">
          <cell r="A1954">
            <v>10060002</v>
          </cell>
          <cell r="B1954" t="str">
            <v>RETIRADA DE TUBULAÇÃO DE AÇO PRETO OU GALVANIZADO - ACIMA DE 2"</v>
          </cell>
          <cell r="C1954" t="str">
            <v>M</v>
          </cell>
          <cell r="D1954">
            <v>19.53</v>
          </cell>
          <cell r="E1954" t="str">
            <v>SIURB-E Jan/26</v>
          </cell>
        </row>
        <row r="1955">
          <cell r="A1955">
            <v>10060003</v>
          </cell>
          <cell r="B1955" t="str">
            <v>RETIRADA DE TUBULAÇÃO DE PVC RÍGIDO - ATÉ 4"</v>
          </cell>
          <cell r="C1955" t="str">
            <v>M</v>
          </cell>
          <cell r="D1955">
            <v>14.65</v>
          </cell>
          <cell r="E1955" t="str">
            <v>SIURB-E Jan/26</v>
          </cell>
        </row>
        <row r="1956">
          <cell r="A1956">
            <v>10060004</v>
          </cell>
          <cell r="B1956" t="str">
            <v>RETIRADA DE TUBULAÇÃO DE PVC RÍGIDO - ACIMA DE 4"</v>
          </cell>
          <cell r="C1956" t="str">
            <v>M</v>
          </cell>
          <cell r="D1956">
            <v>17.91</v>
          </cell>
          <cell r="E1956" t="str">
            <v>SIURB-E Jan/26</v>
          </cell>
        </row>
        <row r="1957">
          <cell r="A1957">
            <v>10060005</v>
          </cell>
          <cell r="B1957" t="str">
            <v>RETIRADA DE TUBULAÇÃO DE COBRE - ATÉ 1 1/4"</v>
          </cell>
          <cell r="C1957" t="str">
            <v>M</v>
          </cell>
          <cell r="D1957">
            <v>16.28</v>
          </cell>
          <cell r="E1957" t="str">
            <v>SIURB-E Jan/26</v>
          </cell>
        </row>
        <row r="1958">
          <cell r="A1958">
            <v>10060006</v>
          </cell>
          <cell r="B1958" t="str">
            <v>RETIRADA DE TUBULAÇÃO DE COBRE - ACIMA DE 1 1/4"</v>
          </cell>
          <cell r="C1958" t="str">
            <v>M</v>
          </cell>
          <cell r="D1958">
            <v>19.53</v>
          </cell>
          <cell r="E1958" t="str">
            <v>SIURB-E Jan/26</v>
          </cell>
        </row>
        <row r="1959">
          <cell r="A1959">
            <v>10060007</v>
          </cell>
          <cell r="B1959" t="str">
            <v>RETIRADA DE TUBULAÇÃO DE FERRO FUNDIDO - ATÉ 4"</v>
          </cell>
          <cell r="C1959" t="str">
            <v>M</v>
          </cell>
          <cell r="D1959">
            <v>16.28</v>
          </cell>
          <cell r="E1959" t="str">
            <v>SIURB-E Jan/26</v>
          </cell>
        </row>
        <row r="1960">
          <cell r="A1960">
            <v>10060008</v>
          </cell>
          <cell r="B1960" t="str">
            <v>RETIRADA DE TUBULAÇÃO DE FERRO FUNDIDO - ACIMA DE 4"</v>
          </cell>
          <cell r="C1960" t="str">
            <v>M</v>
          </cell>
          <cell r="D1960">
            <v>19.53</v>
          </cell>
          <cell r="E1960" t="str">
            <v>SIURB-E Jan/26</v>
          </cell>
        </row>
        <row r="1961">
          <cell r="A1961">
            <v>10060009</v>
          </cell>
          <cell r="B1961" t="str">
            <v>RETIRADA DE TUBULAÇÃO DE CIMENTO-AMIANTO - ATÉ 3"</v>
          </cell>
          <cell r="C1961" t="str">
            <v>M</v>
          </cell>
          <cell r="D1961">
            <v>14.65</v>
          </cell>
          <cell r="E1961" t="str">
            <v>SIURB-E Jan/26</v>
          </cell>
        </row>
        <row r="1962">
          <cell r="A1962">
            <v>10060010</v>
          </cell>
          <cell r="B1962" t="str">
            <v>RETIRADA DE TUBULAÇÃO DE CIMENTO-AMIANTO - ACIMA DE 3"</v>
          </cell>
          <cell r="C1962" t="str">
            <v>M</v>
          </cell>
          <cell r="D1962">
            <v>17.91</v>
          </cell>
          <cell r="E1962" t="str">
            <v>SIURB-E Jan/26</v>
          </cell>
        </row>
        <row r="1963">
          <cell r="A1963">
            <v>10060011</v>
          </cell>
          <cell r="B1963" t="str">
            <v>RETIRADA DE TUBULAÇÃO DE CERÂMICA VIDRADA - ATÉ 6"</v>
          </cell>
          <cell r="C1963" t="str">
            <v>M</v>
          </cell>
          <cell r="D1963">
            <v>22.79</v>
          </cell>
          <cell r="E1963" t="str">
            <v>SIURB-E Jan/26</v>
          </cell>
        </row>
        <row r="1964">
          <cell r="A1964">
            <v>10060012</v>
          </cell>
          <cell r="B1964" t="str">
            <v>RETIRADA DE TUBULAÇÃO DE CERÂMICA VIDRADA - ACIMA DE 6"</v>
          </cell>
          <cell r="C1964" t="str">
            <v>M</v>
          </cell>
          <cell r="D1964">
            <v>26.05</v>
          </cell>
          <cell r="E1964" t="str">
            <v>SIURB-E Jan/26</v>
          </cell>
        </row>
        <row r="1965">
          <cell r="A1965">
            <v>10060015</v>
          </cell>
          <cell r="B1965" t="str">
            <v>RETIRADA DE RESERVATÓRIOS DE CIMENTO-AMIANTO - ATÉ 1000 LITROS</v>
          </cell>
          <cell r="C1965" t="str">
            <v>UN</v>
          </cell>
          <cell r="D1965">
            <v>175.35</v>
          </cell>
          <cell r="E1965" t="str">
            <v>SIURB-E Jan/26</v>
          </cell>
        </row>
        <row r="1966">
          <cell r="A1966">
            <v>10060018</v>
          </cell>
          <cell r="B1966" t="str">
            <v>RETIRADA DE REGISTROS OU VÁLVULAS FLUXÍVEIS</v>
          </cell>
          <cell r="C1966" t="str">
            <v>UN</v>
          </cell>
          <cell r="D1966">
            <v>130.19</v>
          </cell>
          <cell r="E1966" t="str">
            <v>SIURB-E Jan/26</v>
          </cell>
        </row>
        <row r="1967">
          <cell r="A1967">
            <v>10060022</v>
          </cell>
          <cell r="B1967" t="str">
            <v>RETIRADA DE VÁLVULAS DE RETENÇÃO</v>
          </cell>
          <cell r="C1967" t="str">
            <v>UN</v>
          </cell>
          <cell r="D1967">
            <v>35.81</v>
          </cell>
          <cell r="E1967" t="str">
            <v>SIURB-E Jan/26</v>
          </cell>
        </row>
        <row r="1968">
          <cell r="A1968">
            <v>10060024</v>
          </cell>
          <cell r="B1968" t="str">
            <v>RETIRADA DE CONJUNTOS MOTOR-BOMBA</v>
          </cell>
          <cell r="C1968" t="str">
            <v>UN</v>
          </cell>
          <cell r="D1968">
            <v>260.45999999999998</v>
          </cell>
          <cell r="E1968" t="str">
            <v>SIURB-E Jan/26</v>
          </cell>
        </row>
        <row r="1969">
          <cell r="A1969">
            <v>10060026</v>
          </cell>
          <cell r="B1969" t="str">
            <v>RETIRADA DE CAIXAS SIFONADAS OU RALOS</v>
          </cell>
          <cell r="C1969" t="str">
            <v>UN</v>
          </cell>
          <cell r="D1969">
            <v>17.91</v>
          </cell>
          <cell r="E1969" t="str">
            <v>SIURB-E Jan/26</v>
          </cell>
        </row>
        <row r="1970">
          <cell r="A1970">
            <v>10060029</v>
          </cell>
          <cell r="B1970" t="str">
            <v>RETIRADA DE HIDRANTES DE PAREDE</v>
          </cell>
          <cell r="C1970" t="str">
            <v>UN</v>
          </cell>
          <cell r="D1970">
            <v>97.67</v>
          </cell>
          <cell r="E1970" t="str">
            <v>SIURB-E Jan/26</v>
          </cell>
        </row>
        <row r="1971">
          <cell r="A1971">
            <v>10060032</v>
          </cell>
          <cell r="B1971" t="str">
            <v>RETIRADA DE CALHAS, RUFOS OU RINCÕES EM CHAPA METÁLICA</v>
          </cell>
          <cell r="C1971" t="str">
            <v>M</v>
          </cell>
          <cell r="D1971">
            <v>8.14</v>
          </cell>
          <cell r="E1971" t="str">
            <v>SIURB-E Jan/26</v>
          </cell>
        </row>
        <row r="1972">
          <cell r="A1972">
            <v>10060033</v>
          </cell>
          <cell r="B1972" t="str">
            <v>RETIRADA DE CONDUTORES APARENTES</v>
          </cell>
          <cell r="C1972" t="str">
            <v>M</v>
          </cell>
          <cell r="D1972">
            <v>5.21</v>
          </cell>
          <cell r="E1972" t="str">
            <v>SIURB-E Jan/26</v>
          </cell>
        </row>
        <row r="1973">
          <cell r="A1973">
            <v>10060035</v>
          </cell>
          <cell r="B1973" t="str">
            <v>RETIRADA DE APARELHOS SANITÁRIOS, INCLUSIVE ACESSÓRIOS</v>
          </cell>
          <cell r="C1973" t="str">
            <v>UN</v>
          </cell>
          <cell r="D1973">
            <v>48.84</v>
          </cell>
          <cell r="E1973" t="str">
            <v>SIURB-E Jan/26</v>
          </cell>
        </row>
        <row r="1974">
          <cell r="A1974">
            <v>10060040</v>
          </cell>
          <cell r="B1974" t="str">
            <v>RETIRADA DE SIFÕES</v>
          </cell>
          <cell r="C1974" t="str">
            <v>UN</v>
          </cell>
          <cell r="D1974">
            <v>13.02</v>
          </cell>
          <cell r="E1974" t="str">
            <v>SIURB-E Jan/26</v>
          </cell>
        </row>
        <row r="1975">
          <cell r="A1975">
            <v>10060042</v>
          </cell>
          <cell r="B1975" t="str">
            <v>RETIRADA DE TORNEIRAS</v>
          </cell>
          <cell r="C1975" t="str">
            <v>UN</v>
          </cell>
          <cell r="D1975">
            <v>8.4600000000000009</v>
          </cell>
          <cell r="E1975" t="str">
            <v>SIURB-E Jan/26</v>
          </cell>
        </row>
        <row r="1976">
          <cell r="A1976">
            <v>10060045</v>
          </cell>
          <cell r="B1976" t="str">
            <v>RETIRADA DE CAIXAS DE DESCARGA DE SOBREPOR</v>
          </cell>
          <cell r="C1976" t="str">
            <v>UN</v>
          </cell>
          <cell r="D1976">
            <v>24.74</v>
          </cell>
          <cell r="E1976" t="str">
            <v>SIURB-E Jan/26</v>
          </cell>
        </row>
        <row r="1977">
          <cell r="A1977">
            <v>10060050</v>
          </cell>
          <cell r="B1977" t="str">
            <v>RETIRADA DO TAMPO ÚMIDO</v>
          </cell>
          <cell r="C1977" t="str">
            <v>M2</v>
          </cell>
          <cell r="D1977">
            <v>14.59</v>
          </cell>
          <cell r="E1977" t="str">
            <v>SIURB-E Jan/26</v>
          </cell>
        </row>
        <row r="1978">
          <cell r="A1978">
            <v>10070000</v>
          </cell>
          <cell r="B1978" t="str">
            <v>RECOLOCAÇÕES</v>
          </cell>
          <cell r="C1978" t="str">
            <v>.</v>
          </cell>
          <cell r="D1978" t="str">
            <v>.</v>
          </cell>
          <cell r="E1978" t="str">
            <v>SIURB-E Jan/26</v>
          </cell>
        </row>
        <row r="1979">
          <cell r="A1979">
            <v>10070018</v>
          </cell>
          <cell r="B1979" t="str">
            <v>RECOLOCAÇÃO DE REGISTROS OU VÁLVULAS FLUXÍVEIS</v>
          </cell>
          <cell r="C1979" t="str">
            <v>UN</v>
          </cell>
          <cell r="D1979">
            <v>118.9</v>
          </cell>
          <cell r="E1979" t="str">
            <v>SIURB-E Jan/26</v>
          </cell>
        </row>
        <row r="1980">
          <cell r="A1980">
            <v>10070022</v>
          </cell>
          <cell r="B1980" t="str">
            <v>RECOLOCAÇÃO DE VÁLVULAS DE RETENÇÃO</v>
          </cell>
          <cell r="C1980" t="str">
            <v>UN</v>
          </cell>
          <cell r="D1980">
            <v>61.21</v>
          </cell>
          <cell r="E1980" t="str">
            <v>SIURB-E Jan/26</v>
          </cell>
        </row>
        <row r="1981">
          <cell r="A1981">
            <v>10070024</v>
          </cell>
          <cell r="B1981" t="str">
            <v>RECOLOCAÇÃO DE CONJUNTOS MOTOR-BOMBA</v>
          </cell>
          <cell r="C1981" t="str">
            <v>UN</v>
          </cell>
          <cell r="D1981">
            <v>233.79</v>
          </cell>
          <cell r="E1981" t="str">
            <v>SIURB-E Jan/26</v>
          </cell>
        </row>
        <row r="1982">
          <cell r="A1982">
            <v>10070026</v>
          </cell>
          <cell r="B1982" t="str">
            <v>RECOLOCAÇÃO DE CAIXAS SIFONADAS OU RALOS</v>
          </cell>
          <cell r="C1982" t="str">
            <v>UN</v>
          </cell>
          <cell r="D1982">
            <v>110.73</v>
          </cell>
          <cell r="E1982" t="str">
            <v>SIURB-E Jan/26</v>
          </cell>
        </row>
        <row r="1983">
          <cell r="A1983">
            <v>10070029</v>
          </cell>
          <cell r="B1983" t="str">
            <v>RECOLOCAÇÃO DE HIDRANTES DE PAREDE</v>
          </cell>
          <cell r="C1983" t="str">
            <v>UN</v>
          </cell>
          <cell r="D1983">
            <v>303.93</v>
          </cell>
          <cell r="E1983" t="str">
            <v>SIURB-E Jan/26</v>
          </cell>
        </row>
        <row r="1984">
          <cell r="A1984">
            <v>10070032</v>
          </cell>
          <cell r="B1984" t="str">
            <v>RECOLOCAÇÃO DE CALHAS, RUFOS OU RINCÕES EM CHAPA METÁLICA</v>
          </cell>
          <cell r="C1984" t="str">
            <v>M</v>
          </cell>
          <cell r="D1984">
            <v>74.569999999999993</v>
          </cell>
          <cell r="E1984" t="str">
            <v>SIURB-E Jan/26</v>
          </cell>
        </row>
        <row r="1985">
          <cell r="A1985">
            <v>10070033</v>
          </cell>
          <cell r="B1985" t="str">
            <v>RECOLOCAÇÃO DE CONDUTORES APARENTES</v>
          </cell>
          <cell r="C1985" t="str">
            <v>M</v>
          </cell>
          <cell r="D1985">
            <v>62.1</v>
          </cell>
          <cell r="E1985" t="str">
            <v>SIURB-E Jan/26</v>
          </cell>
        </row>
        <row r="1986">
          <cell r="A1986">
            <v>10070035</v>
          </cell>
          <cell r="B1986" t="str">
            <v>RECOLOCAÇÃO DE APARELHOS SANITÁRIOS, INCLUSIVE ACESSÓRIOS</v>
          </cell>
          <cell r="C1986" t="str">
            <v>UN</v>
          </cell>
          <cell r="D1986">
            <v>175.35</v>
          </cell>
          <cell r="E1986" t="str">
            <v>SIURB-E Jan/26</v>
          </cell>
        </row>
        <row r="1987">
          <cell r="A1987">
            <v>10070040</v>
          </cell>
          <cell r="B1987" t="str">
            <v>RECOLOCAÇÃO DE SIFÕES</v>
          </cell>
          <cell r="C1987" t="str">
            <v>UN</v>
          </cell>
          <cell r="D1987">
            <v>29.22</v>
          </cell>
          <cell r="E1987" t="str">
            <v>SIURB-E Jan/26</v>
          </cell>
        </row>
        <row r="1988">
          <cell r="A1988">
            <v>10070042</v>
          </cell>
          <cell r="B1988" t="str">
            <v>RECOLOCAÇÃO DE TORNEIRAS</v>
          </cell>
          <cell r="C1988" t="str">
            <v>UN</v>
          </cell>
          <cell r="D1988">
            <v>16.28</v>
          </cell>
          <cell r="E1988" t="str">
            <v>SIURB-E Jan/26</v>
          </cell>
        </row>
        <row r="1989">
          <cell r="A1989">
            <v>10070045</v>
          </cell>
          <cell r="B1989" t="str">
            <v>RECOLOCAÇÃO DE CAIXAS DE DESCARGA DE SOBREPOR</v>
          </cell>
          <cell r="C1989" t="str">
            <v>UN</v>
          </cell>
          <cell r="D1989">
            <v>146.12</v>
          </cell>
          <cell r="E1989" t="str">
            <v>SIURB-E Jan/26</v>
          </cell>
        </row>
        <row r="1990">
          <cell r="A1990">
            <v>10080000</v>
          </cell>
          <cell r="B1990" t="str">
            <v>SERVIÇOS PARCIAIS</v>
          </cell>
          <cell r="C1990" t="str">
            <v>.</v>
          </cell>
          <cell r="D1990" t="str">
            <v>.</v>
          </cell>
          <cell r="E1990" t="str">
            <v>SIURB-E Jan/26</v>
          </cell>
        </row>
        <row r="1991">
          <cell r="A1991">
            <v>10080070</v>
          </cell>
          <cell r="B1991" t="str">
            <v>SIFÃO COM COPO, TIPO REFORÇADO, PVC RÍGIDO - 1 1/2"X2"</v>
          </cell>
          <cell r="C1991" t="str">
            <v>UN</v>
          </cell>
          <cell r="D1991">
            <v>41.35</v>
          </cell>
          <cell r="E1991" t="str">
            <v>SIURB-E Jan/26</v>
          </cell>
        </row>
        <row r="1992">
          <cell r="A1992">
            <v>10080072</v>
          </cell>
          <cell r="B1992" t="str">
            <v>SIFÃO TIPO PESADO, METAL CROMADO - 1"X1 1/2"</v>
          </cell>
          <cell r="C1992" t="str">
            <v>UN</v>
          </cell>
          <cell r="D1992">
            <v>196.4</v>
          </cell>
          <cell r="E1992" t="str">
            <v>SIURB-E Jan/26</v>
          </cell>
        </row>
        <row r="1993">
          <cell r="A1993">
            <v>10080073</v>
          </cell>
          <cell r="B1993" t="str">
            <v>SIFÃO TIPO PESADO, METAL CROMADO - 1"X2"</v>
          </cell>
          <cell r="C1993" t="str">
            <v>UN</v>
          </cell>
          <cell r="D1993">
            <v>254.76</v>
          </cell>
          <cell r="E1993" t="str">
            <v>SIURB-E Jan/26</v>
          </cell>
        </row>
        <row r="1994">
          <cell r="A1994">
            <v>10080074</v>
          </cell>
          <cell r="B1994" t="str">
            <v>SIFÃO TIPO PESADO, METAL CROMADO - 1 1/2"X2"</v>
          </cell>
          <cell r="C1994" t="str">
            <v>UN</v>
          </cell>
          <cell r="D1994">
            <v>153.66999999999999</v>
          </cell>
          <cell r="E1994" t="str">
            <v>SIURB-E Jan/26</v>
          </cell>
        </row>
        <row r="1995">
          <cell r="A1995">
            <v>10080076</v>
          </cell>
          <cell r="B1995" t="str">
            <v>TUBO DE LIGAÇÃO FLEXÍVEL, PVC - 1/2"X30/40CM</v>
          </cell>
          <cell r="C1995" t="str">
            <v>UN</v>
          </cell>
          <cell r="D1995">
            <v>23.32</v>
          </cell>
          <cell r="E1995" t="str">
            <v>SIURB-E Jan/26</v>
          </cell>
        </row>
        <row r="1996">
          <cell r="A1996">
            <v>10080081</v>
          </cell>
          <cell r="B1996" t="str">
            <v>TUBO DE LIGAÇÃO FLEXÍVEL, METAL CROMADO - 1/2"X30/40CM</v>
          </cell>
          <cell r="C1996" t="str">
            <v>UN</v>
          </cell>
          <cell r="D1996">
            <v>37.07</v>
          </cell>
          <cell r="E1996" t="str">
            <v>SIURB-E Jan/26</v>
          </cell>
        </row>
        <row r="1997">
          <cell r="A1997">
            <v>10080086</v>
          </cell>
          <cell r="B1997" t="str">
            <v>TORNEIRA DE PRESSÃO PARA LAVATÓRIO, METAL CROMADO - 1/2"</v>
          </cell>
          <cell r="C1997" t="str">
            <v>UN</v>
          </cell>
          <cell r="D1997">
            <v>67.78</v>
          </cell>
          <cell r="E1997" t="str">
            <v>SIURB-E Jan/26</v>
          </cell>
        </row>
        <row r="1998">
          <cell r="A1998">
            <v>10080093</v>
          </cell>
          <cell r="B1998" t="str">
            <v>VÁLVULA AMERICANA DE METAL CROMADO - 1 1/2"X3 3/4"</v>
          </cell>
          <cell r="C1998" t="str">
            <v>UN</v>
          </cell>
          <cell r="D1998">
            <v>88.34</v>
          </cell>
          <cell r="E1998" t="str">
            <v>SIURB-E Jan/26</v>
          </cell>
        </row>
        <row r="1999">
          <cell r="A1999">
            <v>10080097</v>
          </cell>
          <cell r="B1999" t="str">
            <v>TUBO DE LIGAÇÃO EM ALUMÍNIO COM CANOPLA, PARA CHUVEIRO - 3/4"</v>
          </cell>
          <cell r="C1999" t="str">
            <v>UN</v>
          </cell>
          <cell r="D1999">
            <v>41.55</v>
          </cell>
          <cell r="E1999" t="str">
            <v>SIURB-E Jan/26</v>
          </cell>
        </row>
        <row r="2000">
          <cell r="A2000">
            <v>10090000</v>
          </cell>
          <cell r="B2000" t="str">
            <v>OUTROS SERVIÇOS</v>
          </cell>
          <cell r="C2000" t="str">
            <v>.</v>
          </cell>
          <cell r="D2000" t="str">
            <v>.</v>
          </cell>
          <cell r="E2000" t="str">
            <v>SIURB-E Jan/26</v>
          </cell>
        </row>
        <row r="2001">
          <cell r="A2001">
            <v>10090001</v>
          </cell>
          <cell r="B2001" t="str">
            <v>DESENTUPIMENTO DE RAMAIS DE ESGOTO OU ÁGUAS PLUVIAIS</v>
          </cell>
          <cell r="C2001" t="str">
            <v>M</v>
          </cell>
          <cell r="D2001">
            <v>15.38</v>
          </cell>
          <cell r="E2001" t="str">
            <v>SIURB-E Jan/26</v>
          </cell>
        </row>
        <row r="2002">
          <cell r="A2002">
            <v>11000000</v>
          </cell>
          <cell r="B2002" t="str">
            <v>REVESTIMENTOS</v>
          </cell>
          <cell r="E2002" t="str">
            <v>SIURB-E Jan/26</v>
          </cell>
        </row>
        <row r="2003">
          <cell r="A2003">
            <v>11001000</v>
          </cell>
          <cell r="B2003" t="str">
            <v>REVESTIMENTO DE FORROS</v>
          </cell>
          <cell r="C2003" t="str">
            <v>.</v>
          </cell>
          <cell r="D2003" t="str">
            <v>.</v>
          </cell>
          <cell r="E2003" t="str">
            <v>SIURB-E Jan/26</v>
          </cell>
        </row>
        <row r="2004">
          <cell r="A2004">
            <v>11001001</v>
          </cell>
          <cell r="B2004" t="str">
            <v>CHAPISCO COMUM - ARGAMASSA DE CIMENTO E AREIA 1:3</v>
          </cell>
          <cell r="C2004" t="str">
            <v>M2</v>
          </cell>
          <cell r="D2004">
            <v>19.29</v>
          </cell>
          <cell r="E2004" t="str">
            <v>SIURB-E Jan/26</v>
          </cell>
        </row>
        <row r="2005">
          <cell r="A2005">
            <v>11001008</v>
          </cell>
          <cell r="B2005" t="str">
            <v>EMBOÇO - ARGAMASSA MISTA DE CIMENTO, CAL E AREIA 1:4/12</v>
          </cell>
          <cell r="C2005" t="str">
            <v>M2</v>
          </cell>
          <cell r="D2005">
            <v>54.33</v>
          </cell>
          <cell r="E2005" t="str">
            <v>SIURB-E Jan/26</v>
          </cell>
        </row>
        <row r="2006">
          <cell r="A2006">
            <v>11001009</v>
          </cell>
          <cell r="B2006" t="str">
            <v>EMBOÇO DESEMPENADO PARA PINTURA - ARGAMASSA MISTA CIMENTO, CAL E AREIA 1:3/12</v>
          </cell>
          <cell r="C2006" t="str">
            <v>M2</v>
          </cell>
          <cell r="D2006">
            <v>55.22</v>
          </cell>
          <cell r="E2006" t="str">
            <v>SIURB-E Jan/26</v>
          </cell>
        </row>
        <row r="2007">
          <cell r="A2007">
            <v>11001013</v>
          </cell>
          <cell r="B2007" t="str">
            <v>REBOCO INTERNO - ARGAMASSA PRÉ-FABRICADA</v>
          </cell>
          <cell r="C2007" t="str">
            <v>M2</v>
          </cell>
          <cell r="D2007">
            <v>42.33</v>
          </cell>
          <cell r="E2007" t="str">
            <v>SIURB-E Jan/26</v>
          </cell>
        </row>
        <row r="2008">
          <cell r="A2008">
            <v>11002000</v>
          </cell>
          <cell r="B2008" t="str">
            <v>REVESTIMENTO DE PAREDES INTERNAS</v>
          </cell>
          <cell r="C2008" t="str">
            <v>.</v>
          </cell>
          <cell r="D2008" t="str">
            <v>.</v>
          </cell>
          <cell r="E2008" t="str">
            <v>SIURB-E Jan/26</v>
          </cell>
        </row>
        <row r="2009">
          <cell r="A2009">
            <v>11002001</v>
          </cell>
          <cell r="B2009" t="str">
            <v>CHAPISCO COMUM - ARGAMASSA DE CIMENTO E AREIA 1:3</v>
          </cell>
          <cell r="C2009" t="str">
            <v>M2</v>
          </cell>
          <cell r="D2009">
            <v>7.74</v>
          </cell>
          <cell r="E2009" t="str">
            <v>SIURB-E Jan/26</v>
          </cell>
        </row>
        <row r="2010">
          <cell r="A2010">
            <v>11002003</v>
          </cell>
          <cell r="B2010" t="str">
            <v>CHAPISCO COLANTE APLICADO EM ESTRUTURA DE CONCRETO COM DESEMPENADEIRA DENTADA</v>
          </cell>
          <cell r="C2010" t="str">
            <v>M2</v>
          </cell>
          <cell r="D2010">
            <v>18.05</v>
          </cell>
          <cell r="E2010" t="str">
            <v>SIURB-E Jan/26</v>
          </cell>
        </row>
        <row r="2011">
          <cell r="A2011">
            <v>11002008</v>
          </cell>
          <cell r="B2011" t="str">
            <v>EMBOÇO INTERNO - ARGAMASSA MISTA DE CIMENTO, CAL E AREIA 1:4/12</v>
          </cell>
          <cell r="C2011" t="str">
            <v>M2</v>
          </cell>
          <cell r="D2011">
            <v>49.99</v>
          </cell>
          <cell r="E2011" t="str">
            <v>SIURB-E Jan/26</v>
          </cell>
        </row>
        <row r="2012">
          <cell r="A2012">
            <v>11002009</v>
          </cell>
          <cell r="B2012" t="str">
            <v>EMBOÇO INTERNO DESEMPENADO PARA PINTURA - ARGAMASSA MISTA DE CIMENTO, CAL E AREIA 1:3/12</v>
          </cell>
          <cell r="C2012" t="str">
            <v>M2</v>
          </cell>
          <cell r="D2012">
            <v>49.38</v>
          </cell>
          <cell r="E2012" t="str">
            <v>SIURB-E Jan/26</v>
          </cell>
        </row>
        <row r="2013">
          <cell r="A2013">
            <v>11002010</v>
          </cell>
          <cell r="B2013" t="str">
            <v>EMBOÇO INTERNO - ARGAMASSA DE CIMENTO E AREIA 1:3</v>
          </cell>
          <cell r="C2013" t="str">
            <v>M2</v>
          </cell>
          <cell r="D2013">
            <v>58.39</v>
          </cell>
          <cell r="E2013" t="str">
            <v>SIURB-E Jan/26</v>
          </cell>
        </row>
        <row r="2014">
          <cell r="A2014">
            <v>11002013</v>
          </cell>
          <cell r="B2014" t="str">
            <v>REBOCO INTERNO - ARGAMASSA PRÉ-FABRICADA</v>
          </cell>
          <cell r="C2014" t="str">
            <v>M2</v>
          </cell>
          <cell r="D2014">
            <v>26.76</v>
          </cell>
          <cell r="E2014" t="str">
            <v>SIURB-E Jan/26</v>
          </cell>
        </row>
        <row r="2015">
          <cell r="A2015">
            <v>11002015</v>
          </cell>
          <cell r="B2015" t="str">
            <v>REVESTIMENTO COM GESSO</v>
          </cell>
          <cell r="C2015" t="str">
            <v>M2</v>
          </cell>
          <cell r="D2015">
            <v>27.59</v>
          </cell>
          <cell r="E2015" t="str">
            <v>SIURB-E Jan/26</v>
          </cell>
        </row>
        <row r="2016">
          <cell r="A2016">
            <v>11002025</v>
          </cell>
          <cell r="B2016" t="str">
            <v>AZULEJOS, JUNTAS AMARRAÇÃO OU A PRUMO - ASSENTES COM ARGAMASSA COMUM</v>
          </cell>
          <cell r="C2016" t="str">
            <v>M2</v>
          </cell>
          <cell r="D2016">
            <v>79.23</v>
          </cell>
          <cell r="E2016" t="str">
            <v>SIURB-E Jan/26</v>
          </cell>
        </row>
        <row r="2017">
          <cell r="A2017">
            <v>11002029</v>
          </cell>
          <cell r="B2017" t="str">
            <v>AZULEJOS, JUNTA AMARRAÇÃO OU A PRUMO - ASSENTES COM ARGAMASSA COLANTE</v>
          </cell>
          <cell r="C2017" t="str">
            <v>M2</v>
          </cell>
          <cell r="D2017">
            <v>68.05</v>
          </cell>
          <cell r="E2017" t="str">
            <v>SIURB-E Jan/26</v>
          </cell>
        </row>
        <row r="2018">
          <cell r="A2018">
            <v>11002075</v>
          </cell>
          <cell r="B2018" t="str">
            <v>LAMINADO MELAMÍNICO COLADO, 1,3MM DE ESPESSURA - JUNTAS SECAS</v>
          </cell>
          <cell r="C2018" t="str">
            <v>M2</v>
          </cell>
          <cell r="D2018">
            <v>207.17</v>
          </cell>
          <cell r="E2018" t="str">
            <v>SIURB-E Jan/26</v>
          </cell>
        </row>
        <row r="2019">
          <cell r="A2019">
            <v>11002105</v>
          </cell>
          <cell r="B2019" t="str">
            <v>CHAPISCO COMUM - ARGAMASSA DE CIMENTO E AREIA 1:4</v>
          </cell>
          <cell r="C2019" t="str">
            <v>M2</v>
          </cell>
          <cell r="D2019">
            <v>7.35</v>
          </cell>
          <cell r="E2019" t="str">
            <v>SIURB-E Jan/26</v>
          </cell>
        </row>
        <row r="2020">
          <cell r="A2020">
            <v>11002107</v>
          </cell>
          <cell r="B2020" t="str">
            <v>VA.09 - CHAPISCO ROLADO APLICADO EM ALVENARIA COM ROLO PARA TEXTURA ACRÍLICA</v>
          </cell>
          <cell r="C2020" t="str">
            <v>M2</v>
          </cell>
          <cell r="D2020">
            <v>10.92</v>
          </cell>
          <cell r="E2020" t="str">
            <v>SIURB-E Jan/26</v>
          </cell>
        </row>
        <row r="2021">
          <cell r="A2021">
            <v>11003000</v>
          </cell>
          <cell r="B2021" t="str">
            <v>REVESTIMENTO DE PAREDES EXTERNAS</v>
          </cell>
          <cell r="C2021" t="str">
            <v>.</v>
          </cell>
          <cell r="D2021" t="str">
            <v>.</v>
          </cell>
          <cell r="E2021" t="str">
            <v>SIURB-E Jan/26</v>
          </cell>
        </row>
        <row r="2022">
          <cell r="A2022">
            <v>11003001</v>
          </cell>
          <cell r="B2022" t="str">
            <v>CHAPISCO COMUM - ARGAMASSA DE CIMENTO E AREIA 1:3</v>
          </cell>
          <cell r="C2022" t="str">
            <v>M2</v>
          </cell>
          <cell r="D2022">
            <v>7.74</v>
          </cell>
          <cell r="E2022" t="str">
            <v>SIURB-E Jan/26</v>
          </cell>
        </row>
        <row r="2023">
          <cell r="A2023">
            <v>11003003</v>
          </cell>
          <cell r="B2023" t="str">
            <v>CHAPISCO RÚSTICO FINO, APLICADO COM PENEIRA - ARGAMASSA DE CIMENTO E AREIA 1:3</v>
          </cell>
          <cell r="C2023" t="str">
            <v>M2</v>
          </cell>
          <cell r="D2023">
            <v>16.93</v>
          </cell>
          <cell r="E2023" t="str">
            <v>SIURB-E Jan/26</v>
          </cell>
        </row>
        <row r="2024">
          <cell r="A2024">
            <v>11003004</v>
          </cell>
          <cell r="B2024" t="str">
            <v>CHAPISCO RÚSTICO GROSSO, COM ADIÇÃO DE BRITA N.1</v>
          </cell>
          <cell r="C2024" t="str">
            <v>M2</v>
          </cell>
          <cell r="D2024">
            <v>24.37</v>
          </cell>
          <cell r="E2024" t="str">
            <v>SIURB-E Jan/26</v>
          </cell>
        </row>
        <row r="2025">
          <cell r="A2025">
            <v>11003005</v>
          </cell>
          <cell r="B2025" t="str">
            <v>CHAPISCO COLANTE APLICADO EM ESTRUTURA DE CONCRETO COM DESEMPENADEIRA DENTADA</v>
          </cell>
          <cell r="C2025" t="str">
            <v>M2</v>
          </cell>
          <cell r="D2025">
            <v>18.05</v>
          </cell>
          <cell r="E2025" t="str">
            <v>SIURB-E Jan/26</v>
          </cell>
        </row>
        <row r="2026">
          <cell r="A2026">
            <v>11003008</v>
          </cell>
          <cell r="B2026" t="str">
            <v>EMBOÇO EXTERNO - ARGAMASSA MISTA DE CIMENTO, CAL E AREIA 1:4/12</v>
          </cell>
          <cell r="C2026" t="str">
            <v>M2</v>
          </cell>
          <cell r="D2026">
            <v>49.99</v>
          </cell>
          <cell r="E2026" t="str">
            <v>SIURB-E Jan/26</v>
          </cell>
        </row>
        <row r="2027">
          <cell r="A2027">
            <v>11003009</v>
          </cell>
          <cell r="B2027" t="str">
            <v>EMBOÇO EXTERNO DESEMPENADO PARA PINTURA - ARGAMASSA MISTA DE CIMENTO, CAL E AREIA 1:3/12</v>
          </cell>
          <cell r="C2027" t="str">
            <v>M2</v>
          </cell>
          <cell r="D2027">
            <v>49.38</v>
          </cell>
          <cell r="E2027" t="str">
            <v>SIURB-E Jan/26</v>
          </cell>
        </row>
        <row r="2028">
          <cell r="A2028">
            <v>11003010</v>
          </cell>
          <cell r="B2028" t="str">
            <v>EMBOÇO EXTERNO - ARGAMASSA DE CIMENTO E AREIA 1:3</v>
          </cell>
          <cell r="C2028" t="str">
            <v>M2</v>
          </cell>
          <cell r="D2028">
            <v>58.39</v>
          </cell>
          <cell r="E2028" t="str">
            <v>SIURB-E Jan/26</v>
          </cell>
        </row>
        <row r="2029">
          <cell r="A2029">
            <v>11003013</v>
          </cell>
          <cell r="B2029" t="str">
            <v>REBOCO EXTERNO - ARGAMASSA PRÉ-FABRICADA</v>
          </cell>
          <cell r="C2029" t="str">
            <v>M2</v>
          </cell>
          <cell r="D2029">
            <v>25.15</v>
          </cell>
          <cell r="E2029" t="str">
            <v>SIURB-E Jan/26</v>
          </cell>
        </row>
        <row r="2030">
          <cell r="A2030">
            <v>11003041</v>
          </cell>
          <cell r="B2030" t="str">
            <v>PASTILHAS DE PORCELANA FOSCA, 3/4" - FAIXAS DE ATÉ 20CM</v>
          </cell>
          <cell r="C2030" t="str">
            <v>M</v>
          </cell>
          <cell r="D2030">
            <v>85.83</v>
          </cell>
          <cell r="E2030" t="str">
            <v>SIURB-E Jan/26</v>
          </cell>
        </row>
        <row r="2031">
          <cell r="A2031">
            <v>11003045</v>
          </cell>
          <cell r="B2031" t="str">
            <v>REVESTIMENTO CERÂMICO ANTI-PICHAÇÃO, JUNTAS AMARRAÇÃO OU PRUMO - ASSENTADOS COM ARGAMASSA COMUM</v>
          </cell>
          <cell r="C2031" t="str">
            <v>M2</v>
          </cell>
          <cell r="D2031">
            <v>207.46</v>
          </cell>
          <cell r="E2031" t="str">
            <v>SIURB-E Jan/26</v>
          </cell>
        </row>
        <row r="2032">
          <cell r="A2032">
            <v>11003046</v>
          </cell>
          <cell r="B2032" t="str">
            <v>REVESTIMENTO CERÂMICO ANTI-PICHAÇÃO, JUNTAS AMARRAÇÃO OU PRUMO - ASSENTADOS COM ARGAMASSA COLANTE</v>
          </cell>
          <cell r="C2032" t="str">
            <v>M2</v>
          </cell>
          <cell r="D2032">
            <v>92.02</v>
          </cell>
          <cell r="E2032" t="str">
            <v>SIURB-E Jan/26</v>
          </cell>
        </row>
        <row r="2033">
          <cell r="A2033">
            <v>11003047</v>
          </cell>
          <cell r="B2033" t="str">
            <v>REVESTIMENTO CERÂMICO ESMALTADO, JUNTAS AMARRAÇÃO OU PRUMO - ASSENTADOS COM ARGAMASSA COMUM</v>
          </cell>
          <cell r="C2033" t="str">
            <v>M2</v>
          </cell>
          <cell r="D2033">
            <v>220.08</v>
          </cell>
          <cell r="E2033" t="str">
            <v>SIURB-E Jan/26</v>
          </cell>
        </row>
        <row r="2034">
          <cell r="A2034">
            <v>11003105</v>
          </cell>
          <cell r="B2034" t="str">
            <v>CHAPISCO COMUM - ARGAMASSA DE CIMENTO E AREIA 1:4</v>
          </cell>
          <cell r="C2034" t="str">
            <v>M2</v>
          </cell>
          <cell r="D2034">
            <v>7.35</v>
          </cell>
          <cell r="E2034" t="str">
            <v>SIURB-E Jan/26</v>
          </cell>
        </row>
        <row r="2035">
          <cell r="A2035">
            <v>11003107</v>
          </cell>
          <cell r="B2035" t="str">
            <v>VA.09 - CHAPISCO ROLADO APLICADO EM ALVENARIA COM ROLO PARA TEXTURA ACRÍLICA</v>
          </cell>
          <cell r="C2035" t="str">
            <v>M2</v>
          </cell>
          <cell r="D2035">
            <v>10.92</v>
          </cell>
          <cell r="E2035" t="str">
            <v>SIURB-E Jan/26</v>
          </cell>
        </row>
        <row r="2036">
          <cell r="A2036">
            <v>11003109</v>
          </cell>
          <cell r="B2036" t="str">
            <v>FORNECIMENTO E APLICAÇÃO DE CHAPISCO COM PROJEÇÃO MECÂNICA</v>
          </cell>
          <cell r="C2036" t="str">
            <v>M2</v>
          </cell>
          <cell r="D2036">
            <v>11.87</v>
          </cell>
          <cell r="E2036" t="str">
            <v>SIURB-E Jan/26</v>
          </cell>
        </row>
        <row r="2037">
          <cell r="A2037">
            <v>11003110</v>
          </cell>
          <cell r="B2037" t="str">
            <v>FORNECIMENTO E APLICAÇÃO DE ARGAMASSA COM PROJEÇÃO MECÂNICA</v>
          </cell>
          <cell r="C2037" t="str">
            <v>M2</v>
          </cell>
          <cell r="D2037">
            <v>55.79</v>
          </cell>
          <cell r="E2037" t="str">
            <v>SIURB-E Jan/26</v>
          </cell>
        </row>
        <row r="2038">
          <cell r="A2038">
            <v>11004000</v>
          </cell>
          <cell r="B2038" t="str">
            <v>ARREMATES DE REVESTIMENTO</v>
          </cell>
          <cell r="C2038" t="str">
            <v>.</v>
          </cell>
          <cell r="D2038" t="str">
            <v>.</v>
          </cell>
          <cell r="E2038" t="str">
            <v>SIURB-E Jan/26</v>
          </cell>
        </row>
        <row r="2039">
          <cell r="A2039">
            <v>11004004</v>
          </cell>
          <cell r="B2039" t="str">
            <v>CANTONEIRA DE PROTEÇÃO - PERFIL "L" DE FERRO, 1 1/4" X 1 1/4" X 1/8"</v>
          </cell>
          <cell r="C2039" t="str">
            <v>M</v>
          </cell>
          <cell r="D2039">
            <v>43.31</v>
          </cell>
          <cell r="E2039" t="str">
            <v>SIURB-E Jan/26</v>
          </cell>
        </row>
        <row r="2040">
          <cell r="A2040">
            <v>11004005</v>
          </cell>
          <cell r="B2040" t="str">
            <v>DA.04 - CANTONEIRA DE PROTEÇÃO - PERFIL "L" DE FERRO, 1"X1"X1/8"</v>
          </cell>
          <cell r="C2040" t="str">
            <v>M</v>
          </cell>
          <cell r="D2040">
            <v>40.01</v>
          </cell>
          <cell r="E2040" t="str">
            <v>SIURB-E Jan/26</v>
          </cell>
        </row>
        <row r="2041">
          <cell r="A2041">
            <v>11004006</v>
          </cell>
          <cell r="B2041" t="str">
            <v>DA.01 - CANTONEIRA DE PROTEÇÃO - PERFIL "L" DE ALUMÍNIO, 1"X1"X1/8"</v>
          </cell>
          <cell r="C2041" t="str">
            <v>M</v>
          </cell>
          <cell r="D2041">
            <v>46.95</v>
          </cell>
          <cell r="E2041" t="str">
            <v>SIURB-E Jan/26</v>
          </cell>
        </row>
        <row r="2042">
          <cell r="A2042">
            <v>11004013</v>
          </cell>
          <cell r="B2042" t="str">
            <v>DA.02 - CANTONEIRA DE PROTEÇÃO PARA REBOCO - PERFIL "Y" DE ALUMÍNIO</v>
          </cell>
          <cell r="C2042" t="str">
            <v>M</v>
          </cell>
          <cell r="D2042">
            <v>38.46</v>
          </cell>
          <cell r="E2042" t="str">
            <v>SIURB-E Jan/26</v>
          </cell>
        </row>
        <row r="2043">
          <cell r="A2043">
            <v>11004017</v>
          </cell>
          <cell r="B2043" t="str">
            <v>DA.03 - CANTONEIRA DE PROTEÇÃO PARA AZULEJOS - PERFIL "TRIFACE" DE ALUMÍNIO</v>
          </cell>
          <cell r="C2043" t="str">
            <v>M</v>
          </cell>
          <cell r="D2043">
            <v>38.31</v>
          </cell>
          <cell r="E2043" t="str">
            <v>SIURB-E Jan/26</v>
          </cell>
        </row>
        <row r="2044">
          <cell r="A2044">
            <v>11004050</v>
          </cell>
          <cell r="B2044" t="str">
            <v>DG.10 - PEITORIL DE ARGAMASSA DE CIMENTO QUEIMADO - ESP=2CM, L=20CM</v>
          </cell>
          <cell r="C2044" t="str">
            <v>M</v>
          </cell>
          <cell r="D2044">
            <v>22.23</v>
          </cell>
          <cell r="E2044" t="str">
            <v>SIURB-E Jan/26</v>
          </cell>
        </row>
        <row r="2045">
          <cell r="A2045">
            <v>11004056</v>
          </cell>
          <cell r="B2045" t="str">
            <v>DG.10/16 - PEITORIL DE GRANILITE - ESPESSURA 2CM, LARGURA 20CM</v>
          </cell>
          <cell r="C2045" t="str">
            <v>M</v>
          </cell>
          <cell r="D2045">
            <v>127.04</v>
          </cell>
          <cell r="E2045" t="str">
            <v>SIURB-E Jan/26</v>
          </cell>
        </row>
        <row r="2046">
          <cell r="A2046">
            <v>11004058</v>
          </cell>
          <cell r="B2046" t="str">
            <v>PEITORIL DE GRANITO POLIDO - ESP=2CM, L=25CM</v>
          </cell>
          <cell r="C2046" t="str">
            <v>M</v>
          </cell>
          <cell r="D2046">
            <v>160.02000000000001</v>
          </cell>
          <cell r="E2046" t="str">
            <v>SIURB-E Jan/26</v>
          </cell>
        </row>
        <row r="2047">
          <cell r="A2047">
            <v>11004060</v>
          </cell>
          <cell r="B2047" t="str">
            <v>PEITORIL DE ARDÓSIA POLIDA</v>
          </cell>
          <cell r="C2047" t="str">
            <v>M</v>
          </cell>
          <cell r="D2047">
            <v>172.31</v>
          </cell>
          <cell r="E2047" t="str">
            <v>SIURB-E Jan/26</v>
          </cell>
        </row>
        <row r="2048">
          <cell r="A2048">
            <v>11004101</v>
          </cell>
          <cell r="B2048" t="str">
            <v>PEITORIL DE MÁRMORE - ESP=2CM, L=25CM</v>
          </cell>
          <cell r="C2048" t="str">
            <v>M</v>
          </cell>
          <cell r="D2048">
            <v>283.20999999999998</v>
          </cell>
          <cell r="E2048" t="str">
            <v>SIURB-E Jan/26</v>
          </cell>
        </row>
        <row r="2049">
          <cell r="A2049">
            <v>11050000</v>
          </cell>
          <cell r="B2049" t="str">
            <v>DEMOLIÇÕES</v>
          </cell>
          <cell r="C2049" t="str">
            <v>.</v>
          </cell>
          <cell r="D2049" t="str">
            <v>.</v>
          </cell>
          <cell r="E2049" t="str">
            <v>SIURB-E Jan/26</v>
          </cell>
        </row>
        <row r="2050">
          <cell r="A2050">
            <v>11050002</v>
          </cell>
          <cell r="B2050" t="str">
            <v>DEMOLIÇÃO DE ARGAMASSA DE CAL E AREIA OU MISTA</v>
          </cell>
          <cell r="C2050" t="str">
            <v>M2</v>
          </cell>
          <cell r="D2050">
            <v>5.83</v>
          </cell>
          <cell r="E2050" t="str">
            <v>SIURB-E Jan/26</v>
          </cell>
        </row>
        <row r="2051">
          <cell r="A2051">
            <v>11050003</v>
          </cell>
          <cell r="B2051" t="str">
            <v>DEMOLIÇÃO DE ARGAMASSA DE CIMENTO E AREIA</v>
          </cell>
          <cell r="C2051" t="str">
            <v>M2</v>
          </cell>
          <cell r="D2051">
            <v>11.66</v>
          </cell>
          <cell r="E2051" t="str">
            <v>SIURB-E Jan/26</v>
          </cell>
        </row>
        <row r="2052">
          <cell r="A2052">
            <v>11050005</v>
          </cell>
          <cell r="B2052" t="str">
            <v>DEMOLIÇÃO DE REVESTIMENTO CERÂMICO OU SIMILAR</v>
          </cell>
          <cell r="C2052" t="str">
            <v>M2</v>
          </cell>
          <cell r="D2052">
            <v>40.799999999999997</v>
          </cell>
          <cell r="E2052" t="str">
            <v>SIURB-E Jan/26</v>
          </cell>
        </row>
        <row r="2053">
          <cell r="A2053">
            <v>11050010</v>
          </cell>
          <cell r="B2053" t="str">
            <v>DEMOLIÇÃO DE LAMBRI DE TÁBUAS OU CHAPAS DE MADEIRA, EXCLUSIVE ENTARUGAMENTO</v>
          </cell>
          <cell r="C2053" t="str">
            <v>M2</v>
          </cell>
          <cell r="D2053">
            <v>36.42</v>
          </cell>
          <cell r="E2053" t="str">
            <v>SIURB-E Jan/26</v>
          </cell>
        </row>
        <row r="2054">
          <cell r="A2054">
            <v>11050015</v>
          </cell>
          <cell r="B2054" t="str">
            <v>DEMOLIÇÃO DE LAMBRI DE TÁBUAS OU CHAPAS DE MADEIRA, INCLUSIVE ENTARUGAMENTO</v>
          </cell>
          <cell r="C2054" t="str">
            <v>M2</v>
          </cell>
          <cell r="D2054">
            <v>72.849999999999994</v>
          </cell>
          <cell r="E2054" t="str">
            <v>SIURB-E Jan/26</v>
          </cell>
        </row>
        <row r="2055">
          <cell r="A2055">
            <v>11060000</v>
          </cell>
          <cell r="B2055" t="str">
            <v>RETIRADAS</v>
          </cell>
          <cell r="C2055" t="str">
            <v>.</v>
          </cell>
          <cell r="D2055" t="str">
            <v>.</v>
          </cell>
          <cell r="E2055" t="str">
            <v>SIURB-E Jan/26</v>
          </cell>
        </row>
        <row r="2056">
          <cell r="A2056">
            <v>11060005</v>
          </cell>
          <cell r="B2056" t="str">
            <v>RETIRADA DE FORRAS DE PEDRAS NATURAIS - GRANITO OU MÁRMORE</v>
          </cell>
          <cell r="C2056" t="str">
            <v>M2</v>
          </cell>
          <cell r="D2056">
            <v>40.799999999999997</v>
          </cell>
          <cell r="E2056" t="str">
            <v>SIURB-E Jan/26</v>
          </cell>
        </row>
        <row r="2057">
          <cell r="A2057">
            <v>11060010</v>
          </cell>
          <cell r="B2057" t="str">
            <v>RETIRADA DE LAMBRI DE TÁBUAS OU CHAPAS DE MADEIRA, EXCLUSIVE ENTARUGAMENTO</v>
          </cell>
          <cell r="C2057" t="str">
            <v>M2</v>
          </cell>
          <cell r="D2057">
            <v>10.16</v>
          </cell>
          <cell r="E2057" t="str">
            <v>SIURB-E Jan/26</v>
          </cell>
        </row>
        <row r="2058">
          <cell r="A2058">
            <v>11060015</v>
          </cell>
          <cell r="B2058" t="str">
            <v>RETIRADA DE LAMBRI DE TÁBUAS OU CHAPAS DE MADEIRA, INCLUSIVE ENTARUGAMENTO</v>
          </cell>
          <cell r="C2058" t="str">
            <v>M2</v>
          </cell>
          <cell r="D2058">
            <v>30.48</v>
          </cell>
          <cell r="E2058" t="str">
            <v>SIURB-E Jan/26</v>
          </cell>
        </row>
        <row r="2059">
          <cell r="A2059">
            <v>11070000</v>
          </cell>
          <cell r="B2059" t="str">
            <v>RECOLOCAÇÕES</v>
          </cell>
          <cell r="C2059" t="str">
            <v>.</v>
          </cell>
          <cell r="D2059" t="str">
            <v>.</v>
          </cell>
          <cell r="E2059" t="str">
            <v>SIURB-E Jan/26</v>
          </cell>
        </row>
        <row r="2060">
          <cell r="A2060">
            <v>11070005</v>
          </cell>
          <cell r="B2060" t="str">
            <v>RECOLOCAÇÃO DE FORRAS DE PEDRAS NATURAIS - GRANITO OU MÁRMORE</v>
          </cell>
          <cell r="C2060" t="str">
            <v>M2</v>
          </cell>
          <cell r="D2060">
            <v>28.32</v>
          </cell>
          <cell r="E2060" t="str">
            <v>SIURB-E Jan/26</v>
          </cell>
        </row>
        <row r="2061">
          <cell r="A2061">
            <v>11080000</v>
          </cell>
          <cell r="B2061" t="str">
            <v>SERVIÇOS PARCIAIS</v>
          </cell>
          <cell r="C2061" t="str">
            <v>.</v>
          </cell>
          <cell r="D2061" t="str">
            <v>.</v>
          </cell>
          <cell r="E2061" t="str">
            <v>SIURB-E Jan/26</v>
          </cell>
        </row>
        <row r="2062">
          <cell r="A2062">
            <v>11080001</v>
          </cell>
          <cell r="B2062" t="str">
            <v>REPAROS EM TRINCAS E RACHADURAS</v>
          </cell>
          <cell r="C2062" t="str">
            <v>M</v>
          </cell>
          <cell r="D2062">
            <v>51.25</v>
          </cell>
          <cell r="E2062" t="str">
            <v>SIURB-E Jan/26</v>
          </cell>
        </row>
        <row r="2063">
          <cell r="A2063">
            <v>11080005</v>
          </cell>
          <cell r="B2063" t="str">
            <v>REPAROS EM EMBOÇO - ARGAMASSA MISTA DE CIMENTO, CAL E AREIA 1:4/12</v>
          </cell>
          <cell r="C2063" t="str">
            <v>M2</v>
          </cell>
          <cell r="D2063">
            <v>70.09</v>
          </cell>
          <cell r="E2063" t="str">
            <v>SIURB-E Jan/26</v>
          </cell>
        </row>
        <row r="2064">
          <cell r="A2064">
            <v>11080006</v>
          </cell>
          <cell r="B2064" t="str">
            <v>REPAROS EM REBOCO - ARGAMASSA DE CAL E AREIA 1:2</v>
          </cell>
          <cell r="C2064" t="str">
            <v>M2</v>
          </cell>
          <cell r="D2064">
            <v>36.520000000000003</v>
          </cell>
          <cell r="E2064" t="str">
            <v>SIURB-E Jan/26</v>
          </cell>
        </row>
        <row r="2065">
          <cell r="A2065">
            <v>12000000</v>
          </cell>
          <cell r="B2065" t="str">
            <v>FORROS</v>
          </cell>
          <cell r="E2065" t="str">
            <v>SIURB-E Jan/26</v>
          </cell>
        </row>
        <row r="2066">
          <cell r="A2066">
            <v>12001000</v>
          </cell>
          <cell r="B2066" t="str">
            <v>FORROS FALSOS</v>
          </cell>
          <cell r="C2066" t="str">
            <v>.</v>
          </cell>
          <cell r="D2066" t="str">
            <v>.</v>
          </cell>
          <cell r="E2066" t="str">
            <v>SIURB-E Jan/26</v>
          </cell>
        </row>
        <row r="2067">
          <cell r="A2067">
            <v>12001030</v>
          </cell>
          <cell r="B2067" t="str">
            <v>FORRO FIBRA MINERAL MODELADO ÚMIDA - ACABAMENTO SUPERFÍCIE PINTURA VINÍLICA A BASE DE LÁTEX BRANCA - ESPESSURA 13MM, NRC=0,50, CAC=MÍNIMO 35</v>
          </cell>
          <cell r="C2067" t="str">
            <v>M2</v>
          </cell>
          <cell r="D2067">
            <v>181.04</v>
          </cell>
          <cell r="E2067" t="str">
            <v>SIURB-E Jan/26</v>
          </cell>
        </row>
        <row r="2068">
          <cell r="A2068">
            <v>12001040</v>
          </cell>
          <cell r="B2068" t="str">
            <v>FORRO DE GESSO COMUM - PLACA CONVENCIONAL (FORNECIMENTO E INSTALAÇÃO)</v>
          </cell>
          <cell r="C2068" t="str">
            <v>M2</v>
          </cell>
          <cell r="D2068">
            <v>125.97</v>
          </cell>
          <cell r="E2068" t="str">
            <v>SIURB-E Jan/26</v>
          </cell>
        </row>
        <row r="2069">
          <cell r="A2069">
            <v>12001042</v>
          </cell>
          <cell r="B2069" t="str">
            <v>FORRO DE GESSO ACARTONADO TIPO FGA (FORNECIMENTO E INSTALAÇÃO)</v>
          </cell>
          <cell r="C2069" t="str">
            <v>M2</v>
          </cell>
          <cell r="D2069">
            <v>146.19999999999999</v>
          </cell>
          <cell r="E2069" t="str">
            <v>SIURB-E Jan/26</v>
          </cell>
        </row>
        <row r="2070">
          <cell r="A2070">
            <v>12001043</v>
          </cell>
          <cell r="B2070" t="str">
            <v>FORRO DE GESSO ACARTONADO TIPO FGE (FORNECIMENTO E INSTALAÇÃO)</v>
          </cell>
          <cell r="C2070" t="str">
            <v>M2</v>
          </cell>
          <cell r="D2070">
            <v>131.11000000000001</v>
          </cell>
          <cell r="E2070" t="str">
            <v>SIURB-E Jan/26</v>
          </cell>
        </row>
        <row r="2071">
          <cell r="A2071">
            <v>12001045</v>
          </cell>
          <cell r="B2071" t="str">
            <v>FORRO EM RÉGUA DE PVC 200MM - INCLUSIVE PERFIS DE FIXAÇÃO E ACABAMENTO</v>
          </cell>
          <cell r="C2071" t="str">
            <v>M2</v>
          </cell>
          <cell r="D2071">
            <v>109.95</v>
          </cell>
          <cell r="E2071" t="str">
            <v>SIURB-E Jan/26</v>
          </cell>
        </row>
        <row r="2072">
          <cell r="A2072">
            <v>12050000</v>
          </cell>
          <cell r="B2072" t="str">
            <v>DEMOLIÇÕES</v>
          </cell>
          <cell r="C2072" t="str">
            <v>.</v>
          </cell>
          <cell r="D2072" t="str">
            <v>.</v>
          </cell>
          <cell r="E2072" t="str">
            <v>SIURB-E Jan/26</v>
          </cell>
        </row>
        <row r="2073">
          <cell r="A2073">
            <v>12050001</v>
          </cell>
          <cell r="B2073" t="str">
            <v>DEMOLIÇÃO DE ESTUQUE COMUM, EXCLUSIVE ENTARUGAMENTO</v>
          </cell>
          <cell r="C2073" t="str">
            <v>M2</v>
          </cell>
          <cell r="D2073">
            <v>7.77</v>
          </cell>
          <cell r="E2073" t="str">
            <v>SIURB-E Jan/26</v>
          </cell>
        </row>
        <row r="2074">
          <cell r="A2074">
            <v>12050002</v>
          </cell>
          <cell r="B2074" t="str">
            <v>DEMOLIÇÃO DE FORRO DE TÁBUAS OU CHAPAS DE MADEIRA, EXCLUSIVE ENTARUGAMENTO</v>
          </cell>
          <cell r="C2074" t="str">
            <v>M2</v>
          </cell>
          <cell r="D2074">
            <v>10.36</v>
          </cell>
          <cell r="E2074" t="str">
            <v>SIURB-E Jan/26</v>
          </cell>
        </row>
        <row r="2075">
          <cell r="A2075">
            <v>12050005</v>
          </cell>
          <cell r="B2075" t="str">
            <v>DEMOLIÇÃO DE FORRO DE GESSO</v>
          </cell>
          <cell r="C2075" t="str">
            <v>M2</v>
          </cell>
          <cell r="D2075">
            <v>4.66</v>
          </cell>
          <cell r="E2075" t="str">
            <v>SIURB-E Jan/26</v>
          </cell>
        </row>
        <row r="2076">
          <cell r="A2076">
            <v>12050020</v>
          </cell>
          <cell r="B2076" t="str">
            <v>DEMOLIÇÃO DE ENTARUGAMENTO DE FORRO</v>
          </cell>
          <cell r="C2076" t="str">
            <v>M2</v>
          </cell>
          <cell r="D2076">
            <v>10.36</v>
          </cell>
          <cell r="E2076" t="str">
            <v>SIURB-E Jan/26</v>
          </cell>
        </row>
        <row r="2077">
          <cell r="A2077">
            <v>12060000</v>
          </cell>
          <cell r="B2077" t="str">
            <v>RETIRADAS</v>
          </cell>
          <cell r="C2077" t="str">
            <v>.</v>
          </cell>
          <cell r="D2077" t="str">
            <v>.</v>
          </cell>
          <cell r="E2077" t="str">
            <v>SIURB-E Jan/26</v>
          </cell>
        </row>
        <row r="2078">
          <cell r="A2078">
            <v>12060001</v>
          </cell>
          <cell r="B2078" t="str">
            <v>RETIRADA DE FORRO DE TÁBUAS OU CHAPAS EM GERAL - PREGADAS</v>
          </cell>
          <cell r="C2078" t="str">
            <v>M2</v>
          </cell>
          <cell r="D2078">
            <v>19.72</v>
          </cell>
          <cell r="E2078" t="str">
            <v>SIURB-E Jan/26</v>
          </cell>
        </row>
        <row r="2079">
          <cell r="A2079">
            <v>12060002</v>
          </cell>
          <cell r="B2079" t="str">
            <v>RETIRADA DE FORRO DE CHAPAS EM GERAL - APOIADAS</v>
          </cell>
          <cell r="C2079" t="str">
            <v>M2</v>
          </cell>
          <cell r="D2079">
            <v>8.57</v>
          </cell>
          <cell r="E2079" t="str">
            <v>SIURB-E Jan/26</v>
          </cell>
        </row>
        <row r="2080">
          <cell r="A2080">
            <v>12060020</v>
          </cell>
          <cell r="B2080" t="str">
            <v>RETIRADA DE ENTARUGAMENTO DE FORRO</v>
          </cell>
          <cell r="C2080" t="str">
            <v>M2</v>
          </cell>
          <cell r="D2080">
            <v>23.9</v>
          </cell>
          <cell r="E2080" t="str">
            <v>SIURB-E Jan/26</v>
          </cell>
        </row>
        <row r="2081">
          <cell r="A2081">
            <v>12060030</v>
          </cell>
          <cell r="B2081" t="str">
            <v>RETIRADA DE FORRO EM RÉGUAS DE PVC, INCLUSIVE PERFIS</v>
          </cell>
          <cell r="C2081" t="str">
            <v>M2</v>
          </cell>
          <cell r="D2081">
            <v>11.95</v>
          </cell>
          <cell r="E2081" t="str">
            <v>SIURB-E Jan/26</v>
          </cell>
        </row>
        <row r="2082">
          <cell r="A2082">
            <v>12070000</v>
          </cell>
          <cell r="B2082" t="str">
            <v>RECOLOCAÇÕES</v>
          </cell>
          <cell r="C2082" t="str">
            <v>.</v>
          </cell>
          <cell r="D2082" t="str">
            <v>.</v>
          </cell>
          <cell r="E2082" t="str">
            <v>SIURB-E Jan/26</v>
          </cell>
        </row>
        <row r="2083">
          <cell r="A2083">
            <v>12070031</v>
          </cell>
          <cell r="B2083" t="str">
            <v>RECOLOCAÇÃO DE FORROS, APOIADOS OU ENCAIXADOS</v>
          </cell>
          <cell r="C2083" t="str">
            <v>M2</v>
          </cell>
          <cell r="D2083">
            <v>8.9600000000000009</v>
          </cell>
          <cell r="E2083" t="str">
            <v>SIURB-E Jan/26</v>
          </cell>
        </row>
        <row r="2084">
          <cell r="A2084">
            <v>13000000</v>
          </cell>
          <cell r="B2084" t="str">
            <v>PISOS</v>
          </cell>
          <cell r="E2084" t="str">
            <v>SIURB-E Jan/26</v>
          </cell>
        </row>
        <row r="2085">
          <cell r="A2085">
            <v>13001000</v>
          </cell>
          <cell r="B2085" t="str">
            <v>LASTROS E ENCHIMENTOS</v>
          </cell>
          <cell r="C2085" t="str">
            <v>.</v>
          </cell>
          <cell r="D2085" t="str">
            <v>.</v>
          </cell>
          <cell r="E2085" t="str">
            <v>SIURB-E Jan/26</v>
          </cell>
        </row>
        <row r="2086">
          <cell r="A2086">
            <v>13001001</v>
          </cell>
          <cell r="B2086" t="str">
            <v>ENCHIMENTO COM TIJOLOS CERÂMICOS FURADOS</v>
          </cell>
          <cell r="C2086" t="str">
            <v>M3</v>
          </cell>
          <cell r="D2086">
            <v>284.81</v>
          </cell>
          <cell r="E2086" t="str">
            <v>SIURB-E Jan/26</v>
          </cell>
        </row>
        <row r="2087">
          <cell r="A2087">
            <v>13001002</v>
          </cell>
          <cell r="B2087" t="str">
            <v>ENCHIMENTO COM ARGILA EXPANDIDA</v>
          </cell>
          <cell r="C2087" t="str">
            <v>M3</v>
          </cell>
          <cell r="D2087">
            <v>738.61</v>
          </cell>
          <cell r="E2087" t="str">
            <v>SIURB-E Jan/26</v>
          </cell>
        </row>
        <row r="2088">
          <cell r="A2088">
            <v>13001005</v>
          </cell>
          <cell r="B2088" t="str">
            <v>ENCHIMENTO DE CONCRETO COM AGREGADO LEVE</v>
          </cell>
          <cell r="C2088" t="str">
            <v>M3</v>
          </cell>
          <cell r="D2088">
            <v>536.83000000000004</v>
          </cell>
          <cell r="E2088" t="str">
            <v>SIURB-E Jan/26</v>
          </cell>
        </row>
        <row r="2089">
          <cell r="A2089">
            <v>13001006</v>
          </cell>
          <cell r="B2089" t="str">
            <v>ENCHIMENTO DE CONCRETO COM AGREGADO RECICLADO</v>
          </cell>
          <cell r="C2089" t="str">
            <v>M3</v>
          </cell>
          <cell r="D2089">
            <v>453.87</v>
          </cell>
          <cell r="E2089" t="str">
            <v>SIURB-E Jan/26</v>
          </cell>
        </row>
        <row r="2090">
          <cell r="A2090">
            <v>13001010</v>
          </cell>
          <cell r="B2090" t="str">
            <v>LASTRO DE BRITA</v>
          </cell>
          <cell r="C2090" t="str">
            <v>M3</v>
          </cell>
          <cell r="D2090">
            <v>248.29</v>
          </cell>
          <cell r="E2090" t="str">
            <v>SIURB-E Jan/26</v>
          </cell>
        </row>
        <row r="2091">
          <cell r="A2091">
            <v>13001011</v>
          </cell>
          <cell r="B2091" t="str">
            <v>LASTRO DE AGREGADO RECICLADO</v>
          </cell>
          <cell r="C2091" t="str">
            <v>M3</v>
          </cell>
          <cell r="D2091">
            <v>182.11</v>
          </cell>
          <cell r="E2091" t="str">
            <v>SIURB-E Jan/26</v>
          </cell>
        </row>
        <row r="2092">
          <cell r="A2092">
            <v>13001014</v>
          </cell>
          <cell r="B2092" t="str">
            <v>LASTRO DE CONCRETO - 150KG CIM/M3</v>
          </cell>
          <cell r="C2092" t="str">
            <v>M3</v>
          </cell>
          <cell r="D2092">
            <v>560.59</v>
          </cell>
          <cell r="E2092" t="str">
            <v>SIURB-E Jan/26</v>
          </cell>
        </row>
        <row r="2093">
          <cell r="A2093">
            <v>13001015</v>
          </cell>
          <cell r="B2093" t="str">
            <v>LASTRO DE CONCRETO - 200KG CIM/M3</v>
          </cell>
          <cell r="C2093" t="str">
            <v>M3</v>
          </cell>
          <cell r="D2093">
            <v>594.57000000000005</v>
          </cell>
          <cell r="E2093" t="str">
            <v>SIURB-E Jan/26</v>
          </cell>
        </row>
        <row r="2094">
          <cell r="A2094">
            <v>13001017</v>
          </cell>
          <cell r="B2094" t="str">
            <v>LASTRO DE CONCRETO, COM HIDROFUGO - 150KG CIM/M3</v>
          </cell>
          <cell r="C2094" t="str">
            <v>M3</v>
          </cell>
          <cell r="D2094">
            <v>1090.51</v>
          </cell>
          <cell r="E2094" t="str">
            <v>SIURB-E Jan/26</v>
          </cell>
        </row>
        <row r="2095">
          <cell r="A2095">
            <v>13001018</v>
          </cell>
          <cell r="B2095" t="str">
            <v>LASTRO DE CONCRETO, COM HIDROFUGO - 200KG CIM/M3</v>
          </cell>
          <cell r="C2095" t="str">
            <v>M3</v>
          </cell>
          <cell r="D2095">
            <v>1301.1300000000001</v>
          </cell>
          <cell r="E2095" t="str">
            <v>SIURB-E Jan/26</v>
          </cell>
        </row>
        <row r="2096">
          <cell r="A2096">
            <v>13001019</v>
          </cell>
          <cell r="B2096" t="str">
            <v>LASTRO DE CONCRETO COM AGREGADO RECICLADO - 150KG CIM/M3</v>
          </cell>
          <cell r="C2096" t="str">
            <v>M3</v>
          </cell>
          <cell r="D2096">
            <v>496.9</v>
          </cell>
          <cell r="E2096" t="str">
            <v>SIURB-E Jan/26</v>
          </cell>
        </row>
        <row r="2097">
          <cell r="A2097">
            <v>13001020</v>
          </cell>
          <cell r="B2097" t="str">
            <v>LASTRO DE CONCRETO COM AGREGADO RECICLADO - 200KG CIM/M3</v>
          </cell>
          <cell r="C2097" t="str">
            <v>M3</v>
          </cell>
          <cell r="D2097">
            <v>535.72</v>
          </cell>
          <cell r="E2097" t="str">
            <v>SIURB-E Jan/26</v>
          </cell>
        </row>
        <row r="2098">
          <cell r="A2098">
            <v>13002000</v>
          </cell>
          <cell r="B2098" t="str">
            <v>REVESTIMENTO DE PISOS</v>
          </cell>
          <cell r="C2098" t="str">
            <v>.</v>
          </cell>
          <cell r="D2098" t="str">
            <v>.</v>
          </cell>
          <cell r="E2098" t="str">
            <v>SIURB-E Jan/26</v>
          </cell>
        </row>
        <row r="2099">
          <cell r="A2099">
            <v>13002001</v>
          </cell>
          <cell r="B2099" t="str">
            <v>CIMENTADO COMUM, DESEMPENADO - ESPESSURA 20MM</v>
          </cell>
          <cell r="C2099" t="str">
            <v>M2</v>
          </cell>
          <cell r="D2099">
            <v>66.63</v>
          </cell>
          <cell r="E2099" t="str">
            <v>SIURB-E Jan/26</v>
          </cell>
        </row>
        <row r="2100">
          <cell r="A2100">
            <v>13002002</v>
          </cell>
          <cell r="B2100" t="str">
            <v>CIMENTADO COMUM, DESEMPENADO E ALISADO - ESPESSURA 20MM</v>
          </cell>
          <cell r="C2100" t="str">
            <v>M2</v>
          </cell>
          <cell r="D2100">
            <v>69.88</v>
          </cell>
          <cell r="E2100" t="str">
            <v>SIURB-E Jan/26</v>
          </cell>
        </row>
        <row r="2101">
          <cell r="A2101">
            <v>13002003</v>
          </cell>
          <cell r="B2101" t="str">
            <v>CIMENTADO COM CORANTE, DESEMPENADO E ALISADO - ESPESSURA 20MM</v>
          </cell>
          <cell r="C2101" t="str">
            <v>M2</v>
          </cell>
          <cell r="D2101">
            <v>75.02</v>
          </cell>
          <cell r="E2101" t="str">
            <v>SIURB-E Jan/26</v>
          </cell>
        </row>
        <row r="2102">
          <cell r="A2102">
            <v>13002004</v>
          </cell>
          <cell r="B2102" t="str">
            <v>ACABAMENTO DE PISO DE CONCRETO TIPO BAMBOLÊ</v>
          </cell>
          <cell r="C2102" t="str">
            <v>M2</v>
          </cell>
          <cell r="D2102">
            <v>6.47</v>
          </cell>
          <cell r="E2102" t="str">
            <v>SIURB-E Jan/26</v>
          </cell>
        </row>
        <row r="2103">
          <cell r="A2103">
            <v>13002005</v>
          </cell>
          <cell r="B2103" t="str">
            <v>NG.05 - GRANILITE - ESPESSURA 8MM</v>
          </cell>
          <cell r="C2103" t="str">
            <v>M2</v>
          </cell>
          <cell r="D2103">
            <v>188.1</v>
          </cell>
          <cell r="E2103" t="str">
            <v>SIURB-E Jan/26</v>
          </cell>
        </row>
        <row r="2104">
          <cell r="A2104">
            <v>13002006</v>
          </cell>
          <cell r="B2104" t="str">
            <v>CIMENTADO COMUM COM AGREGADO RECLICLADO, DESEMPENADO ALISADO - ESPESSURA 20MM</v>
          </cell>
          <cell r="C2104" t="str">
            <v>M2</v>
          </cell>
          <cell r="D2104">
            <v>62.67</v>
          </cell>
          <cell r="E2104" t="str">
            <v>SIURB-E Jan/26</v>
          </cell>
        </row>
        <row r="2105">
          <cell r="A2105">
            <v>13002007</v>
          </cell>
          <cell r="B2105" t="str">
            <v>NG.07 - ARGAMASSA DE ALTA RESISTÊNCIA, TIPO LEVE - ESPESSURA 8MM</v>
          </cell>
          <cell r="C2105" t="str">
            <v>M2</v>
          </cell>
          <cell r="D2105">
            <v>174.43</v>
          </cell>
          <cell r="E2105" t="str">
            <v>SIURB-E Jan/26</v>
          </cell>
        </row>
        <row r="2106">
          <cell r="A2106">
            <v>13002008</v>
          </cell>
          <cell r="B2106" t="str">
            <v>NG.08 - ARGAMASSA DE ALTA RESISTÊNCIA, TIPO MÉDIO - ESPESSURA 12MM</v>
          </cell>
          <cell r="C2106" t="str">
            <v>M2</v>
          </cell>
          <cell r="D2106">
            <v>159.19999999999999</v>
          </cell>
          <cell r="E2106" t="str">
            <v>SIURB-E Jan/26</v>
          </cell>
        </row>
        <row r="2107">
          <cell r="A2107">
            <v>13002009</v>
          </cell>
          <cell r="B2107" t="str">
            <v>CIMENTADO COM AGREGADO RECICLADO, COM CORANTE DESEMPENADO  ALISADO</v>
          </cell>
          <cell r="C2107" t="str">
            <v>M2</v>
          </cell>
          <cell r="D2107">
            <v>64.73</v>
          </cell>
          <cell r="E2107" t="str">
            <v>SIURB-E Jan/26</v>
          </cell>
        </row>
        <row r="2108">
          <cell r="A2108">
            <v>13002010</v>
          </cell>
          <cell r="B2108" t="str">
            <v>CIMENTADO COMUM COM AGREGADO RECICLADO, DESEMPENADO - ESPESSURA 20MM</v>
          </cell>
          <cell r="C2108" t="str">
            <v>M2</v>
          </cell>
          <cell r="D2108">
            <v>58.45</v>
          </cell>
          <cell r="E2108" t="str">
            <v>SIURB-E Jan/26</v>
          </cell>
        </row>
        <row r="2109">
          <cell r="A2109">
            <v>13002011</v>
          </cell>
          <cell r="B2109" t="str">
            <v>PISO ESTRUTURAL EM CONCRETO ARMADO - 7CM</v>
          </cell>
          <cell r="C2109" t="str">
            <v>M2</v>
          </cell>
          <cell r="D2109">
            <v>73.72</v>
          </cell>
          <cell r="E2109" t="str">
            <v>SIURB-E Jan/26</v>
          </cell>
        </row>
        <row r="2110">
          <cell r="A2110">
            <v>13002013</v>
          </cell>
          <cell r="B2110" t="str">
            <v xml:space="preserve"> CONTRAPISO CONVENCIONAL COM ESPESSURA ATÉ 4 CM</v>
          </cell>
          <cell r="C2110" t="str">
            <v>M2</v>
          </cell>
          <cell r="D2110">
            <v>42.98</v>
          </cell>
          <cell r="E2110" t="str">
            <v>SIURB-E Jan/26</v>
          </cell>
        </row>
        <row r="2111">
          <cell r="A2111">
            <v>13002037</v>
          </cell>
          <cell r="B2111" t="str">
            <v>MOSAICO PORTUGUÊS UMA OU DUAS CORES SOBRE BASE DE AREIA RECICLADA</v>
          </cell>
          <cell r="C2111" t="str">
            <v>M2</v>
          </cell>
          <cell r="D2111">
            <v>233.07</v>
          </cell>
          <cell r="E2111" t="str">
            <v>SIURB-E Jan/26</v>
          </cell>
        </row>
        <row r="2112">
          <cell r="A2112">
            <v>13002038</v>
          </cell>
          <cell r="B2112" t="str">
            <v>PISO CERÂMICO NÃO ESMALTADO ANTIDERRAPANTE  - ASSENTADO COM ARGAMASSA COMUM (PARA COZINHAS E REFEITÓRIOS)</v>
          </cell>
          <cell r="C2112" t="str">
            <v>M2</v>
          </cell>
          <cell r="D2112">
            <v>302.97000000000003</v>
          </cell>
          <cell r="E2112" t="str">
            <v>SIURB-E Jan/26</v>
          </cell>
        </row>
        <row r="2113">
          <cell r="A2113">
            <v>13002039</v>
          </cell>
          <cell r="B2113" t="str">
            <v>PISO CERÂMICO NÃO ESMALTADO ANTIDERRAPANTE - ASSENTADO COM ARGAMASSA COLANTE (PARA COZINHAS E REFEITÓRIOS)</v>
          </cell>
          <cell r="C2113" t="str">
            <v>M2</v>
          </cell>
          <cell r="D2113">
            <v>235.46</v>
          </cell>
          <cell r="E2113" t="str">
            <v>SIURB-E Jan/26</v>
          </cell>
        </row>
        <row r="2114">
          <cell r="A2114">
            <v>13002040</v>
          </cell>
          <cell r="B2114" t="str">
            <v>PISO CERÂMICO ESMALTADO  (PEI-5) - ASSENTADO COM ARGAMASSA COMUM</v>
          </cell>
          <cell r="C2114" t="str">
            <v>M2</v>
          </cell>
          <cell r="D2114">
            <v>170.19</v>
          </cell>
          <cell r="E2114" t="str">
            <v>SIURB-E Jan/26</v>
          </cell>
        </row>
        <row r="2115">
          <cell r="A2115">
            <v>13002042</v>
          </cell>
          <cell r="B2115" t="str">
            <v>PISO CERÂMICO ESMALTADO (PEI-5) - ASSENTADO COM ARGAMASSA COLANTE</v>
          </cell>
          <cell r="C2115" t="str">
            <v>M2</v>
          </cell>
          <cell r="D2115">
            <v>102.67</v>
          </cell>
          <cell r="E2115" t="str">
            <v>SIURB-E Jan/26</v>
          </cell>
        </row>
        <row r="2116">
          <cell r="A2116">
            <v>13002043</v>
          </cell>
          <cell r="B2116" t="str">
            <v>PISO PODOTÁTIL, ALERTA OU DIRECIONAL, EM BORRACHA SINTÉTICA ASSENTES COM COLA</v>
          </cell>
          <cell r="C2116" t="str">
            <v>M2</v>
          </cell>
          <cell r="D2116">
            <v>234.63</v>
          </cell>
          <cell r="E2116" t="str">
            <v>SIURB-E Jan/26</v>
          </cell>
        </row>
        <row r="2117">
          <cell r="A2117">
            <v>13002044</v>
          </cell>
          <cell r="B2117" t="str">
            <v>PISO PODOTÁTIL, ALERTA OU DIRECIONAL, EM BORRACHA SINTÉTICA ASSENTES COM ARGAMASSA</v>
          </cell>
          <cell r="C2117" t="str">
            <v>M2</v>
          </cell>
          <cell r="D2117">
            <v>475.23</v>
          </cell>
          <cell r="E2117" t="str">
            <v>SIURB-E Jan/26</v>
          </cell>
        </row>
        <row r="2118">
          <cell r="A2118">
            <v>13002046</v>
          </cell>
          <cell r="B2118" t="str">
            <v>PISO PODOTÁTIL, ALERTA DIRECIONAL, INTERTRAVADO 6CM</v>
          </cell>
          <cell r="C2118" t="str">
            <v>M2</v>
          </cell>
          <cell r="D2118">
            <v>152.21</v>
          </cell>
          <cell r="E2118" t="str">
            <v>SIURB-E Jan/26</v>
          </cell>
        </row>
        <row r="2119">
          <cell r="A2119">
            <v>13002047</v>
          </cell>
          <cell r="B2119" t="str">
            <v>PISO PODOTÁTIL, ALERTA OU DIRECIONAL, EM LADRILHO HIDRÁULICO</v>
          </cell>
          <cell r="C2119" t="str">
            <v>M2</v>
          </cell>
          <cell r="D2119">
            <v>170.15</v>
          </cell>
          <cell r="E2119" t="str">
            <v>SIURB-E Jan/26</v>
          </cell>
        </row>
        <row r="2120">
          <cell r="A2120">
            <v>13002054</v>
          </cell>
          <cell r="B2120" t="str">
            <v>PISO PODOTÁTIL COLORIDO, ALERTA OU DIRECIONAL VIBRO-PRENSADO - 3CM - SELADO</v>
          </cell>
          <cell r="C2120" t="str">
            <v>M2</v>
          </cell>
          <cell r="D2120">
            <v>239.1</v>
          </cell>
          <cell r="E2120" t="str">
            <v>SIURB-E Jan/26</v>
          </cell>
        </row>
        <row r="2121">
          <cell r="A2121">
            <v>13002058</v>
          </cell>
          <cell r="B2121" t="str">
            <v>PISO EM GRANITO CINZA MAUA, PLACAS - ESPESSURA 2CM</v>
          </cell>
          <cell r="C2121" t="str">
            <v>M2</v>
          </cell>
          <cell r="D2121">
            <v>525.6</v>
          </cell>
          <cell r="E2121" t="str">
            <v>SIURB-E Jan/26</v>
          </cell>
        </row>
        <row r="2122">
          <cell r="A2122">
            <v>13002060</v>
          </cell>
          <cell r="B2122" t="str">
            <v>GRANITO POLIDO, FORRAS DE 20MM - VERDE UBATUBA</v>
          </cell>
          <cell r="C2122" t="str">
            <v>M2</v>
          </cell>
          <cell r="D2122">
            <v>463.58</v>
          </cell>
          <cell r="E2122" t="str">
            <v>SIURB-E Jan/26</v>
          </cell>
        </row>
        <row r="2123">
          <cell r="A2123">
            <v>13002062</v>
          </cell>
          <cell r="B2123" t="str">
            <v>MÁRMORE POLIDO, FORRAS DE 20MM - BRANCO ESPIRITO SANTO</v>
          </cell>
          <cell r="C2123" t="str">
            <v>M2</v>
          </cell>
          <cell r="D2123">
            <v>542.1</v>
          </cell>
          <cell r="E2123" t="str">
            <v>SIURB-E Jan/26</v>
          </cell>
        </row>
        <row r="2124">
          <cell r="A2124">
            <v>13002063</v>
          </cell>
          <cell r="B2124" t="str">
            <v>REVESTIMENTO DE PISO EM PEDRA ARDÓSIA SELECIONADA</v>
          </cell>
          <cell r="C2124" t="str">
            <v>M2</v>
          </cell>
          <cell r="D2124">
            <v>85.48</v>
          </cell>
          <cell r="E2124" t="str">
            <v>SIURB-E Jan/26</v>
          </cell>
        </row>
        <row r="2125">
          <cell r="A2125">
            <v>13002072</v>
          </cell>
          <cell r="B2125" t="str">
            <v>PISO PORTÁTIL DE POLIPROPILENO EM QUADRAS DE TÊNIS - FORNECIMENTO E INSTALAÇÃO</v>
          </cell>
          <cell r="C2125" t="str">
            <v>M2</v>
          </cell>
          <cell r="D2125">
            <v>577.57000000000005</v>
          </cell>
          <cell r="E2125" t="str">
            <v>SIURB-E Jan/26</v>
          </cell>
        </row>
        <row r="2126">
          <cell r="A2126">
            <v>13002073</v>
          </cell>
          <cell r="B2126" t="str">
            <v xml:space="preserve"> PISO PORTÁTIL DE POLIPROPILENO EM QUADRAS POLIESPORTIVAS,
ÁREA EXTERNA - FORNECIMENTO E INSTALAÇÃO</v>
          </cell>
          <cell r="C2126" t="str">
            <v>M2</v>
          </cell>
          <cell r="D2126">
            <v>580.65</v>
          </cell>
          <cell r="E2126" t="str">
            <v>SIURB-E Jan/26</v>
          </cell>
        </row>
        <row r="2127">
          <cell r="A2127">
            <v>13002074</v>
          </cell>
          <cell r="B2127" t="str">
            <v xml:space="preserve"> PISO PORTÁTIL DE POLIPROPILENO EM QUADRAS POLIESPORTIVAS,
ÁREA INTERNA - FORNECIMENTO E INSTALAÇÃO</v>
          </cell>
          <cell r="C2127" t="str">
            <v>M2</v>
          </cell>
          <cell r="D2127">
            <v>576.16999999999996</v>
          </cell>
          <cell r="E2127" t="str">
            <v>SIURB-E Jan/26</v>
          </cell>
        </row>
        <row r="2128">
          <cell r="A2128">
            <v>13002087</v>
          </cell>
          <cell r="B2128" t="str">
            <v>PISO VINÍLICO CROMA OU SIMILAR 2,0 MM, EXCLUSIVE ARGAMASSA DE REGULARIZAÇÃO DA BASE</v>
          </cell>
          <cell r="C2128" t="str">
            <v>M2</v>
          </cell>
          <cell r="D2128">
            <v>171.46</v>
          </cell>
          <cell r="E2128" t="str">
            <v>SIURB-E Jan/26</v>
          </cell>
        </row>
        <row r="2129">
          <cell r="A2129">
            <v>13002088</v>
          </cell>
          <cell r="B2129" t="str">
            <v>PISO VINÍLICO CROMA OU SIMILAR - E=3,2 MM, EXCLUSIVE ARGAMASSA REGULARIZAÇÃO DA BASE</v>
          </cell>
          <cell r="C2129" t="str">
            <v>M2</v>
          </cell>
          <cell r="D2129">
            <v>261.95999999999998</v>
          </cell>
          <cell r="E2129" t="str">
            <v>SIURB-E Jan/26</v>
          </cell>
        </row>
        <row r="2130">
          <cell r="A2130">
            <v>13002090</v>
          </cell>
          <cell r="B2130" t="str">
            <v>CHAPAS DE BORRACHA SINTÉTICA ASSENTES COM COLA, E=4 A 5MM - LISAS</v>
          </cell>
          <cell r="C2130" t="str">
            <v>M2</v>
          </cell>
          <cell r="D2130">
            <v>161.07</v>
          </cell>
          <cell r="E2130" t="str">
            <v>SIURB-E Jan/26</v>
          </cell>
        </row>
        <row r="2131">
          <cell r="A2131">
            <v>13002091</v>
          </cell>
          <cell r="B2131" t="str">
            <v>CHAPAS DE BORRACHA SINTÉTICA ASSENTES COM COLA, E=4 A 5MM - COM RELEVO</v>
          </cell>
          <cell r="C2131" t="str">
            <v>M2</v>
          </cell>
          <cell r="D2131">
            <v>144.08000000000001</v>
          </cell>
          <cell r="E2131" t="str">
            <v>SIURB-E Jan/26</v>
          </cell>
        </row>
        <row r="2132">
          <cell r="A2132">
            <v>13002092</v>
          </cell>
          <cell r="B2132" t="str">
            <v>NS.13 - CHAPAS DE BORRACHA SINTÉTICA ASSENTES COM ARGAMASSA, E=8 A 10MM - LISAS</v>
          </cell>
          <cell r="C2132" t="str">
            <v>M2</v>
          </cell>
          <cell r="D2132">
            <v>275.97000000000003</v>
          </cell>
          <cell r="E2132" t="str">
            <v>SIURB-E Jan/26</v>
          </cell>
        </row>
        <row r="2133">
          <cell r="A2133">
            <v>13002093</v>
          </cell>
          <cell r="B2133" t="str">
            <v>NS.13 - CHAPAS DE BORRACHA SINTÉTICA ASSENTES COM ARGAMASSA, E=8 A 10MM - COM RELEVO</v>
          </cell>
          <cell r="C2133" t="str">
            <v>M2</v>
          </cell>
          <cell r="D2133">
            <v>325.33999999999997</v>
          </cell>
          <cell r="E2133" t="str">
            <v>SIURB-E Jan/26</v>
          </cell>
        </row>
        <row r="2134">
          <cell r="A2134">
            <v>13002101</v>
          </cell>
          <cell r="B2134" t="str">
            <v>NP.02 - CONTRAPISO AUTONIVELANTE, APLICADO SOBRE LAJE, ADERIDO - ESPESSURA ATÉ 4 CM</v>
          </cell>
          <cell r="C2134" t="str">
            <v>M2</v>
          </cell>
          <cell r="D2134">
            <v>37.130000000000003</v>
          </cell>
          <cell r="E2134" t="str">
            <v>SIURB-E Jan/26</v>
          </cell>
        </row>
        <row r="2135">
          <cell r="A2135">
            <v>13002102</v>
          </cell>
          <cell r="B2135" t="str">
            <v>CONTRAPISO CONVENCIONAL COM ESPESSURA ATÉ 4 CM</v>
          </cell>
          <cell r="C2135" t="str">
            <v>M2</v>
          </cell>
          <cell r="D2135">
            <v>42.98</v>
          </cell>
          <cell r="E2135" t="str">
            <v>SIURB-E Jan/26</v>
          </cell>
        </row>
        <row r="2136">
          <cell r="A2136">
            <v>13002103</v>
          </cell>
          <cell r="B2136" t="str">
            <v>CONTRAPISO EM ARGAMASSA PRONTA</v>
          </cell>
          <cell r="C2136" t="str">
            <v>M2</v>
          </cell>
          <cell r="D2136">
            <v>42.98</v>
          </cell>
          <cell r="E2136" t="str">
            <v>SIURB-E Jan/26</v>
          </cell>
        </row>
        <row r="2137">
          <cell r="A2137">
            <v>13003000</v>
          </cell>
          <cell r="B2137" t="str">
            <v>ARREMATE DE PISOS E ESCADAS</v>
          </cell>
          <cell r="C2137" t="str">
            <v>.</v>
          </cell>
          <cell r="D2137" t="str">
            <v>.</v>
          </cell>
          <cell r="E2137" t="str">
            <v>SIURB-E Jan/26</v>
          </cell>
        </row>
        <row r="2138">
          <cell r="A2138">
            <v>13003002</v>
          </cell>
          <cell r="B2138" t="str">
            <v>RODAPÉ DE ARGAMASSA DE CIMENTO E AREIA 1:3 - 10CM</v>
          </cell>
          <cell r="C2138" t="str">
            <v>M</v>
          </cell>
          <cell r="D2138">
            <v>12.92</v>
          </cell>
          <cell r="E2138" t="str">
            <v>SIURB-E Jan/26</v>
          </cell>
        </row>
        <row r="2139">
          <cell r="A2139">
            <v>13003004</v>
          </cell>
          <cell r="B2139" t="str">
            <v>RODAPÉ DE GRANILITE - 10CM</v>
          </cell>
          <cell r="C2139" t="str">
            <v>M</v>
          </cell>
          <cell r="D2139">
            <v>102.23</v>
          </cell>
          <cell r="E2139" t="str">
            <v>SIURB-E Jan/26</v>
          </cell>
        </row>
        <row r="2140">
          <cell r="A2140">
            <v>13003005</v>
          </cell>
          <cell r="B2140" t="str">
            <v>RODAPÉ DE GRANILITE - MEIA CANA, 10CM</v>
          </cell>
          <cell r="C2140" t="str">
            <v>M</v>
          </cell>
          <cell r="D2140">
            <v>85.3</v>
          </cell>
          <cell r="E2140" t="str">
            <v>SIURB-E Jan/26</v>
          </cell>
        </row>
        <row r="2141">
          <cell r="A2141">
            <v>13003007</v>
          </cell>
          <cell r="B2141" t="str">
            <v>RODAPÉ DE ARGAMASSA DE ALTA RESISTÊNCIA - MEIA CANA, 10CM</v>
          </cell>
          <cell r="C2141" t="str">
            <v>M</v>
          </cell>
          <cell r="D2141">
            <v>84.1</v>
          </cell>
          <cell r="E2141" t="str">
            <v>SIURB-E Jan/26</v>
          </cell>
        </row>
        <row r="2142">
          <cell r="A2142">
            <v>13003009</v>
          </cell>
          <cell r="B2142" t="str">
            <v>RODAPÉ CERÂMICO ESMALTADO PEIV 7CM À 10CM</v>
          </cell>
          <cell r="C2142" t="str">
            <v>M</v>
          </cell>
          <cell r="D2142">
            <v>27.21</v>
          </cell>
          <cell r="E2142" t="str">
            <v>SIURB-E Jan/26</v>
          </cell>
        </row>
        <row r="2143">
          <cell r="A2143">
            <v>13003027</v>
          </cell>
          <cell r="B2143" t="str">
            <v xml:space="preserve"> DA.09 - RODAPÉ DE MADEIRA - PADRÃO CUMARU 7CM</v>
          </cell>
          <cell r="C2143" t="str">
            <v>M</v>
          </cell>
          <cell r="D2143">
            <v>58.65</v>
          </cell>
          <cell r="E2143" t="str">
            <v>SIURB-E Jan/26</v>
          </cell>
        </row>
        <row r="2144">
          <cell r="A2144">
            <v>13003031</v>
          </cell>
          <cell r="B2144" t="str">
            <v>RODAPÉ DE FIBRO-VINIL - 7,5CM</v>
          </cell>
          <cell r="C2144" t="str">
            <v>M</v>
          </cell>
          <cell r="D2144">
            <v>37.270000000000003</v>
          </cell>
          <cell r="E2144" t="str">
            <v>SIURB-E Jan/26</v>
          </cell>
        </row>
        <row r="2145">
          <cell r="A2145">
            <v>13003035</v>
          </cell>
          <cell r="B2145" t="str">
            <v>RODAPÉ DE BORRACHA SINTÉTICA - BOLEADO, 7CM</v>
          </cell>
          <cell r="C2145" t="str">
            <v>M</v>
          </cell>
          <cell r="D2145">
            <v>41.63</v>
          </cell>
          <cell r="E2145" t="str">
            <v>SIURB-E Jan/26</v>
          </cell>
        </row>
        <row r="2146">
          <cell r="A2146">
            <v>13003036</v>
          </cell>
          <cell r="B2146" t="str">
            <v>DA.09 - RODAPÉ EM GRANITO CINZA MAUA, ESP. 2CM, ALT. 7CM</v>
          </cell>
          <cell r="C2146" t="str">
            <v>M</v>
          </cell>
          <cell r="D2146">
            <v>87.92</v>
          </cell>
          <cell r="E2146" t="str">
            <v>SIURB-E Jan/26</v>
          </cell>
        </row>
        <row r="2147">
          <cell r="A2147">
            <v>13003040</v>
          </cell>
          <cell r="B2147" t="str">
            <v>JUNTA PLÁSTICA PARA PISOS 3/4" X 1/8"</v>
          </cell>
          <cell r="C2147" t="str">
            <v>M</v>
          </cell>
          <cell r="D2147">
            <v>20.39</v>
          </cell>
          <cell r="E2147" t="str">
            <v>SIURB-E Jan/26</v>
          </cell>
        </row>
        <row r="2148">
          <cell r="A2148">
            <v>13003065</v>
          </cell>
          <cell r="B2148" t="str">
            <v>DEGRAUS DE ARGAMASSA DE CIMENTO E AREIA 1:3</v>
          </cell>
          <cell r="C2148" t="str">
            <v>M</v>
          </cell>
          <cell r="D2148">
            <v>54.1</v>
          </cell>
          <cell r="E2148" t="str">
            <v>SIURB-E Jan/26</v>
          </cell>
        </row>
        <row r="2149">
          <cell r="A2149">
            <v>13003067</v>
          </cell>
          <cell r="B2149" t="str">
            <v>DEGRAUS DE GRANILITE</v>
          </cell>
          <cell r="C2149" t="str">
            <v>M</v>
          </cell>
          <cell r="D2149">
            <v>130.91999999999999</v>
          </cell>
          <cell r="E2149" t="str">
            <v>SIURB-E Jan/26</v>
          </cell>
        </row>
        <row r="2150">
          <cell r="A2150">
            <v>13003069</v>
          </cell>
          <cell r="B2150" t="str">
            <v>DEGRAUS DE ARGAMASSA DE ALTA RESISTÊNCIA</v>
          </cell>
          <cell r="C2150" t="str">
            <v>M</v>
          </cell>
          <cell r="D2150">
            <v>109.56</v>
          </cell>
          <cell r="E2150" t="str">
            <v>SIURB-E Jan/26</v>
          </cell>
        </row>
        <row r="2151">
          <cell r="A2151">
            <v>13003085</v>
          </cell>
          <cell r="B2151" t="str">
            <v>DEGRAUS DE CHAPAS VINÍLICAS - ESPESSURA 2MM (INCLUSIVE ARGAMASSA DE REGULARIZAÇÃO DA BASE)</v>
          </cell>
          <cell r="C2151" t="str">
            <v>M</v>
          </cell>
          <cell r="D2151">
            <v>141.99</v>
          </cell>
          <cell r="E2151" t="str">
            <v>SIURB-E Jan/26</v>
          </cell>
        </row>
        <row r="2152">
          <cell r="A2152">
            <v>13003087</v>
          </cell>
          <cell r="B2152" t="str">
            <v>DEGRAUS DE CHAPAS DE BORRACHA SINTÉTICA - ESPESSURA 4 À 5MM</v>
          </cell>
          <cell r="C2152" t="str">
            <v>M</v>
          </cell>
          <cell r="D2152">
            <v>197.27</v>
          </cell>
          <cell r="E2152" t="str">
            <v>SIURB-E Jan/26</v>
          </cell>
        </row>
        <row r="2153">
          <cell r="A2153">
            <v>13003094</v>
          </cell>
          <cell r="B2153" t="str">
            <v>FITA ANTIDERRAPANTE, FAIXA COM LARGURA=5CM E ESPESSURA=2MM, APLICAÇÃO EM DEGRAU</v>
          </cell>
          <cell r="C2153" t="str">
            <v>M</v>
          </cell>
          <cell r="D2153">
            <v>14.46</v>
          </cell>
          <cell r="E2153" t="str">
            <v>SIURB-E Jan/26</v>
          </cell>
        </row>
        <row r="2154">
          <cell r="A2154">
            <v>13004000</v>
          </cell>
          <cell r="B2154" t="str">
            <v>SOLEIRAS</v>
          </cell>
          <cell r="C2154" t="str">
            <v>.</v>
          </cell>
          <cell r="D2154" t="str">
            <v>.</v>
          </cell>
          <cell r="E2154" t="str">
            <v>SIURB-E Jan/26</v>
          </cell>
        </row>
        <row r="2155">
          <cell r="A2155">
            <v>13004005</v>
          </cell>
          <cell r="B2155" t="str">
            <v>SOLEIRA PARA PORTA EM GRANITO CINZA SEM POLIMENTO (FOSCO)</v>
          </cell>
          <cell r="C2155" t="str">
            <v>M</v>
          </cell>
          <cell r="D2155">
            <v>103.67</v>
          </cell>
          <cell r="E2155" t="str">
            <v>SIURB-E Jan/26</v>
          </cell>
        </row>
        <row r="2156">
          <cell r="A2156">
            <v>13004006</v>
          </cell>
          <cell r="B2156" t="str">
            <v>SOLEIRA EM ARDÓSIA, E = 20 MM, L = 18 CM</v>
          </cell>
          <cell r="C2156" t="str">
            <v>M</v>
          </cell>
          <cell r="D2156">
            <v>114.76</v>
          </cell>
          <cell r="E2156" t="str">
            <v>SIURB-E Jan/26</v>
          </cell>
        </row>
        <row r="2157">
          <cell r="A2157">
            <v>13050000</v>
          </cell>
          <cell r="B2157" t="str">
            <v>DEMOLIÇÕES</v>
          </cell>
          <cell r="C2157" t="str">
            <v>.</v>
          </cell>
          <cell r="D2157" t="str">
            <v>.</v>
          </cell>
          <cell r="E2157" t="str">
            <v>SIURB-E Jan/26</v>
          </cell>
        </row>
        <row r="2158">
          <cell r="A2158">
            <v>13050001</v>
          </cell>
          <cell r="B2158" t="str">
            <v>DEMOLIÇÃO DE CONCRETO SIMPLES</v>
          </cell>
          <cell r="C2158" t="str">
            <v>M3</v>
          </cell>
          <cell r="D2158">
            <v>378.81</v>
          </cell>
          <cell r="E2158" t="str">
            <v>SIURB-E Jan/26</v>
          </cell>
        </row>
        <row r="2159">
          <cell r="A2159">
            <v>13050005</v>
          </cell>
          <cell r="B2159" t="str">
            <v>DEMOLIÇÃO DE ARGAMASSA, CERÂMICA OU SIMILAR INCLUSIVE ARGAMASSA DE REGULARIZAÇÃO</v>
          </cell>
          <cell r="C2159" t="str">
            <v>M2</v>
          </cell>
          <cell r="D2159">
            <v>43.71</v>
          </cell>
          <cell r="E2159" t="str">
            <v>SIURB-E Jan/26</v>
          </cell>
        </row>
        <row r="2160">
          <cell r="A2160">
            <v>13050010</v>
          </cell>
          <cell r="B2160" t="str">
            <v>DEMOLIÇÃO DE TACOS DE MADEIRA, INCLUSIVE ARGAMASSA DE ASSENTAMENTO</v>
          </cell>
          <cell r="C2160" t="str">
            <v>M2</v>
          </cell>
          <cell r="D2160">
            <v>29.14</v>
          </cell>
          <cell r="E2160" t="str">
            <v>SIURB-E Jan/26</v>
          </cell>
        </row>
        <row r="2161">
          <cell r="A2161">
            <v>13050012</v>
          </cell>
          <cell r="B2161" t="str">
            <v>DEMOLIÇÃO DE SOALHO DE MADEIRA, EXCLUSIVE VIGAMENTO</v>
          </cell>
          <cell r="C2161" t="str">
            <v>M2</v>
          </cell>
          <cell r="D2161">
            <v>29.14</v>
          </cell>
          <cell r="E2161" t="str">
            <v>SIURB-E Jan/26</v>
          </cell>
        </row>
        <row r="2162">
          <cell r="A2162">
            <v>13050014</v>
          </cell>
          <cell r="B2162" t="str">
            <v>DEMOLIÇÃO DE SOALHO DE MADEIRA, INCLUSIVE VIGAMENTO</v>
          </cell>
          <cell r="C2162" t="str">
            <v>M2</v>
          </cell>
          <cell r="D2162">
            <v>34.97</v>
          </cell>
          <cell r="E2162" t="str">
            <v>SIURB-E Jan/26</v>
          </cell>
        </row>
        <row r="2163">
          <cell r="A2163">
            <v>13050020</v>
          </cell>
          <cell r="B2163" t="str">
            <v>DEMOLIÇÃO DE FIBRO-VINIL OU BORRACHA SINTÉTICA, INCLUSIVE ARGAMASSA DE REGULARIZAÇÃO</v>
          </cell>
          <cell r="C2163" t="str">
            <v>M2</v>
          </cell>
          <cell r="D2163">
            <v>26.23</v>
          </cell>
          <cell r="E2163" t="str">
            <v>SIURB-E Jan/26</v>
          </cell>
        </row>
        <row r="2164">
          <cell r="A2164">
            <v>13050030</v>
          </cell>
          <cell r="B2164" t="str">
            <v>DEMOLIÇÃO DE RODAPÉS EM GERAL, INCLUSIVE ARGAMASSA DE ASSENTAMENTO</v>
          </cell>
          <cell r="C2164" t="str">
            <v>M</v>
          </cell>
          <cell r="D2164">
            <v>3.79</v>
          </cell>
          <cell r="E2164" t="str">
            <v>SIURB-E Jan/26</v>
          </cell>
        </row>
        <row r="2165">
          <cell r="A2165">
            <v>13050040</v>
          </cell>
          <cell r="B2165" t="str">
            <v>DEMOLIÇÃO DE DEGRAUS EM GERAL, INCLUSIVE ARGAMASSA DE ASSENTAMENTO</v>
          </cell>
          <cell r="C2165" t="str">
            <v>M</v>
          </cell>
          <cell r="D2165">
            <v>11.66</v>
          </cell>
          <cell r="E2165" t="str">
            <v>SIURB-E Jan/26</v>
          </cell>
        </row>
        <row r="2166">
          <cell r="A2166">
            <v>13050101</v>
          </cell>
          <cell r="B2166" t="str">
            <v>DEMOLIÇÃO MECANIZADA DE ARGAMASSA, CERÂMICA OU SIMILAR INCLUSIVE ARGAMASSA DE REGULARIZAÇÃO</v>
          </cell>
          <cell r="C2166" t="str">
            <v>M2</v>
          </cell>
          <cell r="D2166">
            <v>13.64</v>
          </cell>
          <cell r="E2166" t="str">
            <v>SIURB-E Jan/26</v>
          </cell>
        </row>
        <row r="2167">
          <cell r="A2167">
            <v>13060000</v>
          </cell>
          <cell r="B2167" t="str">
            <v>RETIRADAS</v>
          </cell>
          <cell r="C2167" t="str">
            <v>.</v>
          </cell>
          <cell r="D2167" t="str">
            <v>.</v>
          </cell>
          <cell r="E2167" t="str">
            <v>SIURB-E Jan/26</v>
          </cell>
        </row>
        <row r="2168">
          <cell r="A2168">
            <v>13060002</v>
          </cell>
          <cell r="B2168" t="str">
            <v>RETIRADA DE FORRAS DE PEDRAS NATURAIS - GRANITO OU MÁRMORE</v>
          </cell>
          <cell r="C2168" t="str">
            <v>M2</v>
          </cell>
          <cell r="D2168">
            <v>40.799999999999997</v>
          </cell>
          <cell r="E2168" t="str">
            <v>SIURB-E Jan/26</v>
          </cell>
        </row>
        <row r="2169">
          <cell r="A2169">
            <v>13060010</v>
          </cell>
          <cell r="B2169" t="str">
            <v>RETIRADA DE TACOS DE MADEIRA</v>
          </cell>
          <cell r="C2169" t="str">
            <v>M2</v>
          </cell>
          <cell r="D2169">
            <v>43.71</v>
          </cell>
          <cell r="E2169" t="str">
            <v>SIURB-E Jan/26</v>
          </cell>
        </row>
        <row r="2170">
          <cell r="A2170">
            <v>13060012</v>
          </cell>
          <cell r="B2170" t="str">
            <v>RETIRADA DE SOALHO DE MADEIRA, EXCLUSIVE VIGAMENTO</v>
          </cell>
          <cell r="C2170" t="str">
            <v>M2</v>
          </cell>
          <cell r="D2170">
            <v>42.83</v>
          </cell>
          <cell r="E2170" t="str">
            <v>SIURB-E Jan/26</v>
          </cell>
        </row>
        <row r="2171">
          <cell r="A2171">
            <v>13060014</v>
          </cell>
          <cell r="B2171" t="str">
            <v>RETIRADA DE SOALHO DE MADEIRA, INCLUSIVE VIGAMENTO</v>
          </cell>
          <cell r="C2171" t="str">
            <v>M2</v>
          </cell>
          <cell r="D2171">
            <v>51.39</v>
          </cell>
          <cell r="E2171" t="str">
            <v>SIURB-E Jan/26</v>
          </cell>
        </row>
        <row r="2172">
          <cell r="A2172">
            <v>13060020</v>
          </cell>
          <cell r="B2172" t="str">
            <v>RETIRADA DE FIBRO-VINIL</v>
          </cell>
          <cell r="C2172" t="str">
            <v>M2</v>
          </cell>
          <cell r="D2172">
            <v>41.45</v>
          </cell>
          <cell r="E2172" t="str">
            <v>SIURB-E Jan/26</v>
          </cell>
        </row>
        <row r="2173">
          <cell r="A2173">
            <v>13060030</v>
          </cell>
          <cell r="B2173" t="str">
            <v>RETIRADA DE RODAPÉS DE MADEIRA, INCLUSIVE CORDÃO</v>
          </cell>
          <cell r="C2173" t="str">
            <v>M</v>
          </cell>
          <cell r="D2173">
            <v>7.28</v>
          </cell>
          <cell r="E2173" t="str">
            <v>SIURB-E Jan/26</v>
          </cell>
        </row>
        <row r="2174">
          <cell r="A2174">
            <v>13070000</v>
          </cell>
          <cell r="B2174" t="str">
            <v>RECOLOCAÇÕES</v>
          </cell>
          <cell r="C2174" t="str">
            <v>.</v>
          </cell>
          <cell r="D2174" t="str">
            <v>.</v>
          </cell>
          <cell r="E2174" t="str">
            <v>SIURB-E Jan/26</v>
          </cell>
        </row>
        <row r="2175">
          <cell r="A2175">
            <v>13070010</v>
          </cell>
          <cell r="B2175" t="str">
            <v>RECOLOCAÇÃO DE TACOS DE MADEIRA</v>
          </cell>
          <cell r="C2175" t="str">
            <v>M2</v>
          </cell>
          <cell r="D2175">
            <v>121.95</v>
          </cell>
          <cell r="E2175" t="str">
            <v>SIURB-E Jan/26</v>
          </cell>
        </row>
        <row r="2176">
          <cell r="A2176">
            <v>13070012</v>
          </cell>
          <cell r="B2176" t="str">
            <v>RECOLOCAÇÃO DE SOALHO DE MADEIRA, EXCLUSIVE VIGAMENTO</v>
          </cell>
          <cell r="C2176" t="str">
            <v>M2</v>
          </cell>
          <cell r="D2176">
            <v>32.49</v>
          </cell>
          <cell r="E2176" t="str">
            <v>SIURB-E Jan/26</v>
          </cell>
        </row>
        <row r="2177">
          <cell r="A2177">
            <v>13070014</v>
          </cell>
          <cell r="B2177" t="str">
            <v>RECOLOCAÇÃO DE SOALHO DE MADEIRA, INCLUSIVE VIGAMENTO</v>
          </cell>
          <cell r="C2177" t="str">
            <v>M2</v>
          </cell>
          <cell r="D2177">
            <v>92.25</v>
          </cell>
          <cell r="E2177" t="str">
            <v>SIURB-E Jan/26</v>
          </cell>
        </row>
        <row r="2178">
          <cell r="A2178">
            <v>13070020</v>
          </cell>
          <cell r="B2178" t="str">
            <v>RECOLOCAÇÃO DE FIBRO-VINIL</v>
          </cell>
          <cell r="C2178" t="str">
            <v>M2</v>
          </cell>
          <cell r="D2178">
            <v>17.43</v>
          </cell>
          <cell r="E2178" t="str">
            <v>SIURB-E Jan/26</v>
          </cell>
        </row>
        <row r="2179">
          <cell r="A2179">
            <v>13070030</v>
          </cell>
          <cell r="B2179" t="str">
            <v>RECOLOCAÇÃO DE RODAPÉS DE MADEIRA, INCLUSIVE CORDÃO</v>
          </cell>
          <cell r="C2179" t="str">
            <v>M</v>
          </cell>
          <cell r="D2179">
            <v>27.4</v>
          </cell>
          <cell r="E2179" t="str">
            <v>SIURB-E Jan/26</v>
          </cell>
        </row>
        <row r="2180">
          <cell r="A2180">
            <v>13080000</v>
          </cell>
          <cell r="B2180" t="str">
            <v>SERVIÇOS PARCIAIS</v>
          </cell>
          <cell r="C2180" t="str">
            <v>.</v>
          </cell>
          <cell r="D2180" t="str">
            <v>.</v>
          </cell>
          <cell r="E2180" t="str">
            <v>SIURB-E Jan/26</v>
          </cell>
        </row>
        <row r="2181">
          <cell r="A2181">
            <v>13080015</v>
          </cell>
          <cell r="B2181" t="str">
            <v>COLAGEM DE TACOS SOLTOS - COM FORNECIMENTO DE TACOS</v>
          </cell>
          <cell r="C2181" t="str">
            <v>M2</v>
          </cell>
          <cell r="D2181">
            <v>429.92</v>
          </cell>
          <cell r="E2181" t="str">
            <v>SIURB-E Jan/26</v>
          </cell>
        </row>
        <row r="2182">
          <cell r="A2182">
            <v>13080016</v>
          </cell>
          <cell r="B2182" t="str">
            <v>COLAGEM DE TACOS SOLTOS - SEM FORNECIMENTO DE TACOS</v>
          </cell>
          <cell r="C2182" t="str">
            <v>M2</v>
          </cell>
          <cell r="D2182">
            <v>39.72</v>
          </cell>
          <cell r="E2182" t="str">
            <v>SIURB-E Jan/26</v>
          </cell>
        </row>
        <row r="2183">
          <cell r="A2183">
            <v>13080017</v>
          </cell>
          <cell r="B2183" t="str">
            <v>REPREGAMENTO DE ASSOALHO DE MADEIRA</v>
          </cell>
          <cell r="C2183" t="str">
            <v>M2</v>
          </cell>
          <cell r="D2183">
            <v>9.4700000000000006</v>
          </cell>
          <cell r="E2183" t="str">
            <v>SIURB-E Jan/26</v>
          </cell>
        </row>
        <row r="2184">
          <cell r="A2184">
            <v>13080018</v>
          </cell>
          <cell r="B2184" t="str">
            <v>TABUAS DE MADEIRA MACIÇA PARA ASSOALHO - CUMARU</v>
          </cell>
          <cell r="C2184" t="str">
            <v>M2</v>
          </cell>
          <cell r="D2184">
            <v>546.11</v>
          </cell>
          <cell r="E2184" t="str">
            <v>SIURB-E Jan/26</v>
          </cell>
        </row>
        <row r="2185">
          <cell r="A2185">
            <v>13080041</v>
          </cell>
          <cell r="B2185" t="str">
            <v>TESTEIRA DE BORRACHA SINTÉTICA PARA DEGRAUS</v>
          </cell>
          <cell r="C2185" t="str">
            <v>M</v>
          </cell>
          <cell r="D2185">
            <v>28.58</v>
          </cell>
          <cell r="E2185" t="str">
            <v>SIURB-E Jan/26</v>
          </cell>
        </row>
        <row r="2186">
          <cell r="A2186">
            <v>13080061</v>
          </cell>
          <cell r="B2186" t="str">
            <v>POLIMENTO DE PISO DE GRANILITE OU ARGAMASSA DE ALTA RESISTÊNCIA</v>
          </cell>
          <cell r="C2186" t="str">
            <v>M2</v>
          </cell>
          <cell r="D2186">
            <v>7.5</v>
          </cell>
          <cell r="E2186" t="str">
            <v>SIURB-E Jan/26</v>
          </cell>
        </row>
        <row r="2187">
          <cell r="A2187">
            <v>13080062</v>
          </cell>
          <cell r="B2187" t="str">
            <v>POLIMENTO DE PISO DE MÁRMORE</v>
          </cell>
          <cell r="C2187" t="str">
            <v>M2</v>
          </cell>
          <cell r="D2187">
            <v>7.5</v>
          </cell>
          <cell r="E2187" t="str">
            <v>SIURB-E Jan/26</v>
          </cell>
        </row>
        <row r="2188">
          <cell r="A2188">
            <v>13080070</v>
          </cell>
          <cell r="B2188" t="str">
            <v>RESINA ACRÍLICA PARA PISO GRANILITE</v>
          </cell>
          <cell r="C2188" t="str">
            <v>M2</v>
          </cell>
          <cell r="D2188">
            <v>35.03</v>
          </cell>
          <cell r="E2188" t="str">
            <v>SIURB-E Jan/26</v>
          </cell>
        </row>
        <row r="2189">
          <cell r="A2189">
            <v>13080071</v>
          </cell>
          <cell r="B2189" t="str">
            <v>RESINA EPÓXI PARA PISO GRANILITE</v>
          </cell>
          <cell r="C2189" t="str">
            <v>M2</v>
          </cell>
          <cell r="D2189">
            <v>56.8</v>
          </cell>
          <cell r="E2189" t="str">
            <v>SIURB-E Jan/26</v>
          </cell>
        </row>
        <row r="2190">
          <cell r="A2190">
            <v>13080072</v>
          </cell>
          <cell r="B2190" t="str">
            <v>RESINA POLIURETANO PARA PISO GRANILITE</v>
          </cell>
          <cell r="C2190" t="str">
            <v>M2</v>
          </cell>
          <cell r="D2190">
            <v>58.33</v>
          </cell>
          <cell r="E2190" t="str">
            <v>SIURB-E Jan/26</v>
          </cell>
        </row>
        <row r="2191">
          <cell r="A2191">
            <v>13080073</v>
          </cell>
          <cell r="B2191" t="str">
            <v>RESINA ACRÍLICA PARA DEGRAU DE GRANILITE</v>
          </cell>
          <cell r="C2191" t="str">
            <v>M</v>
          </cell>
          <cell r="D2191">
            <v>18.13</v>
          </cell>
          <cell r="E2191" t="str">
            <v>SIURB-E Jan/26</v>
          </cell>
        </row>
        <row r="2192">
          <cell r="A2192">
            <v>13080074</v>
          </cell>
          <cell r="B2192" t="str">
            <v>RESINA EPÓXI PARA DEGRAU DE GRANILITE</v>
          </cell>
          <cell r="C2192" t="str">
            <v>M</v>
          </cell>
          <cell r="D2192">
            <v>29.39</v>
          </cell>
          <cell r="E2192" t="str">
            <v>SIURB-E Jan/26</v>
          </cell>
        </row>
        <row r="2193">
          <cell r="A2193">
            <v>13080075</v>
          </cell>
          <cell r="B2193" t="str">
            <v>RESINA POLIURETANO PARA DEGRAU DE GRANILITE</v>
          </cell>
          <cell r="C2193" t="str">
            <v>M</v>
          </cell>
          <cell r="D2193">
            <v>30</v>
          </cell>
          <cell r="E2193" t="str">
            <v>SIURB-E Jan/26</v>
          </cell>
        </row>
        <row r="2194">
          <cell r="A2194">
            <v>13080076</v>
          </cell>
          <cell r="B2194" t="str">
            <v>LIMPEZA POR HIDROJATEAMENTO E REJUNTAMENTO DE PISO CERÂMICO TIPO GAIL OU SIMILAR</v>
          </cell>
          <cell r="C2194" t="str">
            <v>M2</v>
          </cell>
          <cell r="D2194">
            <v>35.18</v>
          </cell>
          <cell r="E2194" t="str">
            <v>SIURB-E Jan/26</v>
          </cell>
        </row>
        <row r="2195">
          <cell r="A2195">
            <v>13102001</v>
          </cell>
          <cell r="B2195" t="str">
            <v xml:space="preserve"> PISO ELEVADO COM ESTRUTURA CONTRAVENTADA EM SISTEMA METÁLICO - EXCLUSIVE PLACAS DE REVESTIMENTO</v>
          </cell>
          <cell r="C2195" t="str">
            <v>M2</v>
          </cell>
          <cell r="D2195">
            <v>511.36</v>
          </cell>
          <cell r="E2195" t="str">
            <v>SIURB-E Jan/26</v>
          </cell>
        </row>
        <row r="2196">
          <cell r="A2196">
            <v>13102002</v>
          </cell>
          <cell r="B2196" t="str">
            <v>PISO ELEVADO PARA USO EXTERNO COM ESTRUTURA DE PLACAS AUTOTRAVANTES E SUPORTES TELESCÓPICOS POLIMÉRICO (PLÁSTICO)</v>
          </cell>
          <cell r="C2196" t="str">
            <v>M2</v>
          </cell>
          <cell r="D2196">
            <v>564.87</v>
          </cell>
          <cell r="E2196" t="str">
            <v>SIURB-E Jan/26</v>
          </cell>
        </row>
        <row r="2197">
          <cell r="A2197">
            <v>13102004</v>
          </cell>
          <cell r="B2197" t="str">
            <v>PISO ELEVADO PARA USO INTERNO COM ESTRUTURA DE PLACAS AUTOTRAVANTES E SUPORTES TELESCÓPICOS POLIMÉRICO (PLÁSTICO)</v>
          </cell>
          <cell r="C2197" t="str">
            <v>M2</v>
          </cell>
          <cell r="D2197">
            <v>471.49</v>
          </cell>
          <cell r="E2197" t="str">
            <v>SIURB-E Jan/26</v>
          </cell>
        </row>
        <row r="2198">
          <cell r="A2198">
            <v>13102005</v>
          </cell>
          <cell r="B2198" t="str">
            <v>RECOLOCAÇÃO DE PLACAS DE PISO ELEVADO EM ÁREA INTERNA OU EXTERNA</v>
          </cell>
          <cell r="C2198" t="str">
            <v>M2</v>
          </cell>
          <cell r="D2198">
            <v>32.43</v>
          </cell>
          <cell r="E2198" t="str">
            <v>SIURB-E Jan/26</v>
          </cell>
        </row>
        <row r="2199">
          <cell r="A2199">
            <v>14000000</v>
          </cell>
          <cell r="B2199" t="str">
            <v>VIDROS</v>
          </cell>
          <cell r="E2199" t="str">
            <v>SIURB-E Jan/26</v>
          </cell>
        </row>
        <row r="2200">
          <cell r="A2200">
            <v>14001000</v>
          </cell>
          <cell r="B2200" t="str">
            <v>VIDROS ENCAIXILHADOS E ESPELHOS</v>
          </cell>
          <cell r="C2200" t="str">
            <v>.</v>
          </cell>
          <cell r="D2200" t="str">
            <v>.</v>
          </cell>
          <cell r="E2200" t="str">
            <v>SIURB-E Jan/26</v>
          </cell>
        </row>
        <row r="2201">
          <cell r="A2201">
            <v>14001003</v>
          </cell>
          <cell r="B2201" t="str">
            <v>VIDRO LISO COMUM, TRANSPARENTE INCOLOR - ESPESSURA 4MM</v>
          </cell>
          <cell r="C2201" t="str">
            <v>M2</v>
          </cell>
          <cell r="D2201">
            <v>184.53</v>
          </cell>
          <cell r="E2201" t="str">
            <v>SIURB-E Jan/26</v>
          </cell>
        </row>
        <row r="2202">
          <cell r="A2202">
            <v>14001004</v>
          </cell>
          <cell r="B2202" t="str">
            <v>VIDRO LISO COMUM, TRANSPARENTE INCOLOR - ESPESSURA 5MM</v>
          </cell>
          <cell r="C2202" t="str">
            <v>M2</v>
          </cell>
          <cell r="D2202">
            <v>202.79</v>
          </cell>
          <cell r="E2202" t="str">
            <v>SIURB-E Jan/26</v>
          </cell>
        </row>
        <row r="2203">
          <cell r="A2203">
            <v>14001005</v>
          </cell>
          <cell r="B2203" t="str">
            <v>VIDRO LISO COMUM, TRANSPARENTE INCOLOR - ESPESSURA 6MM</v>
          </cell>
          <cell r="C2203" t="str">
            <v>M2</v>
          </cell>
          <cell r="D2203">
            <v>196.68</v>
          </cell>
          <cell r="E2203" t="str">
            <v>SIURB-E Jan/26</v>
          </cell>
        </row>
        <row r="2204">
          <cell r="A2204">
            <v>14001011</v>
          </cell>
          <cell r="B2204" t="str">
            <v>VIDRO IMPRESSO COMUM, TRANSLÚCIDO INCOLOR - TIPO CANELADO, 4MM</v>
          </cell>
          <cell r="C2204" t="str">
            <v>M2</v>
          </cell>
          <cell r="D2204">
            <v>166.62</v>
          </cell>
          <cell r="E2204" t="str">
            <v>SIURB-E Jan/26</v>
          </cell>
        </row>
        <row r="2205">
          <cell r="A2205">
            <v>14001030</v>
          </cell>
          <cell r="B2205" t="str">
            <v>VIDRO LISO DE SEGURANÇA, LAMINADO INCOLOR - ESPESSURA 6MM</v>
          </cell>
          <cell r="C2205" t="str">
            <v>M2</v>
          </cell>
          <cell r="D2205">
            <v>393.09</v>
          </cell>
          <cell r="E2205" t="str">
            <v>SIURB-E Jan/26</v>
          </cell>
        </row>
        <row r="2206">
          <cell r="A2206">
            <v>14001037</v>
          </cell>
          <cell r="B2206" t="str">
            <v>VIDRO LISO DE SEGURANÇA, LAMINADO LEITOSO - ESPESSURA 6MM</v>
          </cell>
          <cell r="C2206" t="str">
            <v>M2</v>
          </cell>
          <cell r="D2206">
            <v>656.27</v>
          </cell>
          <cell r="E2206" t="str">
            <v>SIURB-E Jan/26</v>
          </cell>
        </row>
        <row r="2207">
          <cell r="A2207">
            <v>14001050</v>
          </cell>
          <cell r="B2207" t="str">
            <v>VIDRO LISO DE SEGURANÇA, TEMPERADO INCOLOR - ESPESSURA 6MM</v>
          </cell>
          <cell r="C2207" t="str">
            <v>M2</v>
          </cell>
          <cell r="D2207">
            <v>388.39</v>
          </cell>
          <cell r="E2207" t="str">
            <v>SIURB-E Jan/26</v>
          </cell>
        </row>
        <row r="2208">
          <cell r="A2208">
            <v>14001052</v>
          </cell>
          <cell r="B2208" t="str">
            <v>VIDRO LISO DE SEGURANÇA, TEMPERADO INCOLOR - ESPESSURA 10MM</v>
          </cell>
          <cell r="C2208" t="str">
            <v>M2</v>
          </cell>
          <cell r="D2208">
            <v>439.92</v>
          </cell>
          <cell r="E2208" t="str">
            <v>SIURB-E Jan/26</v>
          </cell>
        </row>
        <row r="2209">
          <cell r="A2209">
            <v>14001070</v>
          </cell>
          <cell r="B2209" t="str">
            <v>ESPELHO COMUM - ESPESSURA 3MM</v>
          </cell>
          <cell r="C2209" t="str">
            <v>M2</v>
          </cell>
          <cell r="D2209">
            <v>222.78</v>
          </cell>
          <cell r="E2209" t="str">
            <v>SIURB-E Jan/26</v>
          </cell>
        </row>
        <row r="2210">
          <cell r="A2210">
            <v>14001072</v>
          </cell>
          <cell r="B2210" t="str">
            <v>ESPELHO E=3MM COM MOLDURA DE ALUMÍNIO</v>
          </cell>
          <cell r="C2210" t="str">
            <v>M2</v>
          </cell>
          <cell r="D2210">
            <v>1033.28</v>
          </cell>
          <cell r="E2210" t="str">
            <v>SIURB-E Jan/26</v>
          </cell>
        </row>
        <row r="2211">
          <cell r="A2211">
            <v>14050000</v>
          </cell>
          <cell r="B2211" t="str">
            <v>DEMOLIÇÕES</v>
          </cell>
          <cell r="C2211" t="str">
            <v>.</v>
          </cell>
          <cell r="D2211" t="str">
            <v>.</v>
          </cell>
          <cell r="E2211" t="str">
            <v>SIURB-E Jan/26</v>
          </cell>
        </row>
        <row r="2212">
          <cell r="A2212">
            <v>14050001</v>
          </cell>
          <cell r="B2212" t="str">
            <v>DEMOLIÇÃO DE VIDROS ENCAIXILHADOS EM GERAL, INCLUSIVE LIMPEZA DO CAIXILHO</v>
          </cell>
          <cell r="C2212" t="str">
            <v>M2</v>
          </cell>
          <cell r="D2212">
            <v>103.1</v>
          </cell>
          <cell r="E2212" t="str">
            <v>SIURB-E Jan/26</v>
          </cell>
        </row>
        <row r="2213">
          <cell r="A2213">
            <v>14060000</v>
          </cell>
          <cell r="B2213" t="str">
            <v>RETIRADAS</v>
          </cell>
          <cell r="C2213" t="str">
            <v>.</v>
          </cell>
          <cell r="D2213" t="str">
            <v>.</v>
          </cell>
          <cell r="E2213" t="str">
            <v>SIURB-E Jan/26</v>
          </cell>
        </row>
        <row r="2214">
          <cell r="A2214">
            <v>14060001</v>
          </cell>
          <cell r="B2214" t="str">
            <v>RETIRADA DE VIDROS ENCAIXILHADOS EM GERAL, INCLUSIVE LIMPEZA DO JANELA</v>
          </cell>
          <cell r="C2214" t="str">
            <v>M2</v>
          </cell>
          <cell r="D2214">
            <v>94.34</v>
          </cell>
          <cell r="E2214" t="str">
            <v>SIURB-E Jan/26</v>
          </cell>
        </row>
        <row r="2215">
          <cell r="A2215">
            <v>14070000</v>
          </cell>
          <cell r="B2215" t="str">
            <v>RECOLOCAÇÕES</v>
          </cell>
          <cell r="C2215" t="str">
            <v>.</v>
          </cell>
          <cell r="D2215" t="str">
            <v>.</v>
          </cell>
          <cell r="E2215" t="str">
            <v>SIURB-E Jan/26</v>
          </cell>
        </row>
        <row r="2216">
          <cell r="A2216">
            <v>14070001</v>
          </cell>
          <cell r="B2216" t="str">
            <v>RECOLOCAÇÃO DE VIDROS ENCAIXILHADOS EM GERAL</v>
          </cell>
          <cell r="C2216" t="str">
            <v>M2</v>
          </cell>
          <cell r="D2216">
            <v>118.88</v>
          </cell>
          <cell r="E2216" t="str">
            <v>SIURB-E Jan/26</v>
          </cell>
        </row>
        <row r="2217">
          <cell r="A2217">
            <v>15000000</v>
          </cell>
          <cell r="B2217" t="str">
            <v>PINTURA</v>
          </cell>
          <cell r="E2217" t="str">
            <v>SIURB-E Jan/26</v>
          </cell>
        </row>
        <row r="2218">
          <cell r="A2218">
            <v>15001000</v>
          </cell>
          <cell r="B2218" t="str">
            <v>PINTURA EM ALVENARIA E CONCRETO</v>
          </cell>
          <cell r="C2218" t="str">
            <v>.</v>
          </cell>
          <cell r="D2218" t="str">
            <v>.</v>
          </cell>
          <cell r="E2218" t="str">
            <v>SIURB-E Jan/26</v>
          </cell>
        </row>
        <row r="2219">
          <cell r="A2219">
            <v>15001001</v>
          </cell>
          <cell r="B2219" t="str">
            <v>AGUADA DE CAL - CONCRETO OU REBOCO SEM MASSA CORRIDA, INTERIOR</v>
          </cell>
          <cell r="C2219" t="str">
            <v>M2</v>
          </cell>
          <cell r="D2219">
            <v>9.34</v>
          </cell>
          <cell r="E2219" t="str">
            <v>SIURB-E Jan/26</v>
          </cell>
        </row>
        <row r="2220">
          <cell r="A2220">
            <v>15001002</v>
          </cell>
          <cell r="B2220" t="str">
            <v>AGUADA DE CAL - CONCRETO OU REBOCO SEM MASSA CORRIDA, EXTERIOR</v>
          </cell>
          <cell r="C2220" t="str">
            <v>M2</v>
          </cell>
          <cell r="D2220">
            <v>12.78</v>
          </cell>
          <cell r="E2220" t="str">
            <v>SIURB-E Jan/26</v>
          </cell>
        </row>
        <row r="2221">
          <cell r="A2221">
            <v>15001008</v>
          </cell>
          <cell r="B2221" t="str">
            <v>TINTA HIDROFUGA A BASE DE CIMENTO - CONCRETO OU REBOCO SEM MASSA CORRIDA</v>
          </cell>
          <cell r="C2221" t="str">
            <v>M2</v>
          </cell>
          <cell r="D2221">
            <v>14.45</v>
          </cell>
          <cell r="E2221" t="str">
            <v>SIURB-E Jan/26</v>
          </cell>
        </row>
        <row r="2222">
          <cell r="A2222">
            <v>15001010</v>
          </cell>
          <cell r="B2222" t="str">
            <v>TINTA PVA (LÁTEX) - CONCRETO OU REBOCO SEM MASSA CORRIDA</v>
          </cell>
          <cell r="C2222" t="str">
            <v>M2</v>
          </cell>
          <cell r="D2222">
            <v>18.13</v>
          </cell>
          <cell r="E2222" t="str">
            <v>SIURB-E Jan/26</v>
          </cell>
        </row>
        <row r="2223">
          <cell r="A2223">
            <v>15001011</v>
          </cell>
          <cell r="B2223" t="str">
            <v>TINTA PVA (LÁTEX) - REBOCO COM MASSA CORRIDA</v>
          </cell>
          <cell r="C2223" t="str">
            <v>M2</v>
          </cell>
          <cell r="D2223">
            <v>44.12</v>
          </cell>
          <cell r="E2223" t="str">
            <v>SIURB-E Jan/26</v>
          </cell>
        </row>
        <row r="2224">
          <cell r="A2224">
            <v>15001015</v>
          </cell>
          <cell r="B2224" t="str">
            <v>TINTA ACRÍLICA - CONCRETO OU REBOCO SEM MASSA CORRIDA</v>
          </cell>
          <cell r="C2224" t="str">
            <v>M2</v>
          </cell>
          <cell r="D2224">
            <v>19.170000000000002</v>
          </cell>
          <cell r="E2224" t="str">
            <v>SIURB-E Jan/26</v>
          </cell>
        </row>
        <row r="2225">
          <cell r="A2225">
            <v>15001016</v>
          </cell>
          <cell r="B2225" t="str">
            <v>TINTA ACRÍLICA - REBOCO COM MASSA CORRIDA</v>
          </cell>
          <cell r="C2225" t="str">
            <v>M2</v>
          </cell>
          <cell r="D2225">
            <v>49.33</v>
          </cell>
          <cell r="E2225" t="str">
            <v>SIURB-E Jan/26</v>
          </cell>
        </row>
        <row r="2226">
          <cell r="A2226">
            <v>15001018</v>
          </cell>
          <cell r="B2226" t="str">
            <v>TINTA ACRÍLICA COR DE CONCRETO COM MASSA TEXTURA ACRÍLICA</v>
          </cell>
          <cell r="C2226" t="str">
            <v>M2</v>
          </cell>
          <cell r="D2226">
            <v>84.67</v>
          </cell>
          <cell r="E2226" t="str">
            <v>SIURB-E Jan/26</v>
          </cell>
        </row>
        <row r="2227">
          <cell r="A2227">
            <v>15001019</v>
          </cell>
          <cell r="B2227" t="str">
            <v>TINTA ACRÍLICA TEXTURADA</v>
          </cell>
          <cell r="C2227" t="str">
            <v>M2</v>
          </cell>
          <cell r="D2227">
            <v>27.82</v>
          </cell>
          <cell r="E2227" t="str">
            <v>SIURB-E Jan/26</v>
          </cell>
        </row>
        <row r="2228">
          <cell r="A2228">
            <v>15001023</v>
          </cell>
          <cell r="B2228" t="str">
            <v>TINTA ESMALTE SINTÉTICO - CONCRETO OU REBOCO SEM MASSA CORRIDA</v>
          </cell>
          <cell r="C2228" t="str">
            <v>M2</v>
          </cell>
          <cell r="D2228">
            <v>23.66</v>
          </cell>
          <cell r="E2228" t="str">
            <v>SIURB-E Jan/26</v>
          </cell>
        </row>
        <row r="2229">
          <cell r="A2229">
            <v>15001024</v>
          </cell>
          <cell r="B2229" t="str">
            <v>TINTA ESMALTE SINTÉTICO - CONCRETO OU REBOCO COM MASSA CORRIDA</v>
          </cell>
          <cell r="C2229" t="str">
            <v>M2</v>
          </cell>
          <cell r="D2229">
            <v>66.3</v>
          </cell>
          <cell r="E2229" t="str">
            <v>SIURB-E Jan/26</v>
          </cell>
        </row>
        <row r="2230">
          <cell r="A2230">
            <v>15001036</v>
          </cell>
          <cell r="B2230" t="str">
            <v>TINTA EPÓXI - REBOCO COM MASSA BASE EPÓXI</v>
          </cell>
          <cell r="C2230" t="str">
            <v>M2</v>
          </cell>
          <cell r="D2230">
            <v>237.61</v>
          </cell>
          <cell r="E2230" t="str">
            <v>SIURB-E Jan/26</v>
          </cell>
        </row>
        <row r="2231">
          <cell r="A2231">
            <v>15001070</v>
          </cell>
          <cell r="B2231" t="str">
            <v>HIDRO-REPELENTE A BASE DE SILICONE - CONCRETO OU ALVENARIA APARENTE (2 DEMÃOS)</v>
          </cell>
          <cell r="C2231" t="str">
            <v>M2</v>
          </cell>
          <cell r="D2231">
            <v>142.63</v>
          </cell>
          <cell r="E2231" t="str">
            <v>SIURB-E Jan/26</v>
          </cell>
        </row>
        <row r="2232">
          <cell r="A2232">
            <v>15001076</v>
          </cell>
          <cell r="B2232" t="str">
            <v>VERNIZ ACRÍLICO - CONCRETO APARENTE/ ALVENARIA</v>
          </cell>
          <cell r="C2232" t="str">
            <v>M2</v>
          </cell>
          <cell r="D2232">
            <v>37.549999999999997</v>
          </cell>
          <cell r="E2232" t="str">
            <v>SIURB-E Jan/26</v>
          </cell>
        </row>
        <row r="2233">
          <cell r="A2233">
            <v>15001077</v>
          </cell>
          <cell r="B2233" t="str">
            <v>APLICAÇÃO DE VERNIZ ANTI-PICHAÇÃO - BASE SOLVENTE - 2 DEMÃOS (REMOÇÃO DA PICHAÇÃO SOMENTE A SECO OU COM ÁGUA E SABÃO)</v>
          </cell>
          <cell r="C2233" t="str">
            <v>M2</v>
          </cell>
          <cell r="D2233">
            <v>44</v>
          </cell>
          <cell r="E2233" t="str">
            <v>SIURB-E Jan/26</v>
          </cell>
        </row>
        <row r="2234">
          <cell r="A2234">
            <v>15002000</v>
          </cell>
          <cell r="B2234" t="str">
            <v>PINTURA EM MADEIRA</v>
          </cell>
          <cell r="C2234" t="str">
            <v>.</v>
          </cell>
          <cell r="D2234" t="str">
            <v>.</v>
          </cell>
          <cell r="E2234" t="str">
            <v>SIURB-E Jan/26</v>
          </cell>
        </row>
        <row r="2235">
          <cell r="A2235">
            <v>15002010</v>
          </cell>
          <cell r="B2235" t="str">
            <v>ESMALTE SINTÉTICO - ESQUADRIAS E PEÇAS DE MARCENARIA, SEM EMASSAMENTO</v>
          </cell>
          <cell r="C2235" t="str">
            <v>M2</v>
          </cell>
          <cell r="D2235">
            <v>38.64</v>
          </cell>
          <cell r="E2235" t="str">
            <v>SIURB-E Jan/26</v>
          </cell>
        </row>
        <row r="2236">
          <cell r="A2236">
            <v>15002011</v>
          </cell>
          <cell r="B2236" t="str">
            <v>ESMALTE SINTÉTICO - ESQUADRIAS E PEÇAS DE MARCENARIA, COM EMASSAMENTO</v>
          </cell>
          <cell r="C2236" t="str">
            <v>M2</v>
          </cell>
          <cell r="D2236">
            <v>63.72</v>
          </cell>
          <cell r="E2236" t="str">
            <v>SIURB-E Jan/26</v>
          </cell>
        </row>
        <row r="2237">
          <cell r="A2237">
            <v>15002012</v>
          </cell>
          <cell r="B2237" t="str">
            <v>ESMALTE SINTÉTICO - ESTRUTURAS DE MADEIRA, SEM EMASSAMENTO</v>
          </cell>
          <cell r="C2237" t="str">
            <v>M2</v>
          </cell>
          <cell r="D2237">
            <v>19.57</v>
          </cell>
          <cell r="E2237" t="str">
            <v>SIURB-E Jan/26</v>
          </cell>
        </row>
        <row r="2238">
          <cell r="A2238">
            <v>15002014</v>
          </cell>
          <cell r="B2238" t="str">
            <v>ESMALTE SINTÉTICO - RODAPÉS, GUARNIÇÕES E MOLDURAS DE MADEIRA</v>
          </cell>
          <cell r="C2238" t="str">
            <v>M</v>
          </cell>
          <cell r="D2238">
            <v>6.99</v>
          </cell>
          <cell r="E2238" t="str">
            <v>SIURB-E Jan/26</v>
          </cell>
        </row>
        <row r="2239">
          <cell r="A2239">
            <v>15002040</v>
          </cell>
          <cell r="B2239" t="str">
            <v>LÍQUIDO IMUNIZANTE PARA MADEIRA A BASE DE PIRETROIDE DISSOLVIDO EM ISOPARAFINA - COM APLICAÇÃO</v>
          </cell>
          <cell r="C2239" t="str">
            <v>M2</v>
          </cell>
          <cell r="D2239">
            <v>37.92</v>
          </cell>
          <cell r="E2239" t="str">
            <v>SIURB-E Jan/26</v>
          </cell>
        </row>
        <row r="2240">
          <cell r="A2240">
            <v>15002060</v>
          </cell>
          <cell r="B2240" t="str">
            <v>VERNIZ A BASE DE POLIURETANO TIPO "MARÍTIMO" - ESQUADRIAS E PEÇAS DE MARCENARIA</v>
          </cell>
          <cell r="C2240" t="str">
            <v>M2</v>
          </cell>
          <cell r="D2240">
            <v>30.91</v>
          </cell>
          <cell r="E2240" t="str">
            <v>SIURB-E Jan/26</v>
          </cell>
        </row>
        <row r="2241">
          <cell r="A2241">
            <v>15003000</v>
          </cell>
          <cell r="B2241" t="str">
            <v>PINTURA EM METAL</v>
          </cell>
          <cell r="C2241" t="str">
            <v>.</v>
          </cell>
          <cell r="D2241" t="str">
            <v>.</v>
          </cell>
          <cell r="E2241" t="str">
            <v>SIURB-E Jan/26</v>
          </cell>
        </row>
        <row r="2242">
          <cell r="A2242">
            <v>15003004</v>
          </cell>
          <cell r="B2242" t="str">
            <v>TINTA BETUMINOSA - INTERIOR DE CALHAS, RUFOS E RINCÕES METÁLICOS</v>
          </cell>
          <cell r="C2242" t="str">
            <v>M</v>
          </cell>
          <cell r="D2242">
            <v>11.31</v>
          </cell>
          <cell r="E2242" t="str">
            <v>SIURB-E Jan/26</v>
          </cell>
        </row>
        <row r="2243">
          <cell r="A2243">
            <v>15003010</v>
          </cell>
          <cell r="B2243" t="str">
            <v>ESMALTE SINTÉTICO - ESQUADRIAS E PEÇAS DE SERRALHERIA</v>
          </cell>
          <cell r="C2243" t="str">
            <v>M2</v>
          </cell>
          <cell r="D2243">
            <v>55.08</v>
          </cell>
          <cell r="E2243" t="str">
            <v>SIURB-E Jan/26</v>
          </cell>
        </row>
        <row r="2244">
          <cell r="A2244">
            <v>15003012</v>
          </cell>
          <cell r="B2244" t="str">
            <v>ESMALTE SINTÉTICO - ESTRUTURAS METÁLICAS</v>
          </cell>
          <cell r="C2244" t="str">
            <v>M2</v>
          </cell>
          <cell r="D2244">
            <v>31.9</v>
          </cell>
          <cell r="E2244" t="str">
            <v>SIURB-E Jan/26</v>
          </cell>
        </row>
        <row r="2245">
          <cell r="A2245">
            <v>15003014</v>
          </cell>
          <cell r="B2245" t="str">
            <v>ESMALTE SINTÉTICO - EXTERIOR DE CALHAS, RUFOS E CONDUTORES</v>
          </cell>
          <cell r="C2245" t="str">
            <v>M</v>
          </cell>
          <cell r="D2245">
            <v>19.350000000000001</v>
          </cell>
          <cell r="E2245" t="str">
            <v>SIURB-E Jan/26</v>
          </cell>
        </row>
        <row r="2246">
          <cell r="A2246">
            <v>15003101</v>
          </cell>
          <cell r="B2246" t="str">
            <v>ESMALTE SINTÉTICO APLICADO DE FORMA MECÂNICA - ESQUADRIAS E PEÇAS DE SERRALHERIA</v>
          </cell>
          <cell r="C2246" t="str">
            <v>M2</v>
          </cell>
          <cell r="D2246">
            <v>21.86</v>
          </cell>
          <cell r="E2246" t="str">
            <v>SIURB-E Jan/26</v>
          </cell>
        </row>
        <row r="2247">
          <cell r="A2247">
            <v>15050000</v>
          </cell>
          <cell r="B2247" t="str">
            <v>DEMOLIÇÕES</v>
          </cell>
          <cell r="C2247" t="str">
            <v>.</v>
          </cell>
          <cell r="D2247" t="str">
            <v>.</v>
          </cell>
          <cell r="E2247" t="str">
            <v>SIURB-E Jan/26</v>
          </cell>
        </row>
        <row r="2248">
          <cell r="A2248">
            <v>15050001</v>
          </cell>
          <cell r="B2248" t="str">
            <v>REMOÇÃO DE AGUADA DE CAL OU TINTA A BASE DE CIMENTO - ESCOVA DE AÇO</v>
          </cell>
          <cell r="C2248" t="str">
            <v>M2</v>
          </cell>
          <cell r="D2248">
            <v>3.44</v>
          </cell>
          <cell r="E2248" t="str">
            <v>SIURB-E Jan/26</v>
          </cell>
        </row>
        <row r="2249">
          <cell r="A2249">
            <v>15050003</v>
          </cell>
          <cell r="B2249" t="str">
            <v>REMOÇÃO DE PINTURA EM ALVENARIA E CONCRETO - LIXA</v>
          </cell>
          <cell r="C2249" t="str">
            <v>M2</v>
          </cell>
          <cell r="D2249">
            <v>7.8</v>
          </cell>
          <cell r="E2249" t="str">
            <v>SIURB-E Jan/26</v>
          </cell>
        </row>
        <row r="2250">
          <cell r="A2250">
            <v>15050004</v>
          </cell>
          <cell r="B2250" t="str">
            <v>REMOÇÃO DE PINTURA EM ALVENARIA E CONCRETO - REMOVEDOR</v>
          </cell>
          <cell r="C2250" t="str">
            <v>M2</v>
          </cell>
          <cell r="D2250">
            <v>15.15</v>
          </cell>
          <cell r="E2250" t="str">
            <v>SIURB-E Jan/26</v>
          </cell>
        </row>
        <row r="2251">
          <cell r="A2251">
            <v>15050005</v>
          </cell>
          <cell r="B2251" t="str">
            <v>REMOÇÃO DE PINTURA EM CONCRETO - JATEAMENTO</v>
          </cell>
          <cell r="C2251" t="str">
            <v>M2</v>
          </cell>
          <cell r="D2251">
            <v>139.37</v>
          </cell>
          <cell r="E2251" t="str">
            <v>SIURB-E Jan/26</v>
          </cell>
        </row>
        <row r="2252">
          <cell r="A2252">
            <v>15050010</v>
          </cell>
          <cell r="B2252" t="str">
            <v>REMOÇÃO DE PINTURA EM ESQUADRIAS E FORROS DE MADEIRA - LIXA</v>
          </cell>
          <cell r="C2252" t="str">
            <v>M2</v>
          </cell>
          <cell r="D2252">
            <v>10.71</v>
          </cell>
          <cell r="E2252" t="str">
            <v>SIURB-E Jan/26</v>
          </cell>
        </row>
        <row r="2253">
          <cell r="A2253">
            <v>15050011</v>
          </cell>
          <cell r="B2253" t="str">
            <v>REMOÇÃO DE PINTURA EM ESQUADRIAS E FORROS DE MADEIRA - REMOVEDOR</v>
          </cell>
          <cell r="C2253" t="str">
            <v>M2</v>
          </cell>
          <cell r="D2253">
            <v>18.59</v>
          </cell>
          <cell r="E2253" t="str">
            <v>SIURB-E Jan/26</v>
          </cell>
        </row>
        <row r="2254">
          <cell r="A2254">
            <v>15050013</v>
          </cell>
          <cell r="B2254" t="str">
            <v>REMOÇÃO DE PINTURA EM RODAPÉS E MOLDURAS DE MADEIRA - LIXA</v>
          </cell>
          <cell r="C2254" t="str">
            <v>M</v>
          </cell>
          <cell r="D2254">
            <v>1.8</v>
          </cell>
          <cell r="E2254" t="str">
            <v>SIURB-E Jan/26</v>
          </cell>
        </row>
        <row r="2255">
          <cell r="A2255">
            <v>15050014</v>
          </cell>
          <cell r="B2255" t="str">
            <v>REMOÇÃO DE PINTURA EM RODAPÉS E MOLDURAS DE MADEIRA - REMOVEDOR</v>
          </cell>
          <cell r="C2255" t="str">
            <v>M</v>
          </cell>
          <cell r="D2255">
            <v>2.69</v>
          </cell>
          <cell r="E2255" t="str">
            <v>SIURB-E Jan/26</v>
          </cell>
        </row>
        <row r="2256">
          <cell r="A2256">
            <v>15050020</v>
          </cell>
          <cell r="B2256" t="str">
            <v>REMOÇÃO DE PINTURA EM ESQUADRIAS E PEÇAS DE SERRALHERIA - LIXA</v>
          </cell>
          <cell r="C2256" t="str">
            <v>M2</v>
          </cell>
          <cell r="D2256">
            <v>10.15</v>
          </cell>
          <cell r="E2256" t="str">
            <v>SIURB-E Jan/26</v>
          </cell>
        </row>
        <row r="2257">
          <cell r="A2257">
            <v>15050021</v>
          </cell>
          <cell r="B2257" t="str">
            <v>REMOÇÃO DE PINTURA EM ESQUADRIAS E PEÇAS DE SERRALHERIA - REMOVEDOR</v>
          </cell>
          <cell r="C2257" t="str">
            <v>M2</v>
          </cell>
          <cell r="D2257">
            <v>16.87</v>
          </cell>
          <cell r="E2257" t="str">
            <v>SIURB-E Jan/26</v>
          </cell>
        </row>
        <row r="2258">
          <cell r="A2258">
            <v>15050023</v>
          </cell>
          <cell r="B2258" t="str">
            <v>REMOÇÃO DE PINTURA EM ESTRUTURAS METÁLICAS - JATEAMENTO</v>
          </cell>
          <cell r="C2258" t="str">
            <v>M2</v>
          </cell>
          <cell r="D2258">
            <v>139.37</v>
          </cell>
          <cell r="E2258" t="str">
            <v>SIURB-E Jan/26</v>
          </cell>
        </row>
        <row r="2259">
          <cell r="A2259">
            <v>15080000</v>
          </cell>
          <cell r="B2259" t="str">
            <v>SERVIÇOS PARCIAIS</v>
          </cell>
          <cell r="C2259" t="str">
            <v>.</v>
          </cell>
          <cell r="D2259" t="str">
            <v>.</v>
          </cell>
          <cell r="E2259" t="str">
            <v>SIURB-E Jan/26</v>
          </cell>
        </row>
        <row r="2260">
          <cell r="A2260">
            <v>15080001</v>
          </cell>
          <cell r="B2260" t="str">
            <v>PVA (LÁTEX) - REPINTURA DE ALVENARIA E CONCRETO, COM RETOQUES DE MASSA</v>
          </cell>
          <cell r="C2260" t="str">
            <v>M2</v>
          </cell>
          <cell r="D2260">
            <v>23.68</v>
          </cell>
          <cell r="E2260" t="str">
            <v>SIURB-E Jan/26</v>
          </cell>
        </row>
        <row r="2261">
          <cell r="A2261">
            <v>15080005</v>
          </cell>
          <cell r="B2261" t="str">
            <v>TINTA ACRÍLICA - REPINTURA DE ALVENARIA E CONCRETO COM RETOQUE DE MASSA</v>
          </cell>
          <cell r="C2261" t="str">
            <v>M2</v>
          </cell>
          <cell r="D2261">
            <v>25.33</v>
          </cell>
          <cell r="E2261" t="str">
            <v>SIURB-E Jan/26</v>
          </cell>
        </row>
        <row r="2262">
          <cell r="A2262">
            <v>15080030</v>
          </cell>
          <cell r="B2262" t="str">
            <v>ESMALTE SINTÉTICO - REPINTURA DE ESQUADRIAS DE MADEIRA</v>
          </cell>
          <cell r="C2262" t="str">
            <v>M2</v>
          </cell>
          <cell r="D2262">
            <v>23.88</v>
          </cell>
          <cell r="E2262" t="str">
            <v>SIURB-E Jan/26</v>
          </cell>
        </row>
        <row r="2263">
          <cell r="A2263">
            <v>15080031</v>
          </cell>
          <cell r="B2263" t="str">
            <v>ESMALTE SINTÉTICO - REPINTURA DE ESTRUTURAS DE MADEIRA</v>
          </cell>
          <cell r="C2263" t="str">
            <v>M2</v>
          </cell>
          <cell r="D2263">
            <v>16.5</v>
          </cell>
          <cell r="E2263" t="str">
            <v>SIURB-E Jan/26</v>
          </cell>
        </row>
        <row r="2264">
          <cell r="A2264">
            <v>15080032</v>
          </cell>
          <cell r="B2264" t="str">
            <v>ESMALTE SINTÉTICO - REPINTURA DE FORROS DE MADEIRA</v>
          </cell>
          <cell r="C2264" t="str">
            <v>M2</v>
          </cell>
          <cell r="D2264">
            <v>25.6</v>
          </cell>
          <cell r="E2264" t="str">
            <v>SIURB-E Jan/26</v>
          </cell>
        </row>
        <row r="2265">
          <cell r="A2265">
            <v>15080033</v>
          </cell>
          <cell r="B2265" t="str">
            <v>ESMALTE SINTÉTICO - REPINTURA DE RODAPÉS E MOLDURAS DE MADEIRA</v>
          </cell>
          <cell r="C2265" t="str">
            <v>M</v>
          </cell>
          <cell r="D2265">
            <v>4.3600000000000003</v>
          </cell>
          <cell r="E2265" t="str">
            <v>SIURB-E Jan/26</v>
          </cell>
        </row>
        <row r="2266">
          <cell r="A2266">
            <v>15080034</v>
          </cell>
          <cell r="B2266" t="str">
            <v>ESMALTE SINTÉTICO - REPINTURA DE ESQUADRIAS METÁLICAS</v>
          </cell>
          <cell r="C2266" t="str">
            <v>M2</v>
          </cell>
          <cell r="D2266">
            <v>27.95</v>
          </cell>
          <cell r="E2266" t="str">
            <v>SIURB-E Jan/26</v>
          </cell>
        </row>
        <row r="2267">
          <cell r="A2267">
            <v>17000000</v>
          </cell>
          <cell r="B2267" t="str">
            <v>SERV.COMPLEMENTARES</v>
          </cell>
          <cell r="E2267" t="str">
            <v>SIURB-E Jan/26</v>
          </cell>
        </row>
        <row r="2268">
          <cell r="A2268">
            <v>17001000</v>
          </cell>
          <cell r="B2268" t="str">
            <v>FECHAMENTOS</v>
          </cell>
          <cell r="C2268" t="str">
            <v>.</v>
          </cell>
          <cell r="D2268" t="str">
            <v>.</v>
          </cell>
          <cell r="E2268" t="str">
            <v>SIURB-E Jan/26</v>
          </cell>
        </row>
        <row r="2269">
          <cell r="A2269">
            <v>17001027</v>
          </cell>
          <cell r="B2269" t="str">
            <v>FP.04 - ALAMBRADO EM TUBO GALVANIZADO E TELA GALVANIZADA H=2,00M</v>
          </cell>
          <cell r="C2269" t="str">
            <v>M</v>
          </cell>
          <cell r="D2269">
            <v>590.05999999999995</v>
          </cell>
          <cell r="E2269" t="str">
            <v>SIURB-E Jan/26</v>
          </cell>
        </row>
        <row r="2270">
          <cell r="A2270">
            <v>17001028</v>
          </cell>
          <cell r="B2270" t="str">
            <v>FP.05 - ALAMBRADO EM TUBO GALVANIZADO E TELA GALVANIZADA H=1,00M</v>
          </cell>
          <cell r="C2270" t="str">
            <v>M</v>
          </cell>
          <cell r="D2270">
            <v>236.86</v>
          </cell>
          <cell r="E2270" t="str">
            <v>SIURB-E Jan/26</v>
          </cell>
        </row>
        <row r="2271">
          <cell r="A2271">
            <v>17001029</v>
          </cell>
          <cell r="B2271" t="str">
            <v>FP.03 - ALAMBRADO PARA QUADRAS DE ESPORTE - GP.6/EDIF - TG/4,5M</v>
          </cell>
          <cell r="C2271" t="str">
            <v>M</v>
          </cell>
          <cell r="D2271">
            <v>837.07</v>
          </cell>
          <cell r="E2271" t="str">
            <v>SIURB-E Jan/26</v>
          </cell>
        </row>
        <row r="2272">
          <cell r="A2272">
            <v>17001030</v>
          </cell>
          <cell r="B2272" t="str">
            <v>FP.07 - GRADIL DE FERRO PERFILADO - GE-1/EDIF</v>
          </cell>
          <cell r="C2272" t="str">
            <v>M</v>
          </cell>
          <cell r="D2272">
            <v>909.93</v>
          </cell>
          <cell r="E2272" t="str">
            <v>SIURB-E Jan/26</v>
          </cell>
        </row>
        <row r="2273">
          <cell r="A2273">
            <v>17001031</v>
          </cell>
          <cell r="B2273" t="str">
            <v>FP.01 - GRADIL DE FERRO PERFILADO, TIPO PARQUE SEM MURETA - GP-5/DEPAVE</v>
          </cell>
          <cell r="C2273" t="str">
            <v>M</v>
          </cell>
          <cell r="D2273">
            <v>1486.61</v>
          </cell>
          <cell r="E2273" t="str">
            <v>SIURB-E Jan/26</v>
          </cell>
        </row>
        <row r="2274">
          <cell r="A2274">
            <v>17001032</v>
          </cell>
          <cell r="B2274" t="str">
            <v>FP.02 - GRADIL DE FERRO PERFILADO, TIPO PARQUE COM MURETA - GPM-1/DEPAVE</v>
          </cell>
          <cell r="C2274" t="str">
            <v>M</v>
          </cell>
          <cell r="D2274">
            <v>1620.81</v>
          </cell>
          <cell r="E2274" t="str">
            <v>SIURB-E Jan/26</v>
          </cell>
        </row>
        <row r="2275">
          <cell r="A2275">
            <v>17001033</v>
          </cell>
          <cell r="B2275" t="str">
            <v>FP.06 - GRADIL/PEITORIL DE FERRO PERFILADO H=1,00M</v>
          </cell>
          <cell r="C2275" t="str">
            <v>M</v>
          </cell>
          <cell r="D2275">
            <v>355.66</v>
          </cell>
          <cell r="E2275" t="str">
            <v>SIURB-E Jan/26</v>
          </cell>
        </row>
        <row r="2276">
          <cell r="A2276">
            <v>17001034</v>
          </cell>
          <cell r="B2276" t="str">
            <v>PP.38 - PORTÃO DE FERRO PERFILADO, TIPO PARQUE (GP.5/GPM1) 2,00M, 1 FOLHA</v>
          </cell>
          <cell r="C2276" t="str">
            <v>UN</v>
          </cell>
          <cell r="D2276">
            <v>4128.66</v>
          </cell>
          <cell r="E2276" t="str">
            <v>SIURB-E Jan/26</v>
          </cell>
        </row>
        <row r="2277">
          <cell r="A2277">
            <v>17001035</v>
          </cell>
          <cell r="B2277" t="str">
            <v>PP.37 - PORTÃO DE FERRO PERFILADO, TIPO PARQUE (GP.5/GPM.1) 1,50M, 1 FOLHA</v>
          </cell>
          <cell r="C2277" t="str">
            <v>UN</v>
          </cell>
          <cell r="D2277">
            <v>3556.97</v>
          </cell>
          <cell r="E2277" t="str">
            <v>SIURB-E Jan/26</v>
          </cell>
        </row>
        <row r="2278">
          <cell r="A2278">
            <v>17001036</v>
          </cell>
          <cell r="B2278" t="str">
            <v>PP.39/PP.40 - PORTÃO DE FERRO PERFILADO TIPO PARQUE (GP.5/GPM1) 3,0M, 1 OU 2 FOLHAS</v>
          </cell>
          <cell r="C2278" t="str">
            <v>UN</v>
          </cell>
          <cell r="D2278">
            <v>5591.87</v>
          </cell>
          <cell r="E2278" t="str">
            <v>SIURB-E Jan/26</v>
          </cell>
        </row>
        <row r="2279">
          <cell r="A2279">
            <v>17001037</v>
          </cell>
          <cell r="B2279" t="str">
            <v>PP.41 - PORTÃO DE FERRO PERFILADO, TIPO PARQUE (GP-5/GPM-1) 4,00M, 2 FOLHAS</v>
          </cell>
          <cell r="C2279" t="str">
            <v>UN</v>
          </cell>
          <cell r="D2279">
            <v>6690.75</v>
          </cell>
          <cell r="E2279" t="str">
            <v>SIURB-E Jan/26</v>
          </cell>
        </row>
        <row r="2280">
          <cell r="A2280">
            <v>17001038</v>
          </cell>
          <cell r="B2280" t="str">
            <v>PP.42 - PORTÃO DE FERRO PERFILADO, TIPO PARQUE (GP-5/GPM-1) 6,00M, 2 FOLHAS</v>
          </cell>
          <cell r="C2280" t="str">
            <v>UN</v>
          </cell>
          <cell r="D2280">
            <v>9099.2099999999991</v>
          </cell>
          <cell r="E2280" t="str">
            <v>SIURB-E Jan/26</v>
          </cell>
        </row>
        <row r="2281">
          <cell r="A2281">
            <v>17001040</v>
          </cell>
          <cell r="B2281" t="str">
            <v>PP.15/19 - PORTÃO EM FERRO PERFILADO COM CHAPA, 1 FOLHA</v>
          </cell>
          <cell r="C2281" t="str">
            <v>M2</v>
          </cell>
          <cell r="D2281">
            <v>714.53</v>
          </cell>
          <cell r="E2281" t="str">
            <v>SIURB-E Jan/26</v>
          </cell>
        </row>
        <row r="2282">
          <cell r="A2282">
            <v>17001041</v>
          </cell>
          <cell r="B2282" t="str">
            <v>PP.20/24 - PORTÃO EM FERRO PERFILADO COM TELA, 1 FOLHA</v>
          </cell>
          <cell r="C2282" t="str">
            <v>M2</v>
          </cell>
          <cell r="D2282">
            <v>548.89</v>
          </cell>
          <cell r="E2282" t="str">
            <v>SIURB-E Jan/26</v>
          </cell>
        </row>
        <row r="2283">
          <cell r="A2283">
            <v>17001042</v>
          </cell>
          <cell r="B2283" t="str">
            <v>PP.25/29 - PORTÃO EM FERRO PERFILADO COM CHAPA, 2 FOLHAS</v>
          </cell>
          <cell r="C2283" t="str">
            <v>M2</v>
          </cell>
          <cell r="D2283">
            <v>709.65</v>
          </cell>
          <cell r="E2283" t="str">
            <v>SIURB-E Jan/26</v>
          </cell>
        </row>
        <row r="2284">
          <cell r="A2284">
            <v>17001043</v>
          </cell>
          <cell r="B2284" t="str">
            <v>PP.30/34 - PORTÃO EM FERRO PERFILADO COM TELA, 2 FOLHAS</v>
          </cell>
          <cell r="C2284" t="str">
            <v>M2</v>
          </cell>
          <cell r="D2284">
            <v>541.96</v>
          </cell>
          <cell r="E2284" t="str">
            <v>SIURB-E Jan/26</v>
          </cell>
        </row>
        <row r="2285">
          <cell r="A2285">
            <v>17001044</v>
          </cell>
          <cell r="B2285" t="str">
            <v>PP.43/44 - PORTÃO EM FERRO PERFILADO COM CHAPA, 1 FOLHA, H=1,00M</v>
          </cell>
          <cell r="C2285" t="str">
            <v>M2</v>
          </cell>
          <cell r="D2285">
            <v>740.19</v>
          </cell>
          <cell r="E2285" t="str">
            <v>SIURB-E Jan/26</v>
          </cell>
        </row>
        <row r="2286">
          <cell r="A2286">
            <v>17001045</v>
          </cell>
          <cell r="B2286" t="str">
            <v>PP.45/46 - PORTÃO EM FERRO PERFILADO COM TELA, 1 FOLHA, H=1,00M</v>
          </cell>
          <cell r="C2286" t="str">
            <v>M2</v>
          </cell>
          <cell r="D2286">
            <v>576.45000000000005</v>
          </cell>
          <cell r="E2286" t="str">
            <v>SIURB-E Jan/26</v>
          </cell>
        </row>
        <row r="2287">
          <cell r="A2287">
            <v>17001064</v>
          </cell>
          <cell r="B2287" t="str">
            <v>FV.15/16 - MURO DE FECHO EM BLOCOS E ESTRUTURA DE CONCRETO, FUNDAÇÃO COM BROCAS</v>
          </cell>
          <cell r="C2287" t="str">
            <v>M</v>
          </cell>
          <cell r="D2287">
            <v>899.62</v>
          </cell>
          <cell r="E2287" t="str">
            <v>SIURB-E Jan/26</v>
          </cell>
        </row>
        <row r="2288">
          <cell r="A2288">
            <v>17001070</v>
          </cell>
          <cell r="B2288" t="str">
            <v>MURO DE ARRIMO H=1,40M, COM DRENAGEM</v>
          </cell>
          <cell r="C2288" t="str">
            <v>M</v>
          </cell>
          <cell r="D2288">
            <v>2663.36</v>
          </cell>
          <cell r="E2288" t="str">
            <v>SIURB-E Jan/26</v>
          </cell>
        </row>
        <row r="2289">
          <cell r="A2289">
            <v>17001071</v>
          </cell>
          <cell r="B2289" t="str">
            <v>MURO DE ARRIMO H=2,50M, COM DRENAGEM</v>
          </cell>
          <cell r="C2289" t="str">
            <v>M</v>
          </cell>
          <cell r="D2289">
            <v>4572.8500000000004</v>
          </cell>
          <cell r="E2289" t="str">
            <v>SIURB-E Jan/26</v>
          </cell>
        </row>
        <row r="2290">
          <cell r="A2290">
            <v>17001072</v>
          </cell>
          <cell r="B2290" t="str">
            <v>MURO DE ARRIMO H=3,50M, COM DRENAGEM</v>
          </cell>
          <cell r="C2290" t="str">
            <v>M</v>
          </cell>
          <cell r="D2290">
            <v>8465.5400000000009</v>
          </cell>
          <cell r="E2290" t="str">
            <v>SIURB-E Jan/26</v>
          </cell>
        </row>
        <row r="2291">
          <cell r="A2291">
            <v>17001073</v>
          </cell>
          <cell r="B2291" t="str">
            <v>MURO DE ARRIMO H=4,50M, COM DRENAGEM</v>
          </cell>
          <cell r="C2291" t="str">
            <v>M</v>
          </cell>
          <cell r="D2291">
            <v>10000.540000000001</v>
          </cell>
          <cell r="E2291" t="str">
            <v>SIURB-E Jan/26</v>
          </cell>
        </row>
        <row r="2292">
          <cell r="A2292">
            <v>17001076</v>
          </cell>
          <cell r="B2292" t="str">
            <v>FV.08 - MURETA DE BLOCOS DE CONCRETO</v>
          </cell>
          <cell r="C2292" t="str">
            <v>M</v>
          </cell>
          <cell r="D2292">
            <v>497.19</v>
          </cell>
          <cell r="E2292" t="str">
            <v>SIURB-E Jan/26</v>
          </cell>
        </row>
        <row r="2293">
          <cell r="A2293">
            <v>17001080</v>
          </cell>
          <cell r="B2293" t="str">
            <v>FV.12/13 - MURETA DE ARRIMO EM BLOCOS DE CONCRETO, H=1,00 M</v>
          </cell>
          <cell r="C2293" t="str">
            <v>M</v>
          </cell>
          <cell r="D2293">
            <v>1234.32</v>
          </cell>
          <cell r="E2293" t="str">
            <v>SIURB-E Jan/26</v>
          </cell>
        </row>
        <row r="2294">
          <cell r="A2294">
            <v>17001081</v>
          </cell>
          <cell r="B2294" t="str">
            <v>FV.14 - MURETA DE ARRIMO EM BLOCOS DE CONCRETO H=1,00M - CHAPISCADO</v>
          </cell>
          <cell r="C2294" t="str">
            <v>M</v>
          </cell>
          <cell r="D2294">
            <v>1247.29</v>
          </cell>
          <cell r="E2294" t="str">
            <v>SIURB-E Jan/26</v>
          </cell>
        </row>
        <row r="2295">
          <cell r="A2295">
            <v>17001082</v>
          </cell>
          <cell r="B2295" t="str">
            <v>FV15/16 - MURO FECHO EM BLOCO E ESTRUT. CONCRETO FUND. EM BROCAS (H=2,5M)</v>
          </cell>
          <cell r="C2295" t="str">
            <v>M</v>
          </cell>
          <cell r="D2295">
            <v>1136.33</v>
          </cell>
          <cell r="E2295" t="str">
            <v>SIURB-E Jan/26</v>
          </cell>
        </row>
        <row r="2296">
          <cell r="A2296">
            <v>17001083</v>
          </cell>
          <cell r="B2296" t="str">
            <v>MURETA EM BLOCOS DE CONCRETO H=0,50M (REVESTIDO)</v>
          </cell>
          <cell r="C2296" t="str">
            <v>M</v>
          </cell>
          <cell r="D2296">
            <v>225.93</v>
          </cell>
          <cell r="E2296" t="str">
            <v>SIURB-E Jan/26</v>
          </cell>
        </row>
        <row r="2297">
          <cell r="A2297">
            <v>17001090</v>
          </cell>
          <cell r="B2297" t="str">
            <v>GRADIL DE FERRO GALVANIZADO ELETROFUNDIDO - BARRA 25X2MM - MALHA 65X132MM - MONTANTE COM DISTÂNCIA DE 1650MM - SEM PINTURA</v>
          </cell>
          <cell r="C2297" t="str">
            <v>M2</v>
          </cell>
          <cell r="D2297">
            <v>295.14999999999998</v>
          </cell>
          <cell r="E2297" t="str">
            <v>SIURB-E Jan/26</v>
          </cell>
        </row>
        <row r="2298">
          <cell r="A2298">
            <v>17001091</v>
          </cell>
          <cell r="B2298" t="str">
            <v>GRADIL DE FERRO GALVANIZADO ELETROFUNDIDO - BARRA 25X2MM - MALHA 65X132MM - MONTANTE COM DISTÂNCIA DE 1650MM - COM PINTURA</v>
          </cell>
          <cell r="C2298" t="str">
            <v>M2</v>
          </cell>
          <cell r="D2298">
            <v>332.94</v>
          </cell>
          <cell r="E2298" t="str">
            <v>SIURB-E Jan/26</v>
          </cell>
        </row>
        <row r="2299">
          <cell r="A2299">
            <v>17001092</v>
          </cell>
          <cell r="B2299" t="str">
            <v>PORTÃO EM FERRO GALVANIZADO ELETROFUNDIDO, MALHA 65X132MM, DE ABRIR, 1 FOLHA, SEM PINTURA</v>
          </cell>
          <cell r="C2299" t="str">
            <v>M2</v>
          </cell>
          <cell r="D2299">
            <v>951.27</v>
          </cell>
          <cell r="E2299" t="str">
            <v>SIURB-E Jan/26</v>
          </cell>
        </row>
        <row r="2300">
          <cell r="A2300">
            <v>17001093</v>
          </cell>
          <cell r="B2300" t="str">
            <v>PORTÃO EM FERRO GALVANIZADO ELETROFUNDIDO MALHA 65X132MM, DE ABRIR, 1 FOLHA, COM PINTURA ELETROLÍTICA</v>
          </cell>
          <cell r="C2300" t="str">
            <v>M2</v>
          </cell>
          <cell r="D2300">
            <v>1584.82</v>
          </cell>
          <cell r="E2300" t="str">
            <v>SIURB-E Jan/26</v>
          </cell>
        </row>
        <row r="2301">
          <cell r="A2301">
            <v>17001094</v>
          </cell>
          <cell r="B2301" t="str">
            <v>PORTÃO EM FERRO GALVANIZADO ELETROFUNDIDO MALHA 65X132MM, DE ABRIR, 2 FOLHAS, SEM PINTURA</v>
          </cell>
          <cell r="C2301" t="str">
            <v>M2</v>
          </cell>
          <cell r="D2301">
            <v>966.09</v>
          </cell>
          <cell r="E2301" t="str">
            <v>SIURB-E Jan/26</v>
          </cell>
        </row>
        <row r="2302">
          <cell r="A2302">
            <v>17001095</v>
          </cell>
          <cell r="B2302" t="str">
            <v>PORTÃO EM FERRO GALVANIZADO ELETROFUNDIDO MALHA 65X132MM, DE ABRIR, 2 FOLHAS, COM PINTURA ELETROLÍTICA</v>
          </cell>
          <cell r="C2302" t="str">
            <v>M2</v>
          </cell>
          <cell r="D2302">
            <v>1579.77</v>
          </cell>
          <cell r="E2302" t="str">
            <v>SIURB-E Jan/26</v>
          </cell>
        </row>
        <row r="2303">
          <cell r="A2303">
            <v>17001096</v>
          </cell>
          <cell r="B2303" t="str">
            <v>PORTÃO EM FERRO GALVANIZADO ELETROFUNDIDO MALHA 65X132MM, DE CORRER, SEM PINTURA</v>
          </cell>
          <cell r="C2303" t="str">
            <v>M2</v>
          </cell>
          <cell r="D2303">
            <v>1138.46</v>
          </cell>
          <cell r="E2303" t="str">
            <v>SIURB-E Jan/26</v>
          </cell>
        </row>
        <row r="2304">
          <cell r="A2304">
            <v>17001097</v>
          </cell>
          <cell r="B2304" t="str">
            <v>PORTÃO EM FERRO GALVANIZADO ELETROFUNDIDO MALHA 65X132MM, DE CORRER, COM PINTURA ELETROLÍTICA</v>
          </cell>
          <cell r="C2304" t="str">
            <v>M2</v>
          </cell>
          <cell r="D2304">
            <v>1608.67</v>
          </cell>
          <cell r="E2304" t="str">
            <v>SIURB-E Jan/26</v>
          </cell>
        </row>
        <row r="2305">
          <cell r="A2305">
            <v>17002000</v>
          </cell>
          <cell r="B2305" t="str">
            <v>PAVIMENTAÇÃO</v>
          </cell>
          <cell r="C2305" t="str">
            <v>.</v>
          </cell>
          <cell r="D2305" t="str">
            <v>.</v>
          </cell>
          <cell r="E2305" t="str">
            <v>SIURB-E Jan/26</v>
          </cell>
        </row>
        <row r="2306">
          <cell r="A2306">
            <v>17002001</v>
          </cell>
          <cell r="B2306" t="str">
            <v>NC.01 - CONCRETO SIMPLES DESEMPENADO E RIPADO, 200KG CIM/M3</v>
          </cell>
          <cell r="C2306" t="str">
            <v>M3</v>
          </cell>
          <cell r="D2306">
            <v>970.14</v>
          </cell>
          <cell r="E2306" t="str">
            <v>SIURB-E Jan/26</v>
          </cell>
        </row>
        <row r="2307">
          <cell r="A2307">
            <v>17002002</v>
          </cell>
          <cell r="B2307" t="str">
            <v>NC.02 - CONCRETO DESEMPENADO E RIPADO (PMSP-DL.1009/47), 335KG CIM/M3 - 7CM</v>
          </cell>
          <cell r="C2307" t="str">
            <v>M2</v>
          </cell>
          <cell r="D2307">
            <v>75.08</v>
          </cell>
          <cell r="E2307" t="str">
            <v>SIURB-E Jan/26</v>
          </cell>
        </row>
        <row r="2308">
          <cell r="A2308">
            <v>17002010</v>
          </cell>
          <cell r="B2308" t="str">
            <v>NC.10 - PISO DE CONCRETO INTERTRAVADO, ESPESSURA 6CM</v>
          </cell>
          <cell r="C2308" t="str">
            <v>M2</v>
          </cell>
          <cell r="D2308">
            <v>114.36</v>
          </cell>
          <cell r="E2308" t="str">
            <v>SIURB-E Jan/26</v>
          </cell>
        </row>
        <row r="2309">
          <cell r="A2309">
            <v>17002011</v>
          </cell>
          <cell r="B2309" t="str">
            <v>NC.11 - PISO DE CONCRETO INTERTRAVADO, ESPESSURA 8CM</v>
          </cell>
          <cell r="C2309" t="str">
            <v>M2</v>
          </cell>
          <cell r="D2309">
            <v>122.32</v>
          </cell>
          <cell r="E2309" t="str">
            <v>SIURB-E Jan/26</v>
          </cell>
        </row>
        <row r="2310">
          <cell r="A2310">
            <v>17002012</v>
          </cell>
          <cell r="B2310" t="str">
            <v>NC.12 - PISO DE CONCRETO INTERTRAVADO, ESPESSURA 10CM</v>
          </cell>
          <cell r="C2310" t="str">
            <v>M2</v>
          </cell>
          <cell r="D2310">
            <v>155.82</v>
          </cell>
          <cell r="E2310" t="str">
            <v>SIURB-E Jan/26</v>
          </cell>
        </row>
        <row r="2311">
          <cell r="A2311">
            <v>17002013</v>
          </cell>
          <cell r="B2311" t="str">
            <v>CONCRETO SIMPLES COM AGREGADO RECICLADO, DESEMPENADO E RIPADO -200KG CIM/M3</v>
          </cell>
          <cell r="C2311" t="str">
            <v>M3</v>
          </cell>
          <cell r="D2311">
            <v>914.09</v>
          </cell>
          <cell r="E2311" t="str">
            <v>SIURB-E Jan/26</v>
          </cell>
        </row>
        <row r="2312">
          <cell r="A2312">
            <v>17002014</v>
          </cell>
          <cell r="B2312" t="str">
            <v>CONCRETO COM AGREGADO RECICLADO DESEMPENADO E RIPADO, TIPO PMSP -DL1009/47,335KGCIM/M3-7CM</v>
          </cell>
          <cell r="C2312" t="str">
            <v>M2</v>
          </cell>
          <cell r="D2312">
            <v>71.430000000000007</v>
          </cell>
          <cell r="E2312" t="str">
            <v>SIURB-E Jan/26</v>
          </cell>
        </row>
        <row r="2313">
          <cell r="A2313">
            <v>17002015</v>
          </cell>
          <cell r="B2313" t="str">
            <v>NC.15 - LAJOTA PRÉ-MOLDADA DE CONCRETO E=7CM - JUNTA DE GRAMA</v>
          </cell>
          <cell r="C2313" t="str">
            <v>M2</v>
          </cell>
          <cell r="D2313">
            <v>81.62</v>
          </cell>
          <cell r="E2313" t="str">
            <v>SIURB-E Jan/26</v>
          </cell>
        </row>
        <row r="2314">
          <cell r="A2314">
            <v>17002018</v>
          </cell>
          <cell r="B2314" t="str">
            <v>NC.18 - LAJOTA DE CONCRETO MOLDADA "IN LOCO", TIPO PMSP E=7CM JUNTA DE PEDRISCO</v>
          </cell>
          <cell r="C2314" t="str">
            <v>M2</v>
          </cell>
          <cell r="D2314">
            <v>75.739999999999995</v>
          </cell>
          <cell r="E2314" t="str">
            <v>SIURB-E Jan/26</v>
          </cell>
        </row>
        <row r="2315">
          <cell r="A2315">
            <v>17002019</v>
          </cell>
          <cell r="B2315" t="str">
            <v>NC.19 - LAJOTA DE CONCRETO MOLDADA "IN LOCO", TIPO PMSP E=7CM - JUNTA DE ARGAMASSA</v>
          </cell>
          <cell r="C2315" t="str">
            <v>M2</v>
          </cell>
          <cell r="D2315">
            <v>78.06</v>
          </cell>
          <cell r="E2315" t="str">
            <v>SIURB-E Jan/26</v>
          </cell>
        </row>
        <row r="2316">
          <cell r="A2316">
            <v>17002025</v>
          </cell>
          <cell r="B2316" t="str">
            <v>NC.05 -  MOSAICO PORTUGUÊS, UMA OU DUAS CORES, SOBRE BASE DE AREIA</v>
          </cell>
          <cell r="C2316" t="str">
            <v>M2</v>
          </cell>
          <cell r="D2316">
            <v>305.54000000000002</v>
          </cell>
          <cell r="E2316" t="str">
            <v>SIURB-E Jan/26</v>
          </cell>
        </row>
        <row r="2317">
          <cell r="A2317">
            <v>17002026</v>
          </cell>
          <cell r="B2317" t="str">
            <v>NC.06 -  MOSAICO PORTUGUÊS, UMA OU DUAS CORES, SOBRE BASE DE CONCRETO</v>
          </cell>
          <cell r="C2317" t="str">
            <v>M2</v>
          </cell>
          <cell r="D2317">
            <v>275.52999999999997</v>
          </cell>
          <cell r="E2317" t="str">
            <v>SIURB-E Jan/26</v>
          </cell>
        </row>
        <row r="2318">
          <cell r="A2318">
            <v>17002029</v>
          </cell>
          <cell r="B2318" t="str">
            <v>PEDRISCO - FORNECIMENTO E ESPALHAMENTO COM COMPACTAÇÃO MECÂNICA</v>
          </cell>
          <cell r="C2318" t="str">
            <v>M3</v>
          </cell>
          <cell r="D2318">
            <v>271.54000000000002</v>
          </cell>
          <cell r="E2318" t="str">
            <v>SIURB-E Jan/26</v>
          </cell>
        </row>
        <row r="2319">
          <cell r="A2319">
            <v>17002030</v>
          </cell>
          <cell r="B2319" t="str">
            <v>PEDRISCO COM COMPACTAÇÃO MANUAL - ESPESSURA 5CM</v>
          </cell>
          <cell r="C2319" t="str">
            <v>M2</v>
          </cell>
          <cell r="D2319">
            <v>15.45</v>
          </cell>
          <cell r="E2319" t="str">
            <v>SIURB-E Jan/26</v>
          </cell>
        </row>
        <row r="2320">
          <cell r="A2320">
            <v>17002031</v>
          </cell>
          <cell r="B2320" t="str">
            <v>PÓ DE BRITA COM COMPACTAÇÃO MECÂNICA - ESPESSURA 10CM</v>
          </cell>
          <cell r="C2320" t="str">
            <v>M2</v>
          </cell>
          <cell r="D2320">
            <v>33.659999999999997</v>
          </cell>
          <cell r="E2320" t="str">
            <v>SIURB-E Jan/26</v>
          </cell>
        </row>
        <row r="2321">
          <cell r="A2321">
            <v>17002032</v>
          </cell>
          <cell r="B2321" t="str">
            <v>PEDRA BRITADA N.2 COM COMPACTAÇÃO MANUAL - 5CM</v>
          </cell>
          <cell r="C2321" t="str">
            <v>M2</v>
          </cell>
          <cell r="D2321">
            <v>15.42</v>
          </cell>
          <cell r="E2321" t="str">
            <v>SIURB-E Jan/26</v>
          </cell>
        </row>
        <row r="2322">
          <cell r="A2322">
            <v>17002033</v>
          </cell>
          <cell r="B2322" t="str">
            <v>PEDRISCO RECICLADO, FORNECIMENTO E ESPALHAMENTO COM  COMPACTAÇÃO MECÂNICA</v>
          </cell>
          <cell r="C2322" t="str">
            <v>M3</v>
          </cell>
          <cell r="D2322">
            <v>148.94</v>
          </cell>
          <cell r="E2322" t="str">
            <v>SIURB-E Jan/26</v>
          </cell>
        </row>
        <row r="2323">
          <cell r="A2323">
            <v>17002034</v>
          </cell>
          <cell r="B2323" t="str">
            <v>PEDRISCO RECICLADO COM COMPACTAÇÃO MANUAL - ESPESSURA 5CM</v>
          </cell>
          <cell r="C2323" t="str">
            <v>M2</v>
          </cell>
          <cell r="D2323">
            <v>7.38</v>
          </cell>
          <cell r="E2323" t="str">
            <v>SIURB-E Jan/26</v>
          </cell>
        </row>
        <row r="2324">
          <cell r="A2324">
            <v>17002035</v>
          </cell>
          <cell r="B2324" t="str">
            <v>AGREGADO RECICLADO FINO COMPACTAÇÃO MECÂNICA - ESPESSURA 10CM</v>
          </cell>
          <cell r="C2324" t="str">
            <v>M2</v>
          </cell>
          <cell r="D2324">
            <v>14.9</v>
          </cell>
          <cell r="E2324" t="str">
            <v>SIURB-E Jan/26</v>
          </cell>
        </row>
        <row r="2325">
          <cell r="A2325">
            <v>17002036</v>
          </cell>
          <cell r="B2325" t="str">
            <v>AGREGADO RECICLADO N.2 COM COMPACTAÇÃO MANUAL - 5CM</v>
          </cell>
          <cell r="C2325" t="str">
            <v>M2</v>
          </cell>
          <cell r="D2325">
            <v>7.81</v>
          </cell>
          <cell r="E2325" t="str">
            <v>SIURB-E Jan/26</v>
          </cell>
        </row>
        <row r="2326">
          <cell r="A2326">
            <v>17002038</v>
          </cell>
          <cell r="B2326" t="str">
            <v>MOSAICO PORTUGUÊS UMA OU DUAS CORES, SOBRE BASE DE CONCRETO COM AGREGADO RECICLADO</v>
          </cell>
          <cell r="C2326" t="str">
            <v>M2</v>
          </cell>
          <cell r="D2326">
            <v>258.2</v>
          </cell>
          <cell r="E2326" t="str">
            <v>SIURB-E Jan/26</v>
          </cell>
        </row>
        <row r="2327">
          <cell r="A2327">
            <v>17002040</v>
          </cell>
          <cell r="B2327" t="str">
            <v>PAVIMENTAÇÃO ASFÁLTICA PARA TRÁFEGO MÉDIO (POR PENETRAÇÃO)</v>
          </cell>
          <cell r="C2327" t="str">
            <v>M2</v>
          </cell>
          <cell r="D2327">
            <v>67.55</v>
          </cell>
          <cell r="E2327" t="str">
            <v>SIURB-E Jan/26</v>
          </cell>
        </row>
        <row r="2328">
          <cell r="A2328">
            <v>17002042</v>
          </cell>
          <cell r="B2328" t="str">
            <v>NC.27 - PASSEIO DE CONCRETO, FCK=25MPA, INCLUINDO PREPARO DA CAIXA E LASTRO DE BRITA</v>
          </cell>
          <cell r="C2328" t="str">
            <v>M3</v>
          </cell>
          <cell r="D2328">
            <v>877.54</v>
          </cell>
          <cell r="E2328" t="str">
            <v>SIURB-E Jan/26</v>
          </cell>
        </row>
        <row r="2329">
          <cell r="A2329">
            <v>17002043</v>
          </cell>
          <cell r="B2329" t="str">
            <v>NC.27 - PASSEIO DE CONCRETO ARMADO, FCK=25MPA, INCLUINDO PREPARO DA CAIXA E LASTRO DE BRITA</v>
          </cell>
          <cell r="C2329" t="str">
            <v>M3</v>
          </cell>
          <cell r="D2329">
            <v>1197.96</v>
          </cell>
          <cell r="E2329" t="str">
            <v>SIURB-E Jan/26</v>
          </cell>
        </row>
        <row r="2330">
          <cell r="A2330">
            <v>17002044</v>
          </cell>
          <cell r="B2330" t="str">
            <v>NC.27 - PASSEIO DE CONCRETO, FCK=30MPA, INCLUINDO PREPARO DA CAIXA E LASTRO DE BRITA</v>
          </cell>
          <cell r="C2330" t="str">
            <v>M3</v>
          </cell>
          <cell r="D2330">
            <v>901.84</v>
          </cell>
          <cell r="E2330" t="str">
            <v>SIURB-E Jan/26</v>
          </cell>
        </row>
        <row r="2331">
          <cell r="A2331">
            <v>17002045</v>
          </cell>
          <cell r="B2331" t="str">
            <v>NC.27 - PASSEIO DE CONCRETO ARMADO, FCK=30MPA, INCLUINDO PREPARO DA CAIXA E LASTRO DE BRITA</v>
          </cell>
          <cell r="C2331" t="str">
            <v>M3</v>
          </cell>
          <cell r="D2331">
            <v>1222.27</v>
          </cell>
          <cell r="E2331" t="str">
            <v>SIURB-E Jan/26</v>
          </cell>
        </row>
        <row r="2332">
          <cell r="A2332">
            <v>17002046</v>
          </cell>
          <cell r="B2332" t="str">
            <v>NC.27 - PISO/ PASSEIO DE CONCRETO, INCLUINDO O PREPARO DA CAIXA, LASTRO DE BRITA E A MÃO DE OBRA REFERENTE AOS SERVIÇOS NO CONCRETO: LANÇAMENTO E ACABAMENTO (RIPADO E DESEMPENADO) EXCLUSIVE O FORNECIMENTO DO CONCRETO</v>
          </cell>
          <cell r="C2332" t="str">
            <v>M3</v>
          </cell>
          <cell r="D2332">
            <v>367.27</v>
          </cell>
          <cell r="E2332" t="str">
            <v>SIURB-E Jan/26</v>
          </cell>
        </row>
        <row r="2333">
          <cell r="A2333">
            <v>17002047</v>
          </cell>
          <cell r="B2333" t="str">
            <v>NC.27 - PISO/ PASSEIO DE CONCRETO ARMADO, INCLUINDO O PREPARO DA CAIXA, LASTRO DE BRITA, TELA METÁLICA E A MÃO DE OBRA REFERENTE AOS SERVIÇOS NO CONCRETO: LANÇAMENTO E ACABAMENTO (RIPADO E DESEMPENADO), EXCLUSIVE O FORNECIMENTO DO CONCRETO</v>
          </cell>
          <cell r="C2333" t="str">
            <v>M3</v>
          </cell>
          <cell r="D2333">
            <v>687.7</v>
          </cell>
          <cell r="E2333" t="str">
            <v>SIURB-E Jan/26</v>
          </cell>
        </row>
        <row r="2334">
          <cell r="A2334">
            <v>17002050</v>
          </cell>
          <cell r="B2334" t="str">
            <v>NC.20 - GUIA DE CONCRETO RETA OU CURVA, TIPO PMSP</v>
          </cell>
          <cell r="C2334" t="str">
            <v>M</v>
          </cell>
          <cell r="D2334">
            <v>101.57</v>
          </cell>
          <cell r="E2334" t="str">
            <v>SIURB-E Jan/26</v>
          </cell>
        </row>
        <row r="2335">
          <cell r="A2335">
            <v>17002051</v>
          </cell>
          <cell r="B2335" t="str">
            <v>NC.21 - GUIA DE CONCRETO COM AGREGADO RECICLADO, RETA OU CURVA TIPO PMSP</v>
          </cell>
          <cell r="C2335" t="str">
            <v>M</v>
          </cell>
          <cell r="D2335">
            <v>101.01</v>
          </cell>
          <cell r="E2335" t="str">
            <v>SIURB-E Jan/26</v>
          </cell>
        </row>
        <row r="2336">
          <cell r="A2336">
            <v>17002052</v>
          </cell>
          <cell r="B2336" t="str">
            <v>NC.22 - SARJETA DE CONCRETO, INCLUSIVE PREPARO DE CAIXA</v>
          </cell>
          <cell r="C2336" t="str">
            <v>M3</v>
          </cell>
          <cell r="D2336">
            <v>834.91</v>
          </cell>
          <cell r="E2336" t="str">
            <v>SIURB-E Jan/26</v>
          </cell>
        </row>
        <row r="2337">
          <cell r="A2337">
            <v>17002054</v>
          </cell>
          <cell r="B2337" t="str">
            <v>REBAIXAMENTO DE GUIA</v>
          </cell>
          <cell r="C2337" t="str">
            <v>M</v>
          </cell>
          <cell r="D2337">
            <v>42.36</v>
          </cell>
          <cell r="E2337" t="str">
            <v>SIURB-E Jan/26</v>
          </cell>
        </row>
        <row r="2338">
          <cell r="A2338">
            <v>17002055</v>
          </cell>
          <cell r="B2338" t="str">
            <v>REBAIXAMENTO DE GUIA COM CONCRETO RECICLADO</v>
          </cell>
          <cell r="C2338" t="str">
            <v>M</v>
          </cell>
          <cell r="D2338">
            <v>41.54</v>
          </cell>
          <cell r="E2338" t="str">
            <v>SIURB-E Jan/26</v>
          </cell>
        </row>
        <row r="2339">
          <cell r="A2339">
            <v>17002060</v>
          </cell>
          <cell r="B2339" t="str">
            <v>NC.28 - PISO DE CONCRETO INTERTRAVADO DRENANTE, ESPESSURA 6CM</v>
          </cell>
          <cell r="C2339" t="str">
            <v>M2</v>
          </cell>
          <cell r="D2339">
            <v>116.74</v>
          </cell>
          <cell r="E2339" t="str">
            <v>SIURB-E Jan/26</v>
          </cell>
        </row>
        <row r="2340">
          <cell r="A2340">
            <v>17002061</v>
          </cell>
          <cell r="B2340" t="str">
            <v>NC.28 - PISO DE CONCRETO INTERTRAVADO DRENANTE, ESPESSURA 8CM</v>
          </cell>
          <cell r="C2340" t="str">
            <v>M2</v>
          </cell>
          <cell r="D2340">
            <v>154.25</v>
          </cell>
          <cell r="E2340" t="str">
            <v>SIURB-E Jan/26</v>
          </cell>
        </row>
        <row r="2341">
          <cell r="A2341">
            <v>17002065</v>
          </cell>
          <cell r="B2341" t="str">
            <v>NC.28 - PAVIMENTOS PERMEÁVEIS - PERFIL PARA CALÇADAS E PASSEIOS COM PISO DE CONCRETO PRÉ-MOLDADO INTERTRAVADO DRENANTE COM INFILTRAÇÃO TOTAL</v>
          </cell>
          <cell r="C2341" t="str">
            <v>M2</v>
          </cell>
          <cell r="D2341">
            <v>183.32</v>
          </cell>
          <cell r="E2341" t="str">
            <v>SIURB-E Jan/26</v>
          </cell>
        </row>
        <row r="2342">
          <cell r="A2342">
            <v>17002066</v>
          </cell>
          <cell r="B2342" t="str">
            <v>NC.28 - PAVIMENTOS PERMEÁVEIS - PERFIL PARA ESTACIONAMENTO DE VEÍCULOS LEVES COM PISOS DE CONCRETO PRÉ-MOLDADO INTERTRAVADO DRENANTE COM INFILTRAÇÃO TOTAL</v>
          </cell>
          <cell r="C2342" t="str">
            <v>M2</v>
          </cell>
          <cell r="D2342">
            <v>185.33</v>
          </cell>
          <cell r="E2342" t="str">
            <v>SIURB-E Jan/26</v>
          </cell>
        </row>
        <row r="2343">
          <cell r="A2343">
            <v>17002101</v>
          </cell>
          <cell r="B2343" t="str">
            <v>PISO DE CONCRETO INTERTRAVADO, ESPESSURA 6 CM, DUAS CORES</v>
          </cell>
          <cell r="C2343" t="str">
            <v>M2</v>
          </cell>
          <cell r="D2343">
            <v>133.66999999999999</v>
          </cell>
          <cell r="E2343" t="str">
            <v>SIURB-E Jan/26</v>
          </cell>
        </row>
        <row r="2344">
          <cell r="A2344">
            <v>17003000</v>
          </cell>
          <cell r="B2344" t="str">
            <v>DIVERSOS</v>
          </cell>
          <cell r="C2344" t="str">
            <v>.</v>
          </cell>
          <cell r="D2344" t="str">
            <v>.</v>
          </cell>
          <cell r="E2344" t="str">
            <v>SIURB-E Jan/26</v>
          </cell>
        </row>
        <row r="2345">
          <cell r="A2345">
            <v>17003019</v>
          </cell>
          <cell r="B2345" t="str">
            <v>IP.03 - PLATAFORMA COM 3 MASTROS DE BANDEIRA H.LIVRE=7,00M (EXCLUSIVE ENGASTAMENTO)</v>
          </cell>
          <cell r="C2345" t="str">
            <v>UN</v>
          </cell>
          <cell r="D2345">
            <v>7227.54</v>
          </cell>
          <cell r="E2345" t="str">
            <v>SIURB-E Jan/26</v>
          </cell>
        </row>
        <row r="2346">
          <cell r="A2346">
            <v>17003020</v>
          </cell>
          <cell r="B2346" t="str">
            <v>IP.04 - PLATAFORMA COM 3 MASTROS DE BANDEIRA H LIVRE=9,00M (EXCLUSIVE ENGASTAMENTO)</v>
          </cell>
          <cell r="C2346" t="str">
            <v>UN</v>
          </cell>
          <cell r="D2346">
            <v>9548.81</v>
          </cell>
          <cell r="E2346" t="str">
            <v>SIURB-E Jan/26</v>
          </cell>
        </row>
        <row r="2347">
          <cell r="A2347">
            <v>17003051</v>
          </cell>
          <cell r="B2347" t="str">
            <v>QC.02 - QUADRA POLIESPORTIVA - PISO ARMADO</v>
          </cell>
          <cell r="C2347" t="str">
            <v>M2</v>
          </cell>
          <cell r="D2347">
            <v>145.24</v>
          </cell>
          <cell r="E2347" t="str">
            <v>SIURB-E Jan/26</v>
          </cell>
        </row>
        <row r="2348">
          <cell r="A2348">
            <v>17003054</v>
          </cell>
          <cell r="B2348" t="str">
            <v>QC.02 - QUADRA POLIESPORTIVA PISO ARMADO COM AGREGADO RECICLADO</v>
          </cell>
          <cell r="C2348" t="str">
            <v>M2</v>
          </cell>
          <cell r="D2348">
            <v>134.99</v>
          </cell>
          <cell r="E2348" t="str">
            <v>SIURB-E Jan/26</v>
          </cell>
        </row>
        <row r="2349">
          <cell r="A2349">
            <v>17003055</v>
          </cell>
          <cell r="B2349" t="str">
            <v>QD.01 - DEMARCAÇÃO DE QUADRA COM TINTA A BASE DE BORRACHA CLORADA - VOLEIBOL</v>
          </cell>
          <cell r="C2349" t="str">
            <v>UN</v>
          </cell>
          <cell r="D2349">
            <v>297.66000000000003</v>
          </cell>
          <cell r="E2349" t="str">
            <v>SIURB-E Jan/26</v>
          </cell>
        </row>
        <row r="2350">
          <cell r="A2350">
            <v>17003056</v>
          </cell>
          <cell r="B2350" t="str">
            <v>QD.02 - DEMARCAÇÃO DE QUADRA COM TINTA A BASE DE BORRACHA. CLORADA - FUTEBOL DE SALÃO</v>
          </cell>
          <cell r="C2350" t="str">
            <v>UN</v>
          </cell>
          <cell r="D2350">
            <v>551.21</v>
          </cell>
          <cell r="E2350" t="str">
            <v>SIURB-E Jan/26</v>
          </cell>
        </row>
        <row r="2351">
          <cell r="A2351">
            <v>17003057</v>
          </cell>
          <cell r="B2351" t="str">
            <v>QD.03 - DEMARCAÇÃO DE QUADRA COM TINTA A BASE DE BORRACHA CLORADA - BASQUETE</v>
          </cell>
          <cell r="C2351" t="str">
            <v>UN</v>
          </cell>
          <cell r="D2351">
            <v>734.95</v>
          </cell>
          <cell r="E2351" t="str">
            <v>SIURB-E Jan/26</v>
          </cell>
        </row>
        <row r="2352">
          <cell r="A2352">
            <v>17003058</v>
          </cell>
          <cell r="B2352" t="str">
            <v>QD.05 - DEMARCAÇÃO DE QUADRA COM TINTA A BASE DE BORRACHA CLORADA - HANDBOL</v>
          </cell>
          <cell r="C2352" t="str">
            <v>UN</v>
          </cell>
          <cell r="D2352">
            <v>406.23</v>
          </cell>
          <cell r="E2352" t="str">
            <v>SIURB-E Jan/26</v>
          </cell>
        </row>
        <row r="2353">
          <cell r="A2353">
            <v>17003059</v>
          </cell>
          <cell r="B2353" t="str">
            <v>DEMARCAÇÃO DE VAGA DE ESTACIONAMENTO PARA PORTADORES DE DEFICIÊNCIA FÍSICA</v>
          </cell>
          <cell r="C2353" t="str">
            <v>UN</v>
          </cell>
          <cell r="D2353">
            <v>312.45999999999998</v>
          </cell>
          <cell r="E2353" t="str">
            <v>SIURB-E Jan/26</v>
          </cell>
        </row>
        <row r="2354">
          <cell r="A2354">
            <v>17003060</v>
          </cell>
          <cell r="B2354" t="str">
            <v>QD.04 - POSTES PARA VOLEIBOL, INCLUSIVE PINTURA E REDE</v>
          </cell>
          <cell r="C2354" t="str">
            <v>UN</v>
          </cell>
          <cell r="D2354">
            <v>4336.3500000000004</v>
          </cell>
          <cell r="E2354" t="str">
            <v>SIURB-E Jan/26</v>
          </cell>
        </row>
        <row r="2355">
          <cell r="A2355">
            <v>17003061</v>
          </cell>
          <cell r="B2355" t="str">
            <v>QD.04 - TRAVE PARA FUTEBOL DE SALÃO, INCLUSIVE PINTURA E REDE</v>
          </cell>
          <cell r="C2355" t="str">
            <v>UN</v>
          </cell>
          <cell r="D2355">
            <v>3588.28</v>
          </cell>
          <cell r="E2355" t="str">
            <v>SIURB-E Jan/26</v>
          </cell>
        </row>
        <row r="2356">
          <cell r="A2356">
            <v>17003063</v>
          </cell>
          <cell r="B2356" t="str">
            <v>TABELA PARA BASQUETE, ENGLOBANDO DESDE FUNDAÇÃO ATÉ A CESTA DE NYLON</v>
          </cell>
          <cell r="C2356" t="str">
            <v>UN</v>
          </cell>
          <cell r="D2356">
            <v>7281.12</v>
          </cell>
          <cell r="E2356" t="str">
            <v>SIURB-E Jan/26</v>
          </cell>
        </row>
        <row r="2357">
          <cell r="A2357">
            <v>17003065</v>
          </cell>
          <cell r="B2357" t="str">
            <v>TELA DE NYLON PARA COBERTURA DE QUADRA</v>
          </cell>
          <cell r="C2357" t="str">
            <v>M2</v>
          </cell>
          <cell r="D2357">
            <v>25.93</v>
          </cell>
          <cell r="E2357" t="str">
            <v>SIURB-E Jan/26</v>
          </cell>
        </row>
        <row r="2358">
          <cell r="A2358">
            <v>17003070</v>
          </cell>
          <cell r="B2358" t="str">
            <v>DEMARCAÇÃO E PINTURA DE SUPERFÍCIES - BORRACHA CLORADA</v>
          </cell>
          <cell r="C2358" t="str">
            <v>M2</v>
          </cell>
          <cell r="D2358">
            <v>35.04</v>
          </cell>
          <cell r="E2358" t="str">
            <v>SIURB-E Jan/26</v>
          </cell>
        </row>
        <row r="2359">
          <cell r="A2359">
            <v>17003071</v>
          </cell>
          <cell r="B2359" t="str">
            <v>DEMARCAÇÃO E PINTURA DE SUPERFÍCIES - EPÓXI</v>
          </cell>
          <cell r="C2359" t="str">
            <v>M2</v>
          </cell>
          <cell r="D2359">
            <v>56.35</v>
          </cell>
          <cell r="E2359" t="str">
            <v>SIURB-E Jan/26</v>
          </cell>
        </row>
        <row r="2360">
          <cell r="A2360">
            <v>17003072</v>
          </cell>
          <cell r="B2360" t="str">
            <v>DEMARCAÇÃO E PINTURA DE FAIXAS ATÉ 10CM - BORRACHA CLORADA</v>
          </cell>
          <cell r="C2360" t="str">
            <v>M</v>
          </cell>
          <cell r="D2360">
            <v>8.6300000000000008</v>
          </cell>
          <cell r="E2360" t="str">
            <v>SIURB-E Jan/26</v>
          </cell>
        </row>
        <row r="2361">
          <cell r="A2361">
            <v>17003073</v>
          </cell>
          <cell r="B2361" t="str">
            <v>DEMARCAÇÃO E PINTURA DE FAIXAS ATÉ 10CM - EPÓXI</v>
          </cell>
          <cell r="C2361" t="str">
            <v>M</v>
          </cell>
          <cell r="D2361">
            <v>11.85</v>
          </cell>
          <cell r="E2361" t="str">
            <v>SIURB-E Jan/26</v>
          </cell>
        </row>
        <row r="2362">
          <cell r="A2362">
            <v>17003083</v>
          </cell>
          <cell r="B2362" t="str">
            <v>HV.20 - ABRIGO PARA LIXO EM ALVENARIA - REVESTIMENTO EXTERNO COM ARGAMASSA E INTERNO COM AZULEJOS</v>
          </cell>
          <cell r="C2362" t="str">
            <v>UN</v>
          </cell>
          <cell r="D2362">
            <v>4000.09</v>
          </cell>
          <cell r="E2362" t="str">
            <v>SIURB-E Jan/26</v>
          </cell>
        </row>
        <row r="2363">
          <cell r="A2363">
            <v>17003085</v>
          </cell>
          <cell r="B2363" t="str">
            <v>IV.06 - LIXEIRA JUNTO AO ALINHAMENTO COM REVESTIMENTO INTERNO EM AZULEJOS</v>
          </cell>
          <cell r="C2363" t="str">
            <v>UN</v>
          </cell>
          <cell r="D2363">
            <v>4100.25</v>
          </cell>
          <cell r="E2363" t="str">
            <v>SIURB-E Jan/26</v>
          </cell>
        </row>
        <row r="2364">
          <cell r="A2364">
            <v>17003089</v>
          </cell>
          <cell r="B2364" t="str">
            <v>BANCADA DE CONCRETO POLIDO COM BORDAS ARREDONDADAS - ESPESSURA 30MM</v>
          </cell>
          <cell r="C2364" t="str">
            <v>M2</v>
          </cell>
          <cell r="D2364">
            <v>216.54</v>
          </cell>
          <cell r="E2364" t="str">
            <v>SIURB-E Jan/26</v>
          </cell>
        </row>
        <row r="2365">
          <cell r="A2365">
            <v>17003090</v>
          </cell>
          <cell r="B2365" t="str">
            <v>BANCADA DE CONCRETO POLIDO COM BORDAS ARREDONDADAS - ESPESSURA 40MM</v>
          </cell>
          <cell r="C2365" t="str">
            <v>M2</v>
          </cell>
          <cell r="D2365">
            <v>220.98</v>
          </cell>
          <cell r="E2365" t="str">
            <v>SIURB-E Jan/26</v>
          </cell>
        </row>
        <row r="2366">
          <cell r="A2366">
            <v>17003091</v>
          </cell>
          <cell r="B2366" t="str">
            <v>BANCADA DE CONCRETO POLIDO COM BORDAS ARREDONDADAS - ESPESSURA 50MM</v>
          </cell>
          <cell r="C2366" t="str">
            <v>M2</v>
          </cell>
          <cell r="D2366">
            <v>225.42</v>
          </cell>
          <cell r="E2366" t="str">
            <v>SIURB-E Jan/26</v>
          </cell>
        </row>
        <row r="2367">
          <cell r="A2367">
            <v>17003103</v>
          </cell>
          <cell r="B2367" t="str">
            <v>REPOSIÇÃO DOS ASSENTOS DAS ARQUIBANCADAS</v>
          </cell>
          <cell r="C2367" t="str">
            <v>UN</v>
          </cell>
          <cell r="D2367">
            <v>155.86000000000001</v>
          </cell>
          <cell r="E2367" t="str">
            <v>SIURB-E Jan/26</v>
          </cell>
        </row>
        <row r="2368">
          <cell r="A2368">
            <v>17004000</v>
          </cell>
          <cell r="B2368" t="str">
            <v>LIMPEZA</v>
          </cell>
          <cell r="C2368" t="str">
            <v>.</v>
          </cell>
          <cell r="D2368" t="str">
            <v>.</v>
          </cell>
          <cell r="E2368" t="str">
            <v>SIURB-E Jan/26</v>
          </cell>
        </row>
        <row r="2369">
          <cell r="A2369">
            <v>17004001</v>
          </cell>
          <cell r="B2369" t="str">
            <v>LIMPEZA GERAL DA OBRA</v>
          </cell>
          <cell r="C2369" t="str">
            <v>M2</v>
          </cell>
          <cell r="D2369">
            <v>15.53</v>
          </cell>
          <cell r="E2369" t="str">
            <v>SIURB-E Jan/26</v>
          </cell>
        </row>
        <row r="2370">
          <cell r="A2370">
            <v>17004009</v>
          </cell>
          <cell r="B2370" t="str">
            <v>LIMPEZA DE PISOS E REVESTIMENTO DE ARGAMASSA, CERÂMICA OU PEDRAS NATURAIS</v>
          </cell>
          <cell r="C2370" t="str">
            <v>M2</v>
          </cell>
          <cell r="D2370">
            <v>12.95</v>
          </cell>
          <cell r="E2370" t="str">
            <v>SIURB-E Jan/26</v>
          </cell>
        </row>
        <row r="2371">
          <cell r="A2371">
            <v>17004010</v>
          </cell>
          <cell r="B2371" t="str">
            <v>LIMPEZA DE VIDROS EM GERAL, INCLUSIVE CAIXILHO</v>
          </cell>
          <cell r="C2371" t="str">
            <v>M2</v>
          </cell>
          <cell r="D2371">
            <v>19.420000000000002</v>
          </cell>
          <cell r="E2371" t="str">
            <v>SIURB-E Jan/26</v>
          </cell>
        </row>
        <row r="2372">
          <cell r="A2372">
            <v>17004012</v>
          </cell>
          <cell r="B2372" t="str">
            <v>LIMPEZA E LAVAGEM DE PAREDE POR HIDROJATEAMENTO, SEM REJUNTAMENTO</v>
          </cell>
          <cell r="C2372" t="str">
            <v>M2</v>
          </cell>
          <cell r="D2372">
            <v>8.8800000000000008</v>
          </cell>
          <cell r="E2372" t="str">
            <v>SIURB-E Jan/26</v>
          </cell>
        </row>
        <row r="2373">
          <cell r="A2373">
            <v>17004013</v>
          </cell>
          <cell r="B2373" t="str">
            <v>LIMPEZA E LAVAGEM DE PAREDE COM REVESTIMENTO EM PASTILHA OU MATERIAL CERÂMICO POR HIDROJATEAMENTO COM REJUNTAMENTO</v>
          </cell>
          <cell r="C2373" t="str">
            <v>M2</v>
          </cell>
          <cell r="D2373">
            <v>12.77</v>
          </cell>
          <cell r="E2373" t="str">
            <v>SIURB-E Jan/26</v>
          </cell>
        </row>
        <row r="2374">
          <cell r="A2374">
            <v>17004014</v>
          </cell>
          <cell r="B2374" t="str">
            <v>LIMPEZA E LAVAGEM DE PISO POR HIDROJATEAMENTO</v>
          </cell>
          <cell r="C2374" t="str">
            <v>M2</v>
          </cell>
          <cell r="D2374">
            <v>8.8800000000000008</v>
          </cell>
          <cell r="E2374" t="str">
            <v>SIURB-E Jan/26</v>
          </cell>
        </row>
        <row r="2375">
          <cell r="A2375">
            <v>17004020</v>
          </cell>
          <cell r="B2375" t="str">
            <v>LIMPEZA DE CAIXA D'ÁGUA - ATÉ 1000 LITROS</v>
          </cell>
          <cell r="C2375" t="str">
            <v>UN</v>
          </cell>
          <cell r="D2375">
            <v>77.67</v>
          </cell>
          <cell r="E2375" t="str">
            <v>SIURB-E Jan/26</v>
          </cell>
        </row>
        <row r="2376">
          <cell r="A2376">
            <v>17004021</v>
          </cell>
          <cell r="B2376" t="str">
            <v>LIMPEZA DE CAIXA D'ÁGUA - DE 1001 À 10000 LITROS</v>
          </cell>
          <cell r="C2376" t="str">
            <v>UN</v>
          </cell>
          <cell r="D2376">
            <v>207.13</v>
          </cell>
          <cell r="E2376" t="str">
            <v>SIURB-E Jan/26</v>
          </cell>
        </row>
        <row r="2377">
          <cell r="A2377">
            <v>17004022</v>
          </cell>
          <cell r="B2377" t="str">
            <v>LIMPEZA DE CAIXA D'ÁGUA - ACIMA DE 10000 LITROS</v>
          </cell>
          <cell r="C2377" t="str">
            <v>UN</v>
          </cell>
          <cell r="D2377">
            <v>466.05</v>
          </cell>
          <cell r="E2377" t="str">
            <v>SIURB-E Jan/26</v>
          </cell>
        </row>
        <row r="2378">
          <cell r="A2378">
            <v>17004025</v>
          </cell>
          <cell r="B2378" t="str">
            <v>LIMPEZA DE CANALETAS DE ÁGUAS PLUVIAIS</v>
          </cell>
          <cell r="C2378" t="str">
            <v>M</v>
          </cell>
          <cell r="D2378">
            <v>3.88</v>
          </cell>
          <cell r="E2378" t="str">
            <v>SIURB-E Jan/26</v>
          </cell>
        </row>
        <row r="2379">
          <cell r="A2379">
            <v>17004030</v>
          </cell>
          <cell r="B2379" t="str">
            <v>LIMPEZA DE CAIXA DE INSPEÇÃO</v>
          </cell>
          <cell r="C2379" t="str">
            <v>UN</v>
          </cell>
          <cell r="D2379">
            <v>7.77</v>
          </cell>
          <cell r="E2379" t="str">
            <v>SIURB-E Jan/26</v>
          </cell>
        </row>
        <row r="2380">
          <cell r="A2380">
            <v>17004031</v>
          </cell>
          <cell r="B2380" t="str">
            <v>LIMPEZA DE FOSSA SÉPTICA</v>
          </cell>
          <cell r="C2380" t="str">
            <v>M3</v>
          </cell>
          <cell r="D2380">
            <v>206.82</v>
          </cell>
          <cell r="E2380" t="str">
            <v>SIURB-E Jan/26</v>
          </cell>
        </row>
        <row r="2381">
          <cell r="A2381">
            <v>17004032</v>
          </cell>
          <cell r="B2381" t="str">
            <v>LIMPEZA DE SUMIDOURO, POR VIAGEM DE 7M3</v>
          </cell>
          <cell r="C2381" t="str">
            <v>VG</v>
          </cell>
          <cell r="D2381">
            <v>1498.74</v>
          </cell>
          <cell r="E2381" t="str">
            <v>SIURB-E Jan/26</v>
          </cell>
        </row>
        <row r="2382">
          <cell r="A2382">
            <v>17004050</v>
          </cell>
          <cell r="B2382" t="str">
            <v>ENCERAMENTO E LUSTRAÇÃO DE REVESTIMENTOS E PISOS EM GERAL</v>
          </cell>
          <cell r="C2382" t="str">
            <v>M2</v>
          </cell>
          <cell r="D2382">
            <v>10.68</v>
          </cell>
          <cell r="E2382" t="str">
            <v>SIURB-E Jan/26</v>
          </cell>
        </row>
        <row r="2383">
          <cell r="A2383">
            <v>17005000</v>
          </cell>
          <cell r="B2383" t="str">
            <v>COMPLEMENTOS DO EDIFÍCIO</v>
          </cell>
          <cell r="C2383" t="str">
            <v>.</v>
          </cell>
          <cell r="D2383" t="str">
            <v>.</v>
          </cell>
          <cell r="E2383" t="str">
            <v>SIURB-E Jan/26</v>
          </cell>
        </row>
        <row r="2384">
          <cell r="A2384">
            <v>17005001</v>
          </cell>
          <cell r="B2384" t="str">
            <v>PRATELEIRA DE GRANILITE, ESPESSURA 30MM, EXCLUSIVE APOIO</v>
          </cell>
          <cell r="C2384" t="str">
            <v>M2</v>
          </cell>
          <cell r="D2384">
            <v>425.97</v>
          </cell>
          <cell r="E2384" t="str">
            <v>SIURB-E Jan/26</v>
          </cell>
        </row>
        <row r="2385">
          <cell r="A2385">
            <v>17005002</v>
          </cell>
          <cell r="B2385" t="str">
            <v>PRATELEIRA DE GRANILITE, ESPESSURA 40MM, EXCLUSIVE APOIO</v>
          </cell>
          <cell r="C2385" t="str">
            <v>M2</v>
          </cell>
          <cell r="D2385">
            <v>506.53</v>
          </cell>
          <cell r="E2385" t="str">
            <v>SIURB-E Jan/26</v>
          </cell>
        </row>
        <row r="2386">
          <cell r="A2386">
            <v>17005003</v>
          </cell>
          <cell r="B2386" t="str">
            <v>PRATELEIRA DE GRANILITE, ESPESSURA 50MM, EXCLUSIVE APOIO</v>
          </cell>
          <cell r="C2386" t="str">
            <v>M2</v>
          </cell>
          <cell r="D2386">
            <v>367.27</v>
          </cell>
          <cell r="E2386" t="str">
            <v>SIURB-E Jan/26</v>
          </cell>
        </row>
        <row r="2387">
          <cell r="A2387">
            <v>17005005</v>
          </cell>
          <cell r="B2387" t="str">
            <v>PRATELEIRA DE CONCRETO, ESPESSURA 50MM, COM BORDAS ARREDONDADAS E ENVERNIZADAS, EXCLUSIVE APOIO</v>
          </cell>
          <cell r="C2387" t="str">
            <v>M2</v>
          </cell>
          <cell r="D2387">
            <v>241.28</v>
          </cell>
          <cell r="E2387" t="str">
            <v>SIURB-E Jan/26</v>
          </cell>
        </row>
        <row r="2388">
          <cell r="A2388">
            <v>17005007</v>
          </cell>
          <cell r="B2388" t="str">
            <v>PRATELEIRA EM ARDÓSIA CINZA, POLIDA 2 LADOS, ESPESSURA 30MM, EXCLUSIVE APOIO</v>
          </cell>
          <cell r="C2388" t="str">
            <v>M2</v>
          </cell>
          <cell r="D2388">
            <v>786.8</v>
          </cell>
          <cell r="E2388" t="str">
            <v>SIURB-E Jan/26</v>
          </cell>
        </row>
        <row r="2389">
          <cell r="A2389">
            <v>17005011</v>
          </cell>
          <cell r="B2389" t="str">
            <v>EP.01 - MÃO FRANCESA DE FERRO PERFILADO</v>
          </cell>
          <cell r="C2389" t="str">
            <v>UN</v>
          </cell>
          <cell r="D2389">
            <v>58.23</v>
          </cell>
          <cell r="E2389" t="str">
            <v>SIURB-E Jan/26</v>
          </cell>
        </row>
        <row r="2390">
          <cell r="A2390">
            <v>17005012</v>
          </cell>
          <cell r="B2390" t="str">
            <v>EP.02 - MÃO FRANCESA DE FERRO PERFILADO</v>
          </cell>
          <cell r="C2390" t="str">
            <v>UN</v>
          </cell>
          <cell r="D2390">
            <v>55.62</v>
          </cell>
          <cell r="E2390" t="str">
            <v>SIURB-E Jan/26</v>
          </cell>
        </row>
        <row r="2391">
          <cell r="A2391">
            <v>17005016</v>
          </cell>
          <cell r="B2391" t="str">
            <v>DM.01 - ESTRADO DE MADEIRA APARELHADA PARA DESPENSA</v>
          </cell>
          <cell r="C2391" t="str">
            <v>M</v>
          </cell>
          <cell r="D2391">
            <v>426.19</v>
          </cell>
          <cell r="E2391" t="str">
            <v>SIURB-E Jan/26</v>
          </cell>
        </row>
        <row r="2392">
          <cell r="A2392">
            <v>17005017</v>
          </cell>
          <cell r="B2392" t="str">
            <v>DM.02/04 - ESTRADO DE MADEIRA APARELHADA PARA DESPENSA</v>
          </cell>
          <cell r="C2392" t="str">
            <v>M</v>
          </cell>
          <cell r="D2392">
            <v>307.58</v>
          </cell>
          <cell r="E2392" t="str">
            <v>SIURB-E Jan/26</v>
          </cell>
        </row>
        <row r="2393">
          <cell r="A2393">
            <v>17005020</v>
          </cell>
          <cell r="B2393" t="str">
            <v>BARRA DE APOIO PARA DEFICIENTES L=45 CM (BARRAS COM DIÂMETRO ENTRE 3,0 E 4,5CM)</v>
          </cell>
          <cell r="C2393" t="str">
            <v>UN</v>
          </cell>
          <cell r="D2393">
            <v>188.86</v>
          </cell>
          <cell r="E2393" t="str">
            <v>SIURB-E Jan/26</v>
          </cell>
        </row>
        <row r="2394">
          <cell r="A2394">
            <v>17005021</v>
          </cell>
          <cell r="B2394" t="str">
            <v>BARRA DE APOIO PARA DEFICIENTES L=80 CM (BARRAS COM DIÂMETRO ENTRE 3,0 E 4,5CM)</v>
          </cell>
          <cell r="C2394" t="str">
            <v>UN</v>
          </cell>
          <cell r="D2394">
            <v>222.65</v>
          </cell>
          <cell r="E2394" t="str">
            <v>SIURB-E Jan/26</v>
          </cell>
        </row>
        <row r="2395">
          <cell r="A2395">
            <v>17005022</v>
          </cell>
          <cell r="B2395" t="str">
            <v>BARRA DE APOIO PARA DEFICIENTES L=90 CM (BARRAS COM DIÂMETRO ENTRE 3,0 E 4,5CM)</v>
          </cell>
          <cell r="C2395" t="str">
            <v>UN</v>
          </cell>
          <cell r="D2395">
            <v>233.06</v>
          </cell>
          <cell r="E2395" t="str">
            <v>SIURB-E Jan/26</v>
          </cell>
        </row>
        <row r="2396">
          <cell r="A2396">
            <v>17005023</v>
          </cell>
          <cell r="B2396" t="str">
            <v>BARRA DE APOIO PARA CHUVEIRO PARA PORTADORES DE DEFICIÊNCIA FÍSICA (BARRAS COM DIÂMETRO ENTRE 3,0 E 4,5CM)</v>
          </cell>
          <cell r="C2396" t="str">
            <v>UN</v>
          </cell>
          <cell r="D2396">
            <v>327.82</v>
          </cell>
          <cell r="E2396" t="str">
            <v>SIURB-E Jan/26</v>
          </cell>
        </row>
        <row r="2397">
          <cell r="A2397">
            <v>17005024</v>
          </cell>
          <cell r="B2397" t="str">
            <v>DP.04 - CORRIMÃO EM TUBO GALVANIZADO</v>
          </cell>
          <cell r="C2397" t="str">
            <v>M</v>
          </cell>
          <cell r="D2397">
            <v>91.74</v>
          </cell>
          <cell r="E2397" t="str">
            <v>SIURB-E Jan/26</v>
          </cell>
        </row>
        <row r="2398">
          <cell r="A2398">
            <v>17005025</v>
          </cell>
          <cell r="B2398" t="str">
            <v>DP.05 - CORRIMÃO EM TUBO GALVANIZADO COM GUARDA CORPO</v>
          </cell>
          <cell r="C2398" t="str">
            <v>M</v>
          </cell>
          <cell r="D2398">
            <v>509.96</v>
          </cell>
          <cell r="E2398" t="str">
            <v>SIURB-E Jan/26</v>
          </cell>
        </row>
        <row r="2399">
          <cell r="A2399">
            <v>17005026</v>
          </cell>
          <cell r="B2399" t="str">
            <v>ANEL DE TEXTURA PARA CORRIMÃO</v>
          </cell>
          <cell r="C2399" t="str">
            <v>UN</v>
          </cell>
          <cell r="D2399">
            <v>27.58</v>
          </cell>
          <cell r="E2399" t="str">
            <v>SIURB-E Jan/26</v>
          </cell>
        </row>
        <row r="2400">
          <cell r="A2400">
            <v>17005027</v>
          </cell>
          <cell r="B2400" t="str">
            <v>BARRA DE APOIO PARA LAVATÓRIO EM "L" - PPDF</v>
          </cell>
          <cell r="C2400" t="str">
            <v>UN</v>
          </cell>
          <cell r="D2400">
            <v>438.09</v>
          </cell>
          <cell r="E2400" t="str">
            <v>SIURB-E Jan/26</v>
          </cell>
        </row>
        <row r="2401">
          <cell r="A2401">
            <v>17005033</v>
          </cell>
          <cell r="B2401" t="str">
            <v>LOUSA EM LAMINADO MELAMÍNICO BRANCO SOBRE COMPENSADO</v>
          </cell>
          <cell r="C2401" t="str">
            <v>M2</v>
          </cell>
          <cell r="D2401">
            <v>382.74</v>
          </cell>
          <cell r="E2401" t="str">
            <v>SIURB-E Jan/26</v>
          </cell>
        </row>
        <row r="2402">
          <cell r="A2402">
            <v>17005035</v>
          </cell>
          <cell r="B2402" t="str">
            <v>DM.07 - QUADRO DE AVISOS DE MADEIRA</v>
          </cell>
          <cell r="C2402" t="str">
            <v>M2</v>
          </cell>
          <cell r="D2402">
            <v>307.43</v>
          </cell>
          <cell r="E2402" t="str">
            <v>SIURB-E Jan/26</v>
          </cell>
        </row>
        <row r="2403">
          <cell r="A2403">
            <v>17005040</v>
          </cell>
          <cell r="B2403" t="str">
            <v>DM.05 - FAIXA BATE-CARTEIRA PARA SALA DE AULA</v>
          </cell>
          <cell r="C2403" t="str">
            <v>M</v>
          </cell>
          <cell r="D2403">
            <v>213.34</v>
          </cell>
          <cell r="E2403" t="str">
            <v>SIURB-E Jan/26</v>
          </cell>
        </row>
        <row r="2404">
          <cell r="A2404">
            <v>17005041</v>
          </cell>
          <cell r="B2404" t="str">
            <v>DM.06 - FIXADOR DE CARTAZES PARA SALA DE AULA</v>
          </cell>
          <cell r="C2404" t="str">
            <v>M</v>
          </cell>
          <cell r="D2404">
            <v>58.2</v>
          </cell>
          <cell r="E2404" t="str">
            <v>SIURB-E Jan/26</v>
          </cell>
        </row>
        <row r="2405">
          <cell r="A2405">
            <v>17005051</v>
          </cell>
          <cell r="B2405" t="str">
            <v>DP.01 - ESCADA MARINHEIRO DE FERRO GALVANIZADO</v>
          </cell>
          <cell r="C2405" t="str">
            <v>M</v>
          </cell>
          <cell r="D2405">
            <v>219.97</v>
          </cell>
          <cell r="E2405" t="str">
            <v>SIURB-E Jan/26</v>
          </cell>
        </row>
        <row r="2406">
          <cell r="A2406">
            <v>17005052</v>
          </cell>
          <cell r="B2406" t="str">
            <v>DP.02 - ESCADA MARINHEIRO DE FERRO GALVANIZADO COM GUARDA CORPO</v>
          </cell>
          <cell r="C2406" t="str">
            <v>M</v>
          </cell>
          <cell r="D2406">
            <v>462.81</v>
          </cell>
          <cell r="E2406" t="str">
            <v>SIURB-E Jan/26</v>
          </cell>
        </row>
        <row r="2407">
          <cell r="A2407">
            <v>17005053</v>
          </cell>
          <cell r="B2407" t="str">
            <v>DP.03 - COMPLEMENTOS PARA ESCADA MARINHEIRO DE FERRO PERFILADO</v>
          </cell>
          <cell r="C2407" t="str">
            <v>M</v>
          </cell>
          <cell r="D2407">
            <v>193.21</v>
          </cell>
          <cell r="E2407" t="str">
            <v>SIURB-E Jan/26</v>
          </cell>
        </row>
        <row r="2408">
          <cell r="A2408">
            <v>17005061</v>
          </cell>
          <cell r="B2408" t="str">
            <v>DP.06 - BATE PNEU EM TUBO DE AÇO GALVANIZADO D=3" C=2,50M</v>
          </cell>
          <cell r="C2408" t="str">
            <v>UN</v>
          </cell>
          <cell r="D2408">
            <v>868.49</v>
          </cell>
          <cell r="E2408" t="str">
            <v>SIURB-E Jan/26</v>
          </cell>
        </row>
        <row r="2409">
          <cell r="A2409">
            <v>17005075</v>
          </cell>
          <cell r="B2409" t="str">
            <v>ARMÁRIO DE AÇO COM 4 PORTAS E FECHADURA L 640XP420XH1980</v>
          </cell>
          <cell r="C2409" t="str">
            <v>UN</v>
          </cell>
          <cell r="D2409">
            <v>1362.04</v>
          </cell>
          <cell r="E2409" t="str">
            <v>SIURB-E Jan/26</v>
          </cell>
        </row>
        <row r="2410">
          <cell r="A2410">
            <v>17005080</v>
          </cell>
          <cell r="B2410" t="str">
            <v>MESA DE PREPARO PARA COZINHAS - EM MÁRMORE</v>
          </cell>
          <cell r="C2410" t="str">
            <v>UN</v>
          </cell>
          <cell r="D2410">
            <v>3451.89</v>
          </cell>
          <cell r="E2410" t="str">
            <v>SIURB-E Jan/26</v>
          </cell>
        </row>
        <row r="2411">
          <cell r="A2411">
            <v>17005090</v>
          </cell>
          <cell r="B2411" t="str">
            <v>PORTA CORTA-FOGO P90 (0,90X2,10M) COM FERRAGENS</v>
          </cell>
          <cell r="C2411" t="str">
            <v>UN</v>
          </cell>
          <cell r="D2411">
            <v>1649.23</v>
          </cell>
          <cell r="E2411" t="str">
            <v>SIURB-E Jan/26</v>
          </cell>
        </row>
        <row r="2412">
          <cell r="A2412">
            <v>17005091</v>
          </cell>
          <cell r="B2412" t="str">
            <v>PORTA CORTA-FOGO P90 - 1,05 X 2,10M, COM DOBRADIÇAS E MOLAS SEM FERRAGEM</v>
          </cell>
          <cell r="C2412" t="str">
            <v>UN</v>
          </cell>
          <cell r="D2412">
            <v>1731.27</v>
          </cell>
          <cell r="E2412" t="str">
            <v>SIURB-E Jan/26</v>
          </cell>
        </row>
        <row r="2413">
          <cell r="A2413">
            <v>17005092</v>
          </cell>
          <cell r="B2413" t="str">
            <v>PEDESTAL SINALIZADOR PARA ESTACIONAMENTO P/ DEFICIENTE</v>
          </cell>
          <cell r="C2413" t="str">
            <v>UN</v>
          </cell>
          <cell r="D2413">
            <v>863.86</v>
          </cell>
          <cell r="E2413" t="str">
            <v>SIURB-E Jan/26</v>
          </cell>
        </row>
        <row r="2414">
          <cell r="A2414">
            <v>17005093</v>
          </cell>
          <cell r="B2414" t="str">
            <v>PLACA DE IDENTIFICAÇÃO COM NÚMERO PAVIMENTO EM BRAILE</v>
          </cell>
          <cell r="C2414" t="str">
            <v>UN</v>
          </cell>
          <cell r="D2414">
            <v>65.88</v>
          </cell>
          <cell r="E2414" t="str">
            <v>SIURB-E Jan/26</v>
          </cell>
        </row>
        <row r="2415">
          <cell r="A2415">
            <v>17005094</v>
          </cell>
          <cell r="B2415" t="str">
            <v>PLACA DE IDENTIFICAÇÃO DE WC EM BRAILE FEM./ MASC.</v>
          </cell>
          <cell r="C2415" t="str">
            <v>UN</v>
          </cell>
          <cell r="D2415">
            <v>197.91</v>
          </cell>
          <cell r="E2415" t="str">
            <v>SIURB-E Jan/26</v>
          </cell>
        </row>
        <row r="2416">
          <cell r="A2416">
            <v>17005095</v>
          </cell>
          <cell r="B2416" t="str">
            <v>PLACA DE IDENTIFICAÇÃO EM BRAILE "INÍCIO E FINAL" P/ CORRIMÃO</v>
          </cell>
          <cell r="C2416" t="str">
            <v>UN</v>
          </cell>
          <cell r="D2416">
            <v>16.72</v>
          </cell>
          <cell r="E2416" t="str">
            <v>SIURB-E Jan/26</v>
          </cell>
        </row>
        <row r="2417">
          <cell r="A2417">
            <v>17005096</v>
          </cell>
          <cell r="B2417" t="str">
            <v>PLACA DE IDENTIFICAÇÃO EM BRAILE DE PAVIMENTO P/ CORRIMÃO</v>
          </cell>
          <cell r="C2417" t="str">
            <v>UN</v>
          </cell>
          <cell r="D2417">
            <v>16.190000000000001</v>
          </cell>
          <cell r="E2417" t="str">
            <v>SIURB-E Jan/26</v>
          </cell>
        </row>
        <row r="2418">
          <cell r="A2418">
            <v>17005097</v>
          </cell>
          <cell r="B2418" t="str">
            <v>PLACA PARA PORTA WC C/ DESENHO UNIVERSAL ACESSIBILIDADE</v>
          </cell>
          <cell r="C2418" t="str">
            <v>UN</v>
          </cell>
          <cell r="D2418">
            <v>35.81</v>
          </cell>
          <cell r="E2418" t="str">
            <v>SIURB-E Jan/26</v>
          </cell>
        </row>
        <row r="2419">
          <cell r="A2419">
            <v>17005098</v>
          </cell>
          <cell r="B2419" t="str">
            <v>SINALIZAÇÃO VISUAL DE DEGRAUS PARA DEFICIENTE VISUAL</v>
          </cell>
          <cell r="C2419" t="str">
            <v>UN</v>
          </cell>
          <cell r="D2419">
            <v>6.83</v>
          </cell>
          <cell r="E2419" t="str">
            <v>SIURB-E Jan/26</v>
          </cell>
        </row>
        <row r="2420">
          <cell r="A2420">
            <v>17005102</v>
          </cell>
          <cell r="B2420" t="str">
            <v>GUARDA CORPO EM TUBO GALVANIZADO 2" E FECHAMENTO COM TELA DE AÇO MALHA 1" FIO 12, H=1,21 M, INCLUSA PINTURA</v>
          </cell>
          <cell r="C2420" t="str">
            <v>M</v>
          </cell>
          <cell r="D2420">
            <v>955.64</v>
          </cell>
          <cell r="E2420" t="str">
            <v>SIURB-E Jan/26</v>
          </cell>
        </row>
        <row r="2421">
          <cell r="A2421">
            <v>17005103</v>
          </cell>
          <cell r="B2421" t="str">
            <v>SABONETEIRA DE PAREDE EM PLASTICO</v>
          </cell>
          <cell r="C2421" t="str">
            <v>UN</v>
          </cell>
          <cell r="D2421">
            <v>17.68</v>
          </cell>
          <cell r="E2421" t="str">
            <v>SIURB-E Jan/26</v>
          </cell>
        </row>
        <row r="2422">
          <cell r="A2422">
            <v>17005104</v>
          </cell>
          <cell r="B2422" t="str">
            <v>FECHADURA DE CENTRO E CONTRA FECHADURA PARA PORTA EM VIDRO TEMPERADO (CONTEMPLA RETIRADA DAS PEÇASEXISTENTES E O FORNECIMENTO E INSTALAÇÃO DAS PEÇAS NOVAS)</v>
          </cell>
          <cell r="C2422" t="str">
            <v>UN</v>
          </cell>
          <cell r="D2422">
            <v>61.77</v>
          </cell>
          <cell r="E2422" t="str">
            <v>SIURB-E Jan/26</v>
          </cell>
        </row>
        <row r="2423">
          <cell r="A2423">
            <v>17010000</v>
          </cell>
          <cell r="B2423" t="str">
            <v>EQUIPAMENTOS DIVERSOS</v>
          </cell>
          <cell r="C2423" t="str">
            <v>.</v>
          </cell>
          <cell r="D2423" t="str">
            <v>.</v>
          </cell>
          <cell r="E2423" t="str">
            <v>SIURB-E Jan/26</v>
          </cell>
        </row>
        <row r="2424">
          <cell r="A2424">
            <v>17010001</v>
          </cell>
          <cell r="B2424" t="str">
            <v>ELEVADOR ELÉTRICO SEM CASA DE MÁQUINAS - 2 PARADAS</v>
          </cell>
          <cell r="C2424" t="str">
            <v>UN</v>
          </cell>
          <cell r="D2424">
            <v>167312.95000000001</v>
          </cell>
          <cell r="E2424" t="str">
            <v>SIURB-E Jan/26</v>
          </cell>
        </row>
        <row r="2425">
          <cell r="A2425">
            <v>17010002</v>
          </cell>
          <cell r="B2425" t="str">
            <v>ELEVADOR ELÉTRICO SEM CASA DE MÁQUINAS - 3 PARADAS</v>
          </cell>
          <cell r="C2425" t="str">
            <v>UN</v>
          </cell>
          <cell r="D2425">
            <v>177316.14</v>
          </cell>
          <cell r="E2425" t="str">
            <v>SIURB-E Jan/26</v>
          </cell>
        </row>
        <row r="2426">
          <cell r="A2426">
            <v>17010003</v>
          </cell>
          <cell r="B2426" t="str">
            <v>ELEVADOR EL[ETRICO SEM CASA DE MÁQUINAS - 4 PARADAS</v>
          </cell>
          <cell r="C2426" t="str">
            <v>UN</v>
          </cell>
          <cell r="D2426">
            <v>187699.25</v>
          </cell>
          <cell r="E2426" t="str">
            <v>SIURB-E Jan/26</v>
          </cell>
        </row>
        <row r="2427">
          <cell r="A2427">
            <v>17010004</v>
          </cell>
          <cell r="B2427" t="str">
            <v>ELEVADOR ELÉTRICO SEM CASA DE MÁQUINAS - 5 PARADAS</v>
          </cell>
          <cell r="C2427" t="str">
            <v>UN</v>
          </cell>
          <cell r="D2427">
            <v>200402.31</v>
          </cell>
          <cell r="E2427" t="str">
            <v>SIURB-E Jan/26</v>
          </cell>
        </row>
        <row r="2428">
          <cell r="A2428">
            <v>17010011</v>
          </cell>
          <cell r="B2428" t="str">
            <v>DX.01/06 - COIFA EM CHAPA DE AÇO GALVANIZADO PARA FOGÃO DE 3 OU 4 BOCAS</v>
          </cell>
          <cell r="C2428" t="str">
            <v>UN</v>
          </cell>
          <cell r="D2428">
            <v>3397.32</v>
          </cell>
          <cell r="E2428" t="str">
            <v>SIURB-E Jan/26</v>
          </cell>
        </row>
        <row r="2429">
          <cell r="A2429">
            <v>17010012</v>
          </cell>
          <cell r="B2429" t="str">
            <v>DX.01/06 - COIFA EM CHAPA DE AÇO GALVANIZADO PARA FOGÃO DE 6 BOCAS</v>
          </cell>
          <cell r="C2429" t="str">
            <v>UN</v>
          </cell>
          <cell r="D2429">
            <v>4398.55</v>
          </cell>
          <cell r="E2429" t="str">
            <v>SIURB-E Jan/26</v>
          </cell>
        </row>
        <row r="2430">
          <cell r="A2430">
            <v>17010017</v>
          </cell>
          <cell r="B2430" t="str">
            <v>CHAPÉU CHINÊS PARA DUTO GALVANIZADO 35CM BIT.22 PARA EXAUSTÃO DE AR</v>
          </cell>
          <cell r="C2430" t="str">
            <v>UN</v>
          </cell>
          <cell r="D2430">
            <v>217.04</v>
          </cell>
          <cell r="E2430" t="str">
            <v>SIURB-E Jan/26</v>
          </cell>
        </row>
        <row r="2431">
          <cell r="A2431">
            <v>17010018</v>
          </cell>
          <cell r="B2431" t="str">
            <v>DUTO EM CHAPA DE AÇO GALVANIZADO N.22 - DIÂMETRO 35CM</v>
          </cell>
          <cell r="C2431" t="str">
            <v>M</v>
          </cell>
          <cell r="D2431">
            <v>312.8</v>
          </cell>
          <cell r="E2431" t="str">
            <v>SIURB-E Jan/26</v>
          </cell>
        </row>
        <row r="2432">
          <cell r="A2432">
            <v>17010019</v>
          </cell>
          <cell r="B2432" t="str">
            <v xml:space="preserve"> CURVA PARA DUTO EM CHAPA GALVANIZADA 35CM BIT.22 PARA EXAUSTÃO AR RECRAVADA A CADA 10GRAUS</v>
          </cell>
          <cell r="C2432" t="str">
            <v>UN</v>
          </cell>
          <cell r="D2432">
            <v>345.87</v>
          </cell>
          <cell r="E2432" t="str">
            <v>SIURB-E Jan/26</v>
          </cell>
        </row>
        <row r="2433">
          <cell r="A2433">
            <v>17010025</v>
          </cell>
          <cell r="B2433" t="str">
            <v>EXAUSTOR 1/2 HP PARA COIFAS</v>
          </cell>
          <cell r="C2433" t="str">
            <v>UN</v>
          </cell>
          <cell r="D2433">
            <v>2312.61</v>
          </cell>
          <cell r="E2433" t="str">
            <v>SIURB-E Jan/26</v>
          </cell>
        </row>
        <row r="2434">
          <cell r="A2434">
            <v>17010031</v>
          </cell>
          <cell r="B2434" t="str">
            <v>FOGÃO INDUSTRIAL 4 BOCAS COM FORNO E 2 QUEIMADORES DUPLOS</v>
          </cell>
          <cell r="C2434" t="str">
            <v>UN</v>
          </cell>
          <cell r="D2434">
            <v>2189.2399999999998</v>
          </cell>
          <cell r="E2434" t="str">
            <v>SIURB-E Jan/26</v>
          </cell>
        </row>
        <row r="2435">
          <cell r="A2435">
            <v>17010032</v>
          </cell>
          <cell r="B2435" t="str">
            <v>FOGÃO INDUSTRIAL 6 BOCAS COM FORNO E 2 QUEIMADORES DUPLOS</v>
          </cell>
          <cell r="C2435" t="str">
            <v>UN</v>
          </cell>
          <cell r="D2435">
            <v>2395.52</v>
          </cell>
          <cell r="E2435" t="str">
            <v>SIURB-E Jan/26</v>
          </cell>
        </row>
        <row r="2436">
          <cell r="A2436">
            <v>17010070</v>
          </cell>
          <cell r="B2436" t="str">
            <v>AUTOCLAVE - CAPACIDADE 54 LITROS</v>
          </cell>
          <cell r="C2436" t="str">
            <v>UN</v>
          </cell>
          <cell r="D2436">
            <v>23440.400000000001</v>
          </cell>
          <cell r="E2436" t="str">
            <v>SIURB-E Jan/26</v>
          </cell>
        </row>
        <row r="2437">
          <cell r="A2437">
            <v>17010071</v>
          </cell>
          <cell r="B2437" t="str">
            <v>VENTILADOR DE PAREDE, DIÂM. MÍN.=65CM</v>
          </cell>
          <cell r="C2437" t="str">
            <v>UN</v>
          </cell>
          <cell r="D2437">
            <v>880.72</v>
          </cell>
          <cell r="E2437" t="str">
            <v>SIURB-E Jan/26</v>
          </cell>
        </row>
        <row r="2438">
          <cell r="A2438">
            <v>17010073</v>
          </cell>
          <cell r="B2438" t="str">
            <v>PORTA DE VIDRO TEMPERADO 10MM OPACO COM FERRAGENS 82X210CM</v>
          </cell>
          <cell r="C2438" t="str">
            <v>UN</v>
          </cell>
          <cell r="D2438">
            <v>1897.31</v>
          </cell>
          <cell r="E2438" t="str">
            <v>SIURB-E Jan/26</v>
          </cell>
        </row>
        <row r="2439">
          <cell r="A2439">
            <v>17010074</v>
          </cell>
          <cell r="B2439" t="str">
            <v>POSTO DE CONSUMO DE O2 OU AR VÁCUO OU N2O</v>
          </cell>
          <cell r="C2439" t="str">
            <v>UN</v>
          </cell>
          <cell r="D2439">
            <v>97.24</v>
          </cell>
          <cell r="E2439" t="str">
            <v>SIURB-E Jan/26</v>
          </cell>
        </row>
        <row r="2440">
          <cell r="A2440">
            <v>17010075</v>
          </cell>
          <cell r="B2440" t="str">
            <v>ESTAÇÃO DE CHAMADA DE ENFERMEIRA</v>
          </cell>
          <cell r="C2440" t="str">
            <v>UN</v>
          </cell>
          <cell r="D2440">
            <v>346.01</v>
          </cell>
          <cell r="E2440" t="str">
            <v>SIURB-E Jan/26</v>
          </cell>
        </row>
        <row r="2441">
          <cell r="A2441">
            <v>17010076</v>
          </cell>
          <cell r="B2441" t="str">
            <v>PAINEL DE ALARME PARA O2 OU AR OU VÁCUO OU N2O, INSTALADO</v>
          </cell>
          <cell r="C2441" t="str">
            <v>UN</v>
          </cell>
          <cell r="D2441">
            <v>589.94000000000005</v>
          </cell>
          <cell r="E2441" t="str">
            <v>SIURB-E Jan/26</v>
          </cell>
        </row>
        <row r="2442">
          <cell r="A2442">
            <v>17010112</v>
          </cell>
          <cell r="B2442" t="str">
            <v>FORNECIMENTO DE CORTINA DE AR COM DUAS VELOCIDADES, PARA VÃO DE 1,00 M</v>
          </cell>
          <cell r="C2442" t="str">
            <v>UN</v>
          </cell>
          <cell r="D2442">
            <v>521.6</v>
          </cell>
          <cell r="E2442" t="str">
            <v>SIURB-E Jan/26</v>
          </cell>
        </row>
        <row r="2443">
          <cell r="A2443">
            <v>17010113</v>
          </cell>
          <cell r="B2443" t="str">
            <v>FORNECIMENTO DE CORTINA DE AR COM DUAS VELOCIDADES, PARA VÃO DE 1,20 M</v>
          </cell>
          <cell r="C2443" t="str">
            <v>UN</v>
          </cell>
          <cell r="D2443">
            <v>1008.53</v>
          </cell>
          <cell r="E2443" t="str">
            <v>SIURB-E Jan/26</v>
          </cell>
        </row>
        <row r="2444">
          <cell r="A2444">
            <v>17010114</v>
          </cell>
          <cell r="B2444" t="str">
            <v>FORNECIMENTO DE CORTINA DE AR COM DUAS VELOCIDADES, PARA VÃO DE 1,50 M</v>
          </cell>
          <cell r="C2444" t="str">
            <v>UN</v>
          </cell>
          <cell r="D2444">
            <v>1243.44</v>
          </cell>
          <cell r="E2444" t="str">
            <v>SIURB-E Jan/26</v>
          </cell>
        </row>
        <row r="2445">
          <cell r="A2445">
            <v>17030000</v>
          </cell>
          <cell r="B2445" t="str">
            <v>PLACAS DE OBRA</v>
          </cell>
          <cell r="C2445" t="str">
            <v>.</v>
          </cell>
          <cell r="D2445" t="str">
            <v>.</v>
          </cell>
          <cell r="E2445" t="str">
            <v>SIURB-E Jan/26</v>
          </cell>
        </row>
        <row r="2446">
          <cell r="A2446">
            <v>17030001</v>
          </cell>
          <cell r="B2446" t="str">
            <v>PLACA INAUGURAL - 600X500X3MM - CHAPA DE  AÇO INOX EM BAIXO RELEVO</v>
          </cell>
          <cell r="C2446" t="str">
            <v>UN</v>
          </cell>
          <cell r="D2446">
            <v>4051.43</v>
          </cell>
          <cell r="E2446" t="str">
            <v>SIURB-E Jan/26</v>
          </cell>
        </row>
        <row r="2447">
          <cell r="A2447">
            <v>17030002</v>
          </cell>
          <cell r="B2447" t="str">
            <v>PLACA DE OBRA EM CHAPA DE AÇO GALVANIZADO</v>
          </cell>
          <cell r="C2447" t="str">
            <v>M2</v>
          </cell>
          <cell r="D2447">
            <v>399.72</v>
          </cell>
          <cell r="E2447" t="str">
            <v>SIURB-E Jan/26</v>
          </cell>
        </row>
        <row r="2448">
          <cell r="A2448">
            <v>17040000</v>
          </cell>
          <cell r="B2448" t="str">
            <v>SISTEMA DE AQUECIMENTO SOLAR</v>
          </cell>
          <cell r="C2448" t="str">
            <v>.</v>
          </cell>
          <cell r="D2448" t="str">
            <v>.</v>
          </cell>
          <cell r="E2448" t="str">
            <v>SIURB-E Jan/26</v>
          </cell>
        </row>
        <row r="2449">
          <cell r="A2449">
            <v>17040001</v>
          </cell>
          <cell r="B2449" t="str">
            <v>SISTEMA DE AQUECIMENTO SOLAR ATÉ 1000L - COLETOR SOLAR PLANO FECHADO (SELO "A" DO INMETRO)</v>
          </cell>
          <cell r="C2449" t="str">
            <v>M2</v>
          </cell>
          <cell r="D2449">
            <v>2861.85</v>
          </cell>
          <cell r="E2449" t="str">
            <v>SIURB-E Jan/26</v>
          </cell>
        </row>
        <row r="2450">
          <cell r="A2450">
            <v>17040002</v>
          </cell>
          <cell r="B2450" t="str">
            <v>SISTEMA DE AQUECIMENTO SOLAR ACIMA DE 1000L - FORNECIMENTO DE COLETOR SOLAR PLANO FECHADO (SELO "A" INMETRO) - SEM INSTALAÇÃO</v>
          </cell>
          <cell r="C2450" t="str">
            <v>M2</v>
          </cell>
          <cell r="D2450">
            <v>954.27</v>
          </cell>
          <cell r="E2450" t="str">
            <v>SIURB-E Jan/26</v>
          </cell>
        </row>
        <row r="2451">
          <cell r="A2451">
            <v>17040003</v>
          </cell>
          <cell r="B2451" t="str">
            <v>SISTEMA DE AQUECIMENTO SOLAR, FORNECIMENTO DE RESERVATÓRIO TÉRMICO ATÉ 1000L, BAIXA PRESSÃO (APROVAÇÃO INMETRO) - SEM INSTALAÇÃO</v>
          </cell>
          <cell r="C2451" t="str">
            <v>L</v>
          </cell>
          <cell r="D2451">
            <v>6.46</v>
          </cell>
          <cell r="E2451" t="str">
            <v>SIURB-E Jan/26</v>
          </cell>
        </row>
        <row r="2452">
          <cell r="A2452">
            <v>17040005</v>
          </cell>
          <cell r="B2452" t="str">
            <v>SISTEMA DE AQUECIMENTO SOLAR, FORNECIMENTO DE RESERVATÓRIO TÉRMICO ATÉ 1000L, ALTA PRESSÃO (APROVAÇÃO INMETRO) - SEM INSTALAÇÃO</v>
          </cell>
          <cell r="C2452" t="str">
            <v>L</v>
          </cell>
          <cell r="D2452">
            <v>17.86</v>
          </cell>
          <cell r="E2452" t="str">
            <v>SIURB-E Jan/26</v>
          </cell>
        </row>
        <row r="2453">
          <cell r="A2453">
            <v>17040006</v>
          </cell>
          <cell r="B2453" t="str">
            <v>SISTEMA DE AQUECIMENTO SOLAR, INSTALAÇÃO DE RESERVATÓRIO TÉRMICO ATÉ 1000L</v>
          </cell>
          <cell r="C2453" t="str">
            <v>UN</v>
          </cell>
          <cell r="D2453">
            <v>4087.66</v>
          </cell>
          <cell r="E2453" t="str">
            <v>SIURB-E Jan/26</v>
          </cell>
        </row>
        <row r="2454">
          <cell r="A2454">
            <v>17040007</v>
          </cell>
          <cell r="B2454" t="str">
            <v>SISTEMA DE AQUECIMENTO SOLAR, FORNECIMENTO DE RESERVATÓRIO TÉRMICO ACIMA DE 1000L, BAIXA PRESSÃO (APROVAÇÃO INMETRO) - SEM INSTALAÇÃO</v>
          </cell>
          <cell r="C2454" t="str">
            <v>L</v>
          </cell>
          <cell r="D2454">
            <v>16.399999999999999</v>
          </cell>
          <cell r="E2454" t="str">
            <v>SIURB-E Jan/26</v>
          </cell>
        </row>
        <row r="2455">
          <cell r="A2455">
            <v>17040008</v>
          </cell>
          <cell r="B2455" t="str">
            <v>SISTEMA DE AQUECIMENTO SOLAR, FORNECIMENTO DE RESERVATÓRIO TÉRMICO ACIMA DE 1000L, ALTA PRESSÃO (APROVAÇÃO INMETRO) - SEM INSTALAÇÃO</v>
          </cell>
          <cell r="C2455" t="str">
            <v>L</v>
          </cell>
          <cell r="D2455">
            <v>16.25</v>
          </cell>
          <cell r="E2455" t="str">
            <v>SIURB-E Jan/26</v>
          </cell>
        </row>
        <row r="2456">
          <cell r="A2456">
            <v>17040010</v>
          </cell>
          <cell r="B2456" t="str">
            <v>SISTEMA DE AQUECIMENTO SOLAR (CIRCULAÇÃO FORÇADA), BOMBA HIDRÁULICA DE CIRCULAÇÃO DE ÁGUA NOS COLETORES SOLARES</v>
          </cell>
          <cell r="C2456" t="str">
            <v>UN</v>
          </cell>
          <cell r="D2456">
            <v>2350.4699999999998</v>
          </cell>
          <cell r="E2456" t="str">
            <v>SIURB-E Jan/26</v>
          </cell>
        </row>
        <row r="2457">
          <cell r="A2457">
            <v>17040011</v>
          </cell>
          <cell r="B2457" t="str">
            <v>SISTEMA DE AQUECIMENTO SOLAR (CIRCULAÇÃO FORÇADA), CONJUNTO DIGITAL PARA ACIONAMENTOS PROGRAMADOS DE EQUIPAMENTOS</v>
          </cell>
          <cell r="C2457" t="str">
            <v>UN</v>
          </cell>
          <cell r="D2457">
            <v>2031.32</v>
          </cell>
          <cell r="E2457" t="str">
            <v>SIURB-E Jan/26</v>
          </cell>
        </row>
        <row r="2458">
          <cell r="A2458">
            <v>17040013</v>
          </cell>
          <cell r="B2458" t="str">
            <v>SISTEMA DE AQUECIMENTO SOLAR PARA PISCINA, FORNECIMENTO DE COLETOR SOLAR ABERTO (SELO "A" INMETRO) - SEM INSTALAÇÃO</v>
          </cell>
          <cell r="C2458" t="str">
            <v>M2</v>
          </cell>
          <cell r="D2458">
            <v>374.67</v>
          </cell>
          <cell r="E2458" t="str">
            <v>SIURB-E Jan/26</v>
          </cell>
        </row>
        <row r="2459">
          <cell r="A2459">
            <v>17045001</v>
          </cell>
          <cell r="B2459" t="str">
            <v>ANDAIMES METÁLICOS - FORNECIMENTO</v>
          </cell>
          <cell r="C2459" t="str">
            <v>M3xMÊS</v>
          </cell>
          <cell r="D2459">
            <v>10.42</v>
          </cell>
          <cell r="E2459" t="str">
            <v>SIURB-E Jan/26</v>
          </cell>
        </row>
        <row r="2460">
          <cell r="A2460">
            <v>17045002</v>
          </cell>
          <cell r="B2460" t="str">
            <v>ANDAIMES METÁLICOS - MONTAGEM E DESMONTAGEM</v>
          </cell>
          <cell r="C2460" t="str">
            <v>M3</v>
          </cell>
          <cell r="D2460">
            <v>6.26</v>
          </cell>
          <cell r="E2460" t="str">
            <v>SIURB-E Jan/26</v>
          </cell>
        </row>
        <row r="2461">
          <cell r="A2461">
            <v>17050000</v>
          </cell>
          <cell r="B2461" t="str">
            <v>DEMOLIÇÕES</v>
          </cell>
          <cell r="C2461" t="str">
            <v>.</v>
          </cell>
          <cell r="D2461" t="str">
            <v>.</v>
          </cell>
          <cell r="E2461" t="str">
            <v>SIURB-E Jan/26</v>
          </cell>
        </row>
        <row r="2462">
          <cell r="A2462">
            <v>17050001</v>
          </cell>
          <cell r="B2462" t="str">
            <v>DEMOLIÇÃO DE MURO DE ALVENARIA - H=1,80 À 2,00M</v>
          </cell>
          <cell r="C2462" t="str">
            <v>M</v>
          </cell>
          <cell r="D2462">
            <v>64.73</v>
          </cell>
          <cell r="E2462" t="str">
            <v>SIURB-E Jan/26</v>
          </cell>
        </row>
        <row r="2463">
          <cell r="A2463">
            <v>17050015</v>
          </cell>
          <cell r="B2463" t="str">
            <v>DEMOLIÇÃO DE ALAMBRADO DE TELA GALVANIZADA</v>
          </cell>
          <cell r="C2463" t="str">
            <v>M2</v>
          </cell>
          <cell r="D2463">
            <v>2.92</v>
          </cell>
          <cell r="E2463" t="str">
            <v>SIURB-E Jan/26</v>
          </cell>
        </row>
        <row r="2464">
          <cell r="A2464">
            <v>17050020</v>
          </cell>
          <cell r="B2464" t="str">
            <v>DEMOLIÇÃO MANUAL DE CONCRETO SIMPLES</v>
          </cell>
          <cell r="C2464" t="str">
            <v>M3</v>
          </cell>
          <cell r="D2464">
            <v>284.81</v>
          </cell>
          <cell r="E2464" t="str">
            <v>SIURB-E Jan/26</v>
          </cell>
        </row>
        <row r="2465">
          <cell r="A2465">
            <v>17050021</v>
          </cell>
          <cell r="B2465" t="str">
            <v>DEMOLIÇÃO MANUAL DE CONCRETO ARMADO</v>
          </cell>
          <cell r="C2465" t="str">
            <v>M3</v>
          </cell>
          <cell r="D2465">
            <v>517.83000000000004</v>
          </cell>
          <cell r="E2465" t="str">
            <v>SIURB-E Jan/26</v>
          </cell>
        </row>
        <row r="2466">
          <cell r="A2466">
            <v>17050022</v>
          </cell>
          <cell r="B2466" t="str">
            <v>DEMOLIÇÃO MECANIZADA DE CONCRETO SIMPLES</v>
          </cell>
          <cell r="C2466" t="str">
            <v>M3</v>
          </cell>
          <cell r="D2466">
            <v>110.22</v>
          </cell>
          <cell r="E2466" t="str">
            <v>SIURB-E Jan/26</v>
          </cell>
        </row>
        <row r="2467">
          <cell r="A2467">
            <v>17050023</v>
          </cell>
          <cell r="B2467" t="str">
            <v>DEMOLIÇÃO MECANIZADA DE CONCRETO ARMADO</v>
          </cell>
          <cell r="C2467" t="str">
            <v>M3</v>
          </cell>
          <cell r="D2467">
            <v>440.85</v>
          </cell>
          <cell r="E2467" t="str">
            <v>SIURB-E Jan/26</v>
          </cell>
        </row>
        <row r="2468">
          <cell r="A2468">
            <v>17050025</v>
          </cell>
          <cell r="B2468" t="str">
            <v>DEMOLIÇÃO DE LADRILHOS HIDRÁULICOS, INCLUSIVE ARGAMASSA DE REGULARIZAÇÃO</v>
          </cell>
          <cell r="C2468" t="str">
            <v>M2</v>
          </cell>
          <cell r="D2468">
            <v>16.57</v>
          </cell>
          <cell r="E2468" t="str">
            <v>SIURB-E Jan/26</v>
          </cell>
        </row>
        <row r="2469">
          <cell r="A2469">
            <v>17050030</v>
          </cell>
          <cell r="B2469" t="str">
            <v>DEMOLIÇÃO DE LAJOTAS DE CONCRETO</v>
          </cell>
          <cell r="C2469" t="str">
            <v>M2</v>
          </cell>
          <cell r="D2469">
            <v>12.95</v>
          </cell>
          <cell r="E2469" t="str">
            <v>SIURB-E Jan/26</v>
          </cell>
        </row>
        <row r="2470">
          <cell r="A2470">
            <v>17050040</v>
          </cell>
          <cell r="B2470" t="str">
            <v>DEMOLIÇÃO DE PAVIMENTAÇÃO ASFÁLTICA, CAPA E BASE - MANUAL</v>
          </cell>
          <cell r="C2470" t="str">
            <v>M2</v>
          </cell>
          <cell r="D2470">
            <v>38.840000000000003</v>
          </cell>
          <cell r="E2470" t="str">
            <v>SIURB-E Jan/26</v>
          </cell>
        </row>
        <row r="2471">
          <cell r="A2471">
            <v>17050045</v>
          </cell>
          <cell r="B2471" t="str">
            <v>DEMOLIÇÃO DE GUIAS DE CONCRETO</v>
          </cell>
          <cell r="C2471" t="str">
            <v>M</v>
          </cell>
          <cell r="D2471">
            <v>10.36</v>
          </cell>
          <cell r="E2471" t="str">
            <v>SIURB-E Jan/26</v>
          </cell>
        </row>
        <row r="2472">
          <cell r="A2472">
            <v>17050048</v>
          </cell>
          <cell r="B2472" t="str">
            <v>DEMOLIÇÃO DE SARJETAS DE CONCRETO</v>
          </cell>
          <cell r="C2472" t="str">
            <v>M</v>
          </cell>
          <cell r="D2472">
            <v>15.73</v>
          </cell>
          <cell r="E2472" t="str">
            <v>SIURB-E Jan/26</v>
          </cell>
        </row>
        <row r="2473">
          <cell r="A2473">
            <v>17050101</v>
          </cell>
          <cell r="B2473" t="str">
            <v>DEMOLIÇÃO DE POSTE DE AMARRAÇÃO</v>
          </cell>
          <cell r="C2473" t="str">
            <v>M3</v>
          </cell>
          <cell r="D2473">
            <v>47.83</v>
          </cell>
          <cell r="E2473" t="str">
            <v>SIURB-E Jan/26</v>
          </cell>
        </row>
        <row r="2474">
          <cell r="A2474">
            <v>17060000</v>
          </cell>
          <cell r="B2474" t="str">
            <v>RETIRADAS</v>
          </cell>
          <cell r="C2474" t="str">
            <v>.</v>
          </cell>
          <cell r="D2474" t="str">
            <v>.</v>
          </cell>
          <cell r="E2474" t="str">
            <v>SIURB-E Jan/26</v>
          </cell>
        </row>
        <row r="2475">
          <cell r="A2475">
            <v>17060005</v>
          </cell>
          <cell r="B2475" t="str">
            <v>RETIRADA DE CERCA DE ARAME FARPADO, MOURÃO DE EUCALIPTO OU CONCRETO</v>
          </cell>
          <cell r="C2475" t="str">
            <v>M</v>
          </cell>
          <cell r="D2475">
            <v>12.95</v>
          </cell>
          <cell r="E2475" t="str">
            <v>SIURB-E Jan/26</v>
          </cell>
        </row>
        <row r="2476">
          <cell r="A2476">
            <v>17060030</v>
          </cell>
          <cell r="B2476" t="str">
            <v>RETIRADA DE LAJOTAS PRÉ-MOLDADAS DE CONCRETO</v>
          </cell>
          <cell r="C2476" t="str">
            <v>M2</v>
          </cell>
          <cell r="D2476">
            <v>18.12</v>
          </cell>
          <cell r="E2476" t="str">
            <v>SIURB-E Jan/26</v>
          </cell>
        </row>
        <row r="2477">
          <cell r="A2477">
            <v>17060032</v>
          </cell>
          <cell r="B2477" t="str">
            <v>RETIRADA DE FORRAS DE PEDRAS NATURAIS</v>
          </cell>
          <cell r="C2477" t="str">
            <v>M2</v>
          </cell>
          <cell r="D2477">
            <v>33.659999999999997</v>
          </cell>
          <cell r="E2477" t="str">
            <v>SIURB-E Jan/26</v>
          </cell>
        </row>
        <row r="2478">
          <cell r="A2478">
            <v>17060035</v>
          </cell>
          <cell r="B2478" t="str">
            <v>RETIRADA DE PARALELEPÍPEDOS</v>
          </cell>
          <cell r="C2478" t="str">
            <v>M2</v>
          </cell>
          <cell r="D2478">
            <v>8.0299999999999994</v>
          </cell>
          <cell r="E2478" t="str">
            <v>SIURB-E Jan/26</v>
          </cell>
        </row>
        <row r="2479">
          <cell r="A2479">
            <v>17060038</v>
          </cell>
          <cell r="B2479" t="str">
            <v>RETIRADA DE MOSAICO PORTUGUÊS</v>
          </cell>
          <cell r="C2479" t="str">
            <v>M2</v>
          </cell>
          <cell r="D2479">
            <v>15.53</v>
          </cell>
          <cell r="E2479" t="str">
            <v>SIURB-E Jan/26</v>
          </cell>
        </row>
        <row r="2480">
          <cell r="A2480">
            <v>17060045</v>
          </cell>
          <cell r="B2480" t="str">
            <v>RETIRADA DE GUIAS DE CONCRETO</v>
          </cell>
          <cell r="C2480" t="str">
            <v>M</v>
          </cell>
          <cell r="D2480">
            <v>7.51</v>
          </cell>
          <cell r="E2480" t="str">
            <v>SIURB-E Jan/26</v>
          </cell>
        </row>
        <row r="2481">
          <cell r="A2481">
            <v>17060046</v>
          </cell>
          <cell r="B2481" t="str">
            <v>RETIRADA DE PISO INTERTRAVADO</v>
          </cell>
          <cell r="C2481" t="str">
            <v>M2</v>
          </cell>
          <cell r="D2481">
            <v>18.12</v>
          </cell>
          <cell r="E2481" t="str">
            <v>SIURB-E Jan/26</v>
          </cell>
        </row>
        <row r="2482">
          <cell r="A2482">
            <v>17060050</v>
          </cell>
          <cell r="B2482" t="str">
            <v>RETIRADA DE BRINQUEDOS</v>
          </cell>
          <cell r="C2482" t="str">
            <v>UN</v>
          </cell>
          <cell r="D2482">
            <v>63.18</v>
          </cell>
          <cell r="E2482" t="str">
            <v>SIURB-E Jan/26</v>
          </cell>
        </row>
        <row r="2483">
          <cell r="A2483">
            <v>17060087</v>
          </cell>
          <cell r="B2483" t="str">
            <v>RETIRADA DE PORTA-GIZ, INCLUSIVE SUPORTES</v>
          </cell>
          <cell r="C2483" t="str">
            <v>M</v>
          </cell>
          <cell r="D2483">
            <v>13.55</v>
          </cell>
          <cell r="E2483" t="str">
            <v>SIURB-E Jan/26</v>
          </cell>
        </row>
        <row r="2484">
          <cell r="A2484">
            <v>17060090</v>
          </cell>
          <cell r="B2484" t="str">
            <v>RETIRADA DE COIFA E CHAPA PARA FOGÃO DE 3 OU 4 BOCAS</v>
          </cell>
          <cell r="C2484" t="str">
            <v>UN</v>
          </cell>
          <cell r="D2484">
            <v>60.97</v>
          </cell>
          <cell r="E2484" t="str">
            <v>SIURB-E Jan/26</v>
          </cell>
        </row>
        <row r="2485">
          <cell r="A2485">
            <v>17060091</v>
          </cell>
          <cell r="B2485" t="str">
            <v>RETIRADA DE COIFA EM CHAPA PARA FOGÃO DE 6 BOCAS</v>
          </cell>
          <cell r="C2485" t="str">
            <v>UN</v>
          </cell>
          <cell r="D2485">
            <v>76.209999999999994</v>
          </cell>
          <cell r="E2485" t="str">
            <v>SIURB-E Jan/26</v>
          </cell>
        </row>
        <row r="2486">
          <cell r="A2486">
            <v>17060092</v>
          </cell>
          <cell r="B2486" t="str">
            <v>RETIRADA DE EXAUSTOR</v>
          </cell>
          <cell r="C2486" t="str">
            <v>UN</v>
          </cell>
          <cell r="D2486">
            <v>10.75</v>
          </cell>
          <cell r="E2486" t="str">
            <v>SIURB-E Jan/26</v>
          </cell>
        </row>
        <row r="2487">
          <cell r="A2487">
            <v>17060093</v>
          </cell>
          <cell r="B2487" t="str">
            <v>RETIRADA DE DUTO DE EXAUSTÃO</v>
          </cell>
          <cell r="C2487" t="str">
            <v>M</v>
          </cell>
          <cell r="D2487">
            <v>22.86</v>
          </cell>
          <cell r="E2487" t="str">
            <v>SIURB-E Jan/26</v>
          </cell>
        </row>
        <row r="2488">
          <cell r="A2488">
            <v>17060094</v>
          </cell>
          <cell r="B2488" t="str">
            <v>RETIRADA DE PORTÃO DE FERRO PERFILADO TIPO PQ (GP5/GPM1)</v>
          </cell>
          <cell r="C2488" t="str">
            <v>M2</v>
          </cell>
          <cell r="D2488">
            <v>38.1</v>
          </cell>
          <cell r="E2488" t="str">
            <v>SIURB-E Jan/26</v>
          </cell>
        </row>
        <row r="2489">
          <cell r="A2489">
            <v>17060095</v>
          </cell>
          <cell r="B2489" t="str">
            <v>RETIRADA DE ALAMBRADO EM TELA INCLUSIVE ESTRUTURA DE SUSTENTAÇÃO (FP.04)</v>
          </cell>
          <cell r="C2489" t="str">
            <v>M</v>
          </cell>
          <cell r="D2489">
            <v>67.13</v>
          </cell>
          <cell r="E2489" t="str">
            <v>SIURB-E Jan/26</v>
          </cell>
        </row>
        <row r="2490">
          <cell r="A2490">
            <v>17060096</v>
          </cell>
          <cell r="B2490" t="str">
            <v>RETIRADA DE CERCA DE TELA GALVANIZADA E RESPECTIVOS MOURÕES (FC 04/05)</v>
          </cell>
          <cell r="C2490" t="str">
            <v>M</v>
          </cell>
          <cell r="D2490">
            <v>59.05</v>
          </cell>
          <cell r="E2490" t="str">
            <v>SIURB-E Jan/26</v>
          </cell>
        </row>
        <row r="2491">
          <cell r="A2491">
            <v>17060097</v>
          </cell>
          <cell r="B2491" t="str">
            <v>RETIRADA DE PORTÃO METÁLICO</v>
          </cell>
          <cell r="C2491" t="str">
            <v>M2</v>
          </cell>
          <cell r="D2491">
            <v>87.56</v>
          </cell>
          <cell r="E2491" t="str">
            <v>SIURB-E Jan/26</v>
          </cell>
        </row>
        <row r="2492">
          <cell r="A2492">
            <v>17060101</v>
          </cell>
          <cell r="B2492" t="str">
            <v>RETIRADA DE PISO INTERTRAVADO</v>
          </cell>
          <cell r="C2492" t="str">
            <v>M2</v>
          </cell>
          <cell r="D2492">
            <v>2.0699999999999998</v>
          </cell>
          <cell r="E2492" t="str">
            <v>SIURB-E Jan/26</v>
          </cell>
        </row>
        <row r="2493">
          <cell r="A2493">
            <v>17060102</v>
          </cell>
          <cell r="B2493" t="str">
            <v>RETIRADA DE GRADIL E GUARDA-CORPO</v>
          </cell>
          <cell r="C2493" t="str">
            <v>M2</v>
          </cell>
          <cell r="D2493">
            <v>48.92</v>
          </cell>
          <cell r="E2493" t="str">
            <v>SIURB-E Jan/26</v>
          </cell>
        </row>
        <row r="2494">
          <cell r="A2494">
            <v>17060103</v>
          </cell>
          <cell r="B2494" t="str">
            <v>RETIRADA DE MINI GUIAS DE CONCRETO</v>
          </cell>
          <cell r="C2494" t="str">
            <v>M</v>
          </cell>
          <cell r="D2494">
            <v>10.1</v>
          </cell>
          <cell r="E2494" t="str">
            <v>SIURB-E Jan/26</v>
          </cell>
        </row>
        <row r="2495">
          <cell r="A2495">
            <v>17060104</v>
          </cell>
          <cell r="B2495" t="str">
            <v>RETIRADA DE TAPUME METÁLICO</v>
          </cell>
          <cell r="C2495" t="str">
            <v>M2</v>
          </cell>
          <cell r="D2495">
            <v>8.5399999999999991</v>
          </cell>
          <cell r="E2495" t="str">
            <v>SIURB-E Jan/26</v>
          </cell>
        </row>
        <row r="2496">
          <cell r="A2496">
            <v>17070000</v>
          </cell>
          <cell r="B2496" t="str">
            <v>RECOLOCAÇÕES</v>
          </cell>
          <cell r="C2496" t="str">
            <v>.</v>
          </cell>
          <cell r="D2496" t="str">
            <v>.</v>
          </cell>
          <cell r="E2496" t="str">
            <v>SIURB-E Jan/26</v>
          </cell>
        </row>
        <row r="2497">
          <cell r="A2497">
            <v>17070001</v>
          </cell>
          <cell r="B2497" t="str">
            <v>RECOLOCAÇÃO DE TELA E TIRANTE EM ALAMBRADO</v>
          </cell>
          <cell r="C2497" t="str">
            <v>M2</v>
          </cell>
          <cell r="D2497">
            <v>44.98</v>
          </cell>
          <cell r="E2497" t="str">
            <v>SIURB-E Jan/26</v>
          </cell>
        </row>
        <row r="2498">
          <cell r="A2498">
            <v>17070035</v>
          </cell>
          <cell r="B2498" t="str">
            <v>RECOLOCAÇÃO DE PARALELEPÍPEDOS</v>
          </cell>
          <cell r="C2498" t="str">
            <v>M2</v>
          </cell>
          <cell r="D2498">
            <v>46.02</v>
          </cell>
          <cell r="E2498" t="str">
            <v>SIURB-E Jan/26</v>
          </cell>
        </row>
        <row r="2499">
          <cell r="A2499">
            <v>17070036</v>
          </cell>
          <cell r="B2499" t="str">
            <v>RECOLOCAÇÃO DE PARALELEPÍPEDO COM AREIA RECICLADA</v>
          </cell>
          <cell r="C2499" t="str">
            <v>M2</v>
          </cell>
          <cell r="D2499">
            <v>37.340000000000003</v>
          </cell>
          <cell r="E2499" t="str">
            <v>SIURB-E Jan/26</v>
          </cell>
        </row>
        <row r="2500">
          <cell r="A2500">
            <v>17070038</v>
          </cell>
          <cell r="B2500" t="str">
            <v>RECOLOCAÇÃO DE MOSAICO PORTUGUÊS SOBRE BASE DE CONCRETO</v>
          </cell>
          <cell r="C2500" t="str">
            <v>M2</v>
          </cell>
          <cell r="D2500">
            <v>91.4</v>
          </cell>
          <cell r="E2500" t="str">
            <v>SIURB-E Jan/26</v>
          </cell>
        </row>
        <row r="2501">
          <cell r="A2501">
            <v>17070039</v>
          </cell>
          <cell r="B2501" t="str">
            <v>RECOLOCAÇÃO DE MOSAICO PORTUGUÊS SOBRE BASE DE AREIA</v>
          </cell>
          <cell r="C2501" t="str">
            <v>M2</v>
          </cell>
          <cell r="D2501">
            <v>65.69</v>
          </cell>
          <cell r="E2501" t="str">
            <v>SIURB-E Jan/26</v>
          </cell>
        </row>
        <row r="2502">
          <cell r="A2502">
            <v>17070040</v>
          </cell>
          <cell r="B2502" t="str">
            <v>RECOLOCAÇÃO DE MOSAICO PORTUGUÊS SOBRE BASE DE CONCRETO COM AGREGADO RECICLADO</v>
          </cell>
          <cell r="C2502" t="str">
            <v>M2</v>
          </cell>
          <cell r="D2502">
            <v>83.88</v>
          </cell>
          <cell r="E2502" t="str">
            <v>SIURB-E Jan/26</v>
          </cell>
        </row>
        <row r="2503">
          <cell r="A2503">
            <v>17070041</v>
          </cell>
          <cell r="B2503" t="str">
            <v>RECOLOCAÇÃO DE MOSAICO PORTUGUÊS SOBRE BASE DE AREIA RECICLADA</v>
          </cell>
          <cell r="C2503" t="str">
            <v>M2</v>
          </cell>
          <cell r="D2503">
            <v>58.75</v>
          </cell>
          <cell r="E2503" t="str">
            <v>SIURB-E Jan/26</v>
          </cell>
        </row>
        <row r="2504">
          <cell r="A2504">
            <v>17070045</v>
          </cell>
          <cell r="B2504" t="str">
            <v>RECOLOCAÇÃO DE GUIAS DE CONCRETO</v>
          </cell>
          <cell r="C2504" t="str">
            <v>M</v>
          </cell>
          <cell r="D2504">
            <v>73.540000000000006</v>
          </cell>
          <cell r="E2504" t="str">
            <v>SIURB-E Jan/26</v>
          </cell>
        </row>
        <row r="2505">
          <cell r="A2505">
            <v>17070046</v>
          </cell>
          <cell r="B2505" t="str">
            <v>RECOLOCAÇÃO DE PISO INTERTRAVADO COM AREIA RECICLADA</v>
          </cell>
          <cell r="C2505" t="str">
            <v>M2</v>
          </cell>
          <cell r="D2505">
            <v>37.340000000000003</v>
          </cell>
          <cell r="E2505" t="str">
            <v>SIURB-E Jan/26</v>
          </cell>
        </row>
        <row r="2506">
          <cell r="A2506">
            <v>17070087</v>
          </cell>
          <cell r="B2506" t="str">
            <v>RECOLOCAÇÃO DE PORTA-GIZ, INCLUSIVE SUPORTES</v>
          </cell>
          <cell r="C2506" t="str">
            <v>M</v>
          </cell>
          <cell r="D2506">
            <v>31.87</v>
          </cell>
          <cell r="E2506" t="str">
            <v>SIURB-E Jan/26</v>
          </cell>
        </row>
        <row r="2507">
          <cell r="A2507">
            <v>17070090</v>
          </cell>
          <cell r="B2507" t="str">
            <v>RECOLOCAÇÃO DE COIFA EM CHAPA PARA FOGÃO DE 3 OU 4 BOCAS</v>
          </cell>
          <cell r="C2507" t="str">
            <v>UN</v>
          </cell>
          <cell r="D2507">
            <v>117.63</v>
          </cell>
          <cell r="E2507" t="str">
            <v>SIURB-E Jan/26</v>
          </cell>
        </row>
        <row r="2508">
          <cell r="A2508">
            <v>17070091</v>
          </cell>
          <cell r="B2508" t="str">
            <v>RECOLOCAÇÃO DE COIFA EM CHAPA PARA FOGÃO DE 6 BOCAS</v>
          </cell>
          <cell r="C2508" t="str">
            <v>UN</v>
          </cell>
          <cell r="D2508">
            <v>155.72999999999999</v>
          </cell>
          <cell r="E2508" t="str">
            <v>SIURB-E Jan/26</v>
          </cell>
        </row>
        <row r="2509">
          <cell r="A2509">
            <v>17070092</v>
          </cell>
          <cell r="B2509" t="str">
            <v>RECOLOCAÇÃO DE EXAUSTOR</v>
          </cell>
          <cell r="C2509" t="str">
            <v>UN</v>
          </cell>
          <cell r="D2509">
            <v>45.58</v>
          </cell>
          <cell r="E2509" t="str">
            <v>SIURB-E Jan/26</v>
          </cell>
        </row>
        <row r="2510">
          <cell r="A2510">
            <v>17070093</v>
          </cell>
          <cell r="B2510" t="str">
            <v>RECOLOCAÇÃO DE DUTO DE EXAUSTÃO</v>
          </cell>
          <cell r="C2510" t="str">
            <v>M</v>
          </cell>
          <cell r="D2510">
            <v>32.14</v>
          </cell>
          <cell r="E2510" t="str">
            <v>SIURB-E Jan/26</v>
          </cell>
        </row>
        <row r="2511">
          <cell r="A2511">
            <v>17070094</v>
          </cell>
          <cell r="B2511" t="str">
            <v>RECOLOCAÇÃO DE PORTÃO DE FERRO PERFILADO TIPO PARQUE (GP5/GPM-1)</v>
          </cell>
          <cell r="C2511" t="str">
            <v>M2</v>
          </cell>
          <cell r="D2511">
            <v>109.05</v>
          </cell>
          <cell r="E2511" t="str">
            <v>SIURB-E Jan/26</v>
          </cell>
        </row>
        <row r="2512">
          <cell r="A2512">
            <v>17070096</v>
          </cell>
          <cell r="B2512" t="str">
            <v>RECOLOCAÇÃO DE CERCA DE TELA GALVANIZADA E RESPECTIVOS MOURÕES (FC 04/05)</v>
          </cell>
          <cell r="C2512" t="str">
            <v>M</v>
          </cell>
          <cell r="D2512">
            <v>87.94</v>
          </cell>
          <cell r="E2512" t="str">
            <v>SIURB-E Jan/26</v>
          </cell>
        </row>
        <row r="2513">
          <cell r="A2513">
            <v>17070101</v>
          </cell>
          <cell r="B2513" t="str">
            <v>RECOLOCAÇÃO DE PISO INTERTRAVADO COM AREIA RECICLADA</v>
          </cell>
          <cell r="C2513" t="str">
            <v>M2</v>
          </cell>
          <cell r="D2513">
            <v>38.520000000000003</v>
          </cell>
          <cell r="E2513" t="str">
            <v>SIURB-E Jan/26</v>
          </cell>
        </row>
        <row r="2514">
          <cell r="A2514">
            <v>17070102</v>
          </cell>
          <cell r="B2514" t="str">
            <v>RECOLOCAÇÃO DE MINI GUIAS DE CONCRETO</v>
          </cell>
          <cell r="C2514" t="str">
            <v>M</v>
          </cell>
          <cell r="D2514">
            <v>42.45</v>
          </cell>
          <cell r="E2514" t="str">
            <v>SIURB-E Jan/26</v>
          </cell>
        </row>
        <row r="2515">
          <cell r="A2515">
            <v>17080000</v>
          </cell>
          <cell r="B2515" t="str">
            <v>SERVIÇOS PARCIAIS</v>
          </cell>
          <cell r="C2515" t="str">
            <v>.</v>
          </cell>
          <cell r="D2515" t="str">
            <v>.</v>
          </cell>
          <cell r="E2515" t="str">
            <v>SIURB-E Jan/26</v>
          </cell>
        </row>
        <row r="2516">
          <cell r="A2516">
            <v>17080015</v>
          </cell>
          <cell r="B2516" t="str">
            <v>TELA GALVANIZADA PARA ALAMBRADO - MALHA 2" FIO 10</v>
          </cell>
          <cell r="C2516" t="str">
            <v>M2</v>
          </cell>
          <cell r="D2516">
            <v>110.1</v>
          </cell>
          <cell r="E2516" t="str">
            <v>SIURB-E Jan/26</v>
          </cell>
        </row>
        <row r="2517">
          <cell r="A2517">
            <v>17080019</v>
          </cell>
          <cell r="B2517" t="str">
            <v>FERRO TRABALHADO PARA GRADIS</v>
          </cell>
          <cell r="C2517" t="str">
            <v>KG</v>
          </cell>
          <cell r="D2517">
            <v>14.49</v>
          </cell>
          <cell r="E2517" t="str">
            <v>SIURB-E Jan/26</v>
          </cell>
        </row>
        <row r="2518">
          <cell r="A2518">
            <v>17080070</v>
          </cell>
          <cell r="B2518" t="str">
            <v>TABELA DE BASQUETE, INCLUSIVE ARO E CESTA - MADEIRA PINTADA</v>
          </cell>
          <cell r="C2518" t="str">
            <v>UN</v>
          </cell>
          <cell r="D2518">
            <v>1382.23</v>
          </cell>
          <cell r="E2518" t="str">
            <v>SIURB-E Jan/26</v>
          </cell>
        </row>
        <row r="2519">
          <cell r="A2519">
            <v>17080072</v>
          </cell>
          <cell r="B2519" t="str">
            <v>REPINTURA DE FAIXAS ATÉ 10CM - BORRACHA CLORADA</v>
          </cell>
          <cell r="C2519" t="str">
            <v>M</v>
          </cell>
          <cell r="D2519">
            <v>8.0299999999999994</v>
          </cell>
          <cell r="E2519" t="str">
            <v>SIURB-E Jan/26</v>
          </cell>
        </row>
        <row r="2520">
          <cell r="A2520">
            <v>17080073</v>
          </cell>
          <cell r="B2520" t="str">
            <v>REPINTURA DE FAIXAS ATÉ 10CM - EPÓXI</v>
          </cell>
          <cell r="C2520" t="str">
            <v>M</v>
          </cell>
          <cell r="D2520">
            <v>11.24</v>
          </cell>
          <cell r="E2520" t="str">
            <v>SIURB-E Jan/26</v>
          </cell>
        </row>
        <row r="2521">
          <cell r="A2521">
            <v>17090003</v>
          </cell>
          <cell r="B2521" t="str">
            <v>LOCAÇÃO DE CONTAINER 2,30 X 6,00 M, ALT. 2,50 M, PARA ESCRITÓRIO, COM 1 SANITÁRIO, COMPLETO, SEM DIVISÓRIAS INTERNAS</v>
          </cell>
          <cell r="C2521" t="str">
            <v>UNXMÊS</v>
          </cell>
          <cell r="D2521">
            <v>1433.13</v>
          </cell>
          <cell r="E2521" t="str">
            <v>SIURB-E Jan/26</v>
          </cell>
        </row>
        <row r="2522">
          <cell r="A2522">
            <v>17091001</v>
          </cell>
          <cell r="B2522" t="str">
            <v>BALANCIM ELÉTRICO TIPO PLATAFORMA PARA TRANSPORTE VERTICAL, COM ALTURA ATÉ 60 METROS</v>
          </cell>
          <cell r="C2522" t="str">
            <v>MXDIÁRIA</v>
          </cell>
          <cell r="D2522">
            <v>15.5</v>
          </cell>
          <cell r="E2522" t="str">
            <v>SIURB-E Jan/26</v>
          </cell>
        </row>
        <row r="2523">
          <cell r="A2523">
            <v>17091002</v>
          </cell>
          <cell r="B2523" t="str">
            <v>BALANCIM MANIVELA TIPO ANDAIME SUSPENSO, COM CAPACIDADE DE CARGA ATÉ 445 KG</v>
          </cell>
          <cell r="C2523" t="str">
            <v>MXDIÁRIA</v>
          </cell>
          <cell r="D2523">
            <v>9.64</v>
          </cell>
          <cell r="E2523" t="str">
            <v>SIURB-E Jan/26</v>
          </cell>
        </row>
        <row r="2524">
          <cell r="A2524">
            <v>17101003</v>
          </cell>
          <cell r="B2524" t="str">
            <v>LOCAÇÃO DE CONTAINER 2,30 X 6,00 M, ALT. 2,50 M, PARA ESCRITÓRIO, COM 1 SANITÁRIO, COMPLETO, SEM DIVISÓRIAS INTERNAS</v>
          </cell>
          <cell r="C2524" t="str">
            <v>UNXMÊS</v>
          </cell>
          <cell r="D2524">
            <v>1433.13</v>
          </cell>
          <cell r="E2524" t="str">
            <v>SIURB-E Jan/26</v>
          </cell>
        </row>
        <row r="2525">
          <cell r="A2525">
            <v>18000000</v>
          </cell>
          <cell r="B2525" t="str">
            <v>PAISAGISMO</v>
          </cell>
          <cell r="E2525" t="str">
            <v>SIURB-E Jan/26</v>
          </cell>
        </row>
        <row r="2526">
          <cell r="A2526">
            <v>18001000</v>
          </cell>
          <cell r="B2526" t="str">
            <v>SERVIÇOS GERAIS</v>
          </cell>
          <cell r="C2526" t="str">
            <v>.</v>
          </cell>
          <cell r="D2526" t="str">
            <v>.</v>
          </cell>
          <cell r="E2526" t="str">
            <v>SIURB-E Jan/26</v>
          </cell>
        </row>
        <row r="2527">
          <cell r="A2527">
            <v>18001001</v>
          </cell>
          <cell r="B2527" t="str">
            <v>TUTOR E AMARILHO PARA ÁRVORES</v>
          </cell>
          <cell r="C2527" t="str">
            <v>UN</v>
          </cell>
          <cell r="D2527">
            <v>24.57</v>
          </cell>
          <cell r="E2527" t="str">
            <v>SIURB-E Jan/26</v>
          </cell>
        </row>
        <row r="2528">
          <cell r="A2528">
            <v>18001003</v>
          </cell>
          <cell r="B2528" t="str">
            <v>PROTETOR TIPO PARQUE PARA ÁRVORES</v>
          </cell>
          <cell r="C2528" t="str">
            <v>UN</v>
          </cell>
          <cell r="D2528">
            <v>129.88</v>
          </cell>
          <cell r="E2528" t="str">
            <v>SIURB-E Jan/26</v>
          </cell>
        </row>
        <row r="2529">
          <cell r="A2529">
            <v>18002000</v>
          </cell>
          <cell r="B2529" t="str">
            <v>ÁRVORES E PALMEIRAS - FORNECIMENTO E PLANTIO</v>
          </cell>
          <cell r="C2529" t="str">
            <v>.</v>
          </cell>
          <cell r="D2529" t="str">
            <v>.</v>
          </cell>
          <cell r="E2529" t="str">
            <v>SIURB-E Jan/26</v>
          </cell>
        </row>
        <row r="2530">
          <cell r="A2530">
            <v>18002003</v>
          </cell>
          <cell r="B2530" t="str">
            <v>ALECRIM DE CAMPINAS (HOLOCALIX GLAZZIOVII)</v>
          </cell>
          <cell r="C2530" t="str">
            <v>UN</v>
          </cell>
          <cell r="D2530">
            <v>321.24</v>
          </cell>
          <cell r="E2530" t="str">
            <v>SIURB-E Jan/26</v>
          </cell>
        </row>
        <row r="2531">
          <cell r="A2531">
            <v>18002004</v>
          </cell>
          <cell r="B2531" t="str">
            <v>GOIABA DA SERRA (ACCA SELLOWIANA)</v>
          </cell>
          <cell r="C2531" t="str">
            <v>UN</v>
          </cell>
          <cell r="D2531">
            <v>276.20999999999998</v>
          </cell>
          <cell r="E2531" t="str">
            <v>SIURB-E Jan/26</v>
          </cell>
        </row>
        <row r="2532">
          <cell r="A2532">
            <v>18002005</v>
          </cell>
          <cell r="B2532" t="str">
            <v>GUARITÁ  (ASTRONIUM GRAVEOLENS)</v>
          </cell>
          <cell r="C2532" t="str">
            <v>UN</v>
          </cell>
          <cell r="D2532">
            <v>310.39</v>
          </cell>
          <cell r="E2532" t="str">
            <v>SIURB-E Jan/26</v>
          </cell>
        </row>
        <row r="2533">
          <cell r="A2533">
            <v>18002006</v>
          </cell>
          <cell r="B2533" t="str">
            <v>PAU MARFIM  (BALFOURODENDRON RIEDELLIANUM)</v>
          </cell>
          <cell r="C2533" t="str">
            <v>UN</v>
          </cell>
          <cell r="D2533">
            <v>265.77</v>
          </cell>
          <cell r="E2533" t="str">
            <v>SIURB-E Jan/26</v>
          </cell>
        </row>
        <row r="2534">
          <cell r="A2534">
            <v>18002007</v>
          </cell>
          <cell r="B2534" t="str">
            <v>GUANANDI (CALOPHYLLUM BRASILIENSES)</v>
          </cell>
          <cell r="C2534" t="str">
            <v>UN</v>
          </cell>
          <cell r="D2534">
            <v>257.36</v>
          </cell>
          <cell r="E2534" t="str">
            <v>SIURB-E Jan/26</v>
          </cell>
        </row>
        <row r="2535">
          <cell r="A2535">
            <v>18002008</v>
          </cell>
          <cell r="B2535" t="str">
            <v>CAMBUCI (CAMPOMANESIA PHAEA)</v>
          </cell>
          <cell r="C2535" t="str">
            <v>UN</v>
          </cell>
          <cell r="D2535">
            <v>365.54</v>
          </cell>
          <cell r="E2535" t="str">
            <v>SIURB-E Jan/26</v>
          </cell>
        </row>
        <row r="2536">
          <cell r="A2536">
            <v>18002009</v>
          </cell>
          <cell r="B2536" t="str">
            <v>GABIROBA (CAMPOMANESIA XANTHOCARPA)</v>
          </cell>
          <cell r="C2536" t="str">
            <v>UN</v>
          </cell>
          <cell r="D2536">
            <v>325.92</v>
          </cell>
          <cell r="E2536" t="str">
            <v>SIURB-E Jan/26</v>
          </cell>
        </row>
        <row r="2537">
          <cell r="A2537">
            <v>18002010</v>
          </cell>
          <cell r="B2537" t="str">
            <v>CASSIA (CASSIA MULTIJUGA)</v>
          </cell>
          <cell r="C2537" t="str">
            <v>UN</v>
          </cell>
          <cell r="D2537">
            <v>321.11</v>
          </cell>
          <cell r="E2537" t="str">
            <v>SIURB-E Jan/26</v>
          </cell>
        </row>
        <row r="2538">
          <cell r="A2538">
            <v>18002011</v>
          </cell>
          <cell r="B2538" t="str">
            <v>CÁSSIA FERRUGEM (CASSIA FERRUGINEA)</v>
          </cell>
          <cell r="C2538" t="str">
            <v>UN</v>
          </cell>
          <cell r="D2538">
            <v>353.3</v>
          </cell>
          <cell r="E2538" t="str">
            <v>SIURB-E Jan/26</v>
          </cell>
        </row>
        <row r="2539">
          <cell r="A2539">
            <v>18002012</v>
          </cell>
          <cell r="B2539" t="str">
            <v>FALSO BARBATIMÃO (CASSIA LEPTOPHYLLA)</v>
          </cell>
          <cell r="C2539" t="str">
            <v>UN</v>
          </cell>
          <cell r="D2539">
            <v>353.3</v>
          </cell>
          <cell r="E2539" t="str">
            <v>SIURB-E Jan/26</v>
          </cell>
        </row>
        <row r="2540">
          <cell r="A2540">
            <v>18002013</v>
          </cell>
          <cell r="B2540" t="str">
            <v>PAU VIOLA (CITHAREXYLUM MYRIANTHUM)</v>
          </cell>
          <cell r="C2540" t="str">
            <v>UN</v>
          </cell>
          <cell r="D2540">
            <v>330.35</v>
          </cell>
          <cell r="E2540" t="str">
            <v>SIURB-E Jan/26</v>
          </cell>
        </row>
        <row r="2541">
          <cell r="A2541">
            <v>18002014</v>
          </cell>
          <cell r="B2541" t="str">
            <v>IPÊ VERDE (CYBYSTAX ANTISYPHILITICA)</v>
          </cell>
          <cell r="C2541" t="str">
            <v>UN</v>
          </cell>
          <cell r="D2541">
            <v>248.43</v>
          </cell>
          <cell r="E2541" t="str">
            <v>SIURB-E Jan/26</v>
          </cell>
        </row>
        <row r="2542">
          <cell r="A2542">
            <v>18002015</v>
          </cell>
          <cell r="B2542" t="str">
            <v>SAGUARAGI (COLUBRINA GLANDULOSA)</v>
          </cell>
          <cell r="C2542" t="str">
            <v>UN</v>
          </cell>
          <cell r="D2542">
            <v>280.54000000000002</v>
          </cell>
          <cell r="E2542" t="str">
            <v>SIURB-E Jan/26</v>
          </cell>
        </row>
        <row r="2543">
          <cell r="A2543">
            <v>18002016</v>
          </cell>
          <cell r="B2543" t="str">
            <v>MULUNGU ( ERYTHRINA FALCATA)</v>
          </cell>
          <cell r="C2543" t="str">
            <v>UN</v>
          </cell>
          <cell r="D2543">
            <v>392.91</v>
          </cell>
          <cell r="E2543" t="str">
            <v>SIURB-E Jan/26</v>
          </cell>
        </row>
        <row r="2544">
          <cell r="A2544">
            <v>18002017</v>
          </cell>
          <cell r="B2544" t="str">
            <v>UVAIA (EUGENIA PYRIFORMIS)</v>
          </cell>
          <cell r="C2544" t="str">
            <v>UN</v>
          </cell>
          <cell r="D2544">
            <v>456.75</v>
          </cell>
          <cell r="E2544" t="str">
            <v>SIURB-E Jan/26</v>
          </cell>
        </row>
        <row r="2545">
          <cell r="A2545">
            <v>18002018</v>
          </cell>
          <cell r="B2545" t="str">
            <v>PITANGUEIRA ( EUGENIA UNIFLORA)</v>
          </cell>
          <cell r="C2545" t="str">
            <v>UN</v>
          </cell>
          <cell r="D2545">
            <v>353.86</v>
          </cell>
          <cell r="E2545" t="str">
            <v>SIURB-E Jan/26</v>
          </cell>
        </row>
        <row r="2546">
          <cell r="A2546">
            <v>18002019</v>
          </cell>
          <cell r="B2546" t="str">
            <v>IPÊ BRANCO (HANDROANTHUS ROSEO ALBA)</v>
          </cell>
          <cell r="C2546" t="str">
            <v>UN</v>
          </cell>
          <cell r="D2546">
            <v>331.67</v>
          </cell>
          <cell r="E2546" t="str">
            <v>SIURB-E Jan/26</v>
          </cell>
        </row>
        <row r="2547">
          <cell r="A2547">
            <v>18002020</v>
          </cell>
          <cell r="B2547" t="str">
            <v>IPÊ AMARELO DO BREJO (HANDROANTHUS UMBELLATUS)</v>
          </cell>
          <cell r="C2547" t="str">
            <v>UN</v>
          </cell>
          <cell r="D2547">
            <v>391.99</v>
          </cell>
          <cell r="E2547" t="str">
            <v>SIURB-E Jan/26</v>
          </cell>
        </row>
        <row r="2548">
          <cell r="A2548">
            <v>18002021</v>
          </cell>
          <cell r="B2548" t="str">
            <v>IPÊ TABACO (HANDROANTHUS VELLOSOI)</v>
          </cell>
          <cell r="C2548" t="str">
            <v>UN</v>
          </cell>
          <cell r="D2548">
            <v>311.55</v>
          </cell>
          <cell r="E2548" t="str">
            <v>SIURB-E Jan/26</v>
          </cell>
        </row>
        <row r="2549">
          <cell r="A2549">
            <v>18002022</v>
          </cell>
          <cell r="B2549" t="str">
            <v>INGÁ FEIJÃO (INGA MARGINATA)</v>
          </cell>
          <cell r="C2549" t="str">
            <v>UN</v>
          </cell>
          <cell r="D2549">
            <v>326.66000000000003</v>
          </cell>
          <cell r="E2549" t="str">
            <v>SIURB-E Jan/26</v>
          </cell>
        </row>
        <row r="2550">
          <cell r="A2550">
            <v>18002023</v>
          </cell>
          <cell r="B2550" t="str">
            <v>JACARANDÁ DE MINAS (JACARANDA CUSPIDIFOLIA)</v>
          </cell>
          <cell r="C2550" t="str">
            <v>UN</v>
          </cell>
          <cell r="D2550">
            <v>338.25</v>
          </cell>
          <cell r="E2550" t="str">
            <v>SIURB-E Jan/26</v>
          </cell>
        </row>
        <row r="2551">
          <cell r="A2551">
            <v>18002024</v>
          </cell>
          <cell r="B2551" t="str">
            <v>CAROBÃO (JACARANDA MICRANTHA)</v>
          </cell>
          <cell r="C2551" t="str">
            <v>UN</v>
          </cell>
          <cell r="D2551">
            <v>282.88</v>
          </cell>
          <cell r="E2551" t="str">
            <v>SIURB-E Jan/26</v>
          </cell>
        </row>
        <row r="2552">
          <cell r="A2552">
            <v>18002025</v>
          </cell>
          <cell r="B2552" t="str">
            <v>IPÊ AMARELO (TABEBUIA CHRYSOTRICHA)</v>
          </cell>
          <cell r="C2552" t="str">
            <v>UN</v>
          </cell>
          <cell r="D2552">
            <v>225</v>
          </cell>
          <cell r="E2552" t="str">
            <v>SIURB-E Jan/26</v>
          </cell>
        </row>
        <row r="2553">
          <cell r="A2553">
            <v>18002026</v>
          </cell>
          <cell r="B2553" t="str">
            <v>IPÊ ROSA (TABEBUIA AVELLANEDAE)</v>
          </cell>
          <cell r="C2553" t="str">
            <v>UN</v>
          </cell>
          <cell r="D2553">
            <v>353.12</v>
          </cell>
          <cell r="E2553" t="str">
            <v>SIURB-E Jan/26</v>
          </cell>
        </row>
        <row r="2554">
          <cell r="A2554">
            <v>18002027</v>
          </cell>
          <cell r="B2554" t="str">
            <v>IPÊ ROXO (TABEBUIA IMPETIGINOSA)</v>
          </cell>
          <cell r="C2554" t="str">
            <v>UN</v>
          </cell>
          <cell r="D2554">
            <v>352.18</v>
          </cell>
          <cell r="E2554" t="str">
            <v>SIURB-E Jan/26</v>
          </cell>
        </row>
        <row r="2555">
          <cell r="A2555">
            <v>18002028</v>
          </cell>
          <cell r="B2555" t="str">
            <v>CAROBINHA (JACARANDA PUBERULA)</v>
          </cell>
          <cell r="C2555" t="str">
            <v>UN</v>
          </cell>
          <cell r="D2555">
            <v>246.89</v>
          </cell>
          <cell r="E2555" t="str">
            <v>SIURB-E Jan/26</v>
          </cell>
        </row>
        <row r="2556">
          <cell r="A2556">
            <v>18002029</v>
          </cell>
          <cell r="B2556" t="str">
            <v>EMBIRA DE SAPO - LONCHOCARPUS MUELBERGIANUS</v>
          </cell>
          <cell r="C2556" t="str">
            <v>UN</v>
          </cell>
          <cell r="D2556">
            <v>290.29000000000002</v>
          </cell>
          <cell r="E2556" t="str">
            <v>SIURB-E Jan/26</v>
          </cell>
        </row>
        <row r="2557">
          <cell r="A2557">
            <v>18002030</v>
          </cell>
          <cell r="B2557" t="str">
            <v>AÇOITA CAVALO (LUEHEA DIVARICATA)</v>
          </cell>
          <cell r="C2557" t="str">
            <v>UN</v>
          </cell>
          <cell r="D2557">
            <v>321.27</v>
          </cell>
          <cell r="E2557" t="str">
            <v>SIURB-E Jan/26</v>
          </cell>
        </row>
        <row r="2558">
          <cell r="A2558">
            <v>18002031</v>
          </cell>
          <cell r="B2558" t="str">
            <v>JACARANDÁ DO CAMPO (MICHAERIUM ACUTIFOLIUM)</v>
          </cell>
          <cell r="C2558" t="str">
            <v>UN</v>
          </cell>
          <cell r="D2558">
            <v>388.07</v>
          </cell>
          <cell r="E2558" t="str">
            <v>SIURB-E Jan/26</v>
          </cell>
        </row>
        <row r="2559">
          <cell r="A2559">
            <v>18002032</v>
          </cell>
          <cell r="B2559" t="str">
            <v>JACARANDÁ BRANCO (MICHAERIUM PARAGUAIENSIS)</v>
          </cell>
          <cell r="C2559" t="str">
            <v>UN</v>
          </cell>
          <cell r="D2559">
            <v>242.68</v>
          </cell>
          <cell r="E2559" t="str">
            <v>SIURB-E Jan/26</v>
          </cell>
        </row>
        <row r="2560">
          <cell r="A2560">
            <v>18002033</v>
          </cell>
          <cell r="B2560" t="str">
            <v>CAMBOATÁ BRANCO (MATAYBA ELAEAGNOIDES)</v>
          </cell>
          <cell r="C2560" t="str">
            <v>UN</v>
          </cell>
          <cell r="D2560">
            <v>306.14999999999998</v>
          </cell>
          <cell r="E2560" t="str">
            <v>SIURB-E Jan/26</v>
          </cell>
        </row>
        <row r="2561">
          <cell r="A2561">
            <v>18002034</v>
          </cell>
          <cell r="B2561" t="str">
            <v>AROEIRA PRETA (MYRACRODURON URUNDEUVA)</v>
          </cell>
          <cell r="C2561" t="str">
            <v>UN</v>
          </cell>
          <cell r="D2561">
            <v>247.89</v>
          </cell>
          <cell r="E2561" t="str">
            <v>SIURB-E Jan/26</v>
          </cell>
        </row>
        <row r="2562">
          <cell r="A2562">
            <v>18002035</v>
          </cell>
          <cell r="B2562" t="str">
            <v>PAINEIRA (CHORISIA SPECIOSA)</v>
          </cell>
          <cell r="C2562" t="str">
            <v>UN</v>
          </cell>
          <cell r="D2562">
            <v>371.11</v>
          </cell>
          <cell r="E2562" t="str">
            <v>SIURB-E Jan/26</v>
          </cell>
        </row>
        <row r="2563">
          <cell r="A2563">
            <v>18002036</v>
          </cell>
          <cell r="B2563" t="str">
            <v>CAMBUÍ (MYRCIA SELLOI)</v>
          </cell>
          <cell r="C2563" t="str">
            <v>UN</v>
          </cell>
          <cell r="D2563">
            <v>305.10000000000002</v>
          </cell>
          <cell r="E2563" t="str">
            <v>SIURB-E Jan/26</v>
          </cell>
        </row>
        <row r="2564">
          <cell r="A2564">
            <v>18002037</v>
          </cell>
          <cell r="B2564" t="str">
            <v>PAU-BRASIL (CAESALPINIA ECHINATA)</v>
          </cell>
          <cell r="C2564" t="str">
            <v>UN</v>
          </cell>
          <cell r="D2564">
            <v>324.32</v>
          </cell>
          <cell r="E2564" t="str">
            <v>SIURB-E Jan/26</v>
          </cell>
        </row>
        <row r="2565">
          <cell r="A2565">
            <v>18002038</v>
          </cell>
          <cell r="B2565" t="str">
            <v>CABREÚVA PARDA (MYROCARPUS FRONDOSUS)</v>
          </cell>
          <cell r="C2565" t="str">
            <v>UN</v>
          </cell>
          <cell r="D2565">
            <v>325.99</v>
          </cell>
          <cell r="E2565" t="str">
            <v>SIURB-E Jan/26</v>
          </cell>
        </row>
        <row r="2566">
          <cell r="A2566">
            <v>18002039</v>
          </cell>
          <cell r="B2566" t="str">
            <v>CABREÚVA ( MIROXYLON PERUIFERUM)</v>
          </cell>
          <cell r="C2566" t="str">
            <v>UN</v>
          </cell>
          <cell r="D2566">
            <v>358.47</v>
          </cell>
          <cell r="E2566" t="str">
            <v>SIURB-E Jan/26</v>
          </cell>
        </row>
        <row r="2567">
          <cell r="A2567">
            <v>18002040</v>
          </cell>
          <cell r="B2567" t="str">
            <v>PAU-FERRO (CAESALPINIA FERREA)</v>
          </cell>
          <cell r="C2567" t="str">
            <v>UN</v>
          </cell>
          <cell r="D2567">
            <v>315.29000000000002</v>
          </cell>
          <cell r="E2567" t="str">
            <v>SIURB-E Jan/26</v>
          </cell>
        </row>
        <row r="2568">
          <cell r="A2568">
            <v>18002041</v>
          </cell>
          <cell r="B2568" t="str">
            <v>BORDÃO DE VELHO (SAMANEA TUBULOSA)</v>
          </cell>
          <cell r="C2568" t="str">
            <v>UN</v>
          </cell>
          <cell r="D2568">
            <v>317.66000000000003</v>
          </cell>
          <cell r="E2568" t="str">
            <v>SIURB-E Jan/26</v>
          </cell>
        </row>
        <row r="2569">
          <cell r="A2569">
            <v>18002042</v>
          </cell>
          <cell r="B2569" t="str">
            <v>PITOMBA (TALISIA ESCULENTA)</v>
          </cell>
          <cell r="C2569" t="str">
            <v>UN</v>
          </cell>
          <cell r="D2569">
            <v>397.02</v>
          </cell>
          <cell r="E2569" t="str">
            <v>SIURB-E Jan/26</v>
          </cell>
        </row>
        <row r="2570">
          <cell r="A2570">
            <v>18002050</v>
          </cell>
          <cell r="B2570" t="str">
            <v>SIBIPIRUNA (CAESALPINIA PELTOPHOROIDES)</v>
          </cell>
          <cell r="C2570" t="str">
            <v>UN</v>
          </cell>
          <cell r="D2570">
            <v>381.5</v>
          </cell>
          <cell r="E2570" t="str">
            <v>SIURB-E Jan/26</v>
          </cell>
        </row>
        <row r="2571">
          <cell r="A2571">
            <v>18002052</v>
          </cell>
          <cell r="B2571" t="str">
            <v>SUINÃ (ERYTRINA SPECIOSA)</v>
          </cell>
          <cell r="C2571" t="str">
            <v>UN</v>
          </cell>
          <cell r="D2571">
            <v>181.03</v>
          </cell>
          <cell r="E2571" t="str">
            <v>SIURB-E Jan/26</v>
          </cell>
        </row>
        <row r="2572">
          <cell r="A2572">
            <v>18002055</v>
          </cell>
          <cell r="B2572" t="str">
            <v>TIPUANA (TIPUANA TIPU)</v>
          </cell>
          <cell r="C2572" t="str">
            <v>UN</v>
          </cell>
          <cell r="D2572">
            <v>447.76</v>
          </cell>
          <cell r="E2572" t="str">
            <v>SIURB-E Jan/26</v>
          </cell>
        </row>
        <row r="2573">
          <cell r="A2573">
            <v>18002061</v>
          </cell>
          <cell r="B2573" t="str">
            <v>ARECA BAMBU (CHRYSALIDO CARPUS LUTESCENS)</v>
          </cell>
          <cell r="C2573" t="str">
            <v>UN</v>
          </cell>
          <cell r="D2573">
            <v>100.84</v>
          </cell>
          <cell r="E2573" t="str">
            <v>SIURB-E Jan/26</v>
          </cell>
        </row>
        <row r="2574">
          <cell r="A2574">
            <v>18002063</v>
          </cell>
          <cell r="B2574" t="str">
            <v>BURITI (MAURITIA VINIFERA)</v>
          </cell>
          <cell r="C2574" t="str">
            <v>UN</v>
          </cell>
          <cell r="D2574">
            <v>292.43</v>
          </cell>
          <cell r="E2574" t="str">
            <v>SIURB-E Jan/26</v>
          </cell>
        </row>
        <row r="2575">
          <cell r="A2575">
            <v>18002065</v>
          </cell>
          <cell r="B2575" t="str">
            <v>COLINIA (CHAMAEDOREA ELEGANS)</v>
          </cell>
          <cell r="C2575" t="str">
            <v>UN</v>
          </cell>
          <cell r="D2575">
            <v>298.83999999999997</v>
          </cell>
          <cell r="E2575" t="str">
            <v>SIURB-E Jan/26</v>
          </cell>
        </row>
        <row r="2576">
          <cell r="A2576">
            <v>18002067</v>
          </cell>
          <cell r="B2576" t="str">
            <v>COQUEIRO (COCOS NUCIFERA)</v>
          </cell>
          <cell r="C2576" t="str">
            <v>UN</v>
          </cell>
          <cell r="D2576">
            <v>180.71</v>
          </cell>
          <cell r="E2576" t="str">
            <v>SIURB-E Jan/26</v>
          </cell>
        </row>
        <row r="2577">
          <cell r="A2577">
            <v>18002070</v>
          </cell>
          <cell r="B2577" t="str">
            <v>GUARIROBA (SYAGRUS OLERACEA)</v>
          </cell>
          <cell r="C2577" t="str">
            <v>UN</v>
          </cell>
          <cell r="D2577">
            <v>182.86</v>
          </cell>
          <cell r="E2577" t="str">
            <v>SIURB-E Jan/26</v>
          </cell>
        </row>
        <row r="2578">
          <cell r="A2578">
            <v>18002073</v>
          </cell>
          <cell r="B2578" t="str">
            <v>JERIVÁ (ARECASTRUM ROMANZOFFIANUM)</v>
          </cell>
          <cell r="C2578" t="str">
            <v>UN</v>
          </cell>
          <cell r="D2578">
            <v>177.56</v>
          </cell>
          <cell r="E2578" t="str">
            <v>SIURB-E Jan/26</v>
          </cell>
        </row>
        <row r="2579">
          <cell r="A2579">
            <v>18002075</v>
          </cell>
          <cell r="B2579" t="str">
            <v>LATÂNIA (LATANIA SPP)</v>
          </cell>
          <cell r="C2579" t="str">
            <v>UN</v>
          </cell>
          <cell r="D2579">
            <v>169.58</v>
          </cell>
          <cell r="E2579" t="str">
            <v>SIURB-E Jan/26</v>
          </cell>
        </row>
        <row r="2580">
          <cell r="A2580">
            <v>18002077</v>
          </cell>
          <cell r="B2580" t="str">
            <v>SEAFORTIA (ARCHONTO PHOENIX CUNNINGHAMIANA)</v>
          </cell>
          <cell r="C2580" t="str">
            <v>UN</v>
          </cell>
          <cell r="D2580">
            <v>168.22</v>
          </cell>
          <cell r="E2580" t="str">
            <v>SIURB-E Jan/26</v>
          </cell>
        </row>
        <row r="2581">
          <cell r="A2581">
            <v>18002080</v>
          </cell>
          <cell r="B2581" t="str">
            <v>PALMEIRA IMPERIAL (ROY STONEAOLERACEA)</v>
          </cell>
          <cell r="C2581" t="str">
            <v>UN</v>
          </cell>
          <cell r="D2581">
            <v>182.3</v>
          </cell>
          <cell r="E2581" t="str">
            <v>SIURB-E Jan/26</v>
          </cell>
        </row>
        <row r="2582">
          <cell r="A2582">
            <v>18002090</v>
          </cell>
          <cell r="B2582" t="str">
            <v>PATA DE VACA (BAUHINIA VARIEGATA)</v>
          </cell>
          <cell r="C2582" t="str">
            <v>UN</v>
          </cell>
          <cell r="D2582">
            <v>325.07</v>
          </cell>
          <cell r="E2582" t="str">
            <v>SIURB-E Jan/26</v>
          </cell>
        </row>
        <row r="2583">
          <cell r="A2583">
            <v>18002091</v>
          </cell>
          <cell r="B2583" t="str">
            <v>QUARESMEIRA (TIBOUCHINA GRANULOSA)</v>
          </cell>
          <cell r="C2583" t="str">
            <v>UN</v>
          </cell>
          <cell r="D2583">
            <v>365.35</v>
          </cell>
          <cell r="E2583" t="str">
            <v>SIURB-E Jan/26</v>
          </cell>
        </row>
        <row r="2584">
          <cell r="A2584">
            <v>18002092</v>
          </cell>
          <cell r="B2584" t="str">
            <v>MANACA DA SERRA (TIBOUCHINA MUTABILIS)</v>
          </cell>
          <cell r="C2584" t="str">
            <v>UN</v>
          </cell>
          <cell r="D2584">
            <v>318.08999999999997</v>
          </cell>
          <cell r="E2584" t="str">
            <v>SIURB-E Jan/26</v>
          </cell>
        </row>
        <row r="2585">
          <cell r="A2585">
            <v>18002101</v>
          </cell>
          <cell r="B2585" t="str">
            <v>ALGODOEIRO-DA-PRAIA (HIBISCUS TILIACEUS)</v>
          </cell>
          <cell r="C2585" t="str">
            <v>UN</v>
          </cell>
          <cell r="D2585">
            <v>192.67</v>
          </cell>
          <cell r="E2585" t="str">
            <v>SIURB-E Jan/26</v>
          </cell>
        </row>
        <row r="2586">
          <cell r="A2586">
            <v>18002103</v>
          </cell>
          <cell r="B2586" t="str">
            <v>AROEIRA PIMENTEIRA (SCHINUS TEREBINTHIFOLIA)</v>
          </cell>
          <cell r="C2586" t="str">
            <v>UN</v>
          </cell>
          <cell r="D2586">
            <v>79.47</v>
          </cell>
          <cell r="E2586" t="str">
            <v>SIURB-E Jan/26</v>
          </cell>
        </row>
        <row r="2587">
          <cell r="A2587">
            <v>18002104</v>
          </cell>
          <cell r="B2587" t="str">
            <v>CANELA AMARELA (NECTANDRA LANCEOLATA)</v>
          </cell>
          <cell r="C2587" t="str">
            <v>UN</v>
          </cell>
          <cell r="D2587">
            <v>159.43</v>
          </cell>
          <cell r="E2587" t="str">
            <v>SIURB-E Jan/26</v>
          </cell>
        </row>
        <row r="2588">
          <cell r="A2588">
            <v>18002105</v>
          </cell>
          <cell r="B2588" t="str">
            <v>CANELINHA (NECTANDRA MEGAPOTAMICA)</v>
          </cell>
          <cell r="C2588" t="str">
            <v>UN</v>
          </cell>
          <cell r="D2588">
            <v>189.12</v>
          </cell>
          <cell r="E2588" t="str">
            <v>SIURB-E Jan/26</v>
          </cell>
        </row>
        <row r="2589">
          <cell r="A2589">
            <v>18002106</v>
          </cell>
          <cell r="B2589" t="str">
            <v>IMBIRUÇU (PSEUDOBOMBAX GRANDIFLORUM)</v>
          </cell>
          <cell r="C2589" t="str">
            <v>UN</v>
          </cell>
          <cell r="D2589">
            <v>196.92</v>
          </cell>
          <cell r="E2589" t="str">
            <v>SIURB-E Jan/26</v>
          </cell>
        </row>
        <row r="2590">
          <cell r="A2590">
            <v>18002110</v>
          </cell>
          <cell r="B2590" t="str">
            <v>MOGNO BRASILEIRO (SWIETENIA MACROPHYLLA)</v>
          </cell>
          <cell r="C2590" t="str">
            <v>UN</v>
          </cell>
          <cell r="D2590">
            <v>203.02</v>
          </cell>
          <cell r="E2590" t="str">
            <v>SIURB-E Jan/26</v>
          </cell>
        </row>
        <row r="2591">
          <cell r="A2591">
            <v>18002111</v>
          </cell>
          <cell r="B2591" t="str">
            <v>PALMEIRA DAMA (RHAPIS EXCELSA)</v>
          </cell>
          <cell r="C2591" t="str">
            <v>UN</v>
          </cell>
          <cell r="D2591">
            <v>177.96</v>
          </cell>
          <cell r="E2591" t="str">
            <v>SIURB-E Jan/26</v>
          </cell>
        </row>
        <row r="2592">
          <cell r="A2592">
            <v>18002112</v>
          </cell>
          <cell r="B2592" t="str">
            <v>PAU MULATO (CALYCOPHYLLUM SPRUCEANUM)</v>
          </cell>
          <cell r="C2592" t="str">
            <v>UN</v>
          </cell>
          <cell r="D2592">
            <v>184.54</v>
          </cell>
          <cell r="E2592" t="str">
            <v>SIURB-E Jan/26</v>
          </cell>
        </row>
        <row r="2593">
          <cell r="A2593">
            <v>18002113</v>
          </cell>
          <cell r="B2593" t="str">
            <v>PEROBA POCA (ASPIDOSPEMA CYLINDROCARPON)</v>
          </cell>
          <cell r="C2593" t="str">
            <v>UN</v>
          </cell>
          <cell r="D2593">
            <v>334.53</v>
          </cell>
          <cell r="E2593" t="str">
            <v>SIURB-E Jan/26</v>
          </cell>
        </row>
        <row r="2594">
          <cell r="A2594">
            <v>18002115</v>
          </cell>
          <cell r="B2594" t="str">
            <v>SABAO DE SOLDADO (SAPINDUS SAPONARIA)</v>
          </cell>
          <cell r="C2594" t="str">
            <v>UN</v>
          </cell>
          <cell r="D2594">
            <v>75.540000000000006</v>
          </cell>
          <cell r="E2594" t="str">
            <v>SIURB-E Jan/26</v>
          </cell>
        </row>
        <row r="2595">
          <cell r="A2595">
            <v>18002116</v>
          </cell>
          <cell r="B2595" t="str">
            <v>UNHA DE VACA DO CAMPO (BAUHINIA LONGIFOLIA)</v>
          </cell>
          <cell r="C2595" t="str">
            <v>UN</v>
          </cell>
          <cell r="D2595">
            <v>178.79</v>
          </cell>
          <cell r="E2595" t="str">
            <v>SIURB-E Jan/26</v>
          </cell>
        </row>
        <row r="2596">
          <cell r="A2596">
            <v>18003000</v>
          </cell>
          <cell r="B2596" t="str">
            <v>ARBUSTOS, FORRAÇÕES E TREPADEIRAS - FORNECIMENTO E PLANTIO</v>
          </cell>
          <cell r="C2596" t="str">
            <v>.</v>
          </cell>
          <cell r="D2596" t="str">
            <v>.</v>
          </cell>
          <cell r="E2596" t="str">
            <v>SIURB-E Jan/26</v>
          </cell>
        </row>
        <row r="2597">
          <cell r="A2597">
            <v>18003001</v>
          </cell>
          <cell r="B2597" t="str">
            <v>GRAMA BATATAES EM PLACAS (PASPALUM NOTATUM)</v>
          </cell>
          <cell r="C2597" t="str">
            <v>M2</v>
          </cell>
          <cell r="D2597">
            <v>24.34</v>
          </cell>
          <cell r="E2597" t="str">
            <v>SIURB-E Jan/26</v>
          </cell>
        </row>
        <row r="2598">
          <cell r="A2598">
            <v>18003003</v>
          </cell>
          <cell r="B2598" t="str">
            <v>GRAMA SÃO CARLOS EM PLACAS (ANOXONOPUS OBTUSIFOLIUS)</v>
          </cell>
          <cell r="C2598" t="str">
            <v>M2</v>
          </cell>
          <cell r="D2598">
            <v>32.57</v>
          </cell>
          <cell r="E2598" t="str">
            <v>SIURB-E Jan/26</v>
          </cell>
        </row>
        <row r="2599">
          <cell r="A2599">
            <v>18003005</v>
          </cell>
          <cell r="B2599" t="str">
            <v>GRAMA ESMERALDA</v>
          </cell>
          <cell r="C2599" t="str">
            <v>M2</v>
          </cell>
          <cell r="D2599">
            <v>24.66</v>
          </cell>
          <cell r="E2599" t="str">
            <v>SIURB-E Jan/26</v>
          </cell>
        </row>
        <row r="2600">
          <cell r="A2600">
            <v>18003007</v>
          </cell>
          <cell r="B2600" t="str">
            <v>GRAMA PRETA (OPHIOPOGUM JAPONICUS) - 36 MUDAS POR M2</v>
          </cell>
          <cell r="C2600" t="str">
            <v>M2</v>
          </cell>
          <cell r="D2600">
            <v>72.86</v>
          </cell>
          <cell r="E2600" t="str">
            <v>SIURB-E Jan/26</v>
          </cell>
        </row>
        <row r="2601">
          <cell r="A2601">
            <v>18003013</v>
          </cell>
          <cell r="B2601" t="str">
            <v>CINERARIA (SENECIO CINERARIA)</v>
          </cell>
          <cell r="C2601" t="str">
            <v>DÚZIA</v>
          </cell>
          <cell r="D2601">
            <v>83.12</v>
          </cell>
          <cell r="E2601" t="str">
            <v>SIURB-E Jan/26</v>
          </cell>
        </row>
        <row r="2602">
          <cell r="A2602">
            <v>18003015</v>
          </cell>
          <cell r="B2602" t="str">
            <v>CLOROFITO (CLOROPHYTUM CROMOSSUM)</v>
          </cell>
          <cell r="C2602" t="str">
            <v>DÚZIA</v>
          </cell>
          <cell r="D2602">
            <v>52.34</v>
          </cell>
          <cell r="E2602" t="str">
            <v>SIURB-E Jan/26</v>
          </cell>
        </row>
        <row r="2603">
          <cell r="A2603">
            <v>18003017</v>
          </cell>
          <cell r="B2603" t="str">
            <v>FILODENDRO (PHILODENDRON BIPINNATIFIDUM)</v>
          </cell>
          <cell r="C2603" t="str">
            <v>DÚZIA</v>
          </cell>
          <cell r="D2603">
            <v>93.58</v>
          </cell>
          <cell r="E2603" t="str">
            <v>SIURB-E Jan/26</v>
          </cell>
        </row>
        <row r="2604">
          <cell r="A2604">
            <v>18003019</v>
          </cell>
          <cell r="B2604" t="str">
            <v>HERA (HEDERA HELIX)</v>
          </cell>
          <cell r="C2604" t="str">
            <v>DÚZIA</v>
          </cell>
          <cell r="D2604">
            <v>54.59</v>
          </cell>
          <cell r="E2604" t="str">
            <v>SIURB-E Jan/26</v>
          </cell>
        </row>
        <row r="2605">
          <cell r="A2605">
            <v>18003021</v>
          </cell>
          <cell r="B2605" t="str">
            <v>LÍRIO (HEMEROCALLIS FLAVA)</v>
          </cell>
          <cell r="C2605" t="str">
            <v>DÚZIA</v>
          </cell>
          <cell r="D2605">
            <v>94.08</v>
          </cell>
          <cell r="E2605" t="str">
            <v>SIURB-E Jan/26</v>
          </cell>
        </row>
        <row r="2606">
          <cell r="A2606">
            <v>18003023</v>
          </cell>
          <cell r="B2606" t="str">
            <v>MARIA SEM VERGONHA (IMPATIENS SPP)</v>
          </cell>
          <cell r="C2606" t="str">
            <v>DÚZIA</v>
          </cell>
          <cell r="D2606">
            <v>59.11</v>
          </cell>
          <cell r="E2606" t="str">
            <v>SIURB-E Jan/26</v>
          </cell>
        </row>
        <row r="2607">
          <cell r="A2607">
            <v>18003025</v>
          </cell>
          <cell r="B2607" t="str">
            <v>MONSTERA (MONSTERA DELICIOSA)</v>
          </cell>
          <cell r="C2607" t="str">
            <v>UN</v>
          </cell>
          <cell r="D2607">
            <v>101.94</v>
          </cell>
          <cell r="E2607" t="str">
            <v>SIURB-E Jan/26</v>
          </cell>
        </row>
        <row r="2608">
          <cell r="A2608">
            <v>18003027</v>
          </cell>
          <cell r="B2608" t="str">
            <v>PILEA (PILEA CADIEREI)</v>
          </cell>
          <cell r="C2608" t="str">
            <v>DÚZIA</v>
          </cell>
          <cell r="D2608">
            <v>54.01</v>
          </cell>
          <cell r="E2608" t="str">
            <v>SIURB-E Jan/26</v>
          </cell>
        </row>
        <row r="2609">
          <cell r="A2609">
            <v>18003029</v>
          </cell>
          <cell r="B2609" t="str">
            <v>VEDELIA (WEDELIA PALUDARIS)</v>
          </cell>
          <cell r="C2609" t="str">
            <v>DÚZIA</v>
          </cell>
          <cell r="D2609">
            <v>56.3</v>
          </cell>
          <cell r="E2609" t="str">
            <v>SIURB-E Jan/26</v>
          </cell>
        </row>
        <row r="2610">
          <cell r="A2610">
            <v>18003041</v>
          </cell>
          <cell r="B2610" t="str">
            <v>IPOMÉIA (IPOMEIA LEARII)</v>
          </cell>
          <cell r="C2610" t="str">
            <v>UN</v>
          </cell>
          <cell r="D2610">
            <v>95.65</v>
          </cell>
          <cell r="E2610" t="str">
            <v>SIURB-E Jan/26</v>
          </cell>
        </row>
        <row r="2611">
          <cell r="A2611">
            <v>18003043</v>
          </cell>
          <cell r="B2611" t="str">
            <v>JASMIM ESTRELA (TRACHELOSPERMOM JASMINDA)</v>
          </cell>
          <cell r="C2611" t="str">
            <v>UN</v>
          </cell>
          <cell r="D2611">
            <v>80.13</v>
          </cell>
          <cell r="E2611" t="str">
            <v>SIURB-E Jan/26</v>
          </cell>
        </row>
        <row r="2612">
          <cell r="A2612">
            <v>18003045</v>
          </cell>
          <cell r="B2612" t="str">
            <v>LÁGRIMA DE CRISTO (CLERODENDRON THOMSONAE)</v>
          </cell>
          <cell r="C2612" t="str">
            <v>UN</v>
          </cell>
          <cell r="D2612">
            <v>75.989999999999995</v>
          </cell>
          <cell r="E2612" t="str">
            <v>SIURB-E Jan/26</v>
          </cell>
        </row>
        <row r="2613">
          <cell r="A2613">
            <v>18003047</v>
          </cell>
          <cell r="B2613" t="str">
            <v>MARACUJÁ (PASSIFLORA COERULEA)</v>
          </cell>
          <cell r="C2613" t="str">
            <v>UN</v>
          </cell>
          <cell r="D2613">
            <v>62.92</v>
          </cell>
          <cell r="E2613" t="str">
            <v>SIURB-E Jan/26</v>
          </cell>
        </row>
        <row r="2614">
          <cell r="A2614">
            <v>18003049</v>
          </cell>
          <cell r="B2614" t="str">
            <v>PRIMAVERA (BOUGAINVILLEA GLABRA)</v>
          </cell>
          <cell r="C2614" t="str">
            <v>UN</v>
          </cell>
          <cell r="D2614">
            <v>89.42</v>
          </cell>
          <cell r="E2614" t="str">
            <v>SIURB-E Jan/26</v>
          </cell>
        </row>
        <row r="2615">
          <cell r="A2615">
            <v>18003051</v>
          </cell>
          <cell r="B2615" t="str">
            <v>TUMBERGIA (THUNBERGIA GRANDIFLORA)</v>
          </cell>
          <cell r="C2615" t="str">
            <v>UN</v>
          </cell>
          <cell r="D2615">
            <v>68.98</v>
          </cell>
          <cell r="E2615" t="str">
            <v>SIURB-E Jan/26</v>
          </cell>
        </row>
        <row r="2616">
          <cell r="A2616">
            <v>18003053</v>
          </cell>
          <cell r="B2616" t="str">
            <v>UNHA DE GATO (FICUS PUMILA)</v>
          </cell>
          <cell r="C2616" t="str">
            <v>UN</v>
          </cell>
          <cell r="D2616">
            <v>9.16</v>
          </cell>
          <cell r="E2616" t="str">
            <v>SIURB-E Jan/26</v>
          </cell>
        </row>
        <row r="2617">
          <cell r="A2617">
            <v>18003061</v>
          </cell>
          <cell r="B2617" t="str">
            <v>ABUTILOM (ABUTILON STRIATUM)</v>
          </cell>
          <cell r="C2617" t="str">
            <v>UN</v>
          </cell>
          <cell r="D2617">
            <v>55.03</v>
          </cell>
          <cell r="E2617" t="str">
            <v>SIURB-E Jan/26</v>
          </cell>
        </row>
        <row r="2618">
          <cell r="A2618">
            <v>18003063</v>
          </cell>
          <cell r="B2618" t="str">
            <v>ACALIFA (ACALYPHA WILKESIANA)</v>
          </cell>
          <cell r="C2618" t="str">
            <v>UN</v>
          </cell>
          <cell r="D2618">
            <v>63.16</v>
          </cell>
          <cell r="E2618" t="str">
            <v>SIURB-E Jan/26</v>
          </cell>
        </row>
        <row r="2619">
          <cell r="A2619">
            <v>18003065</v>
          </cell>
          <cell r="B2619" t="str">
            <v>ALAMANDA (ALLAMANDA NERIIFOLIA)</v>
          </cell>
          <cell r="C2619" t="str">
            <v>UN</v>
          </cell>
          <cell r="D2619">
            <v>69.23</v>
          </cell>
          <cell r="E2619" t="str">
            <v>SIURB-E Jan/26</v>
          </cell>
        </row>
        <row r="2620">
          <cell r="A2620">
            <v>18003067</v>
          </cell>
          <cell r="B2620" t="str">
            <v>AZALÉA (RHODODENDRON INDICUM)</v>
          </cell>
          <cell r="C2620" t="str">
            <v>UN</v>
          </cell>
          <cell r="D2620">
            <v>72.760000000000005</v>
          </cell>
          <cell r="E2620" t="str">
            <v>SIURB-E Jan/26</v>
          </cell>
        </row>
        <row r="2621">
          <cell r="A2621">
            <v>18003069</v>
          </cell>
          <cell r="B2621" t="str">
            <v>BAMBUZINHO (BAMBUZA GRACILIS)</v>
          </cell>
          <cell r="C2621" t="str">
            <v>UN</v>
          </cell>
          <cell r="D2621">
            <v>87.25</v>
          </cell>
          <cell r="E2621" t="str">
            <v>SIURB-E Jan/26</v>
          </cell>
        </row>
        <row r="2622">
          <cell r="A2622">
            <v>18003071</v>
          </cell>
          <cell r="B2622" t="str">
            <v>BELA EMÍLIA (PLUMBAGO CAPENSIS)</v>
          </cell>
          <cell r="C2622" t="str">
            <v>UN</v>
          </cell>
          <cell r="D2622">
            <v>47.08</v>
          </cell>
          <cell r="E2622" t="str">
            <v>SIURB-E Jan/26</v>
          </cell>
        </row>
        <row r="2623">
          <cell r="A2623">
            <v>18003073</v>
          </cell>
          <cell r="B2623" t="str">
            <v>CAMARÃO (BELOPERONE GUTATA)</v>
          </cell>
          <cell r="C2623" t="str">
            <v>UN</v>
          </cell>
          <cell r="D2623">
            <v>54.53</v>
          </cell>
          <cell r="E2623" t="str">
            <v>SIURB-E Jan/26</v>
          </cell>
        </row>
        <row r="2624">
          <cell r="A2624">
            <v>18003075</v>
          </cell>
          <cell r="B2624" t="str">
            <v>COSMOS (COSMOS BIPINNATUS)</v>
          </cell>
          <cell r="C2624" t="str">
            <v>UN</v>
          </cell>
          <cell r="D2624">
            <v>42</v>
          </cell>
          <cell r="E2624" t="str">
            <v>SIURB-E Jan/26</v>
          </cell>
        </row>
        <row r="2625">
          <cell r="A2625">
            <v>18003077</v>
          </cell>
          <cell r="B2625" t="str">
            <v>DRACENA (DRACAENA FRAGRANS)</v>
          </cell>
          <cell r="C2625" t="str">
            <v>UN</v>
          </cell>
          <cell r="D2625">
            <v>64.38</v>
          </cell>
          <cell r="E2625" t="str">
            <v>SIURB-E Jan/26</v>
          </cell>
        </row>
        <row r="2626">
          <cell r="A2626">
            <v>18003079</v>
          </cell>
          <cell r="B2626" t="str">
            <v>ESPONJINHA (CALLIANDRA TWEEDII)</v>
          </cell>
          <cell r="C2626" t="str">
            <v>UN</v>
          </cell>
          <cell r="D2626">
            <v>65.36</v>
          </cell>
          <cell r="E2626" t="str">
            <v>SIURB-E Jan/26</v>
          </cell>
        </row>
        <row r="2627">
          <cell r="A2627">
            <v>18003083</v>
          </cell>
          <cell r="B2627" t="str">
            <v>HIBISCO (HIBISCUS ROSA SINENSIS)</v>
          </cell>
          <cell r="C2627" t="str">
            <v>UN</v>
          </cell>
          <cell r="D2627">
            <v>61.14</v>
          </cell>
          <cell r="E2627" t="str">
            <v>SIURB-E Jan/26</v>
          </cell>
        </row>
        <row r="2628">
          <cell r="A2628">
            <v>18003085</v>
          </cell>
          <cell r="B2628" t="str">
            <v>MALVAVISCO (MALVAVISCUS MOLLIS)</v>
          </cell>
          <cell r="C2628" t="str">
            <v>UN</v>
          </cell>
          <cell r="D2628">
            <v>53.76</v>
          </cell>
          <cell r="E2628" t="str">
            <v>SIURB-E Jan/26</v>
          </cell>
        </row>
        <row r="2629">
          <cell r="A2629">
            <v>18003087</v>
          </cell>
          <cell r="B2629" t="str">
            <v>PIRACANTA (PYRACANTHA COCCINEA)</v>
          </cell>
          <cell r="C2629" t="str">
            <v>UN</v>
          </cell>
          <cell r="D2629">
            <v>92.89</v>
          </cell>
          <cell r="E2629" t="str">
            <v>SIURB-E Jan/26</v>
          </cell>
        </row>
        <row r="2630">
          <cell r="A2630">
            <v>18003101</v>
          </cell>
          <cell r="B2630" t="str">
            <v>ABACAXI ROXO (TRADESCANIA SPATHACEA)</v>
          </cell>
          <cell r="C2630" t="str">
            <v>UN</v>
          </cell>
          <cell r="D2630">
            <v>47.06</v>
          </cell>
          <cell r="E2630" t="str">
            <v>SIURB-E Jan/26</v>
          </cell>
        </row>
        <row r="2631">
          <cell r="A2631">
            <v>18003106</v>
          </cell>
          <cell r="B2631" t="str">
            <v>BEIJO PINTADO (IMPATIENS HAWKERI)</v>
          </cell>
          <cell r="C2631" t="str">
            <v>UN</v>
          </cell>
          <cell r="D2631">
            <v>45.13</v>
          </cell>
          <cell r="E2631" t="str">
            <v>SIURB-E Jan/26</v>
          </cell>
        </row>
        <row r="2632">
          <cell r="A2632">
            <v>18003107</v>
          </cell>
          <cell r="B2632" t="str">
            <v>BOCA DE LEÃO (ANTIRRHINUM MAJUS)</v>
          </cell>
          <cell r="C2632" t="str">
            <v>UN</v>
          </cell>
          <cell r="D2632">
            <v>47.52</v>
          </cell>
          <cell r="E2632" t="str">
            <v>SIURB-E Jan/26</v>
          </cell>
        </row>
        <row r="2633">
          <cell r="A2633">
            <v>18003108</v>
          </cell>
          <cell r="B2633" t="str">
            <v>CAPIM DO TEXAS (PENNISETUM SETACEUM)</v>
          </cell>
          <cell r="C2633" t="str">
            <v>UN</v>
          </cell>
          <cell r="D2633">
            <v>60.01</v>
          </cell>
          <cell r="E2633" t="str">
            <v>SIURB-E Jan/26</v>
          </cell>
        </row>
        <row r="2634">
          <cell r="A2634">
            <v>18003110</v>
          </cell>
          <cell r="B2634" t="str">
            <v>CÓLEUS (COLEUS SCUTELLARIOIDES)</v>
          </cell>
          <cell r="C2634" t="str">
            <v>UN</v>
          </cell>
          <cell r="D2634">
            <v>48.11</v>
          </cell>
          <cell r="E2634" t="str">
            <v>SIURB-E Jan/26</v>
          </cell>
        </row>
        <row r="2635">
          <cell r="A2635">
            <v>18003112</v>
          </cell>
          <cell r="B2635" t="str">
            <v>GRAMA AMENDOIM (ARACHIS REPENS)</v>
          </cell>
          <cell r="C2635" t="str">
            <v>UN</v>
          </cell>
          <cell r="D2635">
            <v>31.4</v>
          </cell>
          <cell r="E2635" t="str">
            <v>SIURB-E Jan/26</v>
          </cell>
        </row>
        <row r="2636">
          <cell r="A2636">
            <v>18003114</v>
          </cell>
          <cell r="B2636" t="str">
            <v>MORÉIA (DIETES IRIDIOIDES)</v>
          </cell>
          <cell r="C2636" t="str">
            <v>UN</v>
          </cell>
          <cell r="D2636">
            <v>67.260000000000005</v>
          </cell>
          <cell r="E2636" t="str">
            <v>SIURB-E Jan/26</v>
          </cell>
        </row>
        <row r="2637">
          <cell r="A2637">
            <v>18003115</v>
          </cell>
          <cell r="B2637" t="str">
            <v>PEPERÔMIA (PEPEROMIA)</v>
          </cell>
          <cell r="C2637" t="str">
            <v>UN</v>
          </cell>
          <cell r="D2637">
            <v>84.21</v>
          </cell>
          <cell r="E2637" t="str">
            <v>SIURB-E Jan/26</v>
          </cell>
        </row>
        <row r="2638">
          <cell r="A2638">
            <v>18003118</v>
          </cell>
          <cell r="B2638" t="str">
            <v>TREVO ROXO (OXALIS TRIANGULARIS)</v>
          </cell>
          <cell r="C2638" t="str">
            <v>UN</v>
          </cell>
          <cell r="D2638">
            <v>54.25</v>
          </cell>
          <cell r="E2638" t="str">
            <v>SIURB-E Jan/26</v>
          </cell>
        </row>
        <row r="2639">
          <cell r="A2639">
            <v>18003121</v>
          </cell>
          <cell r="B2639" t="str">
            <v>GRAMA SINTÉTICA DECORATIVA ALTURA 10 A 32 MM - FORNECIMENTO E INSTALAÇÃO, EXCLUSIVE CAMADAS DE BASE</v>
          </cell>
          <cell r="C2639" t="str">
            <v>UN</v>
          </cell>
          <cell r="D2639">
            <v>182.18</v>
          </cell>
          <cell r="E2639" t="str">
            <v>SIURB-E Jan/26</v>
          </cell>
        </row>
        <row r="2640">
          <cell r="A2640">
            <v>18003122</v>
          </cell>
          <cell r="B2640" t="str">
            <v>GRAMA SINTÉTICA ESPORTIVA ALTURA 50 MM - FORNECIMENTO E INSTALAÇÃO, EXCLUSIVE CAMADAS DE BASE</v>
          </cell>
          <cell r="C2640" t="str">
            <v>M2</v>
          </cell>
          <cell r="D2640">
            <v>163.63</v>
          </cell>
          <cell r="E2640" t="str">
            <v>SIURB-E Jan/26</v>
          </cell>
        </row>
        <row r="2641">
          <cell r="A2641">
            <v>18003123</v>
          </cell>
          <cell r="B2641" t="str">
            <v>GRAMA SINTÉTICA ESPORTIVA ALTURA 50 MM - FORNECIMENTO E INSTALAÇÃO, INCLUINDO CAMADAS DE BASE</v>
          </cell>
          <cell r="C2641" t="str">
            <v>M2</v>
          </cell>
          <cell r="D2641">
            <v>203.3</v>
          </cell>
          <cell r="E2641" t="str">
            <v>SIURB-E Jan/26</v>
          </cell>
        </row>
        <row r="2642">
          <cell r="A2642">
            <v>18003124</v>
          </cell>
          <cell r="B2642" t="str">
            <v>SUBSTITUIÇÃO DE GRAMA SINTÉTICA DECORATIVA ALTURA 10 A 32 MM - FORNECIMENTO E INSTALAÇÃO, EXCLUSIVE CAMADAS DE BASE</v>
          </cell>
          <cell r="C2642" t="str">
            <v>M2</v>
          </cell>
          <cell r="D2642">
            <v>196.77</v>
          </cell>
          <cell r="E2642" t="str">
            <v>SIURB-E Jan/26</v>
          </cell>
        </row>
        <row r="2643">
          <cell r="A2643">
            <v>18003125</v>
          </cell>
          <cell r="B2643" t="str">
            <v>SUBSTITUIÇÃO DE GRAMA SINTÉTICA ESPORTIVA ALTURA DE 50 MM - FORNECIMENTO E INSTALAÇÃO, EXCLUSIVE CAMADAS DE BASE</v>
          </cell>
          <cell r="C2643" t="str">
            <v>M2</v>
          </cell>
          <cell r="D2643">
            <v>178.22</v>
          </cell>
          <cell r="E2643" t="str">
            <v>SIURB-E Jan/26</v>
          </cell>
        </row>
        <row r="2644">
          <cell r="A2644">
            <v>18006003</v>
          </cell>
          <cell r="B2644" t="str">
            <v>MULTI EXERCITADOR CONJUGADO COM 6 FUNÇÕES</v>
          </cell>
          <cell r="C2644" t="str">
            <v>UN</v>
          </cell>
          <cell r="D2644">
            <v>6605.3</v>
          </cell>
          <cell r="E2644" t="str">
            <v>SIURB-E Jan/26</v>
          </cell>
        </row>
        <row r="2645">
          <cell r="A2645">
            <v>18010000</v>
          </cell>
          <cell r="B2645" t="str">
            <v>TRATAMENTO PAISAGÍSTICO DE PISOS</v>
          </cell>
          <cell r="C2645" t="str">
            <v>.</v>
          </cell>
          <cell r="D2645" t="str">
            <v>.</v>
          </cell>
          <cell r="E2645" t="str">
            <v>SIURB-E Jan/26</v>
          </cell>
        </row>
        <row r="2646">
          <cell r="A2646">
            <v>18010050</v>
          </cell>
          <cell r="B2646" t="str">
            <v>NR.10 - ORLA PARA ÁRVORE EM PARALELEPÍPEDO - 1,20 X 1,20 M</v>
          </cell>
          <cell r="C2646" t="str">
            <v>UN</v>
          </cell>
          <cell r="D2646">
            <v>382.88</v>
          </cell>
          <cell r="E2646" t="str">
            <v>SIURB-E Jan/26</v>
          </cell>
        </row>
        <row r="2647">
          <cell r="A2647">
            <v>18010056</v>
          </cell>
          <cell r="B2647" t="str">
            <v>NC.26 - ORLA DE SEPARAÇÃO EM CONCRETO</v>
          </cell>
          <cell r="C2647" t="str">
            <v>M</v>
          </cell>
          <cell r="D2647">
            <v>112.44</v>
          </cell>
          <cell r="E2647" t="str">
            <v>SIURB-E Jan/26</v>
          </cell>
        </row>
        <row r="2648">
          <cell r="A2648">
            <v>18010060</v>
          </cell>
          <cell r="B2648" t="str">
            <v>GRELHA DE CONCRETO PARA PISOS GRAMADOS 60X45X9,5CM</v>
          </cell>
          <cell r="C2648" t="str">
            <v>M2</v>
          </cell>
          <cell r="D2648">
            <v>108.24</v>
          </cell>
          <cell r="E2648" t="str">
            <v>SIURB-E Jan/26</v>
          </cell>
        </row>
        <row r="2649">
          <cell r="A2649">
            <v>18010090</v>
          </cell>
          <cell r="B2649" t="str">
            <v>HD.16 - TORNEIRA PARA JARDIM</v>
          </cell>
          <cell r="C2649" t="str">
            <v>UN</v>
          </cell>
          <cell r="D2649">
            <v>538.6</v>
          </cell>
          <cell r="E2649" t="str">
            <v>SIURB-E Jan/26</v>
          </cell>
        </row>
        <row r="2650">
          <cell r="A2650">
            <v>18012000</v>
          </cell>
          <cell r="B2650" t="str">
            <v>MOBILIÁRIO EXTERNO</v>
          </cell>
          <cell r="C2650" t="str">
            <v>.</v>
          </cell>
          <cell r="D2650" t="str">
            <v>.</v>
          </cell>
          <cell r="E2650" t="str">
            <v>SIURB-E Jan/26</v>
          </cell>
        </row>
        <row r="2651">
          <cell r="A2651">
            <v>18012001</v>
          </cell>
          <cell r="B2651" t="str">
            <v>IC.01 - BANCO DE CONCRETO POLIDO COM PINTURA EM POLIURETANO</v>
          </cell>
          <cell r="C2651" t="str">
            <v>M</v>
          </cell>
          <cell r="D2651">
            <v>336.76</v>
          </cell>
          <cell r="E2651" t="str">
            <v>SIURB-E Jan/26</v>
          </cell>
        </row>
        <row r="2652">
          <cell r="A2652">
            <v>18012002</v>
          </cell>
          <cell r="B2652" t="str">
            <v>IC.02 - CONJUNTO MESA E BANCOS EM CONCRETO</v>
          </cell>
          <cell r="C2652" t="str">
            <v>CJ</v>
          </cell>
          <cell r="D2652">
            <v>1929.05</v>
          </cell>
          <cell r="E2652" t="str">
            <v>SIURB-E Jan/26</v>
          </cell>
        </row>
        <row r="2653">
          <cell r="A2653">
            <v>18012003</v>
          </cell>
          <cell r="B2653" t="str">
            <v>IC.03 - BANCO EM CONCRETO APARENTE - L=40CM</v>
          </cell>
          <cell r="C2653" t="str">
            <v>M</v>
          </cell>
          <cell r="D2653">
            <v>310.31</v>
          </cell>
          <cell r="E2653" t="str">
            <v>SIURB-E Jan/26</v>
          </cell>
        </row>
        <row r="2654">
          <cell r="A2654">
            <v>18012004</v>
          </cell>
          <cell r="B2654" t="str">
            <v>IC.04 - BANCO EM CONCRETO APARENTE - L=50CM</v>
          </cell>
          <cell r="C2654" t="str">
            <v>M</v>
          </cell>
          <cell r="D2654">
            <v>343.27</v>
          </cell>
          <cell r="E2654" t="str">
            <v>SIURB-E Jan/26</v>
          </cell>
        </row>
        <row r="2655">
          <cell r="A2655">
            <v>18012005</v>
          </cell>
          <cell r="B2655" t="str">
            <v>IC.05 - BANCO EM CONCRETO APARENTE COM BALANÇO DE 40CM</v>
          </cell>
          <cell r="C2655" t="str">
            <v>M</v>
          </cell>
          <cell r="D2655">
            <v>482.15</v>
          </cell>
          <cell r="E2655" t="str">
            <v>SIURB-E Jan/26</v>
          </cell>
        </row>
        <row r="2656">
          <cell r="A2656">
            <v>18012006</v>
          </cell>
          <cell r="B2656" t="str">
            <v>IC.06 - BANCO EM CONCRETO APARENTE, TIPO PMSP</v>
          </cell>
          <cell r="C2656" t="str">
            <v>M</v>
          </cell>
          <cell r="D2656">
            <v>352.07</v>
          </cell>
          <cell r="E2656" t="str">
            <v>SIURB-E Jan/26</v>
          </cell>
        </row>
        <row r="2657">
          <cell r="A2657">
            <v>18012012</v>
          </cell>
          <cell r="B2657" t="str">
            <v>IV.02/03 - BANCO EM BLOCOS DE CONCRETO APARENTE</v>
          </cell>
          <cell r="C2657" t="str">
            <v>M</v>
          </cell>
          <cell r="D2657">
            <v>555.35</v>
          </cell>
          <cell r="E2657" t="str">
            <v>SIURB-E Jan/26</v>
          </cell>
        </row>
        <row r="2658">
          <cell r="A2658">
            <v>18012017</v>
          </cell>
          <cell r="B2658" t="str">
            <v>IV.07 - BANCO EM ALVENARIA APARENTE E CONCRETO</v>
          </cell>
          <cell r="C2658" t="str">
            <v>M</v>
          </cell>
          <cell r="D2658">
            <v>423.32</v>
          </cell>
          <cell r="E2658" t="str">
            <v>SIURB-E Jan/26</v>
          </cell>
        </row>
        <row r="2659">
          <cell r="A2659">
            <v>18012018</v>
          </cell>
          <cell r="B2659" t="str">
            <v>IV.08 - BANCO EM ALVENARIA REVESTIDA E CONCRETO</v>
          </cell>
          <cell r="C2659" t="str">
            <v>M</v>
          </cell>
          <cell r="D2659">
            <v>455.76</v>
          </cell>
          <cell r="E2659" t="str">
            <v>SIURB-E Jan/26</v>
          </cell>
        </row>
        <row r="2660">
          <cell r="A2660">
            <v>18012019</v>
          </cell>
          <cell r="B2660" t="str">
            <v>IV.09 - BANCO JARDINEIRA EM ALVENARIA DE TIJOLO APARENTE</v>
          </cell>
          <cell r="C2660" t="str">
            <v>M</v>
          </cell>
          <cell r="D2660">
            <v>625.1</v>
          </cell>
          <cell r="E2660" t="str">
            <v>SIURB-E Jan/26</v>
          </cell>
        </row>
        <row r="2661">
          <cell r="A2661">
            <v>18012101</v>
          </cell>
          <cell r="B2661" t="str">
            <v>BANCO DE CONCRETO PRE-FABRICADO  - L=140CM</v>
          </cell>
          <cell r="C2661" t="str">
            <v>UN</v>
          </cell>
          <cell r="D2661">
            <v>488.93</v>
          </cell>
          <cell r="E2661" t="str">
            <v>SIURB-E Jan/26</v>
          </cell>
        </row>
        <row r="2662">
          <cell r="A2662">
            <v>18013000</v>
          </cell>
          <cell r="B2662" t="str">
            <v>BRINQUEDOS EDIFICADOS</v>
          </cell>
          <cell r="C2662" t="str">
            <v>.</v>
          </cell>
          <cell r="D2662" t="str">
            <v>.</v>
          </cell>
          <cell r="E2662" t="str">
            <v>SIURB-E Jan/26</v>
          </cell>
        </row>
        <row r="2663">
          <cell r="A2663">
            <v>18013021</v>
          </cell>
          <cell r="B2663" t="str">
            <v>RV.01 - MINI ANFITEATRO</v>
          </cell>
          <cell r="C2663" t="str">
            <v>UN</v>
          </cell>
          <cell r="D2663">
            <v>14982.15</v>
          </cell>
          <cell r="E2663" t="str">
            <v>SIURB-E Jan/26</v>
          </cell>
        </row>
        <row r="2664">
          <cell r="A2664">
            <v>18013026</v>
          </cell>
          <cell r="B2664" t="str">
            <v>RV.06 - MURAL EM ALVENARIA</v>
          </cell>
          <cell r="C2664" t="str">
            <v>UN</v>
          </cell>
          <cell r="D2664">
            <v>3567.92</v>
          </cell>
          <cell r="E2664" t="str">
            <v>SIURB-E Jan/26</v>
          </cell>
        </row>
        <row r="2665">
          <cell r="A2665">
            <v>18013041</v>
          </cell>
          <cell r="B2665" t="str">
            <v>RV.11 - TANQUE DE AREIA - GENÉRICO - ESCAVAÇÃO E APILOAMENTO</v>
          </cell>
          <cell r="C2665" t="str">
            <v>M3</v>
          </cell>
          <cell r="D2665">
            <v>69.91</v>
          </cell>
          <cell r="E2665" t="str">
            <v>SIURB-E Jan/26</v>
          </cell>
        </row>
        <row r="2666">
          <cell r="A2666">
            <v>18013042</v>
          </cell>
          <cell r="B2666" t="str">
            <v>RV.11 - TANQUE DE AREIA - GENÉRICO - DRENAGEM</v>
          </cell>
          <cell r="C2666" t="str">
            <v>M</v>
          </cell>
          <cell r="D2666">
            <v>124.67</v>
          </cell>
          <cell r="E2666" t="str">
            <v>SIURB-E Jan/26</v>
          </cell>
        </row>
        <row r="2667">
          <cell r="A2667">
            <v>18013043</v>
          </cell>
          <cell r="B2667" t="str">
            <v>RV.11 - TANQUE DE AREIA - GENÉRICO - LASTRO DE CONCRETO</v>
          </cell>
          <cell r="C2667" t="str">
            <v>M3</v>
          </cell>
          <cell r="D2667">
            <v>560.59</v>
          </cell>
          <cell r="E2667" t="str">
            <v>SIURB-E Jan/26</v>
          </cell>
        </row>
        <row r="2668">
          <cell r="A2668">
            <v>18013044</v>
          </cell>
          <cell r="B2668" t="str">
            <v>RV.11 - TANQUE DE AREIA - GENÉRICO - BORDA BAIXA</v>
          </cell>
          <cell r="C2668" t="str">
            <v>M</v>
          </cell>
          <cell r="D2668">
            <v>438.49</v>
          </cell>
          <cell r="E2668" t="str">
            <v>SIURB-E Jan/26</v>
          </cell>
        </row>
        <row r="2669">
          <cell r="A2669">
            <v>18013045</v>
          </cell>
          <cell r="B2669" t="str">
            <v>RV.11 - TANQUE DE AREIA - GENÉRICO - BORDA ALTA</v>
          </cell>
          <cell r="C2669" t="str">
            <v>M</v>
          </cell>
          <cell r="D2669">
            <v>548.94000000000005</v>
          </cell>
          <cell r="E2669" t="str">
            <v>SIURB-E Jan/26</v>
          </cell>
        </row>
        <row r="2670">
          <cell r="A2670">
            <v>18013046</v>
          </cell>
          <cell r="B2670" t="str">
            <v>RV.11 - TANQUE DE AREIA - GENÉRICO - FORNECIMENTO E APLICAÇÃO DE AREIA LAVADA</v>
          </cell>
          <cell r="C2670" t="str">
            <v>M3</v>
          </cell>
          <cell r="D2670">
            <v>199.7</v>
          </cell>
          <cell r="E2670" t="str">
            <v>SIURB-E Jan/26</v>
          </cell>
        </row>
        <row r="2671">
          <cell r="A2671">
            <v>18013051</v>
          </cell>
          <cell r="B2671" t="str">
            <v>BRINQUEDO - TRENZINHO DE TUBOS DE CONCRETO/FABES</v>
          </cell>
          <cell r="C2671" t="str">
            <v>UN</v>
          </cell>
          <cell r="D2671">
            <v>4743.78</v>
          </cell>
          <cell r="E2671" t="str">
            <v>SIURB-E Jan/26</v>
          </cell>
        </row>
        <row r="2672">
          <cell r="A2672">
            <v>18013053</v>
          </cell>
          <cell r="B2672" t="str">
            <v>RV.07 - FORTINHO</v>
          </cell>
          <cell r="C2672" t="str">
            <v>UN</v>
          </cell>
          <cell r="D2672">
            <v>8036.2</v>
          </cell>
          <cell r="E2672" t="str">
            <v>SIURB-E Jan/26</v>
          </cell>
        </row>
        <row r="2673">
          <cell r="A2673">
            <v>18014000</v>
          </cell>
          <cell r="B2673" t="str">
            <v>BRINQUEDOS INDUSTRIALIZADOS</v>
          </cell>
          <cell r="C2673" t="str">
            <v>.</v>
          </cell>
          <cell r="D2673" t="str">
            <v>.</v>
          </cell>
          <cell r="E2673" t="str">
            <v>SIURB-E Jan/26</v>
          </cell>
        </row>
        <row r="2674">
          <cell r="A2674">
            <v>18014005</v>
          </cell>
          <cell r="B2674" t="str">
            <v>CARROSSEL PARA 20 LUGARES,  DIÂMETRO 2,20M, FORNECIMENTO E INSTALAÇÃO</v>
          </cell>
          <cell r="C2674" t="str">
            <v>UN</v>
          </cell>
          <cell r="D2674">
            <v>4767.09</v>
          </cell>
          <cell r="E2674" t="str">
            <v>SIURB-E Jan/26</v>
          </cell>
        </row>
        <row r="2675">
          <cell r="A2675">
            <v>18014008</v>
          </cell>
          <cell r="B2675" t="str">
            <v>ESCORREGADOR COMPR=3,00M H=1,80M - ESTRUTURA METÁLICA</v>
          </cell>
          <cell r="C2675" t="str">
            <v>UN</v>
          </cell>
          <cell r="D2675">
            <v>4181.46</v>
          </cell>
          <cell r="E2675" t="str">
            <v>SIURB-E Jan/26</v>
          </cell>
        </row>
        <row r="2676">
          <cell r="A2676">
            <v>18014011</v>
          </cell>
          <cell r="B2676" t="str">
            <v>GANGORRA COM 3 PRANCHAS COMPR=3,00M H=0,70M - ESTRUTURA METÁLICA</v>
          </cell>
          <cell r="C2676" t="str">
            <v>UN</v>
          </cell>
          <cell r="D2676">
            <v>2984.92</v>
          </cell>
          <cell r="E2676" t="str">
            <v>SIURB-E Jan/26</v>
          </cell>
        </row>
        <row r="2677">
          <cell r="A2677">
            <v>18014015</v>
          </cell>
          <cell r="B2677" t="str">
            <v>BALANÇO DE 3 LUGARES COM PNEUS COMPR=4,50M H=2,50M - ESTRUTURA METÁLICA</v>
          </cell>
          <cell r="C2677" t="str">
            <v>UN</v>
          </cell>
          <cell r="D2677">
            <v>2586.15</v>
          </cell>
          <cell r="E2677" t="str">
            <v>SIURB-E Jan/26</v>
          </cell>
        </row>
        <row r="2678">
          <cell r="A2678">
            <v>18014016</v>
          </cell>
          <cell r="B2678" t="str">
            <v>BRINQUEDO TIPO BALANÇO FRONTAL DUPLO PARA CADEIRANTE COM ESTRUTURA EM TUBOS DE AÇO CARBONO - INSTALADO</v>
          </cell>
          <cell r="C2678" t="str">
            <v>UN</v>
          </cell>
          <cell r="D2678">
            <v>15228.88</v>
          </cell>
          <cell r="E2678" t="str">
            <v>SIURB-E Jan/26</v>
          </cell>
        </row>
        <row r="2679">
          <cell r="A2679">
            <v>18014022</v>
          </cell>
          <cell r="B2679" t="str">
            <v>ESCADA HORIZONTAL COMPR=1,80M H=1,80M - ESTRUTURA METÁLICA</v>
          </cell>
          <cell r="C2679" t="str">
            <v>UN</v>
          </cell>
          <cell r="D2679">
            <v>2461.85</v>
          </cell>
          <cell r="E2679" t="str">
            <v>SIURB-E Jan/26</v>
          </cell>
        </row>
        <row r="2680">
          <cell r="A2680">
            <v>18014024</v>
          </cell>
          <cell r="B2680" t="str">
            <v>GAIOLA LABIRINTO (1,5X1,5X2,0)M - ESTRUTURA METÁLICA</v>
          </cell>
          <cell r="C2680" t="str">
            <v>UN</v>
          </cell>
          <cell r="D2680">
            <v>3075</v>
          </cell>
          <cell r="E2680" t="str">
            <v>SIURB-E Jan/26</v>
          </cell>
        </row>
        <row r="2681">
          <cell r="A2681">
            <v>18014030</v>
          </cell>
          <cell r="B2681" t="str">
            <v>PLACAS DE E.V.A. ESP.30MM PARA USO INTERNO, TIPO TATAMI, COLOCADAS</v>
          </cell>
          <cell r="C2681" t="str">
            <v>M2</v>
          </cell>
          <cell r="D2681">
            <v>92.96</v>
          </cell>
          <cell r="E2681" t="str">
            <v>SIURB-E Jan/26</v>
          </cell>
        </row>
        <row r="2682">
          <cell r="A2682">
            <v>18014041</v>
          </cell>
          <cell r="B2682" t="str">
            <v>PLAYGROUND BRINQUEDOS DE MADEIRA - CASA TARZAN COM RAMPA ESCALADA, ESCORREGADOR, PONTE E ESCADA MARINHEIRO</v>
          </cell>
          <cell r="C2682" t="str">
            <v>UN</v>
          </cell>
          <cell r="D2682">
            <v>8878.81</v>
          </cell>
          <cell r="E2682" t="str">
            <v>SIURB-E Jan/26</v>
          </cell>
        </row>
        <row r="2683">
          <cell r="A2683">
            <v>18014042</v>
          </cell>
          <cell r="B2683" t="str">
            <v>PLAYGROUND BRINQUEDOS DE MADEIRA - CASA TARZAN COM RAMPA ESCALADA, ESCORREGADOR E ESCADA MARINHEIRO</v>
          </cell>
          <cell r="C2683" t="str">
            <v>UN</v>
          </cell>
          <cell r="D2683">
            <v>7697.5</v>
          </cell>
          <cell r="E2683" t="str">
            <v>SIURB-E Jan/26</v>
          </cell>
        </row>
        <row r="2684">
          <cell r="A2684">
            <v>18014043</v>
          </cell>
          <cell r="B2684" t="str">
            <v>PLAYGROUND BRINQUEDOS DE MADEIRA - CASA TARZAN COM ESCORREGADOR E ESCADA MARINHEIRO</v>
          </cell>
          <cell r="C2684" t="str">
            <v>UN</v>
          </cell>
          <cell r="D2684">
            <v>6758.41</v>
          </cell>
          <cell r="E2684" t="str">
            <v>SIURB-E Jan/26</v>
          </cell>
        </row>
        <row r="2685">
          <cell r="A2685">
            <v>18014044</v>
          </cell>
          <cell r="B2685" t="str">
            <v>PLAYGROUND BRINQUEDOS DE MADEIRA - DOIS CAVALINHOS E DUAS GANGORRAS</v>
          </cell>
          <cell r="C2685" t="str">
            <v>UN</v>
          </cell>
          <cell r="D2685">
            <v>5474.18</v>
          </cell>
          <cell r="E2685" t="str">
            <v>SIURB-E Jan/26</v>
          </cell>
        </row>
        <row r="2686">
          <cell r="A2686">
            <v>18014045</v>
          </cell>
          <cell r="B2686" t="str">
            <v>PLAYGROUND BRINQUEDOS DE MADEIRA - ESCORREGADOR ( ALT.=1,80M COMP.=3,00M)</v>
          </cell>
          <cell r="C2686" t="str">
            <v>UN</v>
          </cell>
          <cell r="D2686">
            <v>4767.67</v>
          </cell>
          <cell r="E2686" t="str">
            <v>SIURB-E Jan/26</v>
          </cell>
        </row>
        <row r="2687">
          <cell r="A2687">
            <v>18014046</v>
          </cell>
          <cell r="B2687" t="str">
            <v>PLAYGROUND BRINQUEDOS DE MADEIRA - GANGORRA DUPLA</v>
          </cell>
          <cell r="C2687" t="str">
            <v>UN</v>
          </cell>
          <cell r="D2687">
            <v>1689.92</v>
          </cell>
          <cell r="E2687" t="str">
            <v>SIURB-E Jan/26</v>
          </cell>
        </row>
        <row r="2688">
          <cell r="A2688">
            <v>18014047</v>
          </cell>
          <cell r="B2688" t="str">
            <v>PLAYGROUND BRINQUEDOS DE MADEIRA - ARGOLA E TRAPÉZIO</v>
          </cell>
          <cell r="C2688" t="str">
            <v>UN</v>
          </cell>
          <cell r="D2688">
            <v>1529.07</v>
          </cell>
          <cell r="E2688" t="str">
            <v>SIURB-E Jan/26</v>
          </cell>
        </row>
        <row r="2689">
          <cell r="A2689">
            <v>18014048</v>
          </cell>
          <cell r="B2689" t="str">
            <v>PLAYGROUND BRINQUEDOS DE MADEIRA - BALANÇA DUPLA</v>
          </cell>
          <cell r="C2689" t="str">
            <v>UN</v>
          </cell>
          <cell r="D2689">
            <v>2906.64</v>
          </cell>
          <cell r="E2689" t="str">
            <v>SIURB-E Jan/26</v>
          </cell>
        </row>
        <row r="2690">
          <cell r="A2690">
            <v>18014049</v>
          </cell>
          <cell r="B2690" t="str">
            <v>PLAYGROUND BRINQUEDOS DE MADEIRA - ESCADA HORIZONTAL</v>
          </cell>
          <cell r="C2690" t="str">
            <v>UN</v>
          </cell>
          <cell r="D2690">
            <v>2234.61</v>
          </cell>
          <cell r="E2690" t="str">
            <v>SIURB-E Jan/26</v>
          </cell>
        </row>
        <row r="2691">
          <cell r="A2691">
            <v>18014101</v>
          </cell>
          <cell r="B2691" t="str">
            <v xml:space="preserve"> PLAYGROUND CONJUGADO TIPO 1 - TAMANHO GRANDE - PARA CRIANÇAS MAIORES QUE 5 ANOS DE IDADE. FORNECIMENTO E INSTALAÇÃO</v>
          </cell>
          <cell r="C2691" t="str">
            <v>UN</v>
          </cell>
          <cell r="D2691">
            <v>133101.75</v>
          </cell>
          <cell r="E2691" t="str">
            <v>SIURB-E Jan/26</v>
          </cell>
        </row>
        <row r="2692">
          <cell r="A2692">
            <v>18014102</v>
          </cell>
          <cell r="B2692" t="str">
            <v>PLAYGROUND CONJUGADO TIPO 2 - TAMANHO GRANDE - PARA CRIANÇAS ATÉ 5 ANOS DE IDADE. FORNECIMENTO E INSTALAÇÃO</v>
          </cell>
          <cell r="C2692" t="str">
            <v>UN</v>
          </cell>
          <cell r="D2692">
            <v>135947.42000000001</v>
          </cell>
          <cell r="E2692" t="str">
            <v>SIURB-E Jan/26</v>
          </cell>
        </row>
        <row r="2693">
          <cell r="A2693">
            <v>18014103</v>
          </cell>
          <cell r="B2693" t="str">
            <v>PLAYGROUND CONJUGADO TIPO 3 - TAMANHO MÉDIO - PARA CRIANÇAS A PARTIR DE 5 ANOS DE IDADE. FORNECIMENTO E INSTALAÇÃO</v>
          </cell>
          <cell r="C2693" t="str">
            <v>UN</v>
          </cell>
          <cell r="D2693">
            <v>57505.98</v>
          </cell>
          <cell r="E2693" t="str">
            <v>SIURB-E Jan/26</v>
          </cell>
        </row>
        <row r="2694">
          <cell r="A2694">
            <v>18014104</v>
          </cell>
          <cell r="B2694" t="str">
            <v>PLAYGROUND CONJUGADO TIPO 4 - TAMANHO MÉDIO - PARA CRIANÇAS ATÉ DE 5 ANOS DE IDADE. FORNECIMENTO E INSTALAÇÃO</v>
          </cell>
          <cell r="C2694" t="str">
            <v>UN</v>
          </cell>
          <cell r="D2694">
            <v>57505.98</v>
          </cell>
          <cell r="E2694" t="str">
            <v>SIURB-E Jan/26</v>
          </cell>
        </row>
        <row r="2695">
          <cell r="A2695">
            <v>18014105</v>
          </cell>
          <cell r="B2695" t="str">
            <v>PLAYGROUND CONJUGADO TIPO 5 - TAMANHO PEQUENO - PARA CRIANÇAS A PARTIR DE 5 ANOS DE IDADE. FORNECIMENTO E INSTALAÇÃO</v>
          </cell>
          <cell r="C2695" t="str">
            <v>UN</v>
          </cell>
          <cell r="D2695">
            <v>29897.79</v>
          </cell>
          <cell r="E2695" t="str">
            <v>SIURB-E Jan/26</v>
          </cell>
        </row>
        <row r="2696">
          <cell r="A2696">
            <v>18014106</v>
          </cell>
          <cell r="B2696" t="str">
            <v>PLAYGROUND CONJUGADO TIPO 6 - TAMANHO PEQUENO - PARA CRIANÇAS ATÉ 5 ANOS DE IDADE. FORNECIMENTO E INSTALAÇÃO</v>
          </cell>
          <cell r="C2696" t="str">
            <v>UN</v>
          </cell>
          <cell r="D2696">
            <v>15349.44</v>
          </cell>
          <cell r="E2696" t="str">
            <v>SIURB-E Jan/26</v>
          </cell>
        </row>
        <row r="2697">
          <cell r="A2697">
            <v>18014107</v>
          </cell>
          <cell r="B2697" t="str">
            <v>PLAYGROUND CONJUGADO TIPO 7 - INCLUSIVO - PARA CRIANÇAS DE 1 A 14 ANOS DE IDADE. FORNECIMENTO E INSTALAÇÃO</v>
          </cell>
          <cell r="C2697" t="str">
            <v>UN</v>
          </cell>
          <cell r="D2697">
            <v>32581.72</v>
          </cell>
          <cell r="E2697" t="str">
            <v>SIURB-E Jan/26</v>
          </cell>
        </row>
        <row r="2698">
          <cell r="A2698">
            <v>18015000</v>
          </cell>
          <cell r="B2698" t="str">
            <v>BRINQUEDOS - SERVIÇOS</v>
          </cell>
          <cell r="C2698" t="str">
            <v>.</v>
          </cell>
          <cell r="D2698" t="str">
            <v>.</v>
          </cell>
          <cell r="E2698" t="str">
            <v>SIURB-E Jan/26</v>
          </cell>
        </row>
        <row r="2699">
          <cell r="A2699">
            <v>18015001</v>
          </cell>
          <cell r="B2699" t="str">
            <v>APARELHOS DE GINÁTICA EM MADEIRA - BARRA DUPLA EM DOIS NIVEIS</v>
          </cell>
          <cell r="C2699" t="str">
            <v>UN</v>
          </cell>
          <cell r="D2699">
            <v>1593.47</v>
          </cell>
          <cell r="E2699" t="str">
            <v>SIURB-E Jan/26</v>
          </cell>
        </row>
        <row r="2700">
          <cell r="A2700">
            <v>18015002</v>
          </cell>
          <cell r="B2700" t="str">
            <v>APARELHOS DE GINÁTICA EM MADEIRA - BARREIRA SIMPLES</v>
          </cell>
          <cell r="C2700" t="str">
            <v>UN</v>
          </cell>
          <cell r="D2700">
            <v>2725.53</v>
          </cell>
          <cell r="E2700" t="str">
            <v>SIURB-E Jan/26</v>
          </cell>
        </row>
        <row r="2701">
          <cell r="A2701">
            <v>18015003</v>
          </cell>
          <cell r="B2701" t="str">
            <v>APARELHOS DE GINÁTICA EM MADEIRA - BARRAS PARALELAS</v>
          </cell>
          <cell r="C2701" t="str">
            <v>UN</v>
          </cell>
          <cell r="D2701">
            <v>1705.04</v>
          </cell>
          <cell r="E2701" t="str">
            <v>SIURB-E Jan/26</v>
          </cell>
        </row>
        <row r="2702">
          <cell r="A2702">
            <v>18015010</v>
          </cell>
          <cell r="B2702" t="str">
            <v>RD.06 - CARACOL - DEMARCAÇÃO DE PISO</v>
          </cell>
          <cell r="C2702" t="str">
            <v>UN</v>
          </cell>
          <cell r="D2702">
            <v>451.29</v>
          </cell>
          <cell r="E2702" t="str">
            <v>SIURB-E Jan/26</v>
          </cell>
        </row>
        <row r="2703">
          <cell r="A2703">
            <v>18015013</v>
          </cell>
          <cell r="B2703" t="str">
            <v>RD.04 - AMARELINHA DEMARCAÇÃO DE PISO</v>
          </cell>
          <cell r="C2703" t="str">
            <v>UN</v>
          </cell>
          <cell r="D2703">
            <v>196.66</v>
          </cell>
          <cell r="E2703" t="str">
            <v>SIURB-E Jan/26</v>
          </cell>
        </row>
        <row r="2704">
          <cell r="A2704">
            <v>18015014</v>
          </cell>
          <cell r="B2704" t="str">
            <v>RD.05 - XADREZ - DEMARCAÇÃO DE PISO</v>
          </cell>
          <cell r="C2704" t="str">
            <v>UN</v>
          </cell>
          <cell r="D2704">
            <v>1312.98</v>
          </cell>
          <cell r="E2704" t="str">
            <v>SIURB-E Jan/26</v>
          </cell>
        </row>
        <row r="2705">
          <cell r="A2705">
            <v>18015050</v>
          </cell>
          <cell r="B2705" t="str">
            <v>FORNECIMENTO E APLICAÇÃO DE AREIA FINA</v>
          </cell>
          <cell r="C2705" t="str">
            <v>M3</v>
          </cell>
          <cell r="D2705">
            <v>271.58</v>
          </cell>
          <cell r="E2705" t="str">
            <v>SIURB-E Jan/26</v>
          </cell>
        </row>
        <row r="2706">
          <cell r="A2706">
            <v>18015051</v>
          </cell>
          <cell r="B2706" t="str">
            <v>FORNECIMENTO E APLICAÇÃO  DE PEDRA N.2</v>
          </cell>
          <cell r="C2706" t="str">
            <v>M3</v>
          </cell>
          <cell r="D2706">
            <v>248.29</v>
          </cell>
          <cell r="E2706" t="str">
            <v>SIURB-E Jan/26</v>
          </cell>
        </row>
        <row r="2707">
          <cell r="A2707">
            <v>18016001</v>
          </cell>
          <cell r="B2707" t="str">
            <v>SURF DUPLO CONJUGADO (EXERCITADOR PARA IDOSOS)</v>
          </cell>
          <cell r="C2707" t="str">
            <v>UN</v>
          </cell>
          <cell r="D2707">
            <v>2387.21</v>
          </cell>
          <cell r="E2707" t="str">
            <v>SIURB-E Jan/26</v>
          </cell>
        </row>
        <row r="2708">
          <cell r="A2708">
            <v>18016002</v>
          </cell>
          <cell r="B2708" t="str">
            <v>ROTAÇÃO DIAGONAL DUPLA - APARELHO DUPLO CONJUGADO</v>
          </cell>
          <cell r="C2708" t="str">
            <v>UN</v>
          </cell>
          <cell r="D2708">
            <v>1986.45</v>
          </cell>
          <cell r="E2708" t="str">
            <v>SIURB-E Jan/26</v>
          </cell>
        </row>
        <row r="2709">
          <cell r="A2709">
            <v>18016003</v>
          </cell>
          <cell r="B2709" t="str">
            <v>MULTI EXERCITADOR CONJUGADO COM 6 FUNÇÕES</v>
          </cell>
          <cell r="C2709" t="str">
            <v>UN</v>
          </cell>
          <cell r="D2709">
            <v>6604.57</v>
          </cell>
          <cell r="E2709" t="str">
            <v>SIURB-E Jan/26</v>
          </cell>
        </row>
        <row r="2710">
          <cell r="A2710">
            <v>18016004</v>
          </cell>
          <cell r="B2710" t="str">
            <v>SIMULADOR DE CAVALGADA</v>
          </cell>
          <cell r="C2710" t="str">
            <v>UN</v>
          </cell>
          <cell r="D2710">
            <v>4184.93</v>
          </cell>
          <cell r="E2710" t="str">
            <v>SIURB-E Jan/26</v>
          </cell>
        </row>
        <row r="2711">
          <cell r="A2711">
            <v>18016005</v>
          </cell>
          <cell r="B2711" t="str">
            <v>SIMULADOR DE CAVALGADA TRIPLO</v>
          </cell>
          <cell r="C2711" t="str">
            <v>UN</v>
          </cell>
          <cell r="D2711">
            <v>6324.62</v>
          </cell>
          <cell r="E2711" t="str">
            <v>SIURB-E Jan/26</v>
          </cell>
        </row>
        <row r="2712">
          <cell r="A2712">
            <v>18016006</v>
          </cell>
          <cell r="B2712" t="str">
            <v>ALONGADOR COM 3 ALTURAS CONJUGADO</v>
          </cell>
          <cell r="C2712" t="str">
            <v>UN</v>
          </cell>
          <cell r="D2712">
            <v>2676.72</v>
          </cell>
          <cell r="E2712" t="str">
            <v>SIURB-E Jan/26</v>
          </cell>
        </row>
        <row r="2713">
          <cell r="A2713">
            <v>18016007</v>
          </cell>
          <cell r="B2713" t="str">
            <v>PRESSÃO DE PERNAS TRIPLO CONJUGADO</v>
          </cell>
          <cell r="C2713" t="str">
            <v>UN</v>
          </cell>
          <cell r="D2713">
            <v>3873.41</v>
          </cell>
          <cell r="E2713" t="str">
            <v>SIURB-E Jan/26</v>
          </cell>
        </row>
        <row r="2714">
          <cell r="A2714">
            <v>18016008</v>
          </cell>
          <cell r="B2714" t="str">
            <v>REMADA SENTADA</v>
          </cell>
          <cell r="C2714" t="str">
            <v>UN</v>
          </cell>
          <cell r="D2714">
            <v>2269.14</v>
          </cell>
          <cell r="E2714" t="str">
            <v>SIURB-E Jan/26</v>
          </cell>
        </row>
        <row r="2715">
          <cell r="A2715">
            <v>18016009</v>
          </cell>
          <cell r="B2715" t="str">
            <v>SIMULADOR DE CAMINHADA DUPLO CONJUGADO</v>
          </cell>
          <cell r="C2715" t="str">
            <v>UN</v>
          </cell>
          <cell r="D2715">
            <v>3930.23</v>
          </cell>
          <cell r="E2715" t="str">
            <v>SIURB-E Jan/26</v>
          </cell>
        </row>
        <row r="2716">
          <cell r="A2716">
            <v>18016010</v>
          </cell>
          <cell r="B2716" t="str">
            <v>SIMULADOR DE CAMINHADA TRIPLO CONJUGADO</v>
          </cell>
          <cell r="C2716" t="str">
            <v>UN</v>
          </cell>
          <cell r="D2716">
            <v>5614.5</v>
          </cell>
          <cell r="E2716" t="str">
            <v>SIURB-E Jan/26</v>
          </cell>
        </row>
        <row r="2717">
          <cell r="A2717">
            <v>18016011</v>
          </cell>
          <cell r="B2717" t="str">
            <v>ROTAÇÃO VERTICAL DUPLO</v>
          </cell>
          <cell r="C2717" t="str">
            <v>UN</v>
          </cell>
          <cell r="D2717">
            <v>1447.18</v>
          </cell>
          <cell r="E2717" t="str">
            <v>SIURB-E Jan/26</v>
          </cell>
        </row>
        <row r="2718">
          <cell r="A2718">
            <v>18016012</v>
          </cell>
          <cell r="B2718" t="str">
            <v>ROTAÇÃO VERTICAL TRIPLO CONJUGADO</v>
          </cell>
          <cell r="C2718" t="str">
            <v>UN</v>
          </cell>
          <cell r="D2718">
            <v>2080.91</v>
          </cell>
          <cell r="E2718" t="str">
            <v>SIURB-E Jan/26</v>
          </cell>
        </row>
        <row r="2719">
          <cell r="A2719">
            <v>18016013</v>
          </cell>
          <cell r="B2719" t="str">
            <v>ESQUI DUPLO CONJUGADO</v>
          </cell>
          <cell r="C2719" t="str">
            <v>UN</v>
          </cell>
          <cell r="D2719">
            <v>5082.99</v>
          </cell>
          <cell r="E2719" t="str">
            <v>SIURB-E Jan/26</v>
          </cell>
        </row>
        <row r="2720">
          <cell r="A2720">
            <v>18016014</v>
          </cell>
          <cell r="B2720" t="str">
            <v>ESQUI TRIPLO CONJUGADO</v>
          </cell>
          <cell r="C2720" t="str">
            <v>UN</v>
          </cell>
          <cell r="D2720">
            <v>7037.17</v>
          </cell>
          <cell r="E2720" t="str">
            <v>SIURB-E Jan/26</v>
          </cell>
        </row>
        <row r="2721">
          <cell r="A2721">
            <v>18016015</v>
          </cell>
          <cell r="B2721" t="str">
            <v>BICICLETA DE CADEIRA INDIVIDUAL</v>
          </cell>
          <cell r="C2721" t="str">
            <v>UN</v>
          </cell>
          <cell r="D2721">
            <v>1968.28</v>
          </cell>
          <cell r="E2721" t="str">
            <v>SIURB-E Jan/26</v>
          </cell>
        </row>
        <row r="2722">
          <cell r="A2722">
            <v>18016016</v>
          </cell>
          <cell r="B2722" t="str">
            <v>BICICLETA DE CADEIRA TRIPLA</v>
          </cell>
          <cell r="C2722" t="str">
            <v>UN</v>
          </cell>
          <cell r="D2722">
            <v>5557.49</v>
          </cell>
          <cell r="E2722" t="str">
            <v>SIURB-E Jan/26</v>
          </cell>
        </row>
        <row r="2723">
          <cell r="A2723">
            <v>18016017</v>
          </cell>
          <cell r="B2723" t="str">
            <v>PUXADOR PEITORAL DUPLO STAR</v>
          </cell>
          <cell r="C2723" t="str">
            <v>UN</v>
          </cell>
          <cell r="D2723">
            <v>3674.9</v>
          </cell>
          <cell r="E2723" t="str">
            <v>SIURB-E Jan/26</v>
          </cell>
        </row>
        <row r="2724">
          <cell r="A2724">
            <v>18016018</v>
          </cell>
          <cell r="B2724" t="str">
            <v>TWIST TRIPLO</v>
          </cell>
          <cell r="C2724" t="str">
            <v>UN</v>
          </cell>
          <cell r="D2724">
            <v>3085.98</v>
          </cell>
          <cell r="E2724" t="str">
            <v>SIURB-E Jan/26</v>
          </cell>
        </row>
        <row r="2725">
          <cell r="A2725">
            <v>18016019</v>
          </cell>
          <cell r="B2725" t="str">
            <v>PLACA ORIENTADORA VERTICAL</v>
          </cell>
          <cell r="C2725" t="str">
            <v>UN</v>
          </cell>
          <cell r="D2725">
            <v>3424.46</v>
          </cell>
          <cell r="E2725" t="str">
            <v>SIURB-E Jan/26</v>
          </cell>
        </row>
        <row r="2726">
          <cell r="A2726">
            <v>18016020</v>
          </cell>
          <cell r="B2726" t="str">
            <v>LIXEIRA DUPLA</v>
          </cell>
          <cell r="C2726" t="str">
            <v>UN</v>
          </cell>
          <cell r="D2726">
            <v>1437.79</v>
          </cell>
          <cell r="E2726" t="str">
            <v>SIURB-E Jan/26</v>
          </cell>
        </row>
        <row r="2727">
          <cell r="A2727">
            <v>18060000</v>
          </cell>
          <cell r="B2727" t="str">
            <v>RETIRADAS</v>
          </cell>
          <cell r="C2727" t="str">
            <v>.</v>
          </cell>
          <cell r="D2727" t="str">
            <v>.</v>
          </cell>
          <cell r="E2727" t="str">
            <v>SIURB-E Jan/26</v>
          </cell>
        </row>
        <row r="2728">
          <cell r="A2728">
            <v>18060007</v>
          </cell>
          <cell r="B2728" t="str">
            <v>RETIRADA DE GRAMA</v>
          </cell>
          <cell r="C2728" t="str">
            <v>M2</v>
          </cell>
          <cell r="D2728">
            <v>7.77</v>
          </cell>
          <cell r="E2728" t="str">
            <v>SIURB-E Jan/26</v>
          </cell>
        </row>
        <row r="2729">
          <cell r="A2729">
            <v>18070000</v>
          </cell>
          <cell r="B2729" t="str">
            <v>RECOLOCAÇÕES</v>
          </cell>
          <cell r="C2729" t="str">
            <v>.</v>
          </cell>
          <cell r="D2729" t="str">
            <v>.</v>
          </cell>
          <cell r="E2729" t="str">
            <v>SIURB-E Jan/26</v>
          </cell>
        </row>
        <row r="2730">
          <cell r="A2730">
            <v>18070007</v>
          </cell>
          <cell r="B2730" t="str">
            <v>RECOLOCAÇÃO DE GRAMA</v>
          </cell>
          <cell r="C2730" t="str">
            <v>M2</v>
          </cell>
          <cell r="D2730">
            <v>49.48</v>
          </cell>
          <cell r="E2730" t="str">
            <v>SIURB-E Jan/26</v>
          </cell>
        </row>
        <row r="2731">
          <cell r="A2731">
            <v>18070040</v>
          </cell>
          <cell r="B2731" t="str">
            <v>TRANSPLANTE DE ÁRVORES COM DIÂMETRO ATÉ 30CM</v>
          </cell>
          <cell r="C2731" t="str">
            <v>UN</v>
          </cell>
          <cell r="D2731">
            <v>1614.83</v>
          </cell>
          <cell r="E2731" t="str">
            <v>SIURB-E Jan/26</v>
          </cell>
        </row>
        <row r="2732">
          <cell r="A2732">
            <v>18070041</v>
          </cell>
          <cell r="B2732" t="str">
            <v>TRANSPLANTE DE ÁRVORES COM DAP MAIOR OU IGUAL A 30CM</v>
          </cell>
          <cell r="C2732" t="str">
            <v>UN</v>
          </cell>
          <cell r="D2732">
            <v>11289.75</v>
          </cell>
          <cell r="E2732" t="str">
            <v>SIURB-E Jan/26</v>
          </cell>
        </row>
        <row r="2733">
          <cell r="A2733">
            <v>18080000</v>
          </cell>
          <cell r="B2733" t="str">
            <v>SERVIÇOS PARCIAIS</v>
          </cell>
          <cell r="C2733" t="str">
            <v>.</v>
          </cell>
          <cell r="D2733" t="str">
            <v>.</v>
          </cell>
          <cell r="E2733" t="str">
            <v>SIURB-E Jan/26</v>
          </cell>
        </row>
        <row r="2734">
          <cell r="A2734">
            <v>18080001</v>
          </cell>
          <cell r="B2734" t="str">
            <v>REVOLVIMENTO E AJUSTE DO SOLO</v>
          </cell>
          <cell r="C2734" t="str">
            <v>M2</v>
          </cell>
          <cell r="D2734">
            <v>12.95</v>
          </cell>
          <cell r="E2734" t="str">
            <v>SIURB-E Jan/26</v>
          </cell>
        </row>
        <row r="2735">
          <cell r="A2735">
            <v>18080011</v>
          </cell>
          <cell r="B2735" t="str">
            <v>TERRA PREPARADA PARA PLANTIO</v>
          </cell>
          <cell r="C2735" t="str">
            <v>M3</v>
          </cell>
          <cell r="D2735">
            <v>297.38</v>
          </cell>
          <cell r="E2735" t="str">
            <v>SIURB-E Jan/26</v>
          </cell>
        </row>
        <row r="2736">
          <cell r="A2736">
            <v>18080013</v>
          </cell>
          <cell r="B2736" t="str">
            <v>CALCAREO DOLOMITICO</v>
          </cell>
          <cell r="C2736" t="str">
            <v>KG</v>
          </cell>
          <cell r="D2736">
            <v>1.33</v>
          </cell>
          <cell r="E2736" t="str">
            <v>SIURB-E Jan/26</v>
          </cell>
        </row>
        <row r="2737">
          <cell r="A2737">
            <v>18080015</v>
          </cell>
          <cell r="B2737" t="str">
            <v>ADUBO QUÍMICO NPK, 10:10:10</v>
          </cell>
          <cell r="C2737" t="str">
            <v>KG</v>
          </cell>
          <cell r="D2737">
            <v>7.42</v>
          </cell>
          <cell r="E2737" t="str">
            <v>SIURB-E Jan/26</v>
          </cell>
        </row>
        <row r="2738">
          <cell r="A2738">
            <v>18080030</v>
          </cell>
          <cell r="B2738" t="str">
            <v>PREPARO DO SOLO PARA PLANTIO DE GRAMA BATATAES</v>
          </cell>
          <cell r="C2738" t="str">
            <v>M2</v>
          </cell>
          <cell r="D2738">
            <v>12.95</v>
          </cell>
          <cell r="E2738" t="str">
            <v>SIURB-E Jan/26</v>
          </cell>
        </row>
        <row r="2739">
          <cell r="A2739">
            <v>18080035</v>
          </cell>
          <cell r="B2739" t="str">
            <v>RECOLOCAÇÃO DE TERRA DE JARDIM</v>
          </cell>
          <cell r="C2739" t="str">
            <v>M3</v>
          </cell>
          <cell r="D2739">
            <v>336.22</v>
          </cell>
          <cell r="E2739" t="str">
            <v>SIURB-E Jan/26</v>
          </cell>
        </row>
        <row r="2740">
          <cell r="A2740">
            <v>18101001</v>
          </cell>
          <cell r="B2740" t="str">
            <v>RV.12 - PISO EMBORRACHADO PARA AMORTECIMENTO DE IMPACTO, ESPESSURA 2,5 CM OU SIMILAR QUE ATENDA ABSORÇÃO DE IMPACTO A QUEDA DE ALTURA DE 1,20M CONFORME NBR 16071</v>
          </cell>
          <cell r="C2740" t="str">
            <v>M2</v>
          </cell>
          <cell r="D2740">
            <v>342.44</v>
          </cell>
          <cell r="E2740" t="str">
            <v>SIURB-E Jan/26</v>
          </cell>
        </row>
        <row r="2741">
          <cell r="A2741">
            <v>18101002</v>
          </cell>
          <cell r="B2741" t="str">
            <v>RV.12 - PISO EMBORRACHADO PARA AMORTECIMENTO DE IMPACTO, ESPESSURA 5,0 CM OU SIMILAR QUE ATENDA ABSORÇÃO DE IMPACTO A QUEDA DE ALTURA DE 1,50M CONFORME NBR 16071</v>
          </cell>
          <cell r="C2741" t="str">
            <v>M2</v>
          </cell>
          <cell r="D2741">
            <v>420.43</v>
          </cell>
          <cell r="E2741" t="str">
            <v>SIURB-E Jan/26</v>
          </cell>
        </row>
        <row r="2742">
          <cell r="A2742">
            <v>18101003</v>
          </cell>
          <cell r="B2742" t="str">
            <v>PISO INTERTRAVADO EMBORRACHADO PARA PLAYGROUND</v>
          </cell>
          <cell r="C2742" t="str">
            <v>M2</v>
          </cell>
          <cell r="D2742">
            <v>444.43</v>
          </cell>
          <cell r="E2742" t="str">
            <v>SIURB-E Jan/26</v>
          </cell>
        </row>
        <row r="2743">
          <cell r="A2743">
            <v>20000000</v>
          </cell>
          <cell r="B2743" t="str">
            <v>SERVICOS TECNICOS</v>
          </cell>
          <cell r="E2743" t="str">
            <v>SIURB-E Jan/26</v>
          </cell>
        </row>
        <row r="2744">
          <cell r="A2744">
            <v>20001000</v>
          </cell>
          <cell r="B2744" t="str">
            <v>TOPOGRAFIA</v>
          </cell>
          <cell r="C2744" t="str">
            <v>.</v>
          </cell>
          <cell r="D2744" t="str">
            <v>.</v>
          </cell>
          <cell r="E2744" t="str">
            <v>SIURB-E Jan/26</v>
          </cell>
        </row>
        <row r="2745">
          <cell r="A2745">
            <v>20001001</v>
          </cell>
          <cell r="B2745" t="str">
            <v>LEVANTAMENTO PLANIMÉTRICO DE PERÍMETRO - ATÉ 1.000M</v>
          </cell>
          <cell r="C2745" t="str">
            <v>GL</v>
          </cell>
          <cell r="D2745">
            <v>3629.38</v>
          </cell>
          <cell r="E2745" t="str">
            <v>SIURB-E Jan/26</v>
          </cell>
        </row>
        <row r="2746">
          <cell r="A2746">
            <v>20001002</v>
          </cell>
          <cell r="B2746" t="str">
            <v>LEVANTAMENTO PLANIMÉTRICO DE PERÍMETRO - EXCEDENTE 1.000M</v>
          </cell>
          <cell r="C2746" t="str">
            <v>M</v>
          </cell>
          <cell r="D2746">
            <v>2.82</v>
          </cell>
          <cell r="E2746" t="str">
            <v>SIURB-E Jan/26</v>
          </cell>
        </row>
        <row r="2747">
          <cell r="A2747">
            <v>20001013</v>
          </cell>
          <cell r="B2747" t="str">
            <v>LEVANTAMENTO PLANIALTIMÉTRICO DE ÁREAS - ATÉ 10.000M2</v>
          </cell>
          <cell r="C2747" t="str">
            <v>GL</v>
          </cell>
          <cell r="D2747">
            <v>6910.75</v>
          </cell>
          <cell r="E2747" t="str">
            <v>SIURB-E Jan/26</v>
          </cell>
        </row>
        <row r="2748">
          <cell r="A2748">
            <v>20001014</v>
          </cell>
          <cell r="B2748" t="str">
            <v>LEVANTAMENTO PLANIALTIMÉTRICO DE ÁREAS - EXCEDENTE A 10.000M2</v>
          </cell>
          <cell r="C2748" t="str">
            <v>M2</v>
          </cell>
          <cell r="D2748">
            <v>0.59</v>
          </cell>
          <cell r="E2748" t="str">
            <v>SIURB-E Jan/26</v>
          </cell>
        </row>
        <row r="2749">
          <cell r="A2749">
            <v>20001021</v>
          </cell>
          <cell r="B2749" t="str">
            <v>ACRÉSCIMO FACE AO GRAU DE DIFICULDADE - TERRENO ACIDENTADO</v>
          </cell>
          <cell r="C2749" t="str">
            <v>%</v>
          </cell>
          <cell r="D2749">
            <v>20</v>
          </cell>
          <cell r="E2749" t="str">
            <v>SIURB-E Jan/26</v>
          </cell>
        </row>
        <row r="2750">
          <cell r="A2750">
            <v>20001022</v>
          </cell>
          <cell r="B2750" t="str">
            <v>ACRÉSCIMO FACE AO GRAU DE DIFICULDADE - TERRENO COBERTO PARA VEGETAÇÃO</v>
          </cell>
          <cell r="C2750" t="str">
            <v>%</v>
          </cell>
          <cell r="D2750">
            <v>50</v>
          </cell>
          <cell r="E2750" t="str">
            <v>SIURB-E Jan/26</v>
          </cell>
        </row>
        <row r="2751">
          <cell r="A2751">
            <v>20001023</v>
          </cell>
          <cell r="B2751" t="str">
            <v>ACRÉSCIMO FACE AO GRAU DE DIFICULDADE - TERRENO PANTANOSO</v>
          </cell>
          <cell r="C2751" t="str">
            <v>%</v>
          </cell>
          <cell r="D2751">
            <v>100</v>
          </cell>
          <cell r="E2751" t="str">
            <v>SIURB-E Jan/26</v>
          </cell>
        </row>
        <row r="2752">
          <cell r="A2752">
            <v>20001024</v>
          </cell>
          <cell r="B2752" t="str">
            <v>ACRÉSCIMO FACE AO GRAU DE DIFICULDADE - TERRENO COM CADASTRO</v>
          </cell>
          <cell r="C2752" t="str">
            <v>%</v>
          </cell>
          <cell r="D2752">
            <v>30</v>
          </cell>
          <cell r="E2752" t="str">
            <v>SIURB-E Jan/26</v>
          </cell>
        </row>
        <row r="2753">
          <cell r="A2753">
            <v>20001031</v>
          </cell>
          <cell r="B2753" t="str">
            <v>ACRÉSCIMO PARA ELABORAÇÃO DE CÁLCULOS - ÁREAS, DISTÂNCIAS E AZIMUTES</v>
          </cell>
          <cell r="C2753" t="str">
            <v>%</v>
          </cell>
          <cell r="D2753">
            <v>10</v>
          </cell>
          <cell r="E2753" t="str">
            <v>SIURB-E Jan/26</v>
          </cell>
        </row>
        <row r="2754">
          <cell r="A2754">
            <v>20001032</v>
          </cell>
          <cell r="B2754" t="str">
            <v>ACRÉSCIMO PARA ELABORAÇÃO DE CÁLCULOS - NIVELAMENTO DE SECÇÕES TRANSVERSAIS</v>
          </cell>
          <cell r="C2754" t="str">
            <v>%</v>
          </cell>
          <cell r="D2754">
            <v>50</v>
          </cell>
          <cell r="E2754" t="str">
            <v>SIURB-E Jan/26</v>
          </cell>
        </row>
        <row r="2755">
          <cell r="A2755">
            <v>20001033</v>
          </cell>
          <cell r="B2755" t="str">
            <v>ACRÉSCIMO PARA ELABORAÇÃO DE CÁLCULOS - MOVIMENTO DE TERRA</v>
          </cell>
          <cell r="C2755" t="str">
            <v>%</v>
          </cell>
          <cell r="D2755">
            <v>10</v>
          </cell>
          <cell r="E2755" t="str">
            <v>SIURB-E Jan/26</v>
          </cell>
        </row>
        <row r="2756">
          <cell r="A2756">
            <v>20002000</v>
          </cell>
          <cell r="B2756" t="str">
            <v>SONDAGEM</v>
          </cell>
          <cell r="C2756" t="str">
            <v>.</v>
          </cell>
          <cell r="D2756" t="str">
            <v>.</v>
          </cell>
          <cell r="E2756" t="str">
            <v>SIURB-E Jan/26</v>
          </cell>
        </row>
        <row r="2757">
          <cell r="A2757">
            <v>20002001</v>
          </cell>
          <cell r="B2757" t="str">
            <v>TRADO MANUAL</v>
          </cell>
          <cell r="C2757" t="str">
            <v>M</v>
          </cell>
          <cell r="D2757">
            <v>114.56</v>
          </cell>
          <cell r="E2757" t="str">
            <v>SIURB-E Jan/26</v>
          </cell>
        </row>
        <row r="2758">
          <cell r="A2758">
            <v>20002002</v>
          </cell>
          <cell r="B2758" t="str">
            <v>MOBILIZAÇÃO E INSTALAÇÃO DE 1  EQUIPAMENTO PARA EXECUÇÃO DE SONDAGEM A PERCUSSÃO</v>
          </cell>
          <cell r="C2758" t="str">
            <v>UN</v>
          </cell>
          <cell r="D2758">
            <v>769.5</v>
          </cell>
          <cell r="E2758" t="str">
            <v>SIURB-E Jan/26</v>
          </cell>
        </row>
        <row r="2759">
          <cell r="A2759">
            <v>20002003</v>
          </cell>
          <cell r="B2759" t="str">
            <v>DESLOCAMENTO DE EQUIPAMENTO ENTRE FUROS EM TERRENO PLANO, CONSIDERANDO A DISTÂNCIA ATÉ 100M, PARA SONDAGEM A PERCUSSÃO</v>
          </cell>
          <cell r="C2759" t="str">
            <v>UN</v>
          </cell>
          <cell r="D2759">
            <v>105.85</v>
          </cell>
          <cell r="E2759" t="str">
            <v>SIURB-E Jan/26</v>
          </cell>
        </row>
        <row r="2760">
          <cell r="A2760">
            <v>20002004</v>
          </cell>
          <cell r="B2760" t="str">
            <v>DESLOCAMENTO DE EQUIPAMENTO ENTRE FUROS EM TERRENO PLANO, CONSIDERANDO A DISTÂNCIA DE 100 À 200M, PARA FUNDAÇÃO A PERCUSSÃO</v>
          </cell>
          <cell r="C2760" t="str">
            <v>UN</v>
          </cell>
          <cell r="D2760">
            <v>211.71</v>
          </cell>
          <cell r="E2760" t="str">
            <v>SIURB-E Jan/26</v>
          </cell>
        </row>
        <row r="2761">
          <cell r="A2761">
            <v>20002005</v>
          </cell>
          <cell r="B2761" t="str">
            <v>DESLOCAMENTO DE EQUIPAMENTO ENTRE FUROS EM TERRENO PLANO, CONSIDERANDO A DISTÂNCIA ACIMA DE 200M, PARA SONDAGEM A PERCUSSÃO</v>
          </cell>
          <cell r="C2761" t="str">
            <v>UN</v>
          </cell>
          <cell r="D2761">
            <v>317.56</v>
          </cell>
          <cell r="E2761" t="str">
            <v>SIURB-E Jan/26</v>
          </cell>
        </row>
        <row r="2762">
          <cell r="A2762">
            <v>20002006</v>
          </cell>
          <cell r="B2762" t="str">
            <v>DESLOCAMENTO DE EQUIPAMENTO ENTRE FUROS EM TERRENO ACIDENTADO, CONSIDERANDO A DISTÂNCIA ATÉ 50M, PARA SONDAGEM A PERCUSSÃO</v>
          </cell>
          <cell r="C2762" t="str">
            <v>UN</v>
          </cell>
          <cell r="D2762">
            <v>105.85</v>
          </cell>
          <cell r="E2762" t="str">
            <v>SIURB-E Jan/26</v>
          </cell>
        </row>
        <row r="2763">
          <cell r="A2763">
            <v>20002007</v>
          </cell>
          <cell r="B2763" t="str">
            <v>DESLOCAMENTO DE EQUIPAMENTO ENTRE FUROS EM TERRENO ACIDENTADO, CONSIDERANDO A DISTÂNCIA ACIMA DE 50M, PARA SONDAGEM A PERCUSSÃO</v>
          </cell>
          <cell r="C2763" t="str">
            <v>UN</v>
          </cell>
          <cell r="D2763">
            <v>185.82</v>
          </cell>
          <cell r="E2763" t="str">
            <v>SIURB-E Jan/26</v>
          </cell>
        </row>
        <row r="2764">
          <cell r="A2764">
            <v>20002008</v>
          </cell>
          <cell r="B2764" t="str">
            <v>EXECUÇÃO DE PLATAFORMA EM TERRENO ALAGADIÇO OU ACIDENTADO, PARA SONDAGEM A PERCUSSÃO</v>
          </cell>
          <cell r="C2764" t="str">
            <v>UN</v>
          </cell>
          <cell r="D2764">
            <v>231.87</v>
          </cell>
          <cell r="E2764" t="str">
            <v>SIURB-E Jan/26</v>
          </cell>
        </row>
        <row r="2765">
          <cell r="A2765">
            <v>20002009</v>
          </cell>
          <cell r="B2765" t="str">
            <v>PERFURAÇÃO E EXECUÇÃO DE ENSAIO PENETROMÉTRICO OU DE LAVAGEM POR TEMPO</v>
          </cell>
          <cell r="C2765" t="str">
            <v>M</v>
          </cell>
          <cell r="D2765">
            <v>181.91</v>
          </cell>
          <cell r="E2765" t="str">
            <v>SIURB-E Jan/26</v>
          </cell>
        </row>
        <row r="2766">
          <cell r="A2766">
            <v>20003000</v>
          </cell>
          <cell r="B2766" t="str">
            <v>SERVIÇOS TÉCNICOS</v>
          </cell>
          <cell r="C2766" t="str">
            <v>.</v>
          </cell>
          <cell r="D2766" t="str">
            <v>.</v>
          </cell>
          <cell r="E2766" t="str">
            <v>SIURB-E Jan/26</v>
          </cell>
        </row>
        <row r="2767">
          <cell r="A2767">
            <v>20003001</v>
          </cell>
          <cell r="B2767" t="str">
            <v>COORDENADOR GERAL</v>
          </cell>
          <cell r="C2767" t="str">
            <v>H</v>
          </cell>
          <cell r="D2767">
            <v>530.28</v>
          </cell>
          <cell r="E2767" t="str">
            <v>SIURB-E Jan/26</v>
          </cell>
        </row>
        <row r="2768">
          <cell r="A2768">
            <v>20003002</v>
          </cell>
          <cell r="B2768" t="str">
            <v>ENGENHEIRO/ ARQUITETO SÊNIOR</v>
          </cell>
          <cell r="C2768" t="str">
            <v>H</v>
          </cell>
          <cell r="D2768">
            <v>322.26</v>
          </cell>
          <cell r="E2768" t="str">
            <v>SIURB-E Jan/26</v>
          </cell>
        </row>
        <row r="2769">
          <cell r="A2769">
            <v>20003003</v>
          </cell>
          <cell r="B2769" t="str">
            <v>ENGENHEIRO/ ARQUITETO JUNIOR</v>
          </cell>
          <cell r="C2769" t="str">
            <v>H</v>
          </cell>
          <cell r="D2769">
            <v>130.30000000000001</v>
          </cell>
          <cell r="E2769" t="str">
            <v>SIURB-E Jan/26</v>
          </cell>
        </row>
        <row r="2770">
          <cell r="A2770">
            <v>20003004</v>
          </cell>
          <cell r="B2770" t="str">
            <v>ENGENHEIRO/ ARQUITETO PLENO</v>
          </cell>
          <cell r="C2770" t="str">
            <v>H</v>
          </cell>
          <cell r="D2770">
            <v>190.43</v>
          </cell>
          <cell r="E2770" t="str">
            <v>SIURB-E Jan/26</v>
          </cell>
        </row>
        <row r="2771">
          <cell r="A2771">
            <v>20003005</v>
          </cell>
          <cell r="B2771" t="str">
            <v>PROJETISTA</v>
          </cell>
          <cell r="C2771" t="str">
            <v>H</v>
          </cell>
          <cell r="D2771">
            <v>157.07</v>
          </cell>
          <cell r="E2771" t="str">
            <v>SIURB-E Jan/26</v>
          </cell>
        </row>
        <row r="2772">
          <cell r="A2772">
            <v>20003006</v>
          </cell>
          <cell r="B2772" t="str">
            <v>DESENHISTA PROJETISTA</v>
          </cell>
          <cell r="C2772" t="str">
            <v>H</v>
          </cell>
          <cell r="D2772">
            <v>73.84</v>
          </cell>
          <cell r="E2772" t="str">
            <v>SIURB-E Jan/26</v>
          </cell>
        </row>
        <row r="2773">
          <cell r="A2773">
            <v>20003007</v>
          </cell>
          <cell r="B2773" t="str">
            <v>COORDENADOR SETORIAL</v>
          </cell>
          <cell r="C2773" t="str">
            <v>H</v>
          </cell>
          <cell r="D2773">
            <v>530.28</v>
          </cell>
          <cell r="E2773" t="str">
            <v>SIURB-E Jan/26</v>
          </cell>
        </row>
        <row r="2774">
          <cell r="A2774">
            <v>20003008</v>
          </cell>
          <cell r="B2774" t="str">
            <v>CONSULTOR</v>
          </cell>
          <cell r="C2774" t="str">
            <v>H</v>
          </cell>
          <cell r="D2774">
            <v>530.28</v>
          </cell>
          <cell r="E2774" t="str">
            <v>SIURB-E Jan/26</v>
          </cell>
        </row>
        <row r="2775">
          <cell r="A2775">
            <v>20003009</v>
          </cell>
          <cell r="B2775" t="str">
            <v>PROJETISTA CADISTA</v>
          </cell>
          <cell r="C2775" t="str">
            <v>H</v>
          </cell>
          <cell r="D2775">
            <v>73.84</v>
          </cell>
          <cell r="E2775" t="str">
            <v>SIURB-E Jan/26</v>
          </cell>
        </row>
        <row r="2776">
          <cell r="A2776">
            <v>20003021</v>
          </cell>
          <cell r="B2776" t="str">
            <v>DESENVOLVIMENTO DE PRANCHA DE DESENHO TÉCNICO/ DETALHAMENTO FORMATO A1</v>
          </cell>
          <cell r="C2776" t="str">
            <v>UN</v>
          </cell>
          <cell r="D2776">
            <v>2014.19</v>
          </cell>
          <cell r="E2776" t="str">
            <v>SIURB-E Jan/26</v>
          </cell>
        </row>
        <row r="2777">
          <cell r="A2777">
            <v>20003024</v>
          </cell>
          <cell r="B2777" t="str">
            <v>DESENHISTA CADISTA</v>
          </cell>
          <cell r="C2777" t="str">
            <v>H</v>
          </cell>
          <cell r="D2777">
            <v>67.05</v>
          </cell>
          <cell r="E2777" t="str">
            <v>SIURB-E Jan/26</v>
          </cell>
        </row>
        <row r="2778">
          <cell r="A2778">
            <v>20003050</v>
          </cell>
          <cell r="B2778" t="str">
            <v>SERVIÇO DE PLOTAGEM EM PAPEL SULFITE, TAMANHO A1, PRETO E BRANCO</v>
          </cell>
          <cell r="C2778" t="str">
            <v>UN</v>
          </cell>
          <cell r="D2778">
            <v>11.61</v>
          </cell>
          <cell r="E2778" t="str">
            <v>SIURB-E Jan/26</v>
          </cell>
        </row>
        <row r="2779">
          <cell r="A2779">
            <v>20003051</v>
          </cell>
          <cell r="B2779" t="str">
            <v>SERVIÇO DE PLOTAGEM EM PAPEL SULFITE, TAMANHO A0, PRETO E BRANCO</v>
          </cell>
          <cell r="C2779" t="str">
            <v>UN</v>
          </cell>
          <cell r="D2779">
            <v>13.74</v>
          </cell>
          <cell r="E2779" t="str">
            <v>SIURB-E Jan/26</v>
          </cell>
        </row>
        <row r="2780">
          <cell r="A2780">
            <v>20003052</v>
          </cell>
          <cell r="B2780" t="str">
            <v>SERVIÇO DE PLOTAGEM EM PAPEL SULFITE, TAMANHO A1, COLORIDA</v>
          </cell>
          <cell r="C2780" t="str">
            <v>UN</v>
          </cell>
          <cell r="D2780">
            <v>15.07</v>
          </cell>
          <cell r="E2780" t="str">
            <v>SIURB-E Jan/26</v>
          </cell>
        </row>
        <row r="2781">
          <cell r="A2781">
            <v>20003053</v>
          </cell>
          <cell r="B2781" t="str">
            <v>SERVIÇO DE PLOTAGEM EM PAPEL SULFITE, TAMANHO A0, COLORIDA</v>
          </cell>
          <cell r="C2781" t="str">
            <v>UN</v>
          </cell>
          <cell r="D2781">
            <v>19.78</v>
          </cell>
          <cell r="E2781" t="str">
            <v>SIURB-E Jan/26</v>
          </cell>
        </row>
        <row r="2782">
          <cell r="A2782">
            <v>20003054</v>
          </cell>
          <cell r="B2782" t="str">
            <v>CÓPIA XEROX EM TAMANHO OFÍCIO, UMA FACE, PRETO E BRANCO</v>
          </cell>
          <cell r="C2782" t="str">
            <v>UN</v>
          </cell>
          <cell r="D2782">
            <v>1.61</v>
          </cell>
          <cell r="E2782" t="str">
            <v>SIURB-E Jan/26</v>
          </cell>
        </row>
        <row r="2783">
          <cell r="A2783">
            <v>20003055</v>
          </cell>
          <cell r="B2783" t="str">
            <v>CÓPIA XEROX EM TAMANHO OFÍCIO, UMA FACE, COLORIDA</v>
          </cell>
          <cell r="C2783" t="str">
            <v>UN</v>
          </cell>
          <cell r="D2783">
            <v>2.63</v>
          </cell>
          <cell r="E2783" t="str">
            <v>SIURB-E Jan/26</v>
          </cell>
        </row>
        <row r="2784">
          <cell r="A2784">
            <v>20003056</v>
          </cell>
          <cell r="B2784" t="str">
            <v>CÓPIA XEROX EM TAMANHO A3, UMA FACE, PRETO E BRANCO</v>
          </cell>
          <cell r="C2784" t="str">
            <v>UN</v>
          </cell>
          <cell r="D2784">
            <v>2.0099999999999998</v>
          </cell>
          <cell r="E2784" t="str">
            <v>SIURB-E Jan/26</v>
          </cell>
        </row>
        <row r="2785">
          <cell r="A2785">
            <v>20003057</v>
          </cell>
          <cell r="B2785" t="str">
            <v>CÓPIA XEROX EM TAMANHO A3, UMA FACE, COLORIDA</v>
          </cell>
          <cell r="C2785" t="str">
            <v>UN</v>
          </cell>
          <cell r="D2785">
            <v>5.52</v>
          </cell>
          <cell r="E2785" t="str">
            <v>SIURB-E Jan/26</v>
          </cell>
        </row>
        <row r="2786">
          <cell r="A2786">
            <v>20003058</v>
          </cell>
          <cell r="B2786" t="str">
            <v>CÓPIA XEROX - PRETO E BRANCO</v>
          </cell>
          <cell r="C2786" t="str">
            <v>M2</v>
          </cell>
          <cell r="D2786">
            <v>17.91</v>
          </cell>
          <cell r="E2786" t="str">
            <v>SIURB-E Jan/26</v>
          </cell>
        </row>
        <row r="2787">
          <cell r="A2787">
            <v>20003059</v>
          </cell>
          <cell r="B2787" t="str">
            <v>ENGENHEIRO DA OBRA</v>
          </cell>
          <cell r="C2787" t="str">
            <v>H</v>
          </cell>
          <cell r="D2787">
            <v>183.27</v>
          </cell>
          <cell r="E2787" t="str">
            <v>SIURB-E Jan/26</v>
          </cell>
        </row>
        <row r="2788">
          <cell r="A2788">
            <v>20003060</v>
          </cell>
          <cell r="B2788" t="str">
            <v>PROJETO BÁSICO (PRANCHA A1)</v>
          </cell>
          <cell r="C2788" t="str">
            <v>UN</v>
          </cell>
          <cell r="D2788">
            <v>5205.4799999999996</v>
          </cell>
          <cell r="E2788" t="str">
            <v>SIURB-E Jan/26</v>
          </cell>
        </row>
        <row r="2789">
          <cell r="A2789">
            <v>20003061</v>
          </cell>
          <cell r="B2789" t="str">
            <v>PROJETO EXECUTIVO (PRANCHA A1)</v>
          </cell>
          <cell r="C2789" t="str">
            <v>UN</v>
          </cell>
          <cell r="D2789">
            <v>4003.86</v>
          </cell>
          <cell r="E2789" t="str">
            <v>SIURB-E Jan/26</v>
          </cell>
        </row>
        <row r="2790">
          <cell r="A2790">
            <v>20003070</v>
          </cell>
          <cell r="B2790" t="str">
            <v>LEVANTAMENTO CADASTRAL DE EDIFICAÇÃO ATÉ 500M2</v>
          </cell>
          <cell r="C2790" t="str">
            <v>UN</v>
          </cell>
          <cell r="D2790">
            <v>4418.1000000000004</v>
          </cell>
          <cell r="E2790" t="str">
            <v>SIURB-E Jan/26</v>
          </cell>
        </row>
        <row r="2791">
          <cell r="A2791">
            <v>20003071</v>
          </cell>
          <cell r="B2791" t="str">
            <v>LEVANTAMENTO CADASTRAL DE EDIFICAÇÃO EXCEDENTE ENTRE 501M2 À 2000M2</v>
          </cell>
          <cell r="C2791" t="str">
            <v>M2</v>
          </cell>
          <cell r="D2791">
            <v>7.51</v>
          </cell>
          <cell r="E2791" t="str">
            <v>SIURB-E Jan/26</v>
          </cell>
        </row>
        <row r="2792">
          <cell r="A2792">
            <v>20003072</v>
          </cell>
          <cell r="B2792" t="str">
            <v>LEVANTAMENTO CADASTRAL DE EDIFICAÇÃO EXCEDENTE ENTRE 2001M2 À 5000M2</v>
          </cell>
          <cell r="C2792" t="str">
            <v>M2</v>
          </cell>
          <cell r="D2792">
            <v>6.63</v>
          </cell>
          <cell r="E2792" t="str">
            <v>SIURB-E Jan/26</v>
          </cell>
        </row>
        <row r="2793">
          <cell r="A2793">
            <v>20003073</v>
          </cell>
          <cell r="B2793" t="str">
            <v>LEVANTAMENTO CADASTRAL DE EDIFICAÇÃO EXCEDENTE ACIMA DE 5001M2</v>
          </cell>
          <cell r="C2793" t="str">
            <v>M2</v>
          </cell>
          <cell r="D2793">
            <v>3.98</v>
          </cell>
          <cell r="E2793" t="str">
            <v>SIURB-E Jan/26</v>
          </cell>
        </row>
        <row r="2794">
          <cell r="A2794">
            <v>20003074</v>
          </cell>
          <cell r="B2794" t="str">
            <v>LEVANTAMENTO CADASTRAL INSTALAÇÕES ELÉTRICAS ATÉ 500M2</v>
          </cell>
          <cell r="C2794" t="str">
            <v>GL</v>
          </cell>
          <cell r="D2794">
            <v>2368.19</v>
          </cell>
          <cell r="E2794" t="str">
            <v>SIURB-E Jan/26</v>
          </cell>
        </row>
        <row r="2795">
          <cell r="A2795">
            <v>20003075</v>
          </cell>
          <cell r="B2795" t="str">
            <v>LEVANT. CADASTRAL INSTALAÇÕES ELÉTRICAS EXCEDENTE ENTRE 501M2 À 2000M2</v>
          </cell>
          <cell r="C2795" t="str">
            <v>M2</v>
          </cell>
          <cell r="D2795">
            <v>4.03</v>
          </cell>
          <cell r="E2795" t="str">
            <v>SIURB-E Jan/26</v>
          </cell>
        </row>
        <row r="2796">
          <cell r="A2796">
            <v>20003076</v>
          </cell>
          <cell r="B2796" t="str">
            <v>LEVANTAMENTO CADASTRAL INSTALAÇÕES ELÉTRICAS EXCEDENTE ENTRE 2001M2 À 5000M2</v>
          </cell>
          <cell r="C2796" t="str">
            <v>M2</v>
          </cell>
          <cell r="D2796">
            <v>3.55</v>
          </cell>
          <cell r="E2796" t="str">
            <v>SIURB-E Jan/26</v>
          </cell>
        </row>
        <row r="2797">
          <cell r="A2797">
            <v>20003077</v>
          </cell>
          <cell r="B2797" t="str">
            <v>LEVANTAMENTO CADASTRAL INSTALAÇÕES ELÉTRICAS EXCEDENTE ACIMA DE  5000M2</v>
          </cell>
          <cell r="C2797" t="str">
            <v>M2</v>
          </cell>
          <cell r="D2797">
            <v>2.13</v>
          </cell>
          <cell r="E2797" t="str">
            <v>SIURB-E Jan/26</v>
          </cell>
        </row>
        <row r="2798">
          <cell r="A2798">
            <v>20003078</v>
          </cell>
          <cell r="B2798" t="str">
            <v>LEVANTAMENTO CADASTRAL INSTALAÇÕES HIDRO-SANITÁRIAS ATÉ 500M2</v>
          </cell>
          <cell r="C2798" t="str">
            <v>UN</v>
          </cell>
          <cell r="D2798">
            <v>1846.98</v>
          </cell>
          <cell r="E2798" t="str">
            <v>SIURB-E Jan/26</v>
          </cell>
        </row>
        <row r="2799">
          <cell r="A2799">
            <v>20003079</v>
          </cell>
          <cell r="B2799" t="str">
            <v>LEVANTAMENTO CADASTRAL INSTALAÇÕES HIDRO-SANITÁRIAS EXCEDENTE ENTRE 501M2 À 2000M2</v>
          </cell>
          <cell r="C2799" t="str">
            <v>M2</v>
          </cell>
          <cell r="D2799">
            <v>3.14</v>
          </cell>
          <cell r="E2799" t="str">
            <v>SIURB-E Jan/26</v>
          </cell>
        </row>
        <row r="2800">
          <cell r="A2800">
            <v>20003080</v>
          </cell>
          <cell r="B2800" t="str">
            <v>LEVANTAMENTO CADASTRAL INSTALAÇÕES HIDRO-SANITÁRIAS EXCEDENTE ENTRE 2001 M2 À 5000M2</v>
          </cell>
          <cell r="C2800" t="str">
            <v>M2</v>
          </cell>
          <cell r="D2800">
            <v>2.77</v>
          </cell>
          <cell r="E2800" t="str">
            <v>SIURB-E Jan/26</v>
          </cell>
        </row>
        <row r="2801">
          <cell r="A2801">
            <v>20003081</v>
          </cell>
          <cell r="B2801" t="str">
            <v>LEVANTAMENTO CADASTRAL INSTALAÇÕES HIDRO-SANITÁRIAS EXCEDENTE ACIMA DE 5000M2</v>
          </cell>
          <cell r="C2801" t="str">
            <v>M2</v>
          </cell>
          <cell r="D2801">
            <v>1.66</v>
          </cell>
          <cell r="E2801" t="str">
            <v>SIURB-E Jan/26</v>
          </cell>
        </row>
        <row r="2802">
          <cell r="A2802">
            <v>20004041</v>
          </cell>
          <cell r="B2802" t="str">
            <v>CADASTRAMENTO DE VEGETAÇÃO ARBOREA ATÉ 30 EXEMPLARES</v>
          </cell>
          <cell r="C2802" t="str">
            <v>GL</v>
          </cell>
          <cell r="D2802">
            <v>4640.82</v>
          </cell>
          <cell r="E2802" t="str">
            <v>SIURB-E Jan/26</v>
          </cell>
        </row>
        <row r="2803">
          <cell r="A2803">
            <v>20004042</v>
          </cell>
          <cell r="B2803" t="str">
            <v>CADASTRAMENTO/ INVENTÁRIO DE VEGETAÇÃO ARBOREA ACIMA DE 30 EXEMPLARES</v>
          </cell>
          <cell r="C2803" t="str">
            <v>UN</v>
          </cell>
          <cell r="D2803">
            <v>127.75</v>
          </cell>
          <cell r="E2803" t="str">
            <v>SIURB-E Jan/26</v>
          </cell>
        </row>
        <row r="2804">
          <cell r="A2804">
            <v>20005030</v>
          </cell>
          <cell r="B2804" t="str">
            <v>PARECER TÉCNICO DE FUNDAÇÃO PARA ÁREA CONSTRUÍDA ATÉ 2000M2</v>
          </cell>
          <cell r="C2804" t="str">
            <v>GL</v>
          </cell>
          <cell r="D2804">
            <v>5302.84</v>
          </cell>
          <cell r="E2804" t="str">
            <v>SIURB-E Jan/26</v>
          </cell>
        </row>
        <row r="2805">
          <cell r="A2805">
            <v>20005031</v>
          </cell>
          <cell r="B2805" t="str">
            <v>PARECER TÉCNICO DE FUNDAÇÃO PARA ÁREA CONSTRUÍDA DE 2001 À 5000M2</v>
          </cell>
          <cell r="C2805" t="str">
            <v>GL</v>
          </cell>
          <cell r="D2805">
            <v>8484.5499999999993</v>
          </cell>
          <cell r="E2805" t="str">
            <v>SIURB-E Jan/26</v>
          </cell>
        </row>
        <row r="2806">
          <cell r="A2806">
            <v>20005032</v>
          </cell>
          <cell r="B2806" t="str">
            <v>PARECER TÉCNICO DE FUNDAÇÃO PARA ÁREA CONSTRUÍDA DE 5001 À 10000M2</v>
          </cell>
          <cell r="C2806" t="str">
            <v>GL</v>
          </cell>
          <cell r="D2806">
            <v>14847.96</v>
          </cell>
          <cell r="E2806" t="str">
            <v>SIURB-E Jan/26</v>
          </cell>
        </row>
        <row r="2807">
          <cell r="A2807">
            <v>20005033</v>
          </cell>
          <cell r="B2807" t="str">
            <v>DESENVOLVIMENTO DE PROJETO TÉCNICO DE PREVENÇÃO E COMBATE A INCÊNDIO E APROVAÇÃO JUNTO AO CORPO DE BOMBEIROS PARA EDIFICAÇÕES ATÉ 2000 M2</v>
          </cell>
          <cell r="C2807" t="str">
            <v>GL</v>
          </cell>
          <cell r="D2807">
            <v>7769.69</v>
          </cell>
          <cell r="E2807" t="str">
            <v>SIURB-E Jan/26</v>
          </cell>
        </row>
        <row r="2808">
          <cell r="A2808">
            <v>20005034</v>
          </cell>
          <cell r="B2808" t="str">
            <v>DESENVOLVIMENTO DE PROJETO TÉCNICO DE PREVENÇÃO E COMBATE A INCÊNDIO E APROVAÇÃO JUNTO AO CORPO DE BOMBEIROS PARA EDIFICAÇÕES DE 2001 M2 À 5000 M2</v>
          </cell>
          <cell r="C2808" t="str">
            <v>GL</v>
          </cell>
          <cell r="D2808">
            <v>10063.69</v>
          </cell>
          <cell r="E2808" t="str">
            <v>SIURB-E Jan/26</v>
          </cell>
        </row>
        <row r="2809">
          <cell r="A2809">
            <v>20005035</v>
          </cell>
          <cell r="B2809" t="str">
            <v>DESENVOLVIMENTO DE PROJETO TÉCNICO DE PREVENÇÃO E COMBATE A INCÊNDIO E APROVAÇÃO JUNTO AO CORPO DE BOMBEIROS PARA EDIFICAÇÕES DE  5001 M2 À 10000 M2</v>
          </cell>
          <cell r="C2809" t="str">
            <v>GL</v>
          </cell>
          <cell r="D2809">
            <v>13637.25</v>
          </cell>
          <cell r="E2809" t="str">
            <v>SIURB-E Jan/26</v>
          </cell>
        </row>
        <row r="2810">
          <cell r="A2810">
            <v>20005036</v>
          </cell>
          <cell r="B2810" t="str">
            <v>SERVIÇOS TÉCNICOS PROFISSIONAIS PARA OBTENÇÃO DO AVCB JUNTO AO CORPO DE BOMBEIROS PARA EDIFICAÇÕES ATÉ 2000 M2</v>
          </cell>
          <cell r="C2810" t="str">
            <v>GL</v>
          </cell>
          <cell r="D2810">
            <v>3963.51</v>
          </cell>
          <cell r="E2810" t="str">
            <v>SIURB-E Jan/26</v>
          </cell>
        </row>
        <row r="2811">
          <cell r="A2811">
            <v>20005037</v>
          </cell>
          <cell r="B2811" t="str">
            <v>SERVIÇOS TÉCNICOS PROFISSIONAIS PARA OBTENÇÃO DO AVCB JUNTO AO CORPO DE BOMBEIROS PARA EDIFICAÇÕES DE 2001 À 5000 M2</v>
          </cell>
          <cell r="C2811" t="str">
            <v>GL</v>
          </cell>
          <cell r="D2811">
            <v>5945.27</v>
          </cell>
          <cell r="E2811" t="str">
            <v>SIURB-E Jan/26</v>
          </cell>
        </row>
        <row r="2812">
          <cell r="A2812">
            <v>20005038</v>
          </cell>
          <cell r="B2812" t="str">
            <v>SERVIÇOS TÉCNICOS PROFISSIONAIS PARA OBTENÇÃO DO AVCB JUNTO AO CORPO DE BOMBEIROS PARA EDIFICAÇÕES DE 5001 À 10000 M2</v>
          </cell>
          <cell r="C2812" t="str">
            <v>GL</v>
          </cell>
          <cell r="D2812">
            <v>8917.9</v>
          </cell>
          <cell r="E2812" t="str">
            <v>SIURB-E Jan/26</v>
          </cell>
        </row>
        <row r="2813">
          <cell r="A2813">
            <v>20006000</v>
          </cell>
          <cell r="B2813" t="str">
            <v>CONTROLE TECNOLÓGICO</v>
          </cell>
          <cell r="C2813" t="str">
            <v>.</v>
          </cell>
          <cell r="D2813" t="str">
            <v>.</v>
          </cell>
          <cell r="E2813" t="str">
            <v>SIURB-E Jan/26</v>
          </cell>
        </row>
        <row r="2814">
          <cell r="A2814">
            <v>20006001</v>
          </cell>
          <cell r="B2814" t="str">
            <v>CONCRETO - ESTUDOS E ENSAIOS</v>
          </cell>
          <cell r="C2814" t="str">
            <v>UN</v>
          </cell>
          <cell r="D2814">
            <v>2970.21</v>
          </cell>
          <cell r="E2814" t="str">
            <v>SIURB-E Jan/26</v>
          </cell>
        </row>
        <row r="2815">
          <cell r="A2815">
            <v>20006002</v>
          </cell>
          <cell r="B2815" t="str">
            <v>CONCRETO - ENSAIOS DE RUPTURA A COMPRESSÃO (CORPOS DE PROVA)</v>
          </cell>
          <cell r="C2815" t="str">
            <v>UN</v>
          </cell>
          <cell r="D2815">
            <v>20.61</v>
          </cell>
          <cell r="E2815" t="str">
            <v>SIURB-E Jan/26</v>
          </cell>
        </row>
        <row r="2816">
          <cell r="A2816">
            <v>20006003</v>
          </cell>
          <cell r="B2816" t="str">
            <v>CONTROLE TECNOLÓGICO DE CONCRETO - MOBILIZAÇÃO PARA MOLDAGEM E/OU COLETA DOS CORPOS DE PROVA DE CONCRETO</v>
          </cell>
          <cell r="C2816" t="str">
            <v>VIAGEM</v>
          </cell>
          <cell r="D2816">
            <v>316.37</v>
          </cell>
          <cell r="E2816" t="str">
            <v>SIURB-E Jan/26</v>
          </cell>
        </row>
        <row r="2817">
          <cell r="A2817">
            <v>20006004</v>
          </cell>
          <cell r="B2817" t="str">
            <v>CONTROLE TECNOLÓGICO DE CONCRETO MOLDAGEM DE CORPO DE PROVA</v>
          </cell>
          <cell r="C2817" t="str">
            <v>PERÍODO</v>
          </cell>
          <cell r="D2817">
            <v>291.58999999999997</v>
          </cell>
          <cell r="E2817" t="str">
            <v>SIURB-E Jan/26</v>
          </cell>
        </row>
        <row r="2818">
          <cell r="A2818">
            <v>20006005</v>
          </cell>
          <cell r="B2818" t="str">
            <v>CONTROLE TECNOLÓGICO DE CONCRETO - ENSAIO DE ESCLEROMETRIA EM 10 PONTOS COM 16 TIROS POR PONTO</v>
          </cell>
          <cell r="C2818" t="str">
            <v>ENS.</v>
          </cell>
          <cell r="D2818">
            <v>2083</v>
          </cell>
          <cell r="E2818" t="str">
            <v>SIURB-E Jan/26</v>
          </cell>
        </row>
        <row r="2819">
          <cell r="A2819">
            <v>20006011</v>
          </cell>
          <cell r="B2819" t="str">
            <v>AÇO - ENSAIOS DE TRAÇÃO EM BARRAS</v>
          </cell>
          <cell r="C2819" t="str">
            <v>UN</v>
          </cell>
          <cell r="D2819">
            <v>83.57</v>
          </cell>
          <cell r="E2819" t="str">
            <v>SIURB-E Jan/26</v>
          </cell>
        </row>
        <row r="2820">
          <cell r="A2820">
            <v>20006012</v>
          </cell>
          <cell r="B2820" t="str">
            <v>AÇO - ENSAIOS DE DOBRAMENTO EM BARRAS</v>
          </cell>
          <cell r="C2820" t="str">
            <v>UN</v>
          </cell>
          <cell r="D2820">
            <v>21.17</v>
          </cell>
          <cell r="E2820" t="str">
            <v>SIURB-E Jan/26</v>
          </cell>
        </row>
        <row r="2821">
          <cell r="A2821">
            <v>20006013</v>
          </cell>
          <cell r="B2821" t="str">
            <v>AÇO - ENSAIOS DE VERIFICAÇÃO DE BITOLA</v>
          </cell>
          <cell r="C2821" t="str">
            <v>UN</v>
          </cell>
          <cell r="D2821">
            <v>22.13</v>
          </cell>
          <cell r="E2821" t="str">
            <v>SIURB-E Jan/26</v>
          </cell>
        </row>
      </sheetData>
      <sheetData sheetId="1" refreshError="1"/>
      <sheetData sheetId="2" refreshError="1">
        <row r="1">
          <cell r="A1" t="str">
            <v>SINAPI - Sistema Nacional de Pesquisa de Custos e Índices da Construção Civil</v>
          </cell>
        </row>
        <row r="2">
          <cell r="A2" t="str">
            <v>RELATÓRIO DE CUSTOS DE COMPOSIÇÕES - ENCARGOS SOCIAIS SEM DESONERAÇÃO</v>
          </cell>
        </row>
        <row r="3">
          <cell r="A3" t="str">
            <v>Mês de Referência:</v>
          </cell>
          <cell r="B3" t="str">
            <v>07/2026</v>
          </cell>
          <cell r="D3" t="str">
            <v>Encargos sociais sobre a mão de obra:</v>
          </cell>
        </row>
        <row r="4">
          <cell r="A4" t="str">
            <v>Data de emissão:</v>
          </cell>
          <cell r="B4" t="str">
            <v>11/08/2026</v>
          </cell>
          <cell r="D4" t="str">
            <v>(SEM DESONERAÇÃO)</v>
          </cell>
        </row>
        <row r="5">
          <cell r="D5" t="str">
            <v>Localidade</v>
          </cell>
        </row>
        <row r="6">
          <cell r="A6" t="str">
            <v>Observação:</v>
          </cell>
          <cell r="B6" t="str">
            <v>%AS (porcentagem Atribuído São Paulo) corresponde a porcentagem do custo total da</v>
          </cell>
          <cell r="D6" t="str">
            <v>Horista</v>
          </cell>
        </row>
        <row r="7">
          <cell r="B7" t="str">
            <v>composição que foi obtida utilizando preços de insumos de São Paulo por indisponibilidade</v>
          </cell>
          <cell r="D7" t="str">
            <v>Mensalista</v>
          </cell>
        </row>
        <row r="8">
          <cell r="B8" t="str">
            <v>dos preços de insumos necessários à composição no estado em questão. Custo zerado (hífen)</v>
          </cell>
        </row>
        <row r="9">
          <cell r="B9" t="str">
            <v>indica que pelo menos um dos itens da composição não tem custo/preço.</v>
          </cell>
        </row>
        <row r="10">
          <cell r="A10" t="str">
            <v>Código da
Composição</v>
          </cell>
          <cell r="B10" t="str">
            <v>Descrição</v>
          </cell>
          <cell r="C10" t="str">
            <v>Unidade</v>
          </cell>
          <cell r="D10" t="str">
            <v>Custo (R$)</v>
          </cell>
        </row>
        <row r="11">
          <cell r="A11">
            <v>104658</v>
          </cell>
          <cell r="B11" t="str">
            <v>PISO PODOTÁTIL DE ALERTA OU DIRECIONAL, DE CONCRETO, ASSENTADO SOBRE ARGAMASSA. AF_03/2024</v>
          </cell>
          <cell r="C11" t="str">
            <v>M2</v>
          </cell>
          <cell r="D11">
            <v>208.38</v>
          </cell>
        </row>
        <row r="12">
          <cell r="A12">
            <v>105002</v>
          </cell>
          <cell r="B12" t="str">
            <v>RAMPA DE ACESSIBILIDADE EM CONCRETO MOLDADO IN LOCO, EM CALÇADA NOVA COM LARGURA MAIOR OU IGUAL À 3,00 M, FCK 25MPA, COM PISO PODOTÁTIL. AF_03/2024</v>
          </cell>
          <cell r="C12" t="str">
            <v>UN</v>
          </cell>
          <cell r="D12">
            <v>832.38</v>
          </cell>
        </row>
        <row r="13">
          <cell r="A13">
            <v>105004</v>
          </cell>
          <cell r="B13" t="str">
            <v>RAMPA DE ACESSIBILIDADE EM CONCRETO MOLDADO IN LOCO, EM CALÇADA NOVA COM LARGURA MENOR À 3,00 M, FCK 25MPA, COM PISO PODOTÁTIL. AF_03/2024</v>
          </cell>
          <cell r="C13" t="str">
            <v>M2</v>
          </cell>
          <cell r="D13">
            <v>141.11000000000001</v>
          </cell>
        </row>
        <row r="14">
          <cell r="A14">
            <v>105003</v>
          </cell>
          <cell r="B14" t="str">
            <v>RAMPA DE ACESSIBILIDADE EM CONCRETO MOLDADO IN LOCO, EM CALÇADA PRÉ EXISTENTE COM LARGURA MAIOR OU IGUAL À 3,00 M, FCK 25MPA, COM PISO PODOTÁTIL. AF_03/2024</v>
          </cell>
          <cell r="C14" t="str">
            <v>UN</v>
          </cell>
          <cell r="D14">
            <v>1417.38</v>
          </cell>
        </row>
        <row r="15">
          <cell r="A15">
            <v>105005</v>
          </cell>
          <cell r="B15" t="str">
            <v>RAMPA DE ACESSIBILIDADE EM CONCRETO MOLDADO IN LOCO, EM CALÇADA PRÉ EXISTENTE COM LARGURA MENOR À 3,00 M, FCK 25MPA, COM PISO PODOTÁTIL. AF_03/2024</v>
          </cell>
          <cell r="C15" t="str">
            <v>M2</v>
          </cell>
          <cell r="D15">
            <v>249.43</v>
          </cell>
        </row>
        <row r="16">
          <cell r="A16">
            <v>105006</v>
          </cell>
          <cell r="B16" t="str">
            <v>RAMPA DE ACESSIBILIDADE EM CONCRETO PRÉ MOLDADO, EM CALÇADA NOVA COM LARGURA MAIOR OU IGUAL À 3,00 M, FCK 25MPA, COM PISO PODOTÁTIL. AF_03/2024</v>
          </cell>
          <cell r="C16" t="str">
            <v>UN</v>
          </cell>
          <cell r="D16">
            <v>0</v>
          </cell>
        </row>
        <row r="17">
          <cell r="A17">
            <v>104999</v>
          </cell>
          <cell r="B17" t="str">
            <v>RAMPA DE ACESSIBILIDADE EM CONCRETO PRÉ MOLDADO, EM CALÇADA PRÉ EXISTENTE COM LARGURA MAIOR OU IGUAL À 3,00 M, FCK 25MPA, COM PISO PODOTÁTIL. AF_03/2024</v>
          </cell>
          <cell r="C17" t="str">
            <v>UN</v>
          </cell>
          <cell r="D17">
            <v>0</v>
          </cell>
        </row>
        <row r="18">
          <cell r="A18">
            <v>105000</v>
          </cell>
          <cell r="B18" t="str">
            <v>RAMPA DE ACESSIBILIDADE PARA ACESSO A EDIFICAÇÕES COM INCLINAÇÃO DE 8,33% EM CONCRETO MOLDADO IN LOCO, COM LARGURA DE 1,20M, FCK 25MPA, NÃO ARMADA, COM JUNTA A CADA 2M COM CORTE À SECO. AF_03/2024</v>
          </cell>
          <cell r="C18" t="str">
            <v>M</v>
          </cell>
          <cell r="D18">
            <v>1386.42</v>
          </cell>
        </row>
        <row r="19">
          <cell r="A19">
            <v>105001</v>
          </cell>
          <cell r="B19" t="str">
            <v>RAMPA DE ACESSIBILIDADE PARA ACESSO A EDIFICAÇÕES COM INCLINAÇÃO DE 8,33% EM CONCRETO MOLDADO IN LOCO, COM LARGURA DE 1,50M, FCK 25MPA, NÃO ARMADA, COM JUNTA A CADA 2M COM CORTE À SECO. AF_03/2024</v>
          </cell>
          <cell r="C19" t="str">
            <v>M</v>
          </cell>
          <cell r="D19">
            <v>1419.86</v>
          </cell>
        </row>
        <row r="20">
          <cell r="A20">
            <v>107344</v>
          </cell>
          <cell r="B20" t="str">
            <v>ALVENARIA ESTRUTURAL DE BLOCOS CERÂMICOS 14X19X29 CM (ESPESSURA 14 CM), FBK = 10 MPA, UTILIZANDO COLHER DE PEDREIRO. AF_07/2026</v>
          </cell>
          <cell r="C20" t="str">
            <v>M2</v>
          </cell>
          <cell r="D20">
            <v>0</v>
          </cell>
        </row>
        <row r="21">
          <cell r="A21">
            <v>107342</v>
          </cell>
          <cell r="B21" t="str">
            <v>ALVENARIA ESTRUTURAL DE BLOCOS CERÂMICOS 14X19X29 CM (ESPESSURA 14 CM), FBK = 10 MPA, UTILIZANDO PALHETA. AF_07/2026</v>
          </cell>
          <cell r="C21" t="str">
            <v>M2</v>
          </cell>
          <cell r="D21">
            <v>0</v>
          </cell>
        </row>
        <row r="22">
          <cell r="A22">
            <v>107348</v>
          </cell>
          <cell r="B22" t="str">
            <v>ALVENARIA ESTRUTURAL DE BLOCOS CERÂMICOS 14X19X29 CM (ESPESSURA 14 CM), FBK = 12 MPA, UTILIZANDO COLHER DE PEDREIRO. AF_07/2026</v>
          </cell>
          <cell r="C22" t="str">
            <v>M2</v>
          </cell>
          <cell r="D22">
            <v>0</v>
          </cell>
        </row>
        <row r="23">
          <cell r="A23">
            <v>107346</v>
          </cell>
          <cell r="B23" t="str">
            <v>ALVENARIA ESTRUTURAL DE BLOCOS CERÂMICOS 14X19X29 CM (ESPESSURA 14 CM), FBK = 12 MPA, UTILIZANDO PALHETA. AF_07/2026</v>
          </cell>
          <cell r="C23" t="str">
            <v>M2</v>
          </cell>
          <cell r="D23">
            <v>0</v>
          </cell>
        </row>
        <row r="24">
          <cell r="A24">
            <v>107350</v>
          </cell>
          <cell r="B24" t="str">
            <v>ALVENARIA ESTRUTURAL DE BLOCOS CERÂMICOS 14X19X29 CM (ESPESSURA 14 CM), FBK = 14 MPA, UTILIZANDO COLHER DE PEDREIRO. AF_07/2026</v>
          </cell>
          <cell r="C24" t="str">
            <v>M2</v>
          </cell>
          <cell r="D24">
            <v>0</v>
          </cell>
        </row>
        <row r="25">
          <cell r="A25">
            <v>107349</v>
          </cell>
          <cell r="B25" t="str">
            <v>ALVENARIA ESTRUTURAL DE BLOCOS CERÂMICOS 14X19X29 CM (ESPESSURA 14 CM), FBK = 14 MPA, UTILIZANDO PALHETA. AF_07/2026</v>
          </cell>
          <cell r="C25" t="str">
            <v>M2</v>
          </cell>
          <cell r="D25">
            <v>0</v>
          </cell>
        </row>
        <row r="26">
          <cell r="A26">
            <v>107352</v>
          </cell>
          <cell r="B26" t="str">
            <v>ALVENARIA ESTRUTURAL DE BLOCOS CERÂMICOS 14X19X29 CM (ESPESSURA 14 CM), FBK = 16 MPA, UTILIZANDO COLHER DE PEDREIRO. AF_07/2026</v>
          </cell>
          <cell r="C26" t="str">
            <v>M2</v>
          </cell>
          <cell r="D26">
            <v>0</v>
          </cell>
        </row>
        <row r="27">
          <cell r="A27">
            <v>107351</v>
          </cell>
          <cell r="B27" t="str">
            <v>ALVENARIA ESTRUTURAL DE BLOCOS CERÂMICOS 14X19X29 CM (ESPESSURA 14 CM), FBK = 16 MPA, UTILIZANDO PALHETA. AF_07/2026</v>
          </cell>
          <cell r="C27" t="str">
            <v>M2</v>
          </cell>
          <cell r="D27">
            <v>0</v>
          </cell>
        </row>
        <row r="28">
          <cell r="A28">
            <v>107354</v>
          </cell>
          <cell r="B28" t="str">
            <v>ALVENARIA ESTRUTURAL DE BLOCOS CERÂMICOS 14X19X29 CM (ESPESSURA 14 CM), FBK = 18 MPA, UTILIZANDO COLHER DE PEDREIRO. AF_07/2026</v>
          </cell>
          <cell r="C28" t="str">
            <v>M2</v>
          </cell>
          <cell r="D28">
            <v>0</v>
          </cell>
        </row>
        <row r="29">
          <cell r="A29">
            <v>107353</v>
          </cell>
          <cell r="B29" t="str">
            <v>ALVENARIA ESTRUTURAL DE BLOCOS CERÂMICOS 14X19X29 CM (ESPESSURA 14 CM), FBK = 18 MPA, UTILIZANDO PALHETA. AF_07/2026</v>
          </cell>
          <cell r="C29" t="str">
            <v>M2</v>
          </cell>
          <cell r="D29">
            <v>0</v>
          </cell>
        </row>
        <row r="30">
          <cell r="A30">
            <v>107336</v>
          </cell>
          <cell r="B30" t="str">
            <v>ALVENARIA ESTRUTURAL DE BLOCOS CERÂMICOS 14X19X29 CM (ESPESSURA 14 CM), FBK = 4 MPA, UTILIZANDO COLHER DE PEDREIRO. AF_07/2026</v>
          </cell>
          <cell r="C30" t="str">
            <v>M2</v>
          </cell>
          <cell r="D30">
            <v>0</v>
          </cell>
        </row>
        <row r="31">
          <cell r="A31">
            <v>107334</v>
          </cell>
          <cell r="B31" t="str">
            <v>ALVENARIA ESTRUTURAL DE BLOCOS CERÂMICOS 14X19X29 CM (ESPESSURA 14 CM), FBK = 4 MPA, UTILIZANDO PALHETA. AF_07/2026</v>
          </cell>
          <cell r="C31" t="str">
            <v>M2</v>
          </cell>
          <cell r="D31">
            <v>0</v>
          </cell>
        </row>
        <row r="32">
          <cell r="A32">
            <v>89306</v>
          </cell>
          <cell r="B32" t="str">
            <v>ALVENARIA ESTRUTURAL DE BLOCOS CERÂMICOS 14X19X29 CM (ESPESSURA 14 CM), FBK = 6 MPA, UTILIZANDO COLHER DE PEDREIRO. AF_07/2026</v>
          </cell>
          <cell r="C32" t="str">
            <v>M2</v>
          </cell>
          <cell r="D32">
            <v>112.3</v>
          </cell>
        </row>
        <row r="33">
          <cell r="A33">
            <v>89290</v>
          </cell>
          <cell r="B33" t="str">
            <v>ALVENARIA ESTRUTURAL DE BLOCOS CERÂMICOS 14X19X29 CM (ESPESSURA 14 CM), FBK = 6 MPA, UTILIZANDO PALHETA. AF_07/2026</v>
          </cell>
          <cell r="C33" t="str">
            <v>M2</v>
          </cell>
          <cell r="D33">
            <v>100.64</v>
          </cell>
        </row>
        <row r="34">
          <cell r="A34">
            <v>107340</v>
          </cell>
          <cell r="B34" t="str">
            <v>ALVENARIA ESTRUTURAL DE BLOCOS CERÂMICOS 14X19X29 CM (ESPESSURA 14 CM), FBK = 8 MPA, UTILIZANDO COLHER DE PEDREIRO. AF_07/2026</v>
          </cell>
          <cell r="C34" t="str">
            <v>M2</v>
          </cell>
          <cell r="D34">
            <v>0</v>
          </cell>
        </row>
        <row r="35">
          <cell r="A35">
            <v>107338</v>
          </cell>
          <cell r="B35" t="str">
            <v>ALVENARIA ESTRUTURAL DE BLOCOS CERÂMICOS 14X19X29 CM (ESPESSURA 14 CM), FBK = 8 MPA, UTILIZANDO PALHETA. AF_07/2026</v>
          </cell>
          <cell r="C35" t="str">
            <v>M2</v>
          </cell>
          <cell r="D35">
            <v>0</v>
          </cell>
        </row>
        <row r="36">
          <cell r="A36">
            <v>107343</v>
          </cell>
          <cell r="B36" t="str">
            <v>ALVENARIA ESTRUTURAL DE BLOCOS CERÂMICOS 14X19X39 CM (ESPESSURA 14 CM), FBK = 10 MPA, UTILIZANDO COLHER DE PEDREIRO. AF_07/2026</v>
          </cell>
          <cell r="C36" t="str">
            <v>M2</v>
          </cell>
          <cell r="D36">
            <v>0</v>
          </cell>
        </row>
        <row r="37">
          <cell r="A37">
            <v>107341</v>
          </cell>
          <cell r="B37" t="str">
            <v>ALVENARIA ESTRUTURAL DE BLOCOS CERÂMICOS 14X19X39 CM (ESPESSURA 14 CM), FBK = 10 MPA, UTILIZANDO PALHETA. AF_07/2026</v>
          </cell>
          <cell r="C37" t="str">
            <v>M2</v>
          </cell>
          <cell r="D37">
            <v>0</v>
          </cell>
        </row>
        <row r="38">
          <cell r="A38">
            <v>107347</v>
          </cell>
          <cell r="B38" t="str">
            <v>ALVENARIA ESTRUTURAL DE BLOCOS CERÂMICOS 14X19X39 CM (ESPESSURA 14 CM), FBK = 12 MPA, UTILIZANDO COLHER DE PEDREIRO. AF_07/2026</v>
          </cell>
          <cell r="C38" t="str">
            <v>M2</v>
          </cell>
          <cell r="D38">
            <v>0</v>
          </cell>
        </row>
        <row r="39">
          <cell r="A39">
            <v>107345</v>
          </cell>
          <cell r="B39" t="str">
            <v>ALVENARIA ESTRUTURAL DE BLOCOS CERÂMICOS 14X19X39 CM (ESPESSURA 14 CM), FBK = 12 MPA, UTILIZANDO PALHETA. AF_07/2026</v>
          </cell>
          <cell r="C39" t="str">
            <v>M2</v>
          </cell>
          <cell r="D39">
            <v>0</v>
          </cell>
        </row>
        <row r="40">
          <cell r="A40">
            <v>107335</v>
          </cell>
          <cell r="B40" t="str">
            <v>ALVENARIA ESTRUTURAL DE BLOCOS CERÂMICOS 14X19X39 CM (ESPESSURA 14 CM), FBK = 4 MPA, UTILIZANDO COLHER DE PEDREIRO. AF_07/2026</v>
          </cell>
          <cell r="C40" t="str">
            <v>M2</v>
          </cell>
          <cell r="D40">
            <v>0</v>
          </cell>
        </row>
        <row r="41">
          <cell r="A41">
            <v>107333</v>
          </cell>
          <cell r="B41" t="str">
            <v>ALVENARIA ESTRUTURAL DE BLOCOS CERÂMICOS 14X19X39 CM (ESPESSURA 14 CM), FBK = 4 MPA, UTILIZANDO PALHETA. AF_07/2026</v>
          </cell>
          <cell r="C41" t="str">
            <v>M2</v>
          </cell>
          <cell r="D41">
            <v>0</v>
          </cell>
        </row>
        <row r="42">
          <cell r="A42">
            <v>89298</v>
          </cell>
          <cell r="B42" t="str">
            <v>ALVENARIA ESTRUTURAL DE BLOCOS CERÂMICOS 14X19X39 CM (ESPESSURA 14 CM), FBK = 6 MPA, UTILIZANDO COLHER DE PEDREIRO. AF_07/2026</v>
          </cell>
          <cell r="C42" t="str">
            <v>M2</v>
          </cell>
          <cell r="D42">
            <v>104.95</v>
          </cell>
        </row>
        <row r="43">
          <cell r="A43">
            <v>89282</v>
          </cell>
          <cell r="B43" t="str">
            <v>ALVENARIA ESTRUTURAL DE BLOCOS CERÂMICOS 14X19X39 CM (ESPESSURA 14 CM), FBK = 6 MPA, UTILIZANDO PALHETA. AF_07/2026</v>
          </cell>
          <cell r="C43" t="str">
            <v>M2</v>
          </cell>
          <cell r="D43">
            <v>93.43</v>
          </cell>
        </row>
        <row r="44">
          <cell r="A44">
            <v>107339</v>
          </cell>
          <cell r="B44" t="str">
            <v>ALVENARIA ESTRUTURAL DE BLOCOS CERÂMICOS 14X19X39 CM (ESPESSURA 14 CM), FBK = 8 MPA, UTILIZANDO COLHER DE PEDREIRO. AF_07/2026</v>
          </cell>
          <cell r="C44" t="str">
            <v>M2</v>
          </cell>
          <cell r="D44">
            <v>0</v>
          </cell>
        </row>
        <row r="45">
          <cell r="A45">
            <v>107337</v>
          </cell>
          <cell r="B45" t="str">
            <v>ALVENARIA ESTRUTURAL DE BLOCOS CERÂMICOS 14X19X39 CM (ESPESSURA 14 CM), FBK = 8 MPA, UTILIZANDO PALHETA. AF_07/2026</v>
          </cell>
          <cell r="C45" t="str">
            <v>M2</v>
          </cell>
          <cell r="D45">
            <v>0</v>
          </cell>
        </row>
        <row r="46">
          <cell r="A46">
            <v>107358</v>
          </cell>
          <cell r="B46" t="str">
            <v>MURO DE ALVENARIA ESTRUTURAL DE BLOCOS CERÂMICOS 14X19X29 CM (ESPESSURA 14 CM), FBK = 8 MPA, UTILIZANDO COLHER DE PEDREIRO. AF_07/2026</v>
          </cell>
          <cell r="C46" t="str">
            <v>M2</v>
          </cell>
          <cell r="D46">
            <v>0</v>
          </cell>
        </row>
        <row r="47">
          <cell r="A47">
            <v>107356</v>
          </cell>
          <cell r="B47" t="str">
            <v>MURO DE ALVENARIA ESTRUTURAL DE BLOCOS CERÂMICOS 14X19X29 CM (ESPESSURA 14 CM), FBK = 8 MPA, UTILIZANDO PALHETA. AF_07/2026</v>
          </cell>
          <cell r="C47" t="str">
            <v>M2</v>
          </cell>
          <cell r="D47">
            <v>0</v>
          </cell>
        </row>
        <row r="48">
          <cell r="A48">
            <v>107357</v>
          </cell>
          <cell r="B48" t="str">
            <v>MURO DE ALVENARIA ESTRUTURAL DE BLOCOS CERÂMICOS 14X19X39 CM (ESPESSURA 14 CM), FBK = 8 MPA, UTILIZANDO COLHER DE PEDREIRO. AF_07/2026</v>
          </cell>
          <cell r="C48" t="str">
            <v>M2</v>
          </cell>
          <cell r="D48">
            <v>0</v>
          </cell>
        </row>
        <row r="49">
          <cell r="A49">
            <v>107355</v>
          </cell>
          <cell r="B49" t="str">
            <v>MURO DE ALVENARIA ESTRUTURAL DE BLOCOS CERÂMICOS 14X19X39 CM (ESPESSURA 14 CM), FBK = 8 MPA, UTILIZANDO PALHETA. AF_07/2026</v>
          </cell>
          <cell r="C49" t="str">
            <v>M2</v>
          </cell>
          <cell r="D49">
            <v>0</v>
          </cell>
        </row>
        <row r="50">
          <cell r="A50">
            <v>107368</v>
          </cell>
          <cell r="B50" t="str">
            <v>ALVENARIA DE BLOCOS DE CONCRETO ESTRUTURAL 14X19X29 CM (ESPESSURA 14 CM), FBK = 10 MPA, UTILIZANDO COLHER DE PEDREIRO. AF_07/2026</v>
          </cell>
          <cell r="C50" t="str">
            <v>M2</v>
          </cell>
          <cell r="D50">
            <v>0</v>
          </cell>
        </row>
        <row r="51">
          <cell r="A51">
            <v>105771</v>
          </cell>
          <cell r="B51" t="str">
            <v>ALVENARIA DE BLOCOS DE CONCRETO ESTRUTURAL 14X19X29 CM (ESPESSURA 14 CM), FBK = 10 MPA, UTILIZANDO PALHETA. AF_07/2026</v>
          </cell>
          <cell r="C51" t="str">
            <v>M2</v>
          </cell>
          <cell r="D51">
            <v>0</v>
          </cell>
        </row>
        <row r="52">
          <cell r="A52">
            <v>107369</v>
          </cell>
          <cell r="B52" t="str">
            <v>ALVENARIA DE BLOCOS DE CONCRETO ESTRUTURAL 14X19X29 CM (ESPESSURA 14 CM), FBK = 12 MPA, UTILIZANDO COLHER DE PEDREIRO. AF_07/2026</v>
          </cell>
          <cell r="C52" t="str">
            <v>M2</v>
          </cell>
          <cell r="D52">
            <v>0</v>
          </cell>
        </row>
        <row r="53">
          <cell r="A53">
            <v>105770</v>
          </cell>
          <cell r="B53" t="str">
            <v>ALVENARIA DE BLOCOS DE CONCRETO ESTRUTURAL 14X19X29 CM (ESPESSURA 14 CM), FBK = 12 MPA, UTILIZANDO PALHETA. AF_07/2026</v>
          </cell>
          <cell r="C53" t="str">
            <v>M2</v>
          </cell>
          <cell r="D53">
            <v>0</v>
          </cell>
        </row>
        <row r="54">
          <cell r="A54">
            <v>89480</v>
          </cell>
          <cell r="B54" t="str">
            <v>ALVENARIA DE BLOCOS DE CONCRETO ESTRUTURAL 14X19X29 CM (ESPESSURA 14 CM), FBK = 14 MPA, UTILIZANDO COLHER DE PEDREIRO. AF_07/2026</v>
          </cell>
          <cell r="C54" t="str">
            <v>M2</v>
          </cell>
          <cell r="D54">
            <v>200.05</v>
          </cell>
        </row>
        <row r="55">
          <cell r="A55">
            <v>89464</v>
          </cell>
          <cell r="B55" t="str">
            <v>ALVENARIA DE BLOCOS DE CONCRETO ESTRUTURAL 14X19X29 CM (ESPESSURA 14 CM), FBK = 14 MPA, UTILIZANDO PALHETA. AF_07/2026</v>
          </cell>
          <cell r="C55" t="str">
            <v>M2</v>
          </cell>
          <cell r="D55">
            <v>165.57</v>
          </cell>
        </row>
        <row r="56">
          <cell r="A56">
            <v>107370</v>
          </cell>
          <cell r="B56" t="str">
            <v>ALVENARIA DE BLOCOS DE CONCRETO ESTRUTURAL 14X19X29 CM (ESPESSURA 14 CM), FBK = 16 MPA, UTILIZANDO COLHER DE PEDREIRO. AF_07/2026</v>
          </cell>
          <cell r="C56" t="str">
            <v>M2</v>
          </cell>
          <cell r="D56">
            <v>0</v>
          </cell>
        </row>
        <row r="57">
          <cell r="A57">
            <v>105769</v>
          </cell>
          <cell r="B57" t="str">
            <v>ALVENARIA DE BLOCOS DE CONCRETO ESTRUTURAL 14X19X29 CM (ESPESSURA 14 CM), FBK = 16 MPA, UTILIZANDO PALHETA. AF_07/2026</v>
          </cell>
          <cell r="C57" t="str">
            <v>M2</v>
          </cell>
          <cell r="D57">
            <v>0</v>
          </cell>
        </row>
        <row r="58">
          <cell r="A58">
            <v>107371</v>
          </cell>
          <cell r="B58" t="str">
            <v>ALVENARIA DE BLOCOS DE CONCRETO ESTRUTURAL 14X19X29 CM (ESPESSURA 14 CM), FBK = 18 MPA, UTILIZANDO COLHER DE PEDREIRO. AF_07/2026</v>
          </cell>
          <cell r="C58" t="str">
            <v>M2</v>
          </cell>
          <cell r="D58">
            <v>0</v>
          </cell>
        </row>
        <row r="59">
          <cell r="A59">
            <v>105768</v>
          </cell>
          <cell r="B59" t="str">
            <v>ALVENARIA DE BLOCOS DE CONCRETO ESTRUTURAL 14X19X29 CM (ESPESSURA 14 CM), FBK = 18 MPA, UTILIZANDO PALHETA. AF_07/2026</v>
          </cell>
          <cell r="C59" t="str">
            <v>M2</v>
          </cell>
          <cell r="D59">
            <v>0</v>
          </cell>
        </row>
        <row r="60">
          <cell r="A60">
            <v>107372</v>
          </cell>
          <cell r="B60" t="str">
            <v>ALVENARIA DE BLOCOS DE CONCRETO ESTRUTURAL 14X19X29 CM (ESPESSURA 14 CM), FBK = 20 MPA, UTILIZANDO COLHER DE PEDREIRO. AF_07/2026</v>
          </cell>
          <cell r="C60" t="str">
            <v>M2</v>
          </cell>
          <cell r="D60">
            <v>0</v>
          </cell>
        </row>
        <row r="61">
          <cell r="A61">
            <v>105767</v>
          </cell>
          <cell r="B61" t="str">
            <v>ALVENARIA DE BLOCOS DE CONCRETO ESTRUTURAL 14X19X29 CM (ESPESSURA 14 CM), FBK = 20 MPA, UTILIZANDO PALHETA. AF_07/2026</v>
          </cell>
          <cell r="C61" t="str">
            <v>M2</v>
          </cell>
          <cell r="D61">
            <v>0</v>
          </cell>
        </row>
        <row r="62">
          <cell r="A62">
            <v>107366</v>
          </cell>
          <cell r="B62" t="str">
            <v>ALVENARIA DE BLOCOS DE CONCRETO ESTRUTURAL 14X19X29 CM (ESPESSURA 14 CM), FBK = 3 MPA, UTILIZANDO COLHER DE PEDREIRO. AF_07/2026</v>
          </cell>
          <cell r="C62" t="str">
            <v>M2</v>
          </cell>
          <cell r="D62">
            <v>0</v>
          </cell>
        </row>
        <row r="63">
          <cell r="A63">
            <v>105773</v>
          </cell>
          <cell r="B63" t="str">
            <v>ALVENARIA DE BLOCOS DE CONCRETO ESTRUTURAL 14X19X29 CM (ESPESSURA 14 CM), FBK = 3 MPA, UTILIZANDO PALHETA. AF_07/2026</v>
          </cell>
          <cell r="C63" t="str">
            <v>M2</v>
          </cell>
          <cell r="D63">
            <v>0</v>
          </cell>
        </row>
        <row r="64">
          <cell r="A64">
            <v>89478</v>
          </cell>
          <cell r="B64" t="str">
            <v>ALVENARIA DE BLOCOS DE CONCRETO ESTRUTURAL 14X19X29 CM (ESPESSURA 14 CM), FBK = 4,5 MPA, UTILIZANDO COLHER DE PEDREIRO. AF_07/2026</v>
          </cell>
          <cell r="C64" t="str">
            <v>M2</v>
          </cell>
          <cell r="D64">
            <v>165.8</v>
          </cell>
        </row>
        <row r="65">
          <cell r="A65">
            <v>89462</v>
          </cell>
          <cell r="B65" t="str">
            <v>ALVENARIA DE BLOCOS DE CONCRETO ESTRUTURAL 14X19X29 CM (ESPESSURA 14 CM), FBK = 4,5 MPA, UTILIZANDO PALHETA. AF_07/2026</v>
          </cell>
          <cell r="C65" t="str">
            <v>M2</v>
          </cell>
          <cell r="D65">
            <v>135.93</v>
          </cell>
        </row>
        <row r="66">
          <cell r="A66">
            <v>107367</v>
          </cell>
          <cell r="B66" t="str">
            <v>ALVENARIA DE BLOCOS DE CONCRETO ESTRUTURAL 14X19X29 CM (ESPESSURA 14 CM), FBK = 6 MPA, UTILIZANDO COLHER DE PEDREIRO. AF_07/2026</v>
          </cell>
          <cell r="C66" t="str">
            <v>M2</v>
          </cell>
          <cell r="D66">
            <v>0</v>
          </cell>
        </row>
        <row r="67">
          <cell r="A67">
            <v>105772</v>
          </cell>
          <cell r="B67" t="str">
            <v>ALVENARIA DE BLOCOS DE CONCRETO ESTRUTURAL 14X19X29 CM (ESPESSURA 14 CM), FBK = 6 MPA, UTILIZANDO PALHETA. AF_07/2026</v>
          </cell>
          <cell r="C67" t="str">
            <v>M2</v>
          </cell>
          <cell r="D67">
            <v>0</v>
          </cell>
        </row>
        <row r="68">
          <cell r="A68">
            <v>104444</v>
          </cell>
          <cell r="B68" t="str">
            <v>ALVENARIA DE BLOCOS DE CONCRETO ESTRUTURAL 14X19X29 CM (ESPESSURA 14 CM), FBK = 8 MPA, UTILIZANDO COLHER DE PEDREIRO. AF_07/2026</v>
          </cell>
          <cell r="C68" t="str">
            <v>M2</v>
          </cell>
          <cell r="D68">
            <v>0</v>
          </cell>
        </row>
        <row r="69">
          <cell r="A69">
            <v>104442</v>
          </cell>
          <cell r="B69" t="str">
            <v>ALVENARIA DE BLOCOS DE CONCRETO ESTRUTURAL 14X19X29 CM (ESPESSURA 14 CM), FBK = 8 MPA, UTILIZANDO PALHETA. AF_07/2026</v>
          </cell>
          <cell r="C69" t="str">
            <v>M2</v>
          </cell>
          <cell r="D69">
            <v>0</v>
          </cell>
        </row>
        <row r="70">
          <cell r="A70">
            <v>107361</v>
          </cell>
          <cell r="B70" t="str">
            <v>ALVENARIA DE BLOCOS DE CONCRETO ESTRUTURAL 14X19X39 CM (ESPESSURA 14 CM), FBK = 10 MPA, UTILIZANDO COLHER DE PEDREIRO. AF_07/2026</v>
          </cell>
          <cell r="C70" t="str">
            <v>M2</v>
          </cell>
          <cell r="D70">
            <v>0</v>
          </cell>
        </row>
        <row r="71">
          <cell r="A71">
            <v>105764</v>
          </cell>
          <cell r="B71" t="str">
            <v>ALVENARIA DE BLOCOS DE CONCRETO ESTRUTURAL 14X19X39 CM (ESPESSURA 14 CM), FBK = 10 MPA, UTILIZANDO PALHETA. AF_07/2026</v>
          </cell>
          <cell r="C71" t="str">
            <v>M2</v>
          </cell>
          <cell r="D71">
            <v>0</v>
          </cell>
        </row>
        <row r="72">
          <cell r="A72">
            <v>107362</v>
          </cell>
          <cell r="B72" t="str">
            <v>ALVENARIA DE BLOCOS DE CONCRETO ESTRUTURAL 14X19X39 CM (ESPESSURA 14 CM), FBK = 12 MPA, UTILIZANDO COLHER DE PEDREIRO. AF_07/2026</v>
          </cell>
          <cell r="C72" t="str">
            <v>M2</v>
          </cell>
          <cell r="D72">
            <v>0</v>
          </cell>
        </row>
        <row r="73">
          <cell r="A73">
            <v>105763</v>
          </cell>
          <cell r="B73" t="str">
            <v>ALVENARIA DE BLOCOS DE CONCRETO ESTRUTURAL 14X19X39 CM (ESPESSURA 14 CM), FBK = 12 MPA, UTILIZANDO PALHETA. AF_07/2026</v>
          </cell>
          <cell r="C73" t="str">
            <v>M2</v>
          </cell>
          <cell r="D73">
            <v>0</v>
          </cell>
        </row>
        <row r="74">
          <cell r="A74">
            <v>89472</v>
          </cell>
          <cell r="B74" t="str">
            <v>ALVENARIA DE BLOCOS DE CONCRETO ESTRUTURAL 14X19X39 CM (ESPESSURA 14 CM), FBK = 14 MPA, UTILIZANDO COLHER DE PEDREIRO. AF_07/2026</v>
          </cell>
          <cell r="C74" t="str">
            <v>M2</v>
          </cell>
          <cell r="D74">
            <v>167.43</v>
          </cell>
        </row>
        <row r="75">
          <cell r="A75">
            <v>89455</v>
          </cell>
          <cell r="B75" t="str">
            <v>ALVENARIA DE BLOCOS DE CONCRETO ESTRUTURAL 14X19X39 CM (ESPESSURA 14 CM), FBK = 14 MPA, UTILIZANDO PALHETA. AF_07/2026</v>
          </cell>
          <cell r="C75" t="str">
            <v>M2</v>
          </cell>
          <cell r="D75">
            <v>135.09</v>
          </cell>
        </row>
        <row r="76">
          <cell r="A76">
            <v>107363</v>
          </cell>
          <cell r="B76" t="str">
            <v>ALVENARIA DE BLOCOS DE CONCRETO ESTRUTURAL 14X19X39 CM (ESPESSURA 14 CM), FBK = 16 MPA, UTILIZANDO COLHER DE PEDREIRO. AF_07/2026</v>
          </cell>
          <cell r="C76" t="str">
            <v>M2</v>
          </cell>
          <cell r="D76">
            <v>0</v>
          </cell>
        </row>
        <row r="77">
          <cell r="A77">
            <v>105762</v>
          </cell>
          <cell r="B77" t="str">
            <v>ALVENARIA DE BLOCOS DE CONCRETO ESTRUTURAL 14X19X39 CM (ESPESSURA 14 CM), FBK = 16 MPA, UTILIZANDO PALHETA. AF_07/2026</v>
          </cell>
          <cell r="C77" t="str">
            <v>M2</v>
          </cell>
          <cell r="D77">
            <v>0</v>
          </cell>
        </row>
        <row r="78">
          <cell r="A78">
            <v>107364</v>
          </cell>
          <cell r="B78" t="str">
            <v>ALVENARIA DE BLOCOS DE CONCRETO ESTRUTURAL 14X19X39 CM (ESPESSURA 14 CM), FBK = 18 MPA, UTILIZANDO COLHER DE PEDREIRO. AF_07/2026</v>
          </cell>
          <cell r="C78" t="str">
            <v>M2</v>
          </cell>
          <cell r="D78">
            <v>0</v>
          </cell>
        </row>
        <row r="79">
          <cell r="A79">
            <v>105761</v>
          </cell>
          <cell r="B79" t="str">
            <v>ALVENARIA DE BLOCOS DE CONCRETO ESTRUTURAL 14X19X39 CM (ESPESSURA 14 CM), FBK = 18 MPA, UTILIZANDO PALHETA. AF_07/2026</v>
          </cell>
          <cell r="C79" t="str">
            <v>M2</v>
          </cell>
          <cell r="D79">
            <v>0</v>
          </cell>
        </row>
        <row r="80">
          <cell r="A80">
            <v>107365</v>
          </cell>
          <cell r="B80" t="str">
            <v>ALVENARIA DE BLOCOS DE CONCRETO ESTRUTURAL 14X19X39 CM (ESPESSURA 14 CM), FBK = 20 MPA, UTILIZANDO COLHER DE PEDREIRO. AF_07/2026</v>
          </cell>
          <cell r="C80" t="str">
            <v>M2</v>
          </cell>
          <cell r="D80">
            <v>0</v>
          </cell>
        </row>
        <row r="81">
          <cell r="A81">
            <v>105760</v>
          </cell>
          <cell r="B81" t="str">
            <v>ALVENARIA DE BLOCOS DE CONCRETO ESTRUTURAL 14X19X39 CM (ESPESSURA 14 CM), FBK = 20 MPA, UTILIZANDO PALHETA. AF_07/2026</v>
          </cell>
          <cell r="C81" t="str">
            <v>M2</v>
          </cell>
          <cell r="D81">
            <v>0</v>
          </cell>
        </row>
        <row r="82">
          <cell r="A82">
            <v>107359</v>
          </cell>
          <cell r="B82" t="str">
            <v>ALVENARIA DE BLOCOS DE CONCRETO ESTRUTURAL 14X19X39 CM (ESPESSURA 14 CM), FBK = 3 MPA, UTILIZANDO COLHER DE PEDREIRO. AF_07/2026</v>
          </cell>
          <cell r="C82" t="str">
            <v>M2</v>
          </cell>
          <cell r="D82">
            <v>0</v>
          </cell>
        </row>
        <row r="83">
          <cell r="A83">
            <v>105766</v>
          </cell>
          <cell r="B83" t="str">
            <v>ALVENARIA DE BLOCOS DE CONCRETO ESTRUTURAL 14X19X39 CM (ESPESSURA 14 CM), FBK = 3 MPA, UTILIZANDO PALHETA. AF_07/2026</v>
          </cell>
          <cell r="C83" t="str">
            <v>M2</v>
          </cell>
          <cell r="D83">
            <v>0</v>
          </cell>
        </row>
        <row r="84">
          <cell r="A84">
            <v>89470</v>
          </cell>
          <cell r="B84" t="str">
            <v>ALVENARIA DE BLOCOS DE CONCRETO ESTRUTURAL 14X19X39 CM (ESPESSURA 14 CM), FBK = 4,5 MPA, UTILIZANDO COLHER DE PEDREIRO. AF_07/2026</v>
          </cell>
          <cell r="C84" t="str">
            <v>M2</v>
          </cell>
          <cell r="D84">
            <v>137.08000000000001</v>
          </cell>
        </row>
        <row r="85">
          <cell r="A85">
            <v>89453</v>
          </cell>
          <cell r="B85" t="str">
            <v>ALVENARIA DE BLOCOS DE CONCRETO ESTRUTURAL 14X19X39 CM (ESPESSURA 14 CM), FBK = 4,5 MPA, UTILIZANDO PALHETA. AF_07/2026</v>
          </cell>
          <cell r="C85" t="str">
            <v>M2</v>
          </cell>
          <cell r="D85">
            <v>108.9</v>
          </cell>
        </row>
        <row r="86">
          <cell r="A86">
            <v>107360</v>
          </cell>
          <cell r="B86" t="str">
            <v>ALVENARIA DE BLOCOS DE CONCRETO ESTRUTURAL 14X19X39 CM (ESPESSURA 14 CM), FBK = 6 MPA, UTILIZANDO COLHER DE PEDREIRO. AF_07/2026</v>
          </cell>
          <cell r="C86" t="str">
            <v>M2</v>
          </cell>
          <cell r="D86">
            <v>0</v>
          </cell>
        </row>
        <row r="87">
          <cell r="A87">
            <v>105765</v>
          </cell>
          <cell r="B87" t="str">
            <v>ALVENARIA DE BLOCOS DE CONCRETO ESTRUTURAL 14X19X39 CM (ESPESSURA 14 CM), FBK = 6 MPA, UTILIZANDO PALHETA. AF_07/2026</v>
          </cell>
          <cell r="C87" t="str">
            <v>M2</v>
          </cell>
          <cell r="D87">
            <v>0</v>
          </cell>
        </row>
        <row r="88">
          <cell r="A88">
            <v>104443</v>
          </cell>
          <cell r="B88" t="str">
            <v>ALVENARIA DE BLOCOS DE CONCRETO ESTRUTURAL 14X19X39 CM (ESPESSURA 14 CM), FBK = 8 MPA, UTILIZANDO COLHER DE PEDREIRO. AF_07/2026</v>
          </cell>
          <cell r="C88" t="str">
            <v>M2</v>
          </cell>
          <cell r="D88">
            <v>0</v>
          </cell>
        </row>
        <row r="89">
          <cell r="A89">
            <v>104441</v>
          </cell>
          <cell r="B89" t="str">
            <v>ALVENARIA DE BLOCOS DE CONCRETO ESTRUTURAL 14X19X39 CM (ESPESSURA 14 CM), FBK = 8 MPA, UTILIZANDO PALHETA. AF_07/2026</v>
          </cell>
          <cell r="C89" t="str">
            <v>M2</v>
          </cell>
          <cell r="D89">
            <v>0</v>
          </cell>
        </row>
        <row r="90">
          <cell r="A90">
            <v>107376</v>
          </cell>
          <cell r="B90" t="str">
            <v>MURO DE ALVENARIA COM BLOCOS DE CONCRETO ESTRUTURAL 14X19X29 CM (ESPESSURA 14 CM), FBK = 8 MPA, UTILIZANDO COLHER DE PEDREIRO, ALTURA = 2,20 M. AF_07/2026</v>
          </cell>
          <cell r="C90" t="str">
            <v>M2</v>
          </cell>
          <cell r="D90">
            <v>0</v>
          </cell>
        </row>
        <row r="91">
          <cell r="A91">
            <v>107374</v>
          </cell>
          <cell r="B91" t="str">
            <v>MURO DE ALVENARIA COM BLOCOS DE CONCRETO ESTRUTURAL 14X19X29 CM (ESPESSURA 14 CM), FBK = 8 MPA, UTILIZANDO PALHETA, ALTURA = 2,20 M. AF_07/2026</v>
          </cell>
          <cell r="C91" t="str">
            <v>M2</v>
          </cell>
          <cell r="D91">
            <v>0</v>
          </cell>
        </row>
        <row r="92">
          <cell r="A92">
            <v>107375</v>
          </cell>
          <cell r="B92" t="str">
            <v>MURO DE ALVENARIA COM BLOCOS DE CONCRETO ESTRUTURAL 14X19X39 CM (ESPESSURA 14 CM), FBK = 8 MPA, UTILIZANDO COLHER DE PEDREIRO, ALTURA = 2,20 M. AF_07/2026</v>
          </cell>
          <cell r="C92" t="str">
            <v>M2</v>
          </cell>
          <cell r="D92">
            <v>0</v>
          </cell>
        </row>
        <row r="93">
          <cell r="A93">
            <v>107373</v>
          </cell>
          <cell r="B93" t="str">
            <v>MURO DE ALVENARIA COM BLOCOS DE CONCRETO ESTRUTURAL 14X19X39 CM (ESPESSURA 14 CM), FBK = 8 MPA, UTILIZANDO PALHETA, ALTURA = 2,20 M. AF_07/2026</v>
          </cell>
          <cell r="C93" t="str">
            <v>M2</v>
          </cell>
          <cell r="D93">
            <v>0</v>
          </cell>
        </row>
        <row r="94">
          <cell r="A94">
            <v>103354</v>
          </cell>
          <cell r="B94" t="str">
            <v>ALVENARIA DE VEDAÇÃO DE BLOCOS CERÂMICOS FURADOS NA HORIZONTAL DE 11,5X14X24 CM (ESPESSURA 11,5 CM) E ARGAMASSA DE ASSENTAMENTO COM PREPARO EM BETONEIRA. AF_12/2021</v>
          </cell>
          <cell r="C94" t="str">
            <v>M2</v>
          </cell>
          <cell r="D94">
            <v>108.73</v>
          </cell>
        </row>
        <row r="95">
          <cell r="A95">
            <v>103355</v>
          </cell>
          <cell r="B95" t="str">
            <v>ALVENARIA DE VEDAÇÃO DE BLOCOS CERÂMICOS FURADOS NA HORIZONTAL DE 11,5X14X24 CM (ESPESSURA 11,5 CM) E ARGAMASSA DE ASSENTAMENTO COM PREPARO MANUAL. AF_12/2021</v>
          </cell>
          <cell r="C95" t="str">
            <v>M2</v>
          </cell>
          <cell r="D95">
            <v>110.9</v>
          </cell>
        </row>
        <row r="96">
          <cell r="A96">
            <v>103330</v>
          </cell>
          <cell r="B96" t="str">
            <v>ALVENARIA DE VEDAÇÃO DE BLOCOS CERÂMICOS FURADOS NA HORIZONTAL DE 11,5X19X19 CM (ESPESSURA 11,5 CM) E ARGAMASSA DE ASSENTAMENTO COM PREPARO EM BETONEIRA. AF_12/2021</v>
          </cell>
          <cell r="C96" t="str">
            <v>M2</v>
          </cell>
          <cell r="D96">
            <v>99.92</v>
          </cell>
        </row>
        <row r="97">
          <cell r="A97">
            <v>103331</v>
          </cell>
          <cell r="B97" t="str">
            <v>ALVENARIA DE VEDAÇÃO DE BLOCOS CERÂMICOS FURADOS NA HORIZONTAL DE 11,5X19X19 CM (ESPESSURA 11,5 CM) E ARGAMASSA DE ASSENTAMENTO COM PREPARO MANUAL. AF_12/2021</v>
          </cell>
          <cell r="C97" t="str">
            <v>M2</v>
          </cell>
          <cell r="D97">
            <v>101.97</v>
          </cell>
        </row>
        <row r="98">
          <cell r="A98">
            <v>103358</v>
          </cell>
          <cell r="B98" t="str">
            <v>ALVENARIA DE VEDAÇÃO DE BLOCOS CERÂMICOS FURADOS NA HORIZONTAL DE 11,5X19X29 CM (ESPESSURA 11,5 CM) E ARGAMASSA DE ASSENTAMENTO COM PREPARO EM BETONEIRA. AF_12/2021</v>
          </cell>
          <cell r="C98" t="str">
            <v>M2</v>
          </cell>
          <cell r="D98">
            <v>83.91</v>
          </cell>
        </row>
        <row r="99">
          <cell r="A99">
            <v>103359</v>
          </cell>
          <cell r="B99" t="str">
            <v>ALVENARIA DE VEDAÇÃO DE BLOCOS CERÂMICOS FURADOS NA HORIZONTAL DE 11,5X19X29 CM (ESPESSURA 11,5 CM) E ARGAMASSA DE ASSENTAMENTO COM PREPARO MANUAL. AF_12/2021</v>
          </cell>
          <cell r="C99" t="str">
            <v>M2</v>
          </cell>
          <cell r="D99">
            <v>85.65</v>
          </cell>
        </row>
        <row r="100">
          <cell r="A100">
            <v>103366</v>
          </cell>
          <cell r="B100" t="str">
            <v>ALVENARIA DE VEDAÇÃO DE BLOCOS CERÂMICOS FURADOS NA HORIZONTAL DE 11,5X19X39 CM (ESPESSURA 11,5 CM) E ARGAMASSA DE ASSENTAMENTO COM PREPARO EM BETONEIRA. AF_12/2021</v>
          </cell>
          <cell r="C100" t="str">
            <v>M2</v>
          </cell>
          <cell r="D100">
            <v>72.25</v>
          </cell>
        </row>
        <row r="101">
          <cell r="A101">
            <v>103367</v>
          </cell>
          <cell r="B101" t="str">
            <v>ALVENARIA DE VEDAÇÃO DE BLOCOS CERÂMICOS FURADOS NA HORIZONTAL DE 11,5X19X39 CM (ESPESSURA 11,5 CM) E ARGAMASSA DE ASSENTAMENTO COM PREPARO MANUAL. AF_12/2021</v>
          </cell>
          <cell r="C101" t="str">
            <v>M2</v>
          </cell>
          <cell r="D101">
            <v>73.819999999999993</v>
          </cell>
        </row>
        <row r="102">
          <cell r="A102">
            <v>103360</v>
          </cell>
          <cell r="B102" t="str">
            <v>ALVENARIA DE VEDAÇÃO DE BLOCOS CERÂMICOS FURADOS NA HORIZONTAL DE 14X19X29 CM (ESPESSURA 14 CM) E ARGAMASSA DE ASSENTAMENTO COM PREPARO EM BETONEIRA. AF_12/2021</v>
          </cell>
          <cell r="C102" t="str">
            <v>M2</v>
          </cell>
          <cell r="D102">
            <v>98.18</v>
          </cell>
        </row>
        <row r="103">
          <cell r="A103">
            <v>103361</v>
          </cell>
          <cell r="B103" t="str">
            <v>ALVENARIA DE VEDAÇÃO DE BLOCOS CERÂMICOS FURADOS NA HORIZONTAL DE 14X19X29 CM (ESPESSURA 14 CM) E ARGAMASSA DE ASSENTAMENTO COM PREPARO MANUAL. AF_12/2021</v>
          </cell>
          <cell r="C103" t="str">
            <v>M2</v>
          </cell>
          <cell r="D103">
            <v>100.38</v>
          </cell>
        </row>
        <row r="104">
          <cell r="A104">
            <v>103368</v>
          </cell>
          <cell r="B104" t="str">
            <v>ALVENARIA DE VEDAÇÃO DE BLOCOS CERÂMICOS FURADOS NA HORIZONTAL DE 14X19X39 CM (ESPESSURA 14 CM) E ARGAMASSA DE ASSENTAMENTO COM PREPARO EM BETONEIRA. AF_12/2021</v>
          </cell>
          <cell r="C104" t="str">
            <v>M2</v>
          </cell>
          <cell r="D104">
            <v>82.11</v>
          </cell>
        </row>
        <row r="105">
          <cell r="A105">
            <v>103369</v>
          </cell>
          <cell r="B105" t="str">
            <v>ALVENARIA DE VEDAÇÃO DE BLOCOS CERÂMICOS FURADOS NA HORIZONTAL DE 14X19X39 CM (ESPESSURA 14 CM) E ARGAMASSA DE ASSENTAMENTO COM PREPARO MANUAL. AF_12/2021</v>
          </cell>
          <cell r="C105" t="str">
            <v>M2</v>
          </cell>
          <cell r="D105">
            <v>84.1</v>
          </cell>
        </row>
        <row r="106">
          <cell r="A106">
            <v>103334</v>
          </cell>
          <cell r="B106" t="str">
            <v>ALVENARIA DE VEDAÇÃO DE BLOCOS CERÂMICOS FURADOS NA HORIZONTAL DE 14X9X19 CM (ESPESSURA 14 CM, BLOCO DEITADO) E ARGAMASSA DE ASSENTAMENTO COM PREPARO EM BETONEIRA. AF_12/2021</v>
          </cell>
          <cell r="C106" t="str">
            <v>M2</v>
          </cell>
          <cell r="D106">
            <v>177.59</v>
          </cell>
        </row>
        <row r="107">
          <cell r="A107">
            <v>103335</v>
          </cell>
          <cell r="B107" t="str">
            <v>ALVENARIA DE VEDAÇÃO DE BLOCOS CERÂMICOS FURADOS NA HORIZONTAL DE 14X9X19 CM (ESPESSURA 14 CM, BLOCO DEITADO) E ARGAMASSA DE ASSENTAMENTO COM PREPARO MANUAL. AF_12/2021</v>
          </cell>
          <cell r="C107" t="str">
            <v>M2</v>
          </cell>
          <cell r="D107">
            <v>181.42</v>
          </cell>
        </row>
        <row r="108">
          <cell r="A108">
            <v>103362</v>
          </cell>
          <cell r="B108" t="str">
            <v>ALVENARIA DE VEDAÇÃO DE BLOCOS CERÂMICOS FURADOS NA HORIZONTAL DE 19X19X29 CM (ESPESSURA 19 CM) E ARGAMASSA DE ASSENTAMENTO COM PREPARO EM BETONEIRA. AF_12/2021</v>
          </cell>
          <cell r="C108" t="str">
            <v>M2</v>
          </cell>
          <cell r="D108">
            <v>118.18</v>
          </cell>
        </row>
        <row r="109">
          <cell r="A109">
            <v>103363</v>
          </cell>
          <cell r="B109" t="str">
            <v>ALVENARIA DE VEDAÇÃO DE BLOCOS CERÂMICOS FURADOS NA HORIZONTAL DE 19X19X29 CM (ESPESSURA 19 CM) E ARGAMASSA DE ASSENTAMENTO COM PREPARO MANUAL. AF_12/2021</v>
          </cell>
          <cell r="C109" t="str">
            <v>M2</v>
          </cell>
          <cell r="D109">
            <v>120.65</v>
          </cell>
        </row>
        <row r="110">
          <cell r="A110">
            <v>103370</v>
          </cell>
          <cell r="B110" t="str">
            <v>ALVENARIA DE VEDAÇÃO DE BLOCOS CERÂMICOS FURADOS NA HORIZONTAL DE 19X19X39 CM (ESPESSURA 19 CM) E ARGAMASSA DE ASSENTAMENTO COM PREPARO EM BETONEIRA. AF_12/2021</v>
          </cell>
          <cell r="C110" t="str">
            <v>M2</v>
          </cell>
          <cell r="D110">
            <v>102.67</v>
          </cell>
        </row>
        <row r="111">
          <cell r="A111">
            <v>103371</v>
          </cell>
          <cell r="B111" t="str">
            <v>ALVENARIA DE VEDAÇÃO DE BLOCOS CERÂMICOS FURADOS NA HORIZONTAL DE 19X19X39 CM (ESPESSURA 19 CM) E ARGAMASSA DE ASSENTAMENTO COM PREPARO MANUAL. AF_12/2021</v>
          </cell>
          <cell r="C111" t="str">
            <v>M2</v>
          </cell>
          <cell r="D111">
            <v>104.91</v>
          </cell>
        </row>
        <row r="112">
          <cell r="A112">
            <v>103332</v>
          </cell>
          <cell r="B112" t="str">
            <v>ALVENARIA DE VEDAÇÃO DE BLOCOS CERÂMICOS FURADOS NA HORIZONTAL DE 9X14X19 CM (ESPESSURA 9 CM) E ARGAMASSA DE ASSENTAMENTO COM PREPARO EM BETONEIRA. AF_12/2021</v>
          </cell>
          <cell r="C112" t="str">
            <v>M2</v>
          </cell>
          <cell r="D112">
            <v>151.37</v>
          </cell>
        </row>
        <row r="113">
          <cell r="A113">
            <v>103333</v>
          </cell>
          <cell r="B113" t="str">
            <v>ALVENARIA DE VEDAÇÃO DE BLOCOS CERÂMICOS FURADOS NA HORIZONTAL DE 9X14X19 CM (ESPESSURA 9 CM) E ARGAMASSA DE ASSENTAMENTO COM PREPARO MANUAL. AF_12/2021</v>
          </cell>
          <cell r="C113" t="str">
            <v>M2</v>
          </cell>
          <cell r="D113">
            <v>153.57</v>
          </cell>
        </row>
        <row r="114">
          <cell r="A114">
            <v>103352</v>
          </cell>
          <cell r="B114" t="str">
            <v>ALVENARIA DE VEDAÇÃO DE BLOCOS CERÂMICOS FURADOS NA HORIZONTAL DE 9X14X24 CM (ESPESSURA 9 CM) E ARGAMASSA DE ASSENTAMENTO COM PREPARO EM BETONEIRA. AF_12/2021</v>
          </cell>
          <cell r="C114" t="str">
            <v>M2</v>
          </cell>
          <cell r="D114">
            <v>128.84</v>
          </cell>
        </row>
        <row r="115">
          <cell r="A115">
            <v>103353</v>
          </cell>
          <cell r="B115" t="str">
            <v>ALVENARIA DE VEDAÇÃO DE BLOCOS CERÂMICOS FURADOS NA HORIZONTAL DE 9X14X24 CM (ESPESSURA 9 CM) E ARGAMASSA DE ASSENTAMENTO COM PREPARO MANUAL. AF_12/2021</v>
          </cell>
          <cell r="C115" t="str">
            <v>M2</v>
          </cell>
          <cell r="D115">
            <v>130.88</v>
          </cell>
        </row>
        <row r="116">
          <cell r="A116">
            <v>103328</v>
          </cell>
          <cell r="B116" t="str">
            <v>ALVENARIA DE VEDAÇÃO DE BLOCOS CERÂMICOS FURADOS NA HORIZONTAL DE 9X19X19 CM (ESPESSURA 9 CM) E ARGAMASSA DE ASSENTAMENTO COM PREPARO EM BETONEIRA. AF_12/2021</v>
          </cell>
          <cell r="C116" t="str">
            <v>M2</v>
          </cell>
          <cell r="D116">
            <v>117.47</v>
          </cell>
        </row>
        <row r="117">
          <cell r="A117">
            <v>103329</v>
          </cell>
          <cell r="B117" t="str">
            <v>ALVENARIA DE VEDAÇÃO DE BLOCOS CERÂMICOS FURADOS NA HORIZONTAL DE 9X19X19 CM (ESPESSURA 9 CM) E ARGAMASSA DE ASSENTAMENTO COM PREPARO MANUAL. AF_12/2021</v>
          </cell>
          <cell r="C117" t="str">
            <v>M2</v>
          </cell>
          <cell r="D117">
            <v>119.38</v>
          </cell>
        </row>
        <row r="118">
          <cell r="A118">
            <v>103356</v>
          </cell>
          <cell r="B118" t="str">
            <v>ALVENARIA DE VEDAÇÃO DE BLOCOS CERÂMICOS FURADOS NA HORIZONTAL DE 9X19X29 CM (ESPESSURA 9 CM) E ARGAMASSA DE ASSENTAMENTO COM PREPARO EM BETONEIRA. AF_12/2021</v>
          </cell>
          <cell r="C118" t="str">
            <v>M2</v>
          </cell>
          <cell r="D118">
            <v>72.739999999999995</v>
          </cell>
        </row>
        <row r="119">
          <cell r="A119">
            <v>103357</v>
          </cell>
          <cell r="B119" t="str">
            <v>ALVENARIA DE VEDAÇÃO DE BLOCOS CERÂMICOS FURADOS NA HORIZONTAL DE 9X19X29 CM (ESPESSURA 9 CM) E ARGAMASSA DE ASSENTAMENTO COM PREPARO MANUAL. AF_12/2021</v>
          </cell>
          <cell r="C119" t="str">
            <v>M2</v>
          </cell>
          <cell r="D119">
            <v>74.349999999999994</v>
          </cell>
        </row>
        <row r="120">
          <cell r="A120">
            <v>103364</v>
          </cell>
          <cell r="B120" t="str">
            <v>ALVENARIA DE VEDAÇÃO DE BLOCOS CERÂMICOS FURADOS NA HORIZONTAL DE 9X19X39 CM (ESPESSURA 9 CM) E ARGAMASSA DE ASSENTAMENTO COM PREPARO EM BETONEIRA. AF_12/2021</v>
          </cell>
          <cell r="C120" t="str">
            <v>M2</v>
          </cell>
          <cell r="D120">
            <v>60.09</v>
          </cell>
        </row>
        <row r="121">
          <cell r="A121">
            <v>103365</v>
          </cell>
          <cell r="B121" t="str">
            <v>ALVENARIA DE VEDAÇÃO DE BLOCOS CERÂMICOS FURADOS NA HORIZONTAL DE 9X19X39 CM (ESPESSURA 9 CM) E ARGAMASSA DE ASSENTAMENTO COM PREPARO MANUAL. AF_12/2021</v>
          </cell>
          <cell r="C121" t="str">
            <v>M2</v>
          </cell>
          <cell r="D121">
            <v>61.3</v>
          </cell>
        </row>
        <row r="122">
          <cell r="A122">
            <v>103350</v>
          </cell>
          <cell r="B122" t="str">
            <v>ALVENARIA DE VEDAÇÃO DE BLOCOS CERÂMICOS FURADOS NA HORIZONTAL DE 9X9X19 CM (ESPESSURA 9 CM) E ARGAMASSA DE ASSENTAMENTO COM PREPARO EM BETONEIRA. AF_12/2021</v>
          </cell>
          <cell r="C122" t="str">
            <v>M2</v>
          </cell>
          <cell r="D122">
            <v>218.4</v>
          </cell>
        </row>
        <row r="123">
          <cell r="A123">
            <v>103351</v>
          </cell>
          <cell r="B123" t="str">
            <v>ALVENARIA DE VEDAÇÃO DE BLOCOS CERÂMICOS FURADOS NA HORIZONTAL DE 9X9X19 CM (ESPESSURA 9 CM) E ARGAMASSA DE ASSENTAMENTO COM PREPARO MANUAL. AF_12/2021</v>
          </cell>
          <cell r="C123" t="str">
            <v>M2</v>
          </cell>
          <cell r="D123">
            <v>221.21</v>
          </cell>
        </row>
        <row r="124">
          <cell r="A124">
            <v>103344</v>
          </cell>
          <cell r="B124" t="str">
            <v>ALVENARIA DE VEDAÇÃO DE BLOCOS CERÂMICOS FURADOS NA VERTICAL DE 11,5X19X29 CM (ESPESSURA 11,5 CM) E ARGAMASSA DE ASSENTAMENTO COM PREPARO EM BETONEIRA. AF_12/2021</v>
          </cell>
          <cell r="C124" t="str">
            <v>M2</v>
          </cell>
          <cell r="D124">
            <v>97.28</v>
          </cell>
        </row>
        <row r="125">
          <cell r="A125">
            <v>103345</v>
          </cell>
          <cell r="B125" t="str">
            <v>ALVENARIA DE VEDAÇÃO DE BLOCOS CERÂMICOS FURADOS NA VERTICAL DE 11,5X19X29 CM (ESPESSURA 11,5 CM) E ARGAMASSA DE ASSENTAMENTO COM PREPARO MANUAL. AF_12/2021</v>
          </cell>
          <cell r="C125" t="str">
            <v>M2</v>
          </cell>
          <cell r="D125">
            <v>99.83</v>
          </cell>
        </row>
        <row r="126">
          <cell r="A126">
            <v>103348</v>
          </cell>
          <cell r="B126" t="str">
            <v>ALVENARIA DE VEDAÇÃO DE BLOCOS CERÂMICOS FURADOS NA VERTICAL DE 11,5X19X39 CM (ESPESSURA 11,5 CM) E ARGAMASSA DE ASSENTAMENTO COM PREPARO EM BETONEIRA. AF_12/2021</v>
          </cell>
          <cell r="C126" t="str">
            <v>M2</v>
          </cell>
          <cell r="D126">
            <v>81.19</v>
          </cell>
        </row>
        <row r="127">
          <cell r="A127">
            <v>103349</v>
          </cell>
          <cell r="B127" t="str">
            <v>ALVENARIA DE VEDAÇÃO DE BLOCOS CERÂMICOS FURADOS NA VERTICAL DE 11,5X19X39 CM (ESPESSURA 11,5 CM) E ARGAMASSA DE ASSENTAMENTO COM PREPARO MANUAL. AF_12/2021</v>
          </cell>
          <cell r="C127" t="str">
            <v>M2</v>
          </cell>
          <cell r="D127">
            <v>83.51</v>
          </cell>
        </row>
        <row r="128">
          <cell r="A128">
            <v>103346</v>
          </cell>
          <cell r="B128" t="str">
            <v>ALVENARIA DE VEDAÇÃO DE BLOCOS CERÂMICOS FURADOS NA VERTICAL DE 14X19X29 CM (ESPESSURA 14 CM) E ARGAMASSA DE ASSENTAMENTO COM PREPARO EM BETONEIRA. AF_12/2021</v>
          </cell>
          <cell r="C128" t="str">
            <v>M2</v>
          </cell>
          <cell r="D128">
            <v>108.73</v>
          </cell>
        </row>
        <row r="129">
          <cell r="A129">
            <v>103347</v>
          </cell>
          <cell r="B129" t="str">
            <v>ALVENARIA DE VEDAÇÃO DE BLOCOS CERÂMICOS FURADOS NA VERTICAL DE 14X19X29 CM (ESPESSURA 14 CM) E ARGAMASSA DE ASSENTAMENTO COM PREPARO MANUAL. AF_12/2021</v>
          </cell>
          <cell r="C129" t="str">
            <v>M2</v>
          </cell>
          <cell r="D129">
            <v>111.45</v>
          </cell>
        </row>
        <row r="130">
          <cell r="A130">
            <v>103324</v>
          </cell>
          <cell r="B130" t="str">
            <v>ALVENARIA DE VEDAÇÃO DE BLOCOS CERÂMICOS FURADOS NA VERTICAL DE 14X19X39 CM (ESPESSURA 14 CM) E ARGAMASSA DE ASSENTAMENTO COM PREPARO EM BETONEIRA. AF_12/2021</v>
          </cell>
          <cell r="C130" t="str">
            <v>M2</v>
          </cell>
          <cell r="D130">
            <v>92.21</v>
          </cell>
        </row>
        <row r="131">
          <cell r="A131">
            <v>103325</v>
          </cell>
          <cell r="B131" t="str">
            <v>ALVENARIA DE VEDAÇÃO DE BLOCOS CERÂMICOS FURADOS NA VERTICAL DE 14X19X39 CM (ESPESSURA 14 CM) E ARGAMASSA DE ASSENTAMENTO COM PREPARO MANUAL. AF_12/2021</v>
          </cell>
          <cell r="C131" t="str">
            <v>M2</v>
          </cell>
          <cell r="D131">
            <v>94.68</v>
          </cell>
        </row>
        <row r="132">
          <cell r="A132">
            <v>103326</v>
          </cell>
          <cell r="B132" t="str">
            <v>ALVENARIA DE VEDAÇÃO DE BLOCOS CERÂMICOS FURADOS NA VERTICAL DE 19X19X39 CM (ESPESSURA 19 CM) E ARGAMASSA DE ASSENTAMENTO COM PREPARO EM BETONEIRA. AF_12/2021</v>
          </cell>
          <cell r="C132" t="str">
            <v>M2</v>
          </cell>
          <cell r="D132">
            <v>108.3</v>
          </cell>
        </row>
        <row r="133">
          <cell r="A133">
            <v>103327</v>
          </cell>
          <cell r="B133" t="str">
            <v>ALVENARIA DE VEDAÇÃO DE BLOCOS CERÂMICOS FURADOS NA VERTICAL DE 19X19X39 CM (ESPESSURA 19 CM) E ARGAMASSA DE ASSENTAMENTO COM PREPARO MANUAL. AF_12/2021</v>
          </cell>
          <cell r="C133" t="str">
            <v>M2</v>
          </cell>
          <cell r="D133">
            <v>111.19</v>
          </cell>
        </row>
        <row r="134">
          <cell r="A134">
            <v>103322</v>
          </cell>
          <cell r="B134" t="str">
            <v>ALVENARIA DE VEDAÇÃO DE BLOCOS CERÂMICOS FURADOS NA VERTICAL DE 9X19X39 CM (ESPESSURA 9 CM) E ARGAMASSA DE ASSENTAMENTO COM PREPARO EM BETONEIRA. AF_12/2021</v>
          </cell>
          <cell r="C134" t="str">
            <v>M2</v>
          </cell>
          <cell r="D134">
            <v>68.47</v>
          </cell>
        </row>
        <row r="135">
          <cell r="A135">
            <v>103323</v>
          </cell>
          <cell r="B135" t="str">
            <v>ALVENARIA DE VEDAÇÃO DE BLOCOS CERÂMICOS FURADOS NA VERTICAL DE 9X19X39 CM (ESPESSURA 9 CM) E ARGAMASSA DE ASSENTAMENTO COM PREPARO MANUAL. AF_12/2021</v>
          </cell>
          <cell r="C135" t="str">
            <v>M2</v>
          </cell>
          <cell r="D135">
            <v>70.64</v>
          </cell>
        </row>
        <row r="136">
          <cell r="A136">
            <v>103338</v>
          </cell>
          <cell r="B136" t="str">
            <v>ALVENARIA DE VEDAÇÃO DE BLOCOS VAZADOS DE CONCRETO APARENTE DE 14X19X39 CM (ESPESSURA 14 CM) E ARGAMASSA DE ASSENTAMENTO COM PREPARO EM BETONEIRA. AF_12/2021</v>
          </cell>
          <cell r="C136" t="str">
            <v>M2</v>
          </cell>
          <cell r="D136">
            <v>137.4</v>
          </cell>
        </row>
        <row r="137">
          <cell r="A137">
            <v>103339</v>
          </cell>
          <cell r="B137" t="str">
            <v>ALVENARIA DE VEDAÇÃO DE BLOCOS VAZADOS DE CONCRETO APARENTE DE 14X19X39 CM (ESPESSURA 14 CM) E ARGAMASSA DE ASSENTAMENTO COM PREPARO MANUAL. AF_12/2021</v>
          </cell>
          <cell r="C137" t="str">
            <v>M2</v>
          </cell>
          <cell r="D137">
            <v>139.54</v>
          </cell>
        </row>
        <row r="138">
          <cell r="A138">
            <v>103340</v>
          </cell>
          <cell r="B138" t="str">
            <v>ALVENARIA DE VEDAÇÃO DE BLOCOS VAZADOS DE CONCRETO APARENTE DE 19X19X39 CM (ESPESSURA 19 CM) E ARGAMASSA DE ASSENTAMENTO COM PREPARO EM BETONEIRA. AF_12/2021</v>
          </cell>
          <cell r="C138" t="str">
            <v>M2</v>
          </cell>
          <cell r="D138">
            <v>165.13</v>
          </cell>
        </row>
        <row r="139">
          <cell r="A139">
            <v>103341</v>
          </cell>
          <cell r="B139" t="str">
            <v>ALVENARIA DE VEDAÇÃO DE BLOCOS VAZADOS DE CONCRETO APARENTE DE 19X19X39 CM (ESPESSURA 19 CM) E ARGAMASSA DE ASSENTAMENTO COM PREPARO MANUAL. AF_12/2021</v>
          </cell>
          <cell r="C139" t="str">
            <v>M2</v>
          </cell>
          <cell r="D139">
            <v>167.82</v>
          </cell>
        </row>
        <row r="140">
          <cell r="A140">
            <v>103336</v>
          </cell>
          <cell r="B140" t="str">
            <v>ALVENARIA DE VEDAÇÃO DE BLOCOS VAZADOS DE CONCRETO APARENTE DE 9X19X39 CM (ESPESSURA 9 CM) E ARGAMASSA DE ASSENTAMENTO COM PREPARO EM BETONEIRA. AF_12/2021</v>
          </cell>
          <cell r="C140" t="str">
            <v>M2</v>
          </cell>
          <cell r="D140">
            <v>104.16</v>
          </cell>
        </row>
        <row r="141">
          <cell r="A141">
            <v>103337</v>
          </cell>
          <cell r="B141" t="str">
            <v>ALVENARIA DE VEDAÇÃO DE BLOCOS VAZADOS DE CONCRETO APARENTE DE 9X19X39 CM (ESPESSURA 9 CM) E ARGAMASSA DE ASSENTAMENTO COM PREPARO MANUAL. AF_12/2021</v>
          </cell>
          <cell r="C141" t="str">
            <v>M2</v>
          </cell>
          <cell r="D141">
            <v>105.98</v>
          </cell>
        </row>
        <row r="142">
          <cell r="A142">
            <v>103342</v>
          </cell>
          <cell r="B142" t="str">
            <v>ALVENARIA DE VEDAÇÃO DE BLOCOS VAZADOS DE CONCRETO DE 14X19X29 CM (ESPESSURA 14 CM) E ARGAMASSA DE ASSENTAMENTO COM PREPARO EM BETONEIRA. AF_12/2021</v>
          </cell>
          <cell r="C142" t="str">
            <v>M2</v>
          </cell>
          <cell r="D142">
            <v>139.07</v>
          </cell>
        </row>
        <row r="143">
          <cell r="A143">
            <v>103343</v>
          </cell>
          <cell r="B143" t="str">
            <v>ALVENARIA DE VEDAÇÃO DE BLOCOS VAZADOS DE CONCRETO DE 14X19X29 CM (ESPESSURA 14 CM) E ARGAMASSA DE ASSENTAMENTO COM PREPARO MANUAL. AF_12/2021</v>
          </cell>
          <cell r="C143" t="str">
            <v>M2</v>
          </cell>
          <cell r="D143">
            <v>141.44</v>
          </cell>
        </row>
        <row r="144">
          <cell r="A144">
            <v>103318</v>
          </cell>
          <cell r="B144" t="str">
            <v>ALVENARIA DE VEDAÇÃO DE BLOCOS VAZADOS DE CONCRETO DE 14X19X39 CM (ESPESSURA 14 CM) E ARGAMASSA DE ASSENTAMENTO COM PREPARO EM BETONEIRA. AF_12/2021</v>
          </cell>
          <cell r="C144" t="str">
            <v>M2</v>
          </cell>
          <cell r="D144">
            <v>119.24</v>
          </cell>
        </row>
        <row r="145">
          <cell r="A145">
            <v>103319</v>
          </cell>
          <cell r="B145" t="str">
            <v>ALVENARIA DE VEDAÇÃO DE BLOCOS VAZADOS DE CONCRETO DE 14X19X39 CM (ESPESSURA 14 CM) E ARGAMASSA DE ASSENTAMENTO COM PREPARO MANUAL. AF_12/2021</v>
          </cell>
          <cell r="C145" t="str">
            <v>M2</v>
          </cell>
          <cell r="D145">
            <v>121.38</v>
          </cell>
        </row>
        <row r="146">
          <cell r="A146">
            <v>103320</v>
          </cell>
          <cell r="B146" t="str">
            <v>ALVENARIA DE VEDAÇÃO DE BLOCOS VAZADOS DE CONCRETO DE 19X19X39 CM (ESPESSURA 19 CM) E ARGAMASSA DE ASSENTAMENTO COM PREPARO EM BETONEIRA. AF_12/2021</v>
          </cell>
          <cell r="C146" t="str">
            <v>M2</v>
          </cell>
          <cell r="D146">
            <v>142.5</v>
          </cell>
        </row>
        <row r="147">
          <cell r="A147">
            <v>103321</v>
          </cell>
          <cell r="B147" t="str">
            <v>ALVENARIA DE VEDAÇÃO DE BLOCOS VAZADOS DE CONCRETO DE 19X19X39 CM (ESPESSURA 19 CM) E ARGAMASSA DE ASSENTAMENTO COM PREPARO MANUAL. AF_12/2021</v>
          </cell>
          <cell r="C147" t="str">
            <v>M2</v>
          </cell>
          <cell r="D147">
            <v>145.19</v>
          </cell>
        </row>
        <row r="148">
          <cell r="A148">
            <v>103316</v>
          </cell>
          <cell r="B148" t="str">
            <v>ALVENARIA DE VEDAÇÃO DE BLOCOS VAZADOS DE CONCRETO DE 9X19X39 CM (ESPESSURA 9 CM) E ARGAMASSA DE ASSENTAMENTO COM PREPARO EM BETONEIRA. AF_12/2021</v>
          </cell>
          <cell r="C148" t="str">
            <v>M2</v>
          </cell>
          <cell r="D148">
            <v>91.61</v>
          </cell>
        </row>
        <row r="149">
          <cell r="A149">
            <v>103317</v>
          </cell>
          <cell r="B149" t="str">
            <v>ALVENARIA DE VEDAÇÃO DE BLOCOS VAZADOS DE CONCRETO DE 9X19X39 CM (ESPESSURA 9 CM) E ARGAMASSA DE ASSENTAMENTO COM PREPARO MANUAL. AF_12/2021</v>
          </cell>
          <cell r="C149" t="str">
            <v>M2</v>
          </cell>
          <cell r="D149">
            <v>93.43</v>
          </cell>
        </row>
        <row r="150">
          <cell r="A150">
            <v>101166</v>
          </cell>
          <cell r="B150" t="str">
            <v>ALVENARIA DE EMBASAMENTO COM BLOCO ESTRUTURAL DE CERÂMICA, DE 14X19X29CM E ARGAMASSA DE ASSENTAMENTO COM PREPARO EM BETONEIRA. AF_05/2020</v>
          </cell>
          <cell r="C150" t="str">
            <v>M3</v>
          </cell>
          <cell r="D150">
            <v>790.59</v>
          </cell>
        </row>
        <row r="151">
          <cell r="A151">
            <v>101165</v>
          </cell>
          <cell r="B151" t="str">
            <v>ALVENARIA DE EMBASAMENTO COM BLOCO ESTRUTURAL DE CONCRETO, DE 14X19X29CM E ARGAMASSA DE ASSENTAMENTO COM PREPARO EM BETONEIRA. AF_05/2020</v>
          </cell>
          <cell r="C151" t="str">
            <v>M3</v>
          </cell>
          <cell r="D151">
            <v>1191.32</v>
          </cell>
        </row>
        <row r="152">
          <cell r="A152">
            <v>101163</v>
          </cell>
          <cell r="B152" t="str">
            <v>ALVENARIA DE VEDAÇÃO COM BLOCO DE VIDRO VAZADO, TIPO VENEZIANA, DE 6X20X20CM E ARGAMASSA DE ASSENTAMENTO COM PREPARO EM BETONEIRA. AF_05/2020</v>
          </cell>
          <cell r="C152" t="str">
            <v>M2</v>
          </cell>
          <cell r="D152">
            <v>692</v>
          </cell>
        </row>
        <row r="153">
          <cell r="A153">
            <v>101164</v>
          </cell>
          <cell r="B153" t="str">
            <v>ALVENARIA DE VEDAÇÃO COM BLOCO DE VIDRO, TIPO CANELADO, DE 8X19X19CM E ARGAMASSA DE ASSENTAMENTO COM PREPARO EM BETONEIRA. AF_05/2020</v>
          </cell>
          <cell r="C153" t="str">
            <v>M2</v>
          </cell>
          <cell r="D153">
            <v>701.96</v>
          </cell>
        </row>
        <row r="154">
          <cell r="A154">
            <v>101162</v>
          </cell>
          <cell r="B154" t="str">
            <v>ALVENARIA DE VEDAÇÃO COM ELEMENTO VAZADO DE CERÂMICA (COBOGÓ) DE 7X20X20CM E ARGAMASSA DE ASSENTAMENTO COM PREPARO EM BETONEIRA. AF_05/2020</v>
          </cell>
          <cell r="C154" t="str">
            <v>M2</v>
          </cell>
          <cell r="D154">
            <v>189.04</v>
          </cell>
        </row>
        <row r="155">
          <cell r="A155">
            <v>101161</v>
          </cell>
          <cell r="B155" t="str">
            <v>ALVENARIA DE VEDAÇÃO COM ELEMENTO VAZADO DE CONCRETO (COBOGÓ) DE 7X50X50CM E ARGAMASSA DE ASSENTAMENTO COM PREPARO EM BETONEIRA. AF_05/2020</v>
          </cell>
          <cell r="C155" t="str">
            <v>M2</v>
          </cell>
          <cell r="D155">
            <v>273.2</v>
          </cell>
        </row>
        <row r="156">
          <cell r="A156">
            <v>101160</v>
          </cell>
          <cell r="B156" t="str">
            <v>ALVENARIA DE VEDAÇÃO DE BLOCO DE SOLO-CIMENTO (TIJOLO ECOLÓGICO) DE 7X15X30CM (ESPESSURA 15CM). AF_05/2020</v>
          </cell>
          <cell r="C156" t="str">
            <v>M2</v>
          </cell>
          <cell r="D156">
            <v>0</v>
          </cell>
        </row>
        <row r="157">
          <cell r="A157">
            <v>101159</v>
          </cell>
          <cell r="B157" t="str">
            <v>ALVENARIA DE VEDAÇÃO DE BLOCOS CERÂMICOS MACIÇOS DE 5X10X20CM (ESPESSURA 10CM) E ARGAMASSA DE ASSENTAMENTO COM PREPARO EM BETONEIRA. AF_05/2020</v>
          </cell>
          <cell r="C157" t="str">
            <v>M2</v>
          </cell>
          <cell r="D157">
            <v>164.79</v>
          </cell>
        </row>
        <row r="158">
          <cell r="A158">
            <v>101154</v>
          </cell>
          <cell r="B158" t="str">
            <v>ALVENARIA DE VEDAÇÃO DE BLOCOS DE CONCRETO CELULAR DE 10X30X60CM (ESPESSURA 10CM) E ARGAMASSA DE ASSENTAMENTO COM PREPARO EM BETONEIRA. AF_05/2020</v>
          </cell>
          <cell r="C158" t="str">
            <v>M2</v>
          </cell>
          <cell r="D158">
            <v>168.61</v>
          </cell>
        </row>
        <row r="159">
          <cell r="A159">
            <v>101155</v>
          </cell>
          <cell r="B159" t="str">
            <v>ALVENARIA DE VEDAÇÃO DE BLOCOS DE CONCRETO CELULAR DE 15X30X60CM (ESPESSURA 15CM) E ARGAMASSA DE ASSENTAMENTO COM PREPARO EM BETONEIRA. AF_05/2020</v>
          </cell>
          <cell r="C159" t="str">
            <v>M2</v>
          </cell>
          <cell r="D159">
            <v>237.59</v>
          </cell>
        </row>
        <row r="160">
          <cell r="A160">
            <v>101156</v>
          </cell>
          <cell r="B160" t="str">
            <v>ALVENARIA DE VEDAÇÃO DE BLOCOS DE CONCRETO CELULAR DE 20X30X60CM (ESPESSURA 20CM) E ARGAMASSA DE ASSENTAMENTO COM PREPARO EM BETONEIRA. AF_05/2020</v>
          </cell>
          <cell r="C160" t="str">
            <v>M2</v>
          </cell>
          <cell r="D160">
            <v>348.93</v>
          </cell>
        </row>
        <row r="161">
          <cell r="A161">
            <v>101158</v>
          </cell>
          <cell r="B161" t="str">
            <v>ALVENARIA DE VEDAÇÃO DE BLOCOS DE GESSO DE 10X50X66CM (ESPESSURA 10CM). AF_05/2020</v>
          </cell>
          <cell r="C161" t="str">
            <v>M2</v>
          </cell>
          <cell r="D161">
            <v>90.96</v>
          </cell>
        </row>
        <row r="162">
          <cell r="A162">
            <v>101157</v>
          </cell>
          <cell r="B162" t="str">
            <v>ALVENARIA DE VEDAÇÃO DE BLOCOS DE GESSO DE 7X50X66CM (ESPESSURA 7CM). AF_05/2020</v>
          </cell>
          <cell r="C162" t="str">
            <v>M2</v>
          </cell>
          <cell r="D162">
            <v>70.34</v>
          </cell>
        </row>
        <row r="163">
          <cell r="A163">
            <v>107332</v>
          </cell>
          <cell r="B163" t="str">
            <v>ARGAMASSA BARITADA, PREPARO MANUAL. AF_07/2026</v>
          </cell>
          <cell r="C163" t="str">
            <v>M3</v>
          </cell>
          <cell r="D163">
            <v>0</v>
          </cell>
        </row>
        <row r="164">
          <cell r="A164">
            <v>107330</v>
          </cell>
          <cell r="B164" t="str">
            <v>ARGAMASSA BARITADA, PREPARO MECÂNICO COM BETONEIRA ATÉ 600 L. AF_07/2026</v>
          </cell>
          <cell r="C164" t="str">
            <v>M3</v>
          </cell>
          <cell r="D164">
            <v>0</v>
          </cell>
        </row>
        <row r="165">
          <cell r="A165">
            <v>107331</v>
          </cell>
          <cell r="B165" t="str">
            <v>ARGAMASSA BARITADA, PREPARO MECÂNICO COM MISTURADOR DE EIXO HORIZONTAL DE ATÉ 600 KG. AF_07/2026</v>
          </cell>
          <cell r="C165" t="str">
            <v>M3</v>
          </cell>
          <cell r="D165">
            <v>0</v>
          </cell>
        </row>
        <row r="166">
          <cell r="A166">
            <v>87383</v>
          </cell>
          <cell r="B166" t="str">
            <v>ARGAMASSA INDUSTRIALIZADA MULTIUSO PARA REVESTIMENTOS E ASSENTAMENTO DA ALVENARIA, PREPARO COM MISTURADOR DE EIXO HORIZONTAL DE ATÉ 600 KG. AF_07/2026</v>
          </cell>
          <cell r="C166" t="str">
            <v>M3</v>
          </cell>
          <cell r="D166">
            <v>1584.25</v>
          </cell>
        </row>
        <row r="167">
          <cell r="A167">
            <v>87398</v>
          </cell>
          <cell r="B167" t="str">
            <v>ARGAMASSA INDUSTRIALIZADA MULTIUSO PARA REVESTIMENTOS E ASSENTAMENTO DA ALVENARIA, PREPARO MANUAL. AF_07/2026</v>
          </cell>
          <cell r="C167" t="str">
            <v>M3</v>
          </cell>
          <cell r="D167">
            <v>1886.84</v>
          </cell>
        </row>
        <row r="168">
          <cell r="A168">
            <v>87396</v>
          </cell>
          <cell r="B168" t="str">
            <v>ARGAMASSA INDUSTRIALIZADA PARA CHAPISCO COLANTE, PREPARO COM MISTURADOR DE EIXO HORIZONTAL DE ATÉ 600 KG. AF_07/2026</v>
          </cell>
          <cell r="C168" t="str">
            <v>M3</v>
          </cell>
          <cell r="D168">
            <v>3122.18</v>
          </cell>
        </row>
        <row r="169">
          <cell r="A169">
            <v>87402</v>
          </cell>
          <cell r="B169" t="str">
            <v>ARGAMASSA INDUSTRIALIZADA PARA CHAPISCO COLANTE, PREPARO MANUAL. AF_07/2026</v>
          </cell>
          <cell r="C169" t="str">
            <v>M3</v>
          </cell>
          <cell r="D169">
            <v>3471.02</v>
          </cell>
        </row>
        <row r="170">
          <cell r="A170">
            <v>87393</v>
          </cell>
          <cell r="B170" t="str">
            <v>ARGAMASSA INDUSTRIALIZADA PARA CHAPISCO ROLADO, PREPARO COM MISTURADOR DE EIXO HORIZONTAL DE ATÉ 600 KG. AF_07/2026</v>
          </cell>
          <cell r="C170" t="str">
            <v>M3</v>
          </cell>
          <cell r="D170">
            <v>4894.33</v>
          </cell>
        </row>
        <row r="171">
          <cell r="A171">
            <v>87401</v>
          </cell>
          <cell r="B171" t="str">
            <v>ARGAMASSA INDUSTRIALIZADA PARA CHAPISCO ROLADO, PREPARO MANUAL. AF_07/2026</v>
          </cell>
          <cell r="C171" t="str">
            <v>M3</v>
          </cell>
          <cell r="D171">
            <v>5246.57</v>
          </cell>
        </row>
        <row r="172">
          <cell r="A172">
            <v>87407</v>
          </cell>
          <cell r="B172" t="str">
            <v>ARGAMASSA INDUSTRIALIZADA PARA REVESTIMENTOS, MISTURA E PROJEÇÃO DE ATÉ 2 M³/H DE ARGAMASSA. AF_07/2026</v>
          </cell>
          <cell r="C172" t="str">
            <v>M3</v>
          </cell>
          <cell r="D172">
            <v>1630.36</v>
          </cell>
        </row>
        <row r="173">
          <cell r="A173">
            <v>87404</v>
          </cell>
          <cell r="B173" t="str">
            <v>ARGAMASSA PARA REVESTIMENTO DECORATIVO MONOCAMADA (MONOCAPA), MISTURA E PROJEÇÃO DE ATÉ 2 M3/H DE ARGAMASSA. AF_07/2026</v>
          </cell>
          <cell r="C173" t="str">
            <v>M3</v>
          </cell>
          <cell r="D173">
            <v>4538.83</v>
          </cell>
        </row>
        <row r="174">
          <cell r="A174">
            <v>87389</v>
          </cell>
          <cell r="B174" t="str">
            <v>ARGAMASSA PARA REVESTIMENTO DECORATIVO MONOCAMADA (MONOCAPA), PREPARO COM MISTURADOR DE EIXO HORIZONTAL DE ATÉ 600 KG. AF_07/2026</v>
          </cell>
          <cell r="C174" t="str">
            <v>M3</v>
          </cell>
          <cell r="D174">
            <v>4360.8999999999996</v>
          </cell>
        </row>
        <row r="175">
          <cell r="A175">
            <v>87386</v>
          </cell>
          <cell r="B175" t="str">
            <v>ARGAMASSA PRONTA PARA CONTRAPISO, PREPARO COM MISTURADOR DE EIXO HORIZONTAL DE ATÉ 600 KG. AF_07/2026</v>
          </cell>
          <cell r="C175" t="str">
            <v>M3</v>
          </cell>
          <cell r="D175">
            <v>1839.09</v>
          </cell>
        </row>
        <row r="176">
          <cell r="A176">
            <v>87399</v>
          </cell>
          <cell r="B176" t="str">
            <v>ARGAMASSA PRONTA PARA CONTRAPISO, PREPARO MANUAL. AF_07/2026</v>
          </cell>
          <cell r="C176" t="str">
            <v>M3</v>
          </cell>
          <cell r="D176">
            <v>2150.6799999999998</v>
          </cell>
        </row>
        <row r="177">
          <cell r="A177">
            <v>107324</v>
          </cell>
          <cell r="B177" t="str">
            <v>ARGAMASSA TRAÇO 1:0,25:3 (EM VOLUME DE CIMENTO, CAL E AREIA MÉDIA ÚMIDA) PARA EMBOÇO/MASSA ÚNICA/ASSENTAMENTO DE ALVENARIA DE VEDAÇÃO, PREPARO MANUAL. AF_07/2026</v>
          </cell>
          <cell r="C177" t="str">
            <v>M3</v>
          </cell>
          <cell r="D177">
            <v>888.06</v>
          </cell>
        </row>
        <row r="178">
          <cell r="A178">
            <v>107320</v>
          </cell>
          <cell r="B178" t="str">
            <v>ARGAMASSA TRAÇO 1:0,25:3 (EM VOLUME DE CIMENTO, CAL E AREIA MÉDIA ÚMIDA) PARA EMBOÇO/MASSA ÚNICA/ASSENTAMENTO DE ALVENARIA DE VEDAÇÃO, PREPARO MECÂNICO COM BETONEIRA 250 L. AF_07/2026</v>
          </cell>
          <cell r="C178" t="str">
            <v>M3</v>
          </cell>
          <cell r="D178">
            <v>0</v>
          </cell>
        </row>
        <row r="179">
          <cell r="A179">
            <v>107100</v>
          </cell>
          <cell r="B179" t="str">
            <v>ARGAMASSA TRAÇO 1:0,25:3 (EM VOLUME DE CIMENTO, CAL E AREIA MÉDIA ÚMIDA) PARA EMBOÇO/MASSA ÚNICA/ASSENTAMENTO DE ALVENARIA DE VEDAÇÃO, PREPARO MECÂNICO COM BETONEIRA ATÉ 600 L. AF_07/2026</v>
          </cell>
          <cell r="C179" t="str">
            <v>M3</v>
          </cell>
          <cell r="D179">
            <v>653.91</v>
          </cell>
        </row>
        <row r="180">
          <cell r="A180">
            <v>107321</v>
          </cell>
          <cell r="B180" t="str">
            <v>ARGAMASSA TRAÇO 1:0,25:3 (EM VOLUME DE CIMENTO, CAL E AREIA MÉDIA ÚMIDA) PARA EMBOÇO/MASSA ÚNICA/ASSENTAMENTO DE ALVENARIA DE VEDAÇÃO, PREPARO MECÂNICO COM MISTURADOR DE EIXO HORIZONTAL DE 160 KG. AF_07/2026</v>
          </cell>
          <cell r="C180" t="str">
            <v>M3</v>
          </cell>
          <cell r="D180">
            <v>845.67</v>
          </cell>
        </row>
        <row r="181">
          <cell r="A181">
            <v>107322</v>
          </cell>
          <cell r="B181" t="str">
            <v>ARGAMASSA TRAÇO 1:0,25:3 (EM VOLUME DE CIMENTO, CAL E AREIA MÉDIA ÚMIDA) PARA EMBOÇO/MASSA ÚNICA/ASSENTAMENTO DE ALVENARIA DE VEDAÇÃO, PREPARO MECÂNICO COM MISTURADOR DE EIXO HORIZONTAL DE 300 KG. AF_07/2026</v>
          </cell>
          <cell r="C181" t="str">
            <v>M3</v>
          </cell>
          <cell r="D181">
            <v>687.72</v>
          </cell>
        </row>
        <row r="182">
          <cell r="A182">
            <v>107323</v>
          </cell>
          <cell r="B182" t="str">
            <v>ARGAMASSA TRAÇO 1:0,25:3 (EM VOLUME DE CIMENTO, CAL E AREIA MÉDIA ÚMIDA) PARA EMBOÇO/MASSA ÚNICA/ASSENTAMENTO DE ALVENARIA DE VEDAÇÃO, PREPARO MECÂNICO COM MISTURADOR DE EIXO HORIZONTAL DE 600 KG. AF_07/2026</v>
          </cell>
          <cell r="C182" t="str">
            <v>M3</v>
          </cell>
          <cell r="D182">
            <v>601.07000000000005</v>
          </cell>
        </row>
        <row r="183">
          <cell r="A183">
            <v>88627</v>
          </cell>
          <cell r="B183" t="str">
            <v>ARGAMASSA TRAÇO 1:0,5:4,5 (EM VOLUME DE CIMENTO, CAL E AREIA MÉDIA ÚMIDA) PARA ASSENTAMENTO DE ALVENARIA, PREPARO MANUAL. AF_07/2026</v>
          </cell>
          <cell r="C183" t="str">
            <v>M3</v>
          </cell>
          <cell r="D183">
            <v>823.06</v>
          </cell>
        </row>
        <row r="184">
          <cell r="A184">
            <v>100463</v>
          </cell>
          <cell r="B184" t="str">
            <v>ARGAMASSA TRAÇO 1:0,5:4,5 (EM VOLUME DE CIMENTO, CAL E AREIA MÉDIA ÚMIDA), PREPARO MECÂNICO COM BETONEIRA 250 L. AF_07/2026</v>
          </cell>
          <cell r="C184" t="str">
            <v>M3</v>
          </cell>
          <cell r="D184">
            <v>0</v>
          </cell>
        </row>
        <row r="185">
          <cell r="A185">
            <v>88626</v>
          </cell>
          <cell r="B185" t="str">
            <v>ARGAMASSA TRAÇO 1:0,5:4,5 (EM VOLUME DE CIMENTO, CAL E AREIA MÉDIA ÚMIDA), PREPARO MECÂNICO COM BETONEIRA ATÉ 600 L. AF_07/2026</v>
          </cell>
          <cell r="C185" t="str">
            <v>M3</v>
          </cell>
          <cell r="D185">
            <v>610.86</v>
          </cell>
        </row>
        <row r="186">
          <cell r="A186">
            <v>100464</v>
          </cell>
          <cell r="B186" t="str">
            <v>ARGAMASSA TRAÇO 1:0,5:4,5 (EM VOLUME DE CIMENTO, CAL E AREIA MÉDIA ÚMIDA), PREPARO MECÂNICO COM MISTURADOR DE EIXO HORIZONTAL DE 160 KG. AF_07/2026</v>
          </cell>
          <cell r="C186" t="str">
            <v>M3</v>
          </cell>
          <cell r="D186">
            <v>671.64</v>
          </cell>
        </row>
        <row r="187">
          <cell r="A187">
            <v>100465</v>
          </cell>
          <cell r="B187" t="str">
            <v>ARGAMASSA TRAÇO 1:0,5:4,5 (EM VOLUME DE CIMENTO, CAL E AREIA MÉDIA ÚMIDA), PREPARO MECÂNICO COM MISTURADOR DE EIXO HORIZONTAL DE 300 KG. AF_07/2026</v>
          </cell>
          <cell r="C187" t="str">
            <v>M3</v>
          </cell>
          <cell r="D187">
            <v>596.13</v>
          </cell>
        </row>
        <row r="188">
          <cell r="A188">
            <v>100466</v>
          </cell>
          <cell r="B188" t="str">
            <v>ARGAMASSA TRAÇO 1:0,5:4,5 (EM VOLUME DE CIMENTO, CAL E AREIA MÉDIA ÚMIDA), PREPARO MECÂNICO COM MISTURADOR DE EIXO HORIZONTAL DE 600 KG. AF_07/2026</v>
          </cell>
          <cell r="C188" t="str">
            <v>M3</v>
          </cell>
          <cell r="D188">
            <v>541.64</v>
          </cell>
        </row>
        <row r="189">
          <cell r="A189">
            <v>87368</v>
          </cell>
          <cell r="B189" t="str">
            <v>ARGAMASSA TRAÇO 1:1,5:7,5 (EM VOLUME DE CIMENTO, CAL E AREIA MÉDIA ÚMIDA) PARA EMBOÇO/MASSA ÚNICA/ASSENTAMENTO DE ALVENARIA DE VEDAÇÃO, PREPARO MANUAL. AF_07/2026</v>
          </cell>
          <cell r="C189" t="str">
            <v>M3</v>
          </cell>
          <cell r="D189">
            <v>809.33</v>
          </cell>
        </row>
        <row r="190">
          <cell r="A190">
            <v>100450</v>
          </cell>
          <cell r="B190" t="str">
            <v>ARGAMASSA TRAÇO 1:1,5:7,5 (EM VOLUME DE CIMENTO, CAL E AREIA MÉDIA ÚMIDA) PARA EMBOÇO/MASSA ÚNICA/ASSENTAMENTO DE ALVENARIA DE VEDAÇÃO, PREPARO MECÂNICO COM BETONEIRA 250 L. AF_07/2026</v>
          </cell>
          <cell r="C190" t="str">
            <v>M3</v>
          </cell>
          <cell r="D190">
            <v>0</v>
          </cell>
        </row>
        <row r="191">
          <cell r="A191">
            <v>87289</v>
          </cell>
          <cell r="B191" t="str">
            <v>ARGAMASSA TRAÇO 1:1,5:7,5 (EM VOLUME DE CIMENTO, CAL E AREIA MÉDIA ÚMIDA) PARA EMBOÇO/MASSA ÚNICA/ASSENTAMENTO DE ALVENARIA DE VEDAÇÃO, PREPARO MECÂNICO COM BETONEIRA ATÉ 600 L. AF_07/2026</v>
          </cell>
          <cell r="C191" t="str">
            <v>M3</v>
          </cell>
          <cell r="D191">
            <v>604.44000000000005</v>
          </cell>
        </row>
        <row r="192">
          <cell r="A192">
            <v>87333</v>
          </cell>
          <cell r="B192" t="str">
            <v>ARGAMASSA TRAÇO 1:1,5:7,5 (EM VOLUME DE CIMENTO, CAL E AREIA MÉDIA ÚMIDA) PARA EMBOÇO/MASSA ÚNICA/ASSENTAMENTO DE ALVENARIA DE VEDAÇÃO, PREPARO MECÂNICO COM MISTURADOR DE EIXO HORIZONTAL DE 300 KG. AF_07/2026</v>
          </cell>
          <cell r="C192" t="str">
            <v>M3</v>
          </cell>
          <cell r="D192">
            <v>617.26</v>
          </cell>
        </row>
        <row r="193">
          <cell r="A193">
            <v>87334</v>
          </cell>
          <cell r="B193" t="str">
            <v>ARGAMASSA TRAÇO 1:1,5:7,5 (EM VOLUME DE CIMENTO, CAL E AREIA MÉDIA ÚMIDA) PARA EMBOÇO/MASSA ÚNICA/ASSENTAMENTO DE ALVENARIA DE VEDAÇÃO, PREPARO MECÂNICO COM MISTURADOR DE EIXO HORIZONTAL DE 600 KG. AF_07/2026</v>
          </cell>
          <cell r="C193" t="str">
            <v>M3</v>
          </cell>
          <cell r="D193">
            <v>552.12</v>
          </cell>
        </row>
        <row r="194">
          <cell r="A194">
            <v>105515</v>
          </cell>
          <cell r="B194" t="str">
            <v>ARGAMASSA TRAÇO 1:1,93 (EM VOLUME DE CIMENTO E AREIA MÉDIA ÚMIDA), FCK 20MPA, PREPARO MECÂNICO COM MISTURADOR DUPLO HORIZONTAL DE ALTA TURBULÊNCIA. AF_07/2026</v>
          </cell>
          <cell r="C194" t="str">
            <v>M3</v>
          </cell>
          <cell r="D194">
            <v>751.95</v>
          </cell>
        </row>
        <row r="195">
          <cell r="A195">
            <v>87367</v>
          </cell>
          <cell r="B195" t="str">
            <v>ARGAMASSA TRAÇO 1:1:6 (EM VOLUME DE CIMENTO, CAL E AREIA MÉDIA ÚMIDA) PARA EMBOÇO/MASSA ÚNICA/ASSENTAMENTO DE ALVENARIA DE VEDAÇÃO, PREPARO MANUAL. AF_07/2026</v>
          </cell>
          <cell r="C195" t="str">
            <v>M3</v>
          </cell>
          <cell r="D195">
            <v>810.28</v>
          </cell>
        </row>
        <row r="196">
          <cell r="A196">
            <v>100449</v>
          </cell>
          <cell r="B196" t="str">
            <v>ARGAMASSA TRAÇO 1:1:6 (EM VOLUME DE CIMENTO, CAL E AREIA MÉDIA ÚMIDA) PARA EMBOÇO/MASSA ÚNICA/ASSENTAMENTO DE ALVENARIA DE VEDAÇÃO, PREPARO MECÂNICO COM BETONEIRA 250 L. AF_07/2026</v>
          </cell>
          <cell r="C196" t="str">
            <v>M3</v>
          </cell>
          <cell r="D196">
            <v>0</v>
          </cell>
        </row>
        <row r="197">
          <cell r="A197">
            <v>87286</v>
          </cell>
          <cell r="B197" t="str">
            <v>ARGAMASSA TRAÇO 1:1:6 (EM VOLUME DE CIMENTO, CAL E AREIA MÉDIA ÚMIDA) PARA EMBOÇO/MASSA ÚNICA/ASSENTAMENTO DE ALVENARIA DE VEDAÇÃO, PREPARO MECÂNICO COM BETONEIRA ATÉ 600 L. AF_07/2026</v>
          </cell>
          <cell r="C197" t="str">
            <v>M3</v>
          </cell>
          <cell r="D197">
            <v>613.91999999999996</v>
          </cell>
        </row>
        <row r="198">
          <cell r="A198">
            <v>87331</v>
          </cell>
          <cell r="B198" t="str">
            <v>ARGAMASSA TRAÇO 1:1:6 (EM VOLUME DE CIMENTO, CAL E AREIA MÉDIA ÚMIDA) PARA EMBOÇO/MASSA ÚNICA/ASSENTAMENTO DE ALVENARIA DE VEDAÇÃO, PREPARO MECÂNICO COM MISTURADOR DE EIXO HORIZONTAL DE 300 KG. AF_07/2026</v>
          </cell>
          <cell r="C198" t="str">
            <v>M3</v>
          </cell>
          <cell r="D198">
            <v>656.76</v>
          </cell>
        </row>
        <row r="199">
          <cell r="A199">
            <v>87332</v>
          </cell>
          <cell r="B199" t="str">
            <v>ARGAMASSA TRAÇO 1:1:6 (EM VOLUME DE CIMENTO, CAL E AREIA MÉDIA ÚMIDA) PARA EMBOÇO/MASSA ÚNICA/ASSENTAMENTO DE ALVENARIA DE VEDAÇÃO, PREPARO MECÂNICO COM MISTURADOR DE EIXO HORIZONTAL DE 600 KG. AF_07/2026</v>
          </cell>
          <cell r="C199" t="str">
            <v>M3</v>
          </cell>
          <cell r="D199">
            <v>545.54999999999995</v>
          </cell>
        </row>
        <row r="200">
          <cell r="A200">
            <v>87369</v>
          </cell>
          <cell r="B200" t="str">
            <v>ARGAMASSA TRAÇO 1:2:8 (EM VOLUME DE CIMENTO, CAL E AREIA MÉDIA ÚMIDA) PARA EMBOÇO/MASSA ÚNICA/ASSENTAMENTO DE ALVENARIA DE VEDAÇÃO, PREPARO MANUAL. AF_07/2026</v>
          </cell>
          <cell r="C200" t="str">
            <v>M3</v>
          </cell>
          <cell r="D200">
            <v>825.96</v>
          </cell>
        </row>
        <row r="201">
          <cell r="A201">
            <v>100451</v>
          </cell>
          <cell r="B201" t="str">
            <v>ARGAMASSA TRAÇO 1:2:8 (EM VOLUME DE CIMENTO, CAL E AREIA MÉDIA ÚMIDA) PARA EMBOÇO/MASSA ÚNICA/ASSENTAMENTO DE ALVENARIA DE VEDAÇÃO, PREPARO MECÂNICO COM BETONEIRA 250 L. AF_07/2026</v>
          </cell>
          <cell r="C201" t="str">
            <v>M3</v>
          </cell>
          <cell r="D201">
            <v>0</v>
          </cell>
        </row>
        <row r="202">
          <cell r="A202">
            <v>87292</v>
          </cell>
          <cell r="B202" t="str">
            <v>ARGAMASSA TRAÇO 1:2:8 (EM VOLUME DE CIMENTO, CAL E AREIA MÉDIA ÚMIDA) PARA EMBOÇO/MASSA ÚNICA/ASSENTAMENTO DE ALVENARIA DE VEDAÇÃO, PREPARO MECÂNICO COM BETONEIRA ATÉ 600 L. AF_07/2026</v>
          </cell>
          <cell r="C202" t="str">
            <v>M3</v>
          </cell>
          <cell r="D202">
            <v>616.4</v>
          </cell>
        </row>
        <row r="203">
          <cell r="A203">
            <v>87335</v>
          </cell>
          <cell r="B203" t="str">
            <v>ARGAMASSA TRAÇO 1:2:8 (EM VOLUME DE CIMENTO, CAL E AREIA MÉDIA ÚMIDA) PARA EMBOÇO/MASSA ÚNICA/ASSENTAMENTO DE ALVENARIA DE VEDAÇÃO, PREPARO MECÂNICO COM MISTURADOR DE EIXO HORIZONTAL DE 300 KG. AF_07/2026</v>
          </cell>
          <cell r="C203" t="str">
            <v>M3</v>
          </cell>
          <cell r="D203">
            <v>626.52</v>
          </cell>
        </row>
        <row r="204">
          <cell r="A204">
            <v>87336</v>
          </cell>
          <cell r="B204" t="str">
            <v>ARGAMASSA TRAÇO 1:2:8 (EM VOLUME DE CIMENTO, CAL E AREIA MÉDIA ÚMIDA) PARA EMBOÇO/MASSA ÚNICA/ASSENTAMENTO DE ALVENARIA DE VEDAÇÃO, PREPARO MECÂNICO COM MISTURADOR DE EIXO HORIZONTAL DE 600 KG. AF_07/2026</v>
          </cell>
          <cell r="C204" t="str">
            <v>M3</v>
          </cell>
          <cell r="D204">
            <v>570.84</v>
          </cell>
        </row>
        <row r="205">
          <cell r="A205">
            <v>87370</v>
          </cell>
          <cell r="B205" t="str">
            <v>ARGAMASSA TRAÇO 1:2:9 (EM VOLUME DE CIMENTO, CAL E AREIA MÉDIA ÚMIDA) PARA EMBOÇO/MASSA ÚNICA/ASSENTAMENTO DE ALVENARIA DE VEDAÇÃO, PREPARO MANUAL. AF_07/2026</v>
          </cell>
          <cell r="C205" t="str">
            <v>M3</v>
          </cell>
          <cell r="D205">
            <v>802.71</v>
          </cell>
        </row>
        <row r="206">
          <cell r="A206">
            <v>100452</v>
          </cell>
          <cell r="B206" t="str">
            <v>ARGAMASSA TRAÇO 1:2:9 (EM VOLUME DE CIMENTO, CAL E AREIA MÉDIA ÚMIDA) PARA EMBOÇO/MASSA ÚNICA/ASSENTAMENTO DE ALVENARIA DE VEDAÇÃO, PREPARO MECÂNICO COM BETONEIRA 250 L. AF_07/2026</v>
          </cell>
          <cell r="C206" t="str">
            <v>M3</v>
          </cell>
          <cell r="D206">
            <v>0</v>
          </cell>
        </row>
        <row r="207">
          <cell r="A207">
            <v>88715</v>
          </cell>
          <cell r="B207" t="str">
            <v>ARGAMASSA TRAÇO 1:2:9 (EM VOLUME DE CIMENTO, CAL E AREIA MÉDIA ÚMIDA) PARA EMBOÇO/MASSA ÚNICA/ASSENTAMENTO DE ALVENARIA DE VEDAÇÃO, PREPARO MECÂNICO COM BETONEIRA ATÉ 600 L. AF_07/2026</v>
          </cell>
          <cell r="C207" t="str">
            <v>M3</v>
          </cell>
          <cell r="D207">
            <v>661.89</v>
          </cell>
        </row>
        <row r="208">
          <cell r="A208">
            <v>87337</v>
          </cell>
          <cell r="B208" t="str">
            <v>ARGAMASSA TRAÇO 1:2:9 (EM VOLUME DE CIMENTO, CAL E AREIA MÉDIA ÚMIDA) PARA EMBOÇO/MASSA ÚNICA/ASSENTAMENTO DE ALVENARIA DE VEDAÇÃO, PREPARO MECÂNICO COM MISTURADOR DE EIXO HORIZONTAL DE 300 KG. AF_07/2026</v>
          </cell>
          <cell r="C208" t="str">
            <v>M3</v>
          </cell>
          <cell r="D208">
            <v>597.78</v>
          </cell>
        </row>
        <row r="209">
          <cell r="A209">
            <v>100487</v>
          </cell>
          <cell r="B209" t="str">
            <v>ARGAMASSA TRAÇO 1:2:9 (EM VOLUME DE CIMENTO, CAL E AREIA MÉDIA ÚMIDA) PARA EMBOÇO/MASSA ÚNICA/ASSENTAMENTO DE ALVENARIA DE VEDAÇÃO, PREPARO MECÂNICO COM MISTURADOR DE EIXO HORIZONTAL DE 600 KG. AF_07/2026</v>
          </cell>
          <cell r="C209" t="str">
            <v>M3</v>
          </cell>
          <cell r="D209">
            <v>539.53</v>
          </cell>
        </row>
        <row r="210">
          <cell r="A210">
            <v>87380</v>
          </cell>
          <cell r="B210" t="str">
            <v>ARGAMASSA TRAÇO 1:3 (EM VOLUME DE CIMENTO E AREIA GROSSA ÚMIDA) COM ADIÇÃO DE EMULSÃO POLIMÉRICA PARA CHAPISCO ROLADO, PREPARO MANUAL. AF_07/2026</v>
          </cell>
          <cell r="C210" t="str">
            <v>M3</v>
          </cell>
          <cell r="D210">
            <v>3620.3</v>
          </cell>
        </row>
        <row r="211">
          <cell r="A211">
            <v>100461</v>
          </cell>
          <cell r="B211" t="str">
            <v>ARGAMASSA TRAÇO 1:3 (EM VOLUME DE CIMENTO E AREIA GROSSA ÚMIDA) COM ADIÇÃO DE EMULSÃO POLIMÉRICA PARA CHAPISCO ROLADO, PREPARO MECÂNICO COM BETONEIRA 250 L. AF_07/2026</v>
          </cell>
          <cell r="C211" t="str">
            <v>M3</v>
          </cell>
          <cell r="D211">
            <v>0</v>
          </cell>
        </row>
        <row r="212">
          <cell r="A212">
            <v>87322</v>
          </cell>
          <cell r="B212" t="str">
            <v>ARGAMASSA TRAÇO 1:3 (EM VOLUME DE CIMENTO E AREIA GROSSA ÚMIDA) COM ADIÇÃO DE EMULSÃO POLIMÉRICA PARA CHAPISCO ROLADO, PREPARO MECÂNICO COM BETONEIRA ATÉ 600 L. AF_07/2026</v>
          </cell>
          <cell r="C212" t="str">
            <v>M3</v>
          </cell>
          <cell r="D212">
            <v>3459.24</v>
          </cell>
        </row>
        <row r="213">
          <cell r="A213">
            <v>87360</v>
          </cell>
          <cell r="B213" t="str">
            <v>ARGAMASSA TRAÇO 1:3 (EM VOLUME DE CIMENTO E AREIA GROSSA ÚMIDA) COM ADIÇÃO DE EMULSÃO POLIMÉRICA PARA CHAPISCO ROLADO, PREPARO MECÂNICO COM MISTURADOR DE EIXO HORIZONTAL DE 160 KG. AF_07/2026</v>
          </cell>
          <cell r="C213" t="str">
            <v>M3</v>
          </cell>
          <cell r="D213">
            <v>3458.27</v>
          </cell>
        </row>
        <row r="214">
          <cell r="A214">
            <v>87361</v>
          </cell>
          <cell r="B214" t="str">
            <v>ARGAMASSA TRAÇO 1:3 (EM VOLUME DE CIMENTO E AREIA GROSSA ÚMIDA) COM ADIÇÃO DE EMULSÃO POLIMÉRICA PARA CHAPISCO ROLADO, PREPARO MECÂNICO COM MISTURADOR DE EIXO HORIZONTAL DE 300 KG. AF_07/2026</v>
          </cell>
          <cell r="C214" t="str">
            <v>M3</v>
          </cell>
          <cell r="D214">
            <v>3371.83</v>
          </cell>
        </row>
        <row r="215">
          <cell r="A215">
            <v>87362</v>
          </cell>
          <cell r="B215" t="str">
            <v>ARGAMASSA TRAÇO 1:3 (EM VOLUME DE CIMENTO E AREIA GROSSA ÚMIDA) COM ADIÇÃO DE EMULSÃO POLIMÉRICA PARA CHAPISCO ROLADO, PREPARO MECÂNICO COM MISTURADOR DE EIXO HORIZONTAL DE 600 KG. AF_07/2026</v>
          </cell>
          <cell r="C215" t="str">
            <v>M3</v>
          </cell>
          <cell r="D215">
            <v>3349.78</v>
          </cell>
        </row>
        <row r="216">
          <cell r="A216">
            <v>87377</v>
          </cell>
          <cell r="B216" t="str">
            <v>ARGAMASSA TRAÇO 1:3 (EM VOLUME DE CIMENTO E AREIA GROSSA ÚMIDA) PARA CHAPISCO CONVENCIONAL, PREPARO MANUAL. AF_07/2026</v>
          </cell>
          <cell r="C216" t="str">
            <v>M3</v>
          </cell>
          <cell r="D216">
            <v>768.03</v>
          </cell>
        </row>
        <row r="217">
          <cell r="A217">
            <v>100458</v>
          </cell>
          <cell r="B217" t="str">
            <v>ARGAMASSA TRAÇO 1:3 (EM VOLUME DE CIMENTO E AREIA GROSSA ÚMIDA) PARA CHAPISCO CONVENCIONAL, PREPARO MECÂNICO COM BETONEIRA 250 L. AF_07/2026</v>
          </cell>
          <cell r="C217" t="str">
            <v>M3</v>
          </cell>
          <cell r="D217">
            <v>0</v>
          </cell>
        </row>
        <row r="218">
          <cell r="A218">
            <v>87313</v>
          </cell>
          <cell r="B218" t="str">
            <v>ARGAMASSA TRAÇO 1:3 (EM VOLUME DE CIMENTO E AREIA GROSSA ÚMIDA) PARA CHAPISCO CONVENCIONAL, PREPARO MECÂNICO COM BETONEIRA ATÉ 600 L. AF_07/2026</v>
          </cell>
          <cell r="C218" t="str">
            <v>M3</v>
          </cell>
          <cell r="D218">
            <v>549.99</v>
          </cell>
        </row>
        <row r="219">
          <cell r="A219">
            <v>87352</v>
          </cell>
          <cell r="B219" t="str">
            <v>ARGAMASSA TRAÇO 1:3 (EM VOLUME DE CIMENTO E AREIA GROSSA ÚMIDA) PARA CHAPISCO CONVENCIONAL, PREPARO MECÂNICO COM MISTURADOR DE EIXO HORIZONTAL DE 160 KG. AF_07/2026</v>
          </cell>
          <cell r="C219" t="str">
            <v>M3</v>
          </cell>
          <cell r="D219">
            <v>691.06</v>
          </cell>
        </row>
        <row r="220">
          <cell r="A220">
            <v>87353</v>
          </cell>
          <cell r="B220" t="str">
            <v>ARGAMASSA TRAÇO 1:3 (EM VOLUME DE CIMENTO E AREIA GROSSA ÚMIDA) PARA CHAPISCO CONVENCIONAL, PREPARO MECÂNICO COM MISTURADOR DE EIXO HORIZONTAL DE 300 KG. AF_07/2026</v>
          </cell>
          <cell r="C220" t="str">
            <v>M3</v>
          </cell>
          <cell r="D220">
            <v>563.35</v>
          </cell>
        </row>
        <row r="221">
          <cell r="A221">
            <v>87354</v>
          </cell>
          <cell r="B221" t="str">
            <v>ARGAMASSA TRAÇO 1:3 (EM VOLUME DE CIMENTO E AREIA GROSSA ÚMIDA) PARA CHAPISCO CONVENCIONAL, PREPARO MECÂNICO COM MISTURADOR DE EIXO HORIZONTAL DE 600 KG. AF_07/2026</v>
          </cell>
          <cell r="C221" t="str">
            <v>M3</v>
          </cell>
          <cell r="D221">
            <v>501.96</v>
          </cell>
        </row>
        <row r="222">
          <cell r="A222">
            <v>100480</v>
          </cell>
          <cell r="B222" t="str">
            <v>ARGAMASSA TRAÇO 1:3 (EM VOLUME DE CIMENTO E AREIA MÉDIA ÚMIDA) COM ADIÇÃO DE IMPERMEABILIZANTE, PREPARO MANUAL. AF_07/2026</v>
          </cell>
          <cell r="C222" t="str">
            <v>M3</v>
          </cell>
          <cell r="D222">
            <v>969.31</v>
          </cell>
        </row>
        <row r="223">
          <cell r="A223">
            <v>100476</v>
          </cell>
          <cell r="B223" t="str">
            <v>ARGAMASSA TRAÇO 1:3 (EM VOLUME DE CIMENTO E AREIA MÉDIA ÚMIDA) COM ADIÇÃO DE IMPERMEABILIZANTE, PREPARO MECÂNICO COM BETONEIRA 250 L. AF_07/2026</v>
          </cell>
          <cell r="C223" t="str">
            <v>M3</v>
          </cell>
          <cell r="D223">
            <v>0</v>
          </cell>
        </row>
        <row r="224">
          <cell r="A224">
            <v>100475</v>
          </cell>
          <cell r="B224" t="str">
            <v>ARGAMASSA TRAÇO 1:3 (EM VOLUME DE CIMENTO E AREIA MÉDIA ÚMIDA) COM ADIÇÃO DE IMPERMEABILIZANTE, PREPARO MECÂNICO COM BETONEIRA ATÉ 600 L. AF_07/2026</v>
          </cell>
          <cell r="C224" t="str">
            <v>M3</v>
          </cell>
          <cell r="D224">
            <v>755.22</v>
          </cell>
        </row>
        <row r="225">
          <cell r="A225">
            <v>100477</v>
          </cell>
          <cell r="B225" t="str">
            <v>ARGAMASSA TRAÇO 1:3 (EM VOLUME DE CIMENTO E AREIA MÉDIA ÚMIDA) COM ADIÇÃO DE IMPERMEABILIZANTE, PREPARO MECÂNICO COM MISTURADOR DE EIXO HORIZONTAL DE 160 KG. AF_07/2026</v>
          </cell>
          <cell r="C225" t="str">
            <v>M3</v>
          </cell>
          <cell r="D225">
            <v>916.72</v>
          </cell>
        </row>
        <row r="226">
          <cell r="A226">
            <v>100478</v>
          </cell>
          <cell r="B226" t="str">
            <v>ARGAMASSA TRAÇO 1:3 (EM VOLUME DE CIMENTO E AREIA MÉDIA ÚMIDA) COM ADIÇÃO DE IMPERMEABILIZANTE, PREPARO MECÂNICO COM MISTURADOR DE EIXO HORIZONTAL DE 300 KG. AF_07/2026</v>
          </cell>
          <cell r="C226" t="str">
            <v>M3</v>
          </cell>
          <cell r="D226">
            <v>739.13</v>
          </cell>
        </row>
        <row r="227">
          <cell r="A227">
            <v>100479</v>
          </cell>
          <cell r="B227" t="str">
            <v>ARGAMASSA TRAÇO 1:3 (EM VOLUME DE CIMENTO E AREIA MÉDIA ÚMIDA) COM ADIÇÃO DE IMPERMEABILIZANTE, PREPARO MECÂNICO COM MISTURADOR DE EIXO HORIZONTAL DE 600 KG. AF_07/2026</v>
          </cell>
          <cell r="C227" t="str">
            <v>M3</v>
          </cell>
          <cell r="D227">
            <v>691.76</v>
          </cell>
        </row>
        <row r="228">
          <cell r="A228">
            <v>107329</v>
          </cell>
          <cell r="B228" t="str">
            <v>ARGAMASSA TRAÇO 1:3 (EM VOLUME DE CIMENTO E AREIA MÉDIA ÚMIDA) COM ADIÇÃO DE PLASTIFICANTE PARA EMBOÇO/MASSA ÚNICA/ASSENTAMENTO DE ALVENARIA DE VEDAÇÃO, PREPARO MANUAL. AF_07/2026</v>
          </cell>
          <cell r="C228" t="str">
            <v>M3</v>
          </cell>
          <cell r="D228">
            <v>845.08</v>
          </cell>
        </row>
        <row r="229">
          <cell r="A229">
            <v>107325</v>
          </cell>
          <cell r="B229" t="str">
            <v>ARGAMASSA TRAÇO 1:3 (EM VOLUME DE CIMENTO E AREIA MÉDIA ÚMIDA) COM ADIÇÃO DE PLASTIFICANTE PARA EMBOÇO/MASSA ÚNICA/ASSENTAMENTO DE ALVENARIA DE VEDAÇÃO, PREPARO MECÂNICO COM BETONEIRA 250 L. AF_07/2026</v>
          </cell>
          <cell r="C229" t="str">
            <v>M3</v>
          </cell>
          <cell r="D229">
            <v>0</v>
          </cell>
        </row>
        <row r="230">
          <cell r="A230">
            <v>107101</v>
          </cell>
          <cell r="B230" t="str">
            <v>ARGAMASSA TRAÇO 1:3 (EM VOLUME DE CIMENTO E AREIA MÉDIA ÚMIDA) COM ADIÇÃO DE PLASTIFICANTE PARA EMBOÇO/MASSA ÚNICA/ASSENTAMENTO DE ALVENARIA DE VEDAÇÃO, PREPARO MECÂNICO COM BETONEIRA ATÉ 600 L. AF_07/2026</v>
          </cell>
          <cell r="C230" t="str">
            <v>M3</v>
          </cell>
          <cell r="D230">
            <v>618.96</v>
          </cell>
        </row>
        <row r="231">
          <cell r="A231">
            <v>107326</v>
          </cell>
          <cell r="B231" t="str">
            <v>ARGAMASSA TRAÇO 1:3 (EM VOLUME DE CIMENTO E AREIA MÉDIA ÚMIDA) COM ADIÇÃO DE PLASTIFICANTE PARA EMBOÇO/MASSA ÚNICA/ASSENTAMENTO DE ALVENARIA DE VEDAÇÃO, PREPARO MECÂNICO COM MISTURADOR DE EIXO HORIZONTAL DE 160 KG. AF_07/2026</v>
          </cell>
          <cell r="C231" t="str">
            <v>M3</v>
          </cell>
          <cell r="D231">
            <v>802.59</v>
          </cell>
        </row>
        <row r="232">
          <cell r="A232">
            <v>107327</v>
          </cell>
          <cell r="B232" t="str">
            <v>ARGAMASSA TRAÇO 1:3 (EM VOLUME DE CIMENTO E AREIA MÉDIA ÚMIDA) COM ADIÇÃO DE PLASTIFICANTE PARA EMBOÇO/MASSA ÚNICA/ASSENTAMENTO DE ALVENARIA DE VEDAÇÃO, PREPARO MECÂNICO COM MISTURADOR DE EIXO HORIZONTAL DE 300 KG. AF_07/2026</v>
          </cell>
          <cell r="C232" t="str">
            <v>M3</v>
          </cell>
          <cell r="D232">
            <v>609.79</v>
          </cell>
        </row>
        <row r="233">
          <cell r="A233">
            <v>107328</v>
          </cell>
          <cell r="B233" t="str">
            <v>ARGAMASSA TRAÇO 1:3 (EM VOLUME DE CIMENTO E AREIA MÉDIA ÚMIDA) COM ADIÇÃO DE PLASTIFICANTE PARA EMBOÇO/MASSA ÚNICA/ASSENTAMENTO DE ALVENARIA DE VEDAÇÃO, PREPARO MECÂNICO COM MISTURADOR DE EIXO HORIZONTAL DE 600 KG. AF_07/2026</v>
          </cell>
          <cell r="C233" t="str">
            <v>M3</v>
          </cell>
          <cell r="D233">
            <v>557.97</v>
          </cell>
        </row>
        <row r="234">
          <cell r="A234">
            <v>87372</v>
          </cell>
          <cell r="B234" t="str">
            <v>ARGAMASSA TRAÇO 1:3 (EM VOLUME DE CIMENTO E AREIA MÉDIA ÚMIDA) PARA CONTRAPISO, PREPARO MANUAL. AF_07/2026</v>
          </cell>
          <cell r="C234" t="str">
            <v>M3</v>
          </cell>
          <cell r="D234">
            <v>918.45</v>
          </cell>
        </row>
        <row r="235">
          <cell r="A235">
            <v>100453</v>
          </cell>
          <cell r="B235" t="str">
            <v>ARGAMASSA TRAÇO 1:3 (EM VOLUME DE CIMENTO E AREIA MÉDIA ÚMIDA) PARA CONTRAPISO, PREPARO MECÂNICO COM BETONEIRA 250 L. AF_07/2026</v>
          </cell>
          <cell r="C235" t="str">
            <v>M3</v>
          </cell>
          <cell r="D235">
            <v>0</v>
          </cell>
        </row>
        <row r="236">
          <cell r="A236">
            <v>87298</v>
          </cell>
          <cell r="B236" t="str">
            <v>ARGAMASSA TRAÇO 1:3 (EM VOLUME DE CIMENTO E AREIA MÉDIA ÚMIDA) PARA CONTRAPISO, PREPARO MECÂNICO COM BETONEIRA ATÉ 600 L. AF_07/2026</v>
          </cell>
          <cell r="C236" t="str">
            <v>M3</v>
          </cell>
          <cell r="D236">
            <v>683.52</v>
          </cell>
        </row>
        <row r="237">
          <cell r="A237">
            <v>87339</v>
          </cell>
          <cell r="B237" t="str">
            <v>ARGAMASSA TRAÇO 1:3 (EM VOLUME DE CIMENTO E AREIA MÉDIA ÚMIDA) PARA CONTRAPISO, PREPARO MECÂNICO COM MISTURADOR DE EIXO HORIZONTAL DE 160 KG. AF_07/2026</v>
          </cell>
          <cell r="C237" t="str">
            <v>M3</v>
          </cell>
          <cell r="D237">
            <v>897.58</v>
          </cell>
        </row>
        <row r="238">
          <cell r="A238">
            <v>87340</v>
          </cell>
          <cell r="B238" t="str">
            <v>ARGAMASSA TRAÇO 1:3 (EM VOLUME DE CIMENTO E AREIA MÉDIA ÚMIDA) PARA CONTRAPISO, PREPARO MECÂNICO COM MISTURADOR DE EIXO HORIZONTAL DE 300 KG. AF_07/2026</v>
          </cell>
          <cell r="C238" t="str">
            <v>M3</v>
          </cell>
          <cell r="D238">
            <v>687.7</v>
          </cell>
        </row>
        <row r="239">
          <cell r="A239">
            <v>87341</v>
          </cell>
          <cell r="B239" t="str">
            <v>ARGAMASSA TRAÇO 1:3 (EM VOLUME DE CIMENTO E AREIA MÉDIA ÚMIDA) PARA CONTRAPISO, PREPARO MECÂNICO COM MISTURADOR DE EIXO HORIZONTAL DE 600 KG. AF_07/2026</v>
          </cell>
          <cell r="C239" t="str">
            <v>M3</v>
          </cell>
          <cell r="D239">
            <v>633.54999999999995</v>
          </cell>
        </row>
        <row r="240">
          <cell r="A240">
            <v>88629</v>
          </cell>
          <cell r="B240" t="str">
            <v>ARGAMASSA TRAÇO 1:3 (EM VOLUME DE CIMENTO E AREIA MÉDIA ÚMIDA), PREPARO MANUAL. AF_07/2026</v>
          </cell>
          <cell r="C240" t="str">
            <v>M3</v>
          </cell>
          <cell r="D240">
            <v>822.6</v>
          </cell>
        </row>
        <row r="241">
          <cell r="A241">
            <v>100467</v>
          </cell>
          <cell r="B241" t="str">
            <v>ARGAMASSA TRAÇO 1:3 (EM VOLUME DE CIMENTO E AREIA MÉDIA ÚMIDA), PREPARO MECÂNICO COM BETONEIRA 250 L. AF_07/2026</v>
          </cell>
          <cell r="C241" t="str">
            <v>M3</v>
          </cell>
          <cell r="D241">
            <v>0</v>
          </cell>
        </row>
        <row r="242">
          <cell r="A242">
            <v>88628</v>
          </cell>
          <cell r="B242" t="str">
            <v>ARGAMASSA TRAÇO 1:3 (EM VOLUME DE CIMENTO E AREIA MÉDIA ÚMIDA), PREPARO MECÂNICO COM BETONEIRA ATÉ 600 L. AF_07/2026</v>
          </cell>
          <cell r="C242" t="str">
            <v>M3</v>
          </cell>
          <cell r="D242">
            <v>600.02</v>
          </cell>
        </row>
        <row r="243">
          <cell r="A243">
            <v>100468</v>
          </cell>
          <cell r="B243" t="str">
            <v>ARGAMASSA TRAÇO 1:3 (EM VOLUME DE CIMENTO E AREIA MÉDIA ÚMIDA), PREPARO MECÂNICO COM MISTURADOR DE EIXO HORIZONTAL DE 160 KG. AF_07/2026</v>
          </cell>
          <cell r="C243" t="str">
            <v>M3</v>
          </cell>
          <cell r="D243">
            <v>769.54</v>
          </cell>
        </row>
        <row r="244">
          <cell r="A244">
            <v>100469</v>
          </cell>
          <cell r="B244" t="str">
            <v>ARGAMASSA TRAÇO 1:3 (EM VOLUME DE CIMENTO E AREIA MÉDIA ÚMIDA), PREPARO MECÂNICO COM MISTURADOR DE EIXO HORIZONTAL DE 300 KG. AF_07/2026</v>
          </cell>
          <cell r="C244" t="str">
            <v>M3</v>
          </cell>
          <cell r="D244">
            <v>588.66</v>
          </cell>
        </row>
        <row r="245">
          <cell r="A245">
            <v>100470</v>
          </cell>
          <cell r="B245" t="str">
            <v>ARGAMASSA TRAÇO 1:3 (EM VOLUME DE CIMENTO E AREIA MÉDIA ÚMIDA), PREPARO MECÂNICO COM MISTURADOR DE EIXO HORIZONTAL DE 600 KG. AF_07/2026</v>
          </cell>
          <cell r="C245" t="str">
            <v>M3</v>
          </cell>
          <cell r="D245">
            <v>540.09</v>
          </cell>
        </row>
        <row r="246">
          <cell r="A246">
            <v>87371</v>
          </cell>
          <cell r="B246" t="str">
            <v>ARGAMASSA TRAÇO 1:3:12 (EM VOLUME DE CIMENTO, CAL E AREIA MÉDIA ÚMIDA) PARA EMBOÇO/MASSA ÚNICA/ASSENTAMENTO DE ALVENARIA DE VEDAÇÃO, PREPARO MANUAL. AF_07/2026</v>
          </cell>
          <cell r="C246" t="str">
            <v>M3</v>
          </cell>
          <cell r="D246">
            <v>788.73</v>
          </cell>
        </row>
        <row r="247">
          <cell r="A247">
            <v>87295</v>
          </cell>
          <cell r="B247" t="str">
            <v>ARGAMASSA TRAÇO 1:3:12 (EM VOLUME DE CIMENTO, CAL E AREIA MÉDIA ÚMIDA) PARA EMBOÇO/MASSA ÚNICA/ASSENTAMENTO DE ALVENARIA DE VEDAÇÃO, PREPARO MECÂNICO COM BETONEIRA ATÉ 600 L. AF_07/2026</v>
          </cell>
          <cell r="C247" t="str">
            <v>M3</v>
          </cell>
          <cell r="D247">
            <v>621.14</v>
          </cell>
        </row>
        <row r="248">
          <cell r="A248">
            <v>87338</v>
          </cell>
          <cell r="B248" t="str">
            <v>ARGAMASSA TRAÇO 1:3:12 (EM VOLUME DE CIMENTO, CAL E AREIA MÉDIA ÚMIDA) PARA EMBOÇO/MASSA ÚNICA/ASSENTAMENTO DE ALVENARIA DE VEDAÇÃO, PREPARO MECÂNICO COM MISTURADOR DE EIXO HORIZONTAL DE 600 KG. AF_07/2026</v>
          </cell>
          <cell r="C248" t="str">
            <v>M3</v>
          </cell>
          <cell r="D248">
            <v>571.55999999999995</v>
          </cell>
        </row>
        <row r="249">
          <cell r="A249">
            <v>88630</v>
          </cell>
          <cell r="B249" t="str">
            <v>ARGAMASSA TRAÇO 1:4 (CIMENTO E AREIA MÉDIA), PREPARO MECÂNICO COM BETONEIRA ATÉ 600 L. AF_07/2026</v>
          </cell>
          <cell r="C249" t="str">
            <v>M3</v>
          </cell>
          <cell r="D249">
            <v>534.54</v>
          </cell>
        </row>
        <row r="250">
          <cell r="A250">
            <v>87381</v>
          </cell>
          <cell r="B250" t="str">
            <v>ARGAMASSA TRAÇO 1:4 (EM VOLUME DE CIMENTO E AREIA GROSSA ÚMIDA) COM ADIÇÃO DE EMULSÃO POLIMÉRICA PARA CHAPISCO ROLADO, PREPARO MANUAL. AF_07/2026</v>
          </cell>
          <cell r="C250" t="str">
            <v>M3</v>
          </cell>
          <cell r="D250">
            <v>3556.82</v>
          </cell>
        </row>
        <row r="251">
          <cell r="A251">
            <v>100462</v>
          </cell>
          <cell r="B251" t="str">
            <v>ARGAMASSA TRAÇO 1:4 (EM VOLUME DE CIMENTO E AREIA GROSSA ÚMIDA) COM ADIÇÃO DE EMULSÃO POLIMÉRICA PARA CHAPISCO ROLADO, PREPARO MECÂNICO COM BETONEIRA 250 L. AF_07/2026</v>
          </cell>
          <cell r="C251" t="str">
            <v>M3</v>
          </cell>
          <cell r="D251">
            <v>0</v>
          </cell>
        </row>
        <row r="252">
          <cell r="A252">
            <v>87325</v>
          </cell>
          <cell r="B252" t="str">
            <v>ARGAMASSA TRAÇO 1:4 (EM VOLUME DE CIMENTO E AREIA GROSSA ÚMIDA) COM ADIÇÃO DE EMULSÃO POLIMÉRICA PARA CHAPISCO ROLADO, PREPARO MECÂNICO COM BETONEIRA ATÉ 600 L. AF_07/2026</v>
          </cell>
          <cell r="C252" t="str">
            <v>M3</v>
          </cell>
          <cell r="D252">
            <v>3387.25</v>
          </cell>
        </row>
        <row r="253">
          <cell r="A253">
            <v>87363</v>
          </cell>
          <cell r="B253" t="str">
            <v>ARGAMASSA TRAÇO 1:4 (EM VOLUME DE CIMENTO E AREIA GROSSA ÚMIDA) COM ADIÇÃO DE EMULSÃO POLIMÉRICA PARA CHAPISCO ROLADO, PREPARO MECÂNICO COM MISTURADOR DE EIXO HORIZONTAL DE 300 KG. AF_07/2026</v>
          </cell>
          <cell r="C253" t="str">
            <v>M3</v>
          </cell>
          <cell r="D253">
            <v>3376.62</v>
          </cell>
        </row>
        <row r="254">
          <cell r="A254">
            <v>87364</v>
          </cell>
          <cell r="B254" t="str">
            <v>ARGAMASSA TRAÇO 1:4 (EM VOLUME DE CIMENTO E AREIA GROSSA ÚMIDA) COM ADIÇÃO DE EMULSÃO POLIMÉRICA PARA CHAPISCO ROLADO, PREPARO MECÂNICO COM MISTURADOR DE EIXO HORIZONTAL DE 600 KG. AF_07/2026</v>
          </cell>
          <cell r="C254" t="str">
            <v>M3</v>
          </cell>
          <cell r="D254">
            <v>3302.54</v>
          </cell>
        </row>
        <row r="255">
          <cell r="A255">
            <v>87378</v>
          </cell>
          <cell r="B255" t="str">
            <v>ARGAMASSA TRAÇO 1:4 (EM VOLUME DE CIMENTO E AREIA GROSSA ÚMIDA) PARA CHAPISCO CONVENCIONAL, PREPARO MANUAL. AF_07/2026</v>
          </cell>
          <cell r="C255" t="str">
            <v>M3</v>
          </cell>
          <cell r="D255">
            <v>703.1</v>
          </cell>
        </row>
        <row r="256">
          <cell r="A256">
            <v>100459</v>
          </cell>
          <cell r="B256" t="str">
            <v>ARGAMASSA TRAÇO 1:4 (EM VOLUME DE CIMENTO E AREIA GROSSA ÚMIDA) PARA CHAPISCO CONVENCIONAL, PREPARO MECÂNICO COM BETONEIRA 250 L. AF_07/2026</v>
          </cell>
          <cell r="C256" t="str">
            <v>M3</v>
          </cell>
          <cell r="D256">
            <v>0</v>
          </cell>
        </row>
        <row r="257">
          <cell r="A257">
            <v>87316</v>
          </cell>
          <cell r="B257" t="str">
            <v>ARGAMASSA TRAÇO 1:4 (EM VOLUME DE CIMENTO E AREIA GROSSA ÚMIDA) PARA CHAPISCO CONVENCIONAL, PREPARO MECÂNICO COM BETONEIRA ATÉ 600 L. AF_07/2026</v>
          </cell>
          <cell r="C257" t="str">
            <v>M3</v>
          </cell>
          <cell r="D257">
            <v>510.28</v>
          </cell>
        </row>
        <row r="258">
          <cell r="A258">
            <v>87355</v>
          </cell>
          <cell r="B258" t="str">
            <v>ARGAMASSA TRAÇO 1:4 (EM VOLUME DE CIMENTO E AREIA GROSSA ÚMIDA) PARA CHAPISCO CONVENCIONAL, PREPARO MECÂNICO COM MISTURADOR DE EIXO HORIZONTAL DE 160 KG. AF_07/2026</v>
          </cell>
          <cell r="C258" t="str">
            <v>M3</v>
          </cell>
          <cell r="D258">
            <v>579.67999999999995</v>
          </cell>
        </row>
        <row r="259">
          <cell r="A259">
            <v>87356</v>
          </cell>
          <cell r="B259" t="str">
            <v>ARGAMASSA TRAÇO 1:4 (EM VOLUME DE CIMENTO E AREIA GROSSA ÚMIDA) PARA CHAPISCO CONVENCIONAL, PREPARO MECÂNICO COM MISTURADOR DE EIXO HORIZONTAL DE 300 KG. AF_07/2026</v>
          </cell>
          <cell r="C259" t="str">
            <v>M3</v>
          </cell>
          <cell r="D259">
            <v>491.58</v>
          </cell>
        </row>
        <row r="260">
          <cell r="A260">
            <v>87357</v>
          </cell>
          <cell r="B260" t="str">
            <v>ARGAMASSA TRAÇO 1:4 (EM VOLUME DE CIMENTO E AREIA GROSSA ÚMIDA) PARA CHAPISCO CONVENCIONAL, PREPARO MECÂNICO COM MISTURADOR DE EIXO HORIZONTAL DE 600 KG. AF_07/2026</v>
          </cell>
          <cell r="C260" t="str">
            <v>M3</v>
          </cell>
          <cell r="D260">
            <v>447.06</v>
          </cell>
        </row>
        <row r="261">
          <cell r="A261">
            <v>100486</v>
          </cell>
          <cell r="B261" t="str">
            <v>ARGAMASSA TRAÇO 1:4 (EM VOLUME DE CIMENTO E AREIA MÉDIA ÚMIDA) COM ADIÇÃO DE IMPERMEABILIZANTE, PREPARO MANUAL. AF_07/2026</v>
          </cell>
          <cell r="C261" t="str">
            <v>M3</v>
          </cell>
          <cell r="D261">
            <v>862.61</v>
          </cell>
        </row>
        <row r="262">
          <cell r="A262">
            <v>100482</v>
          </cell>
          <cell r="B262" t="str">
            <v>ARGAMASSA TRAÇO 1:4 (EM VOLUME DE CIMENTO E AREIA MÉDIA ÚMIDA) COM ADIÇÃO DE IMPERMEABILIZANTE, PREPARO MECÂNICO COM BETONEIRA 250 L. AF_07/2026</v>
          </cell>
          <cell r="C262" t="str">
            <v>M3</v>
          </cell>
          <cell r="D262">
            <v>0</v>
          </cell>
        </row>
        <row r="263">
          <cell r="A263">
            <v>100481</v>
          </cell>
          <cell r="B263" t="str">
            <v>ARGAMASSA TRAÇO 1:4 (EM VOLUME DE CIMENTO E AREIA MÉDIA ÚMIDA) COM ADIÇÃO DE IMPERMEABILIZANTE, PREPARO MECÂNICO COM BETONEIRA ATÉ 600 L. AF_07/2026</v>
          </cell>
          <cell r="C263" t="str">
            <v>M3</v>
          </cell>
          <cell r="D263">
            <v>658.89</v>
          </cell>
        </row>
        <row r="264">
          <cell r="A264">
            <v>100483</v>
          </cell>
          <cell r="B264" t="str">
            <v>ARGAMASSA TRAÇO 1:4 (EM VOLUME DE CIMENTO E AREIA MÉDIA ÚMIDA) COM ADIÇÃO DE IMPERMEABILIZANTE, PREPARO MECÂNICO COM MISTURADOR DE EIXO HORIZONTAL DE 160 KG. AF_07/2026</v>
          </cell>
          <cell r="C264" t="str">
            <v>M3</v>
          </cell>
          <cell r="D264">
            <v>764.84</v>
          </cell>
        </row>
        <row r="265">
          <cell r="A265">
            <v>100484</v>
          </cell>
          <cell r="B265" t="str">
            <v>ARGAMASSA TRAÇO 1:4 (EM VOLUME DE CIMENTO E AREIA MÉDIA ÚMIDA) COM ADIÇÃO DE IMPERMEABILIZANTE, PREPARO MECÂNICO COM MISTURADOR DE EIXO HORIZONTAL DE 300 KG. AF_07/2026</v>
          </cell>
          <cell r="C265" t="str">
            <v>M3</v>
          </cell>
          <cell r="D265">
            <v>659.98</v>
          </cell>
        </row>
        <row r="266">
          <cell r="A266">
            <v>100485</v>
          </cell>
          <cell r="B266" t="str">
            <v>ARGAMASSA TRAÇO 1:4 (EM VOLUME DE CIMENTO E AREIA MÉDIA ÚMIDA) COM ADIÇÃO DE IMPERMEABILIZANTE, PREPARO MECÂNICO COM MISTURADOR DE EIXO HORIZONTAL DE 600 KG. AF_07/2026</v>
          </cell>
          <cell r="C266" t="str">
            <v>M3</v>
          </cell>
          <cell r="D266">
            <v>615.09</v>
          </cell>
        </row>
        <row r="267">
          <cell r="A267">
            <v>87373</v>
          </cell>
          <cell r="B267" t="str">
            <v>ARGAMASSA TRAÇO 1:4 (EM VOLUME DE CIMENTO E AREIA MÉDIA ÚMIDA) PARA CONTRAPISO, PREPARO MANUAL. AF_07/2026</v>
          </cell>
          <cell r="C267" t="str">
            <v>M3</v>
          </cell>
          <cell r="D267">
            <v>826.66</v>
          </cell>
        </row>
        <row r="268">
          <cell r="A268">
            <v>100454</v>
          </cell>
          <cell r="B268" t="str">
            <v>ARGAMASSA TRAÇO 1:4 (EM VOLUME DE CIMENTO E AREIA MÉDIA ÚMIDA) PARA CONTRAPISO, PREPARO MECÂNICO COM BETONEIRA 250 L. AF_07/2026</v>
          </cell>
          <cell r="C268" t="str">
            <v>M3</v>
          </cell>
          <cell r="D268">
            <v>0</v>
          </cell>
        </row>
        <row r="269">
          <cell r="A269">
            <v>87301</v>
          </cell>
          <cell r="B269" t="str">
            <v>ARGAMASSA TRAÇO 1:4 (EM VOLUME DE CIMENTO E AREIA MÉDIA ÚMIDA) PARA CONTRAPISO, PREPARO MECÂNICO COM BETONEIRA ATÉ 600 L. AF_07/2026</v>
          </cell>
          <cell r="C269" t="str">
            <v>M3</v>
          </cell>
          <cell r="D269">
            <v>629.27</v>
          </cell>
        </row>
        <row r="270">
          <cell r="A270">
            <v>87342</v>
          </cell>
          <cell r="B270" t="str">
            <v>ARGAMASSA TRAÇO 1:4 (EM VOLUME DE CIMENTO E AREIA MÉDIA ÚMIDA) PARA CONTRAPISO, PREPARO MECÂNICO COM MISTURADOR DE EIXO HORIZONTAL DE 160 KG. AF_07/2026</v>
          </cell>
          <cell r="C270" t="str">
            <v>M3</v>
          </cell>
          <cell r="D270">
            <v>754.29</v>
          </cell>
        </row>
        <row r="271">
          <cell r="A271">
            <v>87343</v>
          </cell>
          <cell r="B271" t="str">
            <v>ARGAMASSA TRAÇO 1:4 (EM VOLUME DE CIMENTO E AREIA MÉDIA ÚMIDA) PARA CONTRAPISO, PREPARO MECÂNICO COM MISTURADOR DE EIXO HORIZONTAL DE 300 KG. AF_07/2026</v>
          </cell>
          <cell r="C271" t="str">
            <v>M3</v>
          </cell>
          <cell r="D271">
            <v>635.84</v>
          </cell>
        </row>
        <row r="272">
          <cell r="A272">
            <v>87344</v>
          </cell>
          <cell r="B272" t="str">
            <v>ARGAMASSA TRAÇO 1:4 (EM VOLUME DE CIMENTO E AREIA MÉDIA ÚMIDA) PARA CONTRAPISO, PREPARO MECÂNICO COM MISTURADOR DE EIXO HORIZONTAL DE 600 KG. AF_07/2026</v>
          </cell>
          <cell r="C272" t="str">
            <v>M3</v>
          </cell>
          <cell r="D272">
            <v>566.37</v>
          </cell>
        </row>
        <row r="273">
          <cell r="A273">
            <v>88631</v>
          </cell>
          <cell r="B273" t="str">
            <v>ARGAMASSA TRAÇO 1:4 (EM VOLUME DE CIMENTO E AREIA MÉDIA ÚMIDA), PREPARO MANUAL. AF_07/2026</v>
          </cell>
          <cell r="C273" t="str">
            <v>M3</v>
          </cell>
          <cell r="D273">
            <v>744.29</v>
          </cell>
        </row>
        <row r="274">
          <cell r="A274">
            <v>100471</v>
          </cell>
          <cell r="B274" t="str">
            <v>ARGAMASSA TRAÇO 1:4 (EM VOLUME DE CIMENTO E AREIA MÉDIA ÚMIDA), PREPARO MECÂNICO COM BETONEIRA 250 L. AF_07/2026</v>
          </cell>
          <cell r="C274" t="str">
            <v>M3</v>
          </cell>
          <cell r="D274">
            <v>0</v>
          </cell>
        </row>
        <row r="275">
          <cell r="A275">
            <v>100472</v>
          </cell>
          <cell r="B275" t="str">
            <v>ARGAMASSA TRAÇO 1:4 (EM VOLUME DE CIMENTO E AREIA MÉDIA ÚMIDA), PREPARO MECÂNICO COM MISTURADOR DE EIXO HORIZONTAL DE 160 KG. AF_07/2026</v>
          </cell>
          <cell r="C275" t="str">
            <v>M3</v>
          </cell>
          <cell r="D275">
            <v>646.09</v>
          </cell>
        </row>
        <row r="276">
          <cell r="A276">
            <v>100473</v>
          </cell>
          <cell r="B276" t="str">
            <v>ARGAMASSA TRAÇO 1:4 (EM VOLUME DE CIMENTO E AREIA MÉDIA ÚMIDA), PREPARO MECÂNICO COM MISTURADOR DE EIXO HORIZONTAL DE 300 KG. AF_07/2026</v>
          </cell>
          <cell r="C276" t="str">
            <v>M3</v>
          </cell>
          <cell r="D276">
            <v>539.75</v>
          </cell>
        </row>
        <row r="277">
          <cell r="A277">
            <v>100474</v>
          </cell>
          <cell r="B277" t="str">
            <v>ARGAMASSA TRAÇO 1:4 (EM VOLUME DE CIMENTO E AREIA MÉDIA ÚMIDA), PREPARO MECÂNICO COM MISTURADOR DE EIXO HORIZONTAL DE 600 KG. AF_07/2026</v>
          </cell>
          <cell r="C277" t="str">
            <v>M3</v>
          </cell>
          <cell r="D277">
            <v>493.98</v>
          </cell>
        </row>
        <row r="278">
          <cell r="A278">
            <v>87379</v>
          </cell>
          <cell r="B278" t="str">
            <v>ARGAMASSA TRAÇO 1:5 (EM VOLUME DE CIMENTO E AREIA GROSSA ÚMIDA) COM ADIÇÃO DE EMULSÃO POLIMÉRICA PARA CHAPISCO ROLADO, PREPARO MANUAL. AF_07/2026</v>
          </cell>
          <cell r="C278" t="str">
            <v>M3</v>
          </cell>
          <cell r="D278">
            <v>3530.6</v>
          </cell>
        </row>
        <row r="279">
          <cell r="A279">
            <v>100460</v>
          </cell>
          <cell r="B279" t="str">
            <v>ARGAMASSA TRAÇO 1:5 (EM VOLUME DE CIMENTO E AREIA GROSSA ÚMIDA) COM ADIÇÃO DE EMULSÃO POLIMÉRICA PARA CHAPISCO ROLADO, PREPARO MECÂNICO COM BETONEIRA 250 L. AF_07/2026</v>
          </cell>
          <cell r="C279" t="str">
            <v>M3</v>
          </cell>
          <cell r="D279">
            <v>0</v>
          </cell>
        </row>
        <row r="280">
          <cell r="A280">
            <v>87319</v>
          </cell>
          <cell r="B280" t="str">
            <v>ARGAMASSA TRAÇO 1:5 (EM VOLUME DE CIMENTO E AREIA GROSSA ÚMIDA) COM ADIÇÃO DE EMULSÃO POLIMÉRICA PARA CHAPISCO ROLADO, PREPARO MECÂNICO COM BETONEIRA ATÉ 600 L. AF_07/2026</v>
          </cell>
          <cell r="C280" t="str">
            <v>M3</v>
          </cell>
          <cell r="D280">
            <v>3357.73</v>
          </cell>
        </row>
        <row r="281">
          <cell r="A281">
            <v>87358</v>
          </cell>
          <cell r="B281" t="str">
            <v>ARGAMASSA TRAÇO 1:5 (EM VOLUME DE CIMENTO E AREIA GROSSA ÚMIDA) COM ADIÇÃO DE EMULSÃO POLIMÉRICA PARA CHAPISCO ROLADO, PREPARO MECÂNICO COM MISTURADOR DE EIXO HORIZONTAL DE 300 KG. AF_07/2026</v>
          </cell>
          <cell r="C281" t="str">
            <v>M3</v>
          </cell>
          <cell r="D281">
            <v>3333.37</v>
          </cell>
        </row>
        <row r="282">
          <cell r="A282">
            <v>87359</v>
          </cell>
          <cell r="B282" t="str">
            <v>ARGAMASSA TRAÇO 1:5 (EM VOLUME DE CIMENTO E AREIA GROSSA ÚMIDA) COM ADIÇÃO DE EMULSÃO POLIMÉRICA PARA CHAPISCO ROLADO, PREPARO MECÂNICO COM MISTURADOR DE EIXO HORIZONTAL DE 600 KG. AF_07/2026</v>
          </cell>
          <cell r="C282" t="str">
            <v>M3</v>
          </cell>
          <cell r="D282">
            <v>3275</v>
          </cell>
        </row>
        <row r="283">
          <cell r="A283">
            <v>87376</v>
          </cell>
          <cell r="B283" t="str">
            <v>ARGAMASSA TRAÇO 1:5 (EM VOLUME DE CIMENTO E AREIA GROSSA ÚMIDA) PARA CHAPISCO CONVENCIONAL, PREPARO MANUAL. AF_07/2026</v>
          </cell>
          <cell r="C283" t="str">
            <v>M3</v>
          </cell>
          <cell r="D283">
            <v>675.87</v>
          </cell>
        </row>
        <row r="284">
          <cell r="A284">
            <v>100457</v>
          </cell>
          <cell r="B284" t="str">
            <v>ARGAMASSA TRAÇO 1:5 (EM VOLUME DE CIMENTO E AREIA GROSSA ÚMIDA) PARA CHAPISCO CONVENCIONAL, PREPARO MECÂNICO COM BETONEIRA 250 L. AF_07/2026</v>
          </cell>
          <cell r="C284" t="str">
            <v>M3</v>
          </cell>
          <cell r="D284">
            <v>0</v>
          </cell>
        </row>
        <row r="285">
          <cell r="A285">
            <v>87310</v>
          </cell>
          <cell r="B285" t="str">
            <v>ARGAMASSA TRAÇO 1:5 (EM VOLUME DE CIMENTO E AREIA GROSSA ÚMIDA) PARA CHAPISCO CONVENCIONAL, PREPARO MECÂNICO COM BETONEIRA ATÉ 600 L. AF_07/2026</v>
          </cell>
          <cell r="C285" t="str">
            <v>M3</v>
          </cell>
          <cell r="D285">
            <v>465.3</v>
          </cell>
        </row>
        <row r="286">
          <cell r="A286">
            <v>87350</v>
          </cell>
          <cell r="B286" t="str">
            <v>ARGAMASSA TRAÇO 1:5 (EM VOLUME DE CIMENTO E AREIA GROSSA ÚMIDA) PARA CHAPISCO CONVENCIONAL, PREPARO MECÂNICO COM MISTURADOR DE EIXO HORIZONTAL DE 300 KG. AF_07/2026</v>
          </cell>
          <cell r="C286" t="str">
            <v>M3</v>
          </cell>
          <cell r="D286">
            <v>543.76</v>
          </cell>
        </row>
        <row r="287">
          <cell r="A287">
            <v>87351</v>
          </cell>
          <cell r="B287" t="str">
            <v>ARGAMASSA TRAÇO 1:5 (EM VOLUME DE CIMENTO E AREIA GROSSA ÚMIDA) PARA CHAPISCO CONVENCIONAL, PREPARO MECÂNICO COM MISTURADOR DE EIXO HORIZONTAL DE 600 KG. AF_07/2026</v>
          </cell>
          <cell r="C287" t="str">
            <v>M3</v>
          </cell>
          <cell r="D287">
            <v>422.16</v>
          </cell>
        </row>
        <row r="288">
          <cell r="A288">
            <v>87374</v>
          </cell>
          <cell r="B288" t="str">
            <v>ARGAMASSA TRAÇO 1:5 (EM VOLUME DE CIMENTO E AREIA MÉDIA ÚMIDA) PARA CONTRAPISO, PREPARO MANUAL. AF_07/2026</v>
          </cell>
          <cell r="C288" t="str">
            <v>M3</v>
          </cell>
          <cell r="D288">
            <v>786.74</v>
          </cell>
        </row>
        <row r="289">
          <cell r="A289">
            <v>100455</v>
          </cell>
          <cell r="B289" t="str">
            <v>ARGAMASSA TRAÇO 1:5 (EM VOLUME DE CIMENTO E AREIA MÉDIA ÚMIDA) PARA CONTRAPISO, PREPARO MECÂNICO COM BETONEIRA 250 L. AF_07/2026</v>
          </cell>
          <cell r="C289" t="str">
            <v>M3</v>
          </cell>
          <cell r="D289">
            <v>0</v>
          </cell>
        </row>
        <row r="290">
          <cell r="A290">
            <v>87304</v>
          </cell>
          <cell r="B290" t="str">
            <v>ARGAMASSA TRAÇO 1:5 (EM VOLUME DE CIMENTO E AREIA MÉDIA ÚMIDA) PARA CONTRAPISO, PREPARO MECÂNICO COM BETONEIRA ATÉ 600 L. AF_07/2026</v>
          </cell>
          <cell r="C290" t="str">
            <v>M3</v>
          </cell>
          <cell r="D290">
            <v>568.34</v>
          </cell>
        </row>
        <row r="291">
          <cell r="A291">
            <v>87345</v>
          </cell>
          <cell r="B291" t="str">
            <v>ARGAMASSA TRAÇO 1:5 (EM VOLUME DE CIMENTO E AREIA MÉDIA ÚMIDA) PARA CONTRAPISO, PREPARO MECÂNICO COM MISTURADOR DE EIXO HORIZONTAL DE 160 KG. AF_07/2026</v>
          </cell>
          <cell r="C291" t="str">
            <v>M3</v>
          </cell>
          <cell r="D291">
            <v>673.65</v>
          </cell>
        </row>
        <row r="292">
          <cell r="A292">
            <v>87346</v>
          </cell>
          <cell r="B292" t="str">
            <v>ARGAMASSA TRAÇO 1:5 (EM VOLUME DE CIMENTO E AREIA MÉDIA ÚMIDA) PARA CONTRAPISO, PREPARO MECÂNICO COM MISTURADOR DE EIXO HORIZONTAL DE 300 KG. AF_07/2026</v>
          </cell>
          <cell r="C292" t="str">
            <v>M3</v>
          </cell>
          <cell r="D292">
            <v>575.32000000000005</v>
          </cell>
        </row>
        <row r="293">
          <cell r="A293">
            <v>87347</v>
          </cell>
          <cell r="B293" t="str">
            <v>ARGAMASSA TRAÇO 1:5 (EM VOLUME DE CIMENTO E AREIA MÉDIA ÚMIDA) PARA CONTRAPISO, PREPARO MECÂNICO COM MISTURADOR DE EIXO HORIZONTAL DE 600 KG. AF_07/2026</v>
          </cell>
          <cell r="C293" t="str">
            <v>M3</v>
          </cell>
          <cell r="D293">
            <v>521.16999999999996</v>
          </cell>
        </row>
        <row r="294">
          <cell r="A294">
            <v>87366</v>
          </cell>
          <cell r="B294" t="str">
            <v>ARGAMASSA TRAÇO 1:6 (EM VOLUME DE CIMENTO E AREIA MÉDIA ÚMIDA) COM ADIÇÃO DE PLASTIFICANTE PARA EMBOÇO/MASSA ÚNICA/ASSENTAMENTO DE ALVENARIA DE VEDAÇÃO, PREPARO MANUAL. AF_07/2026</v>
          </cell>
          <cell r="C294" t="str">
            <v>M3</v>
          </cell>
          <cell r="D294">
            <v>702.76</v>
          </cell>
        </row>
        <row r="295">
          <cell r="A295">
            <v>100448</v>
          </cell>
          <cell r="B295" t="str">
            <v>ARGAMASSA TRAÇO 1:6 (EM VOLUME DE CIMENTO E AREIA MÉDIA ÚMIDA) COM ADIÇÃO DE PLASTIFICANTE PARA EMBOÇO/MASSA ÚNICA/ASSENTAMENTO DE ALVENARIA DE VEDAÇÃO, PREPARO MECÂNICO COM BETONEIRA 250 L. AF_07/2026</v>
          </cell>
          <cell r="C295" t="str">
            <v>M3</v>
          </cell>
          <cell r="D295">
            <v>0</v>
          </cell>
        </row>
        <row r="296">
          <cell r="A296">
            <v>87283</v>
          </cell>
          <cell r="B296" t="str">
            <v>ARGAMASSA TRAÇO 1:6 (EM VOLUME DE CIMENTO E AREIA MÉDIA ÚMIDA) COM ADIÇÃO DE PLASTIFICANTE PARA EMBOÇO/MASSA ÚNICA/ASSENTAMENTO DE ALVENARIA DE VEDAÇÃO, PREPARO MECÂNICO COM BETONEIRA ATÉ 600 L. AF_07/2026</v>
          </cell>
          <cell r="C296" t="str">
            <v>M3</v>
          </cell>
          <cell r="D296">
            <v>480.87</v>
          </cell>
        </row>
        <row r="297">
          <cell r="A297">
            <v>87329</v>
          </cell>
          <cell r="B297" t="str">
            <v>ARGAMASSA TRAÇO 1:6 (EM VOLUME DE CIMENTO E AREIA MÉDIA ÚMIDA) COM ADIÇÃO DE PLASTIFICANTE PARA EMBOÇO/MASSA ÚNICA/ASSENTAMENTO DE ALVENARIA DE VEDAÇÃO, PREPARO MECÂNICO COM MISTURADOR DE EIXO HORIZONTAL DE 300 KG. AF_07/2026</v>
          </cell>
          <cell r="C297" t="str">
            <v>M3</v>
          </cell>
          <cell r="D297">
            <v>548.58000000000004</v>
          </cell>
        </row>
        <row r="298">
          <cell r="A298">
            <v>87330</v>
          </cell>
          <cell r="B298" t="str">
            <v>ARGAMASSA TRAÇO 1:6 (EM VOLUME DE CIMENTO E AREIA MÉDIA ÚMIDA) COM ADIÇÃO DE PLASTIFICANTE PARA EMBOÇO/MASSA ÚNICA/ASSENTAMENTO DE ALVENARIA DE VEDAÇÃO, PREPARO MECÂNICO COM MISTURADOR DE EIXO HORIZONTAL DE 600 KG. AF_07/2026</v>
          </cell>
          <cell r="C298" t="str">
            <v>M3</v>
          </cell>
          <cell r="D298">
            <v>439.85</v>
          </cell>
        </row>
        <row r="299">
          <cell r="A299">
            <v>87375</v>
          </cell>
          <cell r="B299" t="str">
            <v>ARGAMASSA TRAÇO 1:6 (EM VOLUME DE CIMENTO E AREIA MÉDIA ÚMIDA) PARA CONTRAPISO, PREPARO MANUAL. AF_07/2026</v>
          </cell>
          <cell r="C299" t="str">
            <v>M3</v>
          </cell>
          <cell r="D299">
            <v>763.53</v>
          </cell>
        </row>
        <row r="300">
          <cell r="A300">
            <v>100456</v>
          </cell>
          <cell r="B300" t="str">
            <v>ARGAMASSA TRAÇO 1:6 (EM VOLUME DE CIMENTO E AREIA MÉDIA ÚMIDA) PARA CONTRAPISO, PREPARO MECÂNICO COM BETONEIRA 250 L. AF_07/2026</v>
          </cell>
          <cell r="C300" t="str">
            <v>M3</v>
          </cell>
          <cell r="D300">
            <v>0</v>
          </cell>
        </row>
        <row r="301">
          <cell r="A301">
            <v>87307</v>
          </cell>
          <cell r="B301" t="str">
            <v>ARGAMASSA TRAÇO 1:6 (EM VOLUME DE CIMENTO E AREIA MÉDIA ÚMIDA) PARA CONTRAPISO, PREPARO MECÂNICO COM BETONEIRA ATÉ 600 L. AF_07/2026</v>
          </cell>
          <cell r="C301" t="str">
            <v>M3</v>
          </cell>
          <cell r="D301">
            <v>550.72</v>
          </cell>
        </row>
        <row r="302">
          <cell r="A302">
            <v>87348</v>
          </cell>
          <cell r="B302" t="str">
            <v>ARGAMASSA TRAÇO 1:6 (EM VOLUME DE CIMENTO E AREIA MÉDIA ÚMIDA) PARA CONTRAPISO, PREPARO MECÂNICO COM MISTURADOR DE EIXO HORIZONTAL DE 160 KG. AF_07/2026</v>
          </cell>
          <cell r="C302" t="str">
            <v>M3</v>
          </cell>
          <cell r="D302">
            <v>614.79999999999995</v>
          </cell>
        </row>
        <row r="303">
          <cell r="A303">
            <v>87349</v>
          </cell>
          <cell r="B303" t="str">
            <v>ARGAMASSA TRAÇO 1:6 (EM VOLUME DE CIMENTO E AREIA MÉDIA ÚMIDA) PARA CONTRAPISO, PREPARO MECÂNICO COM MISTURADOR DE EIXO HORIZONTAL DE 600 KG. AF_07/2026</v>
          </cell>
          <cell r="C303" t="str">
            <v>M3</v>
          </cell>
          <cell r="D303">
            <v>481.54</v>
          </cell>
        </row>
        <row r="304">
          <cell r="A304">
            <v>87365</v>
          </cell>
          <cell r="B304" t="str">
            <v>ARGAMASSA TRAÇO 1:7 (EM VOLUME DE CIMENTO E AREIA MÉDIA ÚMIDA) COM ADIÇÃO DE PLASTIFICANTE PARA EMBOÇO/MASSA ÚNICA/ASSENTAMENTO DE ALVENARIA DE VEDAÇÃO, PREPARO MANUAL. AF_07/2026</v>
          </cell>
          <cell r="C304" t="str">
            <v>M3</v>
          </cell>
          <cell r="D304">
            <v>671.97</v>
          </cell>
        </row>
        <row r="305">
          <cell r="A305">
            <v>100447</v>
          </cell>
          <cell r="B305" t="str">
            <v>ARGAMASSA TRAÇO 1:7 (EM VOLUME DE CIMENTO E AREIA MÉDIA ÚMIDA) COM ADIÇÃO DE PLASTIFICANTE PARA EMBOÇO/MASSA ÚNICA/ASSENTAMENTO DE ALVENARIA DE VEDAÇÃO, PREPARO MECÂNICO COM BETONEIRA 250 L. AF_07/2026</v>
          </cell>
          <cell r="C305" t="str">
            <v>M3</v>
          </cell>
          <cell r="D305">
            <v>0</v>
          </cell>
        </row>
        <row r="306">
          <cell r="A306">
            <v>87280</v>
          </cell>
          <cell r="B306" t="str">
            <v>ARGAMASSA TRAÇO 1:7 (EM VOLUME DE CIMENTO E AREIA MÉDIA ÚMIDA) COM ADIÇÃO DE PLASTIFICANTE PARA EMBOÇO/MASSA ÚNICA/ASSENTAMENTO DE ALVENARIA DE VEDAÇÃO, PREPARO MECÂNICO COM BETONEIRA ATÉ 600 L. AF_07/2026</v>
          </cell>
          <cell r="C306" t="str">
            <v>M3</v>
          </cell>
          <cell r="D306">
            <v>476.32</v>
          </cell>
        </row>
        <row r="307">
          <cell r="A307">
            <v>87327</v>
          </cell>
          <cell r="B307" t="str">
            <v>ARGAMASSA TRAÇO 1:7 (EM VOLUME DE CIMENTO E AREIA MÉDIA ÚMIDA) COM ADIÇÃO DE PLASTIFICANTE PARA EMBOÇO/MASSA ÚNICA/ASSENTAMENTO DE ALVENARIA DE VEDAÇÃO, PREPARO MECÂNICO COM MISTURADOR DE EIXO HORIZONTAL DE 300 KG. AF_07/2026</v>
          </cell>
          <cell r="C307" t="str">
            <v>M3</v>
          </cell>
          <cell r="D307">
            <v>517.78</v>
          </cell>
        </row>
        <row r="308">
          <cell r="A308">
            <v>87328</v>
          </cell>
          <cell r="B308" t="str">
            <v>ARGAMASSA TRAÇO 1:7 (EM VOLUME DE CIMENTO E AREIA MÉDIA ÚMIDA) COM ADIÇÃO DE PLASTIFICANTE PARA EMBOÇO/MASSA ÚNICA/ASSENTAMENTO DE ALVENARIA DE VEDAÇÃO, PREPARO MECÂNICO COM MISTURADOR DE EIXO HORIZONTAL DE 600 KG. AF_07/2026</v>
          </cell>
          <cell r="C308" t="str">
            <v>M3</v>
          </cell>
          <cell r="D308">
            <v>412.75</v>
          </cell>
        </row>
        <row r="309">
          <cell r="A309">
            <v>87410</v>
          </cell>
          <cell r="B309" t="str">
            <v>ARGAMASSA À BASE DE GESSO, MISTURA E PROJEÇÃO DE ATÉ 2 M³/H DE ARGAMASSA. AF_07/2026</v>
          </cell>
          <cell r="C309" t="str">
            <v>M3</v>
          </cell>
          <cell r="D309">
            <v>941.1</v>
          </cell>
        </row>
        <row r="310">
          <cell r="A310">
            <v>107254</v>
          </cell>
          <cell r="B310" t="str">
            <v>CORTE E DOBRA DE AÇO CA-50, DIÂMETRO DE 6,3 MM, UTILIZADO EM ESTRIBO CONTÍNUO HELICOIDAL. AF_09/2021</v>
          </cell>
          <cell r="C310" t="str">
            <v>KG</v>
          </cell>
          <cell r="D310">
            <v>8.7899999999999991</v>
          </cell>
        </row>
        <row r="311">
          <cell r="A311">
            <v>107253</v>
          </cell>
          <cell r="B311" t="str">
            <v>CORTE E DOBRA DE AÇO CA-60, DIÂMETRO DE 5,0 MM, UTILIZADO EM ESTRIBO CONTÍNUO HELICOIDAL. AF_09/2021</v>
          </cell>
          <cell r="C311" t="str">
            <v>KG</v>
          </cell>
          <cell r="D311">
            <v>8.24</v>
          </cell>
        </row>
        <row r="312">
          <cell r="A312">
            <v>95577</v>
          </cell>
          <cell r="B312" t="str">
            <v>MONTAGEM DE ARMADURA DE ESTACAS, DIÂMETRO = 10,0 MM. AF_09/2021_PS</v>
          </cell>
          <cell r="C312" t="str">
            <v>KG</v>
          </cell>
          <cell r="D312">
            <v>9.65</v>
          </cell>
        </row>
        <row r="313">
          <cell r="A313">
            <v>95578</v>
          </cell>
          <cell r="B313" t="str">
            <v>MONTAGEM DE ARMADURA DE ESTACAS, DIÂMETRO = 12,5 MM. AF_09/2021_PS</v>
          </cell>
          <cell r="C313" t="str">
            <v>KG</v>
          </cell>
          <cell r="D313">
            <v>7.84</v>
          </cell>
        </row>
        <row r="314">
          <cell r="A314">
            <v>95579</v>
          </cell>
          <cell r="B314" t="str">
            <v>MONTAGEM DE ARMADURA DE ESTACAS, DIÂMETRO = 16,0 MM. AF_09/2021_PS</v>
          </cell>
          <cell r="C314" t="str">
            <v>KG</v>
          </cell>
          <cell r="D314">
            <v>7.44</v>
          </cell>
        </row>
        <row r="315">
          <cell r="A315">
            <v>95580</v>
          </cell>
          <cell r="B315" t="str">
            <v>MONTAGEM DE ARMADURA DE ESTACAS, DIÂMETRO = 20,0 MM. AF_09/2021_PS</v>
          </cell>
          <cell r="C315" t="str">
            <v>KG</v>
          </cell>
          <cell r="D315">
            <v>8.4499999999999993</v>
          </cell>
        </row>
        <row r="316">
          <cell r="A316">
            <v>95581</v>
          </cell>
          <cell r="B316" t="str">
            <v>MONTAGEM DE ARMADURA DE ESTACAS, DIÂMETRO = 25,0 MM. AF_09/2021_PS</v>
          </cell>
          <cell r="C316" t="str">
            <v>KG</v>
          </cell>
          <cell r="D316">
            <v>8.41</v>
          </cell>
        </row>
        <row r="317">
          <cell r="A317">
            <v>95582</v>
          </cell>
          <cell r="B317" t="str">
            <v>MONTAGEM DE ARMADURA DE ESTACAS, DIÂMETRO = 32,0 MM. AF_09/2021_PS</v>
          </cell>
          <cell r="C317" t="str">
            <v>KG</v>
          </cell>
          <cell r="D317">
            <v>9.1199999999999992</v>
          </cell>
        </row>
        <row r="318">
          <cell r="A318">
            <v>95576</v>
          </cell>
          <cell r="B318" t="str">
            <v>MONTAGEM DE ARMADURA DE ESTACAS, DIÂMETRO = 8,0 MM. AF_09/2021_PS</v>
          </cell>
          <cell r="C318" t="str">
            <v>KG</v>
          </cell>
          <cell r="D318">
            <v>11.95</v>
          </cell>
        </row>
        <row r="319">
          <cell r="A319">
            <v>95583</v>
          </cell>
          <cell r="B319" t="str">
            <v>MONTAGEM DE ARMADURA TRANSVERSAL DE ESTACAS DE SEÇÃO CIRCULAR, DIÂMETRO = 5,0 MM. AF_09/2021_PS</v>
          </cell>
          <cell r="C319" t="str">
            <v>KG</v>
          </cell>
          <cell r="D319">
            <v>17.16</v>
          </cell>
        </row>
        <row r="320">
          <cell r="A320">
            <v>95584</v>
          </cell>
          <cell r="B320" t="str">
            <v>MONTAGEM DE ARMADURA TRANSVERSAL DE ESTACAS DE SEÇÃO CIRCULAR, DIÂMETRO = 6,30 MM. AF_09/2021_PS</v>
          </cell>
          <cell r="C320" t="str">
            <v>KG</v>
          </cell>
          <cell r="D320">
            <v>14.05</v>
          </cell>
        </row>
        <row r="321">
          <cell r="A321">
            <v>95593</v>
          </cell>
          <cell r="B321" t="str">
            <v>MONTAGEM DE ARMADURA TRANSVERSAL DE ESTACAS DE SEÇÃO RETANGULAR, DIÂMETRO = 6,30 MM. AF_09/2021_PS</v>
          </cell>
          <cell r="C321" t="str">
            <v>KG</v>
          </cell>
          <cell r="D321">
            <v>14.05</v>
          </cell>
        </row>
        <row r="322">
          <cell r="A322">
            <v>95592</v>
          </cell>
          <cell r="B322" t="str">
            <v>MONTAGEM DE ARMADURA TRANVERSAL DE ESTACAS DE SEÇÃO RETANGULAR, DIÂMETRO = 5,0 MM. AF_09/2021_PS</v>
          </cell>
          <cell r="C322" t="str">
            <v>KG</v>
          </cell>
          <cell r="D322">
            <v>17.16</v>
          </cell>
        </row>
        <row r="323">
          <cell r="A323">
            <v>92919</v>
          </cell>
          <cell r="B323" t="str">
            <v>ARMAÇÃO DE ESTRUTURAS DIVERSAS DE CONCRETO ARMADO, EXCETO VIGAS, PILARES, LAJES E FUNDAÇÕES, UTILIZANDO AÇO CA-50 DE 10,0 MM - MONTAGEM. AF_06/2022</v>
          </cell>
          <cell r="C323" t="str">
            <v>KG</v>
          </cell>
          <cell r="D323">
            <v>11.44</v>
          </cell>
        </row>
        <row r="324">
          <cell r="A324">
            <v>92921</v>
          </cell>
          <cell r="B324" t="str">
            <v>ARMAÇÃO DE ESTRUTURAS DIVERSAS DE CONCRETO ARMADO, EXCETO VIGAS, PILARES, LAJES E FUNDAÇÕES, UTILIZANDO AÇO CA-50 DE 12,5 MM - MONTAGEM. AF_06/2022</v>
          </cell>
          <cell r="C324" t="str">
            <v>KG</v>
          </cell>
          <cell r="D324">
            <v>9.1999999999999993</v>
          </cell>
        </row>
        <row r="325">
          <cell r="A325">
            <v>92922</v>
          </cell>
          <cell r="B325" t="str">
            <v>ARMAÇÃO DE ESTRUTURAS DIVERSAS DE CONCRETO ARMADO, EXCETO VIGAS, PILARES, LAJES E FUNDAÇÕES, UTILIZANDO AÇO CA-50 DE 16,0 MM - MONTAGEM. AF_06/2022</v>
          </cell>
          <cell r="C325" t="str">
            <v>KG</v>
          </cell>
          <cell r="D325">
            <v>8.57</v>
          </cell>
        </row>
        <row r="326">
          <cell r="A326">
            <v>92923</v>
          </cell>
          <cell r="B326" t="str">
            <v>ARMAÇÃO DE ESTRUTURAS DIVERSAS DE CONCRETO ARMADO, EXCETO VIGAS, PILARES, LAJES E FUNDAÇÕES, UTILIZANDO AÇO CA-50 DE 20,0 MM - MONTAGEM. AF_06/2022</v>
          </cell>
          <cell r="C326" t="str">
            <v>KG</v>
          </cell>
          <cell r="D326">
            <v>9.36</v>
          </cell>
        </row>
        <row r="327">
          <cell r="A327">
            <v>92924</v>
          </cell>
          <cell r="B327" t="str">
            <v>ARMAÇÃO DE ESTRUTURAS DIVERSAS DE CONCRETO ARMADO, EXCETO VIGAS, PILARES, LAJES E FUNDAÇÕES, UTILIZANDO AÇO CA-50 DE 25,0 MM - MONTAGEM. AF_06/2022</v>
          </cell>
          <cell r="C327" t="str">
            <v>KG</v>
          </cell>
          <cell r="D327">
            <v>9.1</v>
          </cell>
        </row>
        <row r="328">
          <cell r="A328">
            <v>104104</v>
          </cell>
          <cell r="B328" t="str">
            <v>ARMAÇÃO DE ESTRUTURAS DIVERSAS DE CONCRETO ARMADO, EXCETO VIGAS, PILARES, LAJES E FUNDAÇÕES, UTILIZANDO AÇO CA-50 DE 32,0 MM - MONTAGEM. AF_06/2022</v>
          </cell>
          <cell r="C328" t="str">
            <v>KG</v>
          </cell>
          <cell r="D328">
            <v>9.2899999999999991</v>
          </cell>
        </row>
        <row r="329">
          <cell r="A329">
            <v>92916</v>
          </cell>
          <cell r="B329" t="str">
            <v>ARMAÇÃO DE ESTRUTURAS DIVERSAS DE CONCRETO ARMADO, EXCETO VIGAS, PILARES, LAJES E FUNDAÇÕES, UTILIZANDO AÇO CA-50 DE 6,3 MM - MONTAGEM. AF_06/2022</v>
          </cell>
          <cell r="C329" t="str">
            <v>KG</v>
          </cell>
          <cell r="D329">
            <v>15.68</v>
          </cell>
        </row>
        <row r="330">
          <cell r="A330">
            <v>92917</v>
          </cell>
          <cell r="B330" t="str">
            <v>ARMAÇÃO DE ESTRUTURAS DIVERSAS DE CONCRETO ARMADO, EXCETO VIGAS, PILARES, LAJES E FUNDAÇÕES, UTILIZANDO AÇO CA-50 DE 8,0 MM - MONTAGEM. AF_06/2022</v>
          </cell>
          <cell r="C330" t="str">
            <v>KG</v>
          </cell>
          <cell r="D330">
            <v>13.56</v>
          </cell>
        </row>
        <row r="331">
          <cell r="A331">
            <v>92915</v>
          </cell>
          <cell r="B331" t="str">
            <v>ARMAÇÃO DE ESTRUTURAS DIVERSAS DE CONCRETO ARMADO, EXCETO VIGAS, PILARES, LAJES E FUNDAÇÕES, UTILIZANDO AÇO CA-60 DE 5,0 MM - MONTAGEM. AF_06/2022</v>
          </cell>
          <cell r="C331" t="str">
            <v>KG</v>
          </cell>
          <cell r="D331">
            <v>18.260000000000002</v>
          </cell>
        </row>
        <row r="332">
          <cell r="A332">
            <v>92771</v>
          </cell>
          <cell r="B332" t="str">
            <v>ARMAÇÃO DE LAJE DE ESTRUTURA CONVENCIONAL DE CONCRETO ARMADO UTILIZANDO AÇO CA-50 DE 10,0 MM - MONTAGEM. AF_06/2022</v>
          </cell>
          <cell r="C332" t="str">
            <v>KG</v>
          </cell>
          <cell r="D332">
            <v>9.4700000000000006</v>
          </cell>
        </row>
        <row r="333">
          <cell r="A333">
            <v>92772</v>
          </cell>
          <cell r="B333" t="str">
            <v>ARMAÇÃO DE LAJE DE ESTRUTURA CONVENCIONAL DE CONCRETO ARMADO UTILIZANDO AÇO CA-50 DE 12,5 MM - MONTAGEM. AF_06/2022</v>
          </cell>
          <cell r="C333" t="str">
            <v>KG</v>
          </cell>
          <cell r="D333">
            <v>7.77</v>
          </cell>
        </row>
        <row r="334">
          <cell r="A334">
            <v>92773</v>
          </cell>
          <cell r="B334" t="str">
            <v>ARMAÇÃO DE LAJE DE ESTRUTURA CONVENCIONAL DE CONCRETO ARMADO UTILIZANDO AÇO CA-50 DE 16,0 MM - MONTAGEM. AF_06/2022</v>
          </cell>
          <cell r="C334" t="str">
            <v>KG</v>
          </cell>
          <cell r="D334">
            <v>7.55</v>
          </cell>
        </row>
        <row r="335">
          <cell r="A335">
            <v>92774</v>
          </cell>
          <cell r="B335" t="str">
            <v>ARMAÇÃO DE LAJE DE ESTRUTURA CONVENCIONAL DE CONCRETO ARMADO UTILIZANDO AÇO CA-50 DE 20,0 MM - MONTAGEM. AF_06/2022</v>
          </cell>
          <cell r="C335" t="str">
            <v>KG</v>
          </cell>
          <cell r="D335">
            <v>8.6300000000000008</v>
          </cell>
        </row>
        <row r="336">
          <cell r="A336">
            <v>92769</v>
          </cell>
          <cell r="B336" t="str">
            <v>ARMAÇÃO DE LAJE DE ESTRUTURA CONVENCIONAL DE CONCRETO ARMADO UTILIZANDO AÇO CA-50 DE 6,3 MM - MONTAGEM. AF_06/2022</v>
          </cell>
          <cell r="C336" t="str">
            <v>KG</v>
          </cell>
          <cell r="D336">
            <v>12.21</v>
          </cell>
        </row>
        <row r="337">
          <cell r="A337">
            <v>92770</v>
          </cell>
          <cell r="B337" t="str">
            <v>ARMAÇÃO DE LAJE DE ESTRUTURA CONVENCIONAL DE CONCRETO ARMADO UTILIZANDO AÇO CA-50 DE 8,0 MM - MONTAGEM. AF_06/2022</v>
          </cell>
          <cell r="C337" t="str">
            <v>KG</v>
          </cell>
          <cell r="D337">
            <v>10.95</v>
          </cell>
        </row>
        <row r="338">
          <cell r="A338">
            <v>92767</v>
          </cell>
          <cell r="B338" t="str">
            <v>ARMAÇÃO DE LAJE DE ESTRUTURA CONVENCIONAL DE CONCRETO ARMADO UTILIZANDO AÇO CA-60 DE 4,2 MM - MONTAGEM. AF_06/2022</v>
          </cell>
          <cell r="C338" t="str">
            <v>KG</v>
          </cell>
          <cell r="D338">
            <v>16.37</v>
          </cell>
        </row>
        <row r="339">
          <cell r="A339">
            <v>92768</v>
          </cell>
          <cell r="B339" t="str">
            <v>ARMAÇÃO DE LAJE DE ESTRUTURA CONVENCIONAL DE CONCRETO ARMADO UTILIZANDO AÇO CA-60 DE 5,0 MM - MONTAGEM. AF_06/2022</v>
          </cell>
          <cell r="C339" t="str">
            <v>KG</v>
          </cell>
          <cell r="D339">
            <v>13.78</v>
          </cell>
        </row>
        <row r="340">
          <cell r="A340">
            <v>92762</v>
          </cell>
          <cell r="B340" t="str">
            <v>ARMAÇÃO DE PILAR OU VIGA DE ESTRUTURA CONVENCIONAL DE CONCRETO ARMADO UTILIZANDO AÇO CA-50 DE 10,0 MM - MONTAGEM. AF_06/2022</v>
          </cell>
          <cell r="C340" t="str">
            <v>KG</v>
          </cell>
          <cell r="D340">
            <v>10.09</v>
          </cell>
        </row>
        <row r="341">
          <cell r="A341">
            <v>92763</v>
          </cell>
          <cell r="B341" t="str">
            <v>ARMAÇÃO DE PILAR OU VIGA DE ESTRUTURA CONVENCIONAL DE CONCRETO ARMADO UTILIZANDO AÇO CA-50 DE 12,5 MM - MONTAGEM. AF_06/2022</v>
          </cell>
          <cell r="C341" t="str">
            <v>KG</v>
          </cell>
          <cell r="D341">
            <v>8.32</v>
          </cell>
        </row>
        <row r="342">
          <cell r="A342">
            <v>92764</v>
          </cell>
          <cell r="B342" t="str">
            <v>ARMAÇÃO DE PILAR OU VIGA DE ESTRUTURA CONVENCIONAL DE CONCRETO ARMADO UTILIZANDO AÇO CA-50 DE 16,0 MM - MONTAGEM. AF_06/2022</v>
          </cell>
          <cell r="C342" t="str">
            <v>KG</v>
          </cell>
          <cell r="D342">
            <v>7.91</v>
          </cell>
        </row>
        <row r="343">
          <cell r="A343">
            <v>92765</v>
          </cell>
          <cell r="B343" t="str">
            <v>ARMAÇÃO DE PILAR OU VIGA DE ESTRUTURA CONVENCIONAL DE CONCRETO ARMADO UTILIZANDO AÇO CA-50 DE 20,0 MM - MONTAGEM. AF_06/2022</v>
          </cell>
          <cell r="C343" t="str">
            <v>KG</v>
          </cell>
          <cell r="D343">
            <v>8.84</v>
          </cell>
        </row>
        <row r="344">
          <cell r="A344">
            <v>92766</v>
          </cell>
          <cell r="B344" t="str">
            <v>ARMAÇÃO DE PILAR OU VIGA DE ESTRUTURA CONVENCIONAL DE CONCRETO ARMADO UTILIZANDO AÇO CA-50 DE 25,0 MM - MONTAGEM. AF_06/2022</v>
          </cell>
          <cell r="C344" t="str">
            <v>KG</v>
          </cell>
          <cell r="D344">
            <v>8.69</v>
          </cell>
        </row>
        <row r="345">
          <cell r="A345">
            <v>104105</v>
          </cell>
          <cell r="B345" t="str">
            <v>ARMAÇÃO DE PILAR OU VIGA DE ESTRUTURA CONVENCIONAL DE CONCRETO ARMADO UTILIZANDO AÇO CA-50 DE 32,0 MM. AF_06/2022</v>
          </cell>
          <cell r="C345" t="str">
            <v>KG</v>
          </cell>
          <cell r="D345">
            <v>9.3000000000000007</v>
          </cell>
        </row>
        <row r="346">
          <cell r="A346">
            <v>92760</v>
          </cell>
          <cell r="B346" t="str">
            <v>ARMAÇÃO DE PILAR OU VIGA DE ESTRUTURA CONVENCIONAL DE CONCRETO ARMADO UTILIZANDO AÇO CA-50 DE 6,3 MM - MONTAGEM. AF_06/2022</v>
          </cell>
          <cell r="C346" t="str">
            <v>KG</v>
          </cell>
          <cell r="D346">
            <v>12.96</v>
          </cell>
        </row>
        <row r="347">
          <cell r="A347">
            <v>92761</v>
          </cell>
          <cell r="B347" t="str">
            <v>ARMAÇÃO DE PILAR OU VIGA DE ESTRUTURA CONVENCIONAL DE CONCRETO ARMADO UTILIZANDO AÇO CA-50 DE 8,0 MM - MONTAGEM. AF_06/2022</v>
          </cell>
          <cell r="C347" t="str">
            <v>KG</v>
          </cell>
          <cell r="D347">
            <v>11.62</v>
          </cell>
        </row>
        <row r="348">
          <cell r="A348">
            <v>92759</v>
          </cell>
          <cell r="B348" t="str">
            <v>ARMAÇÃO DE PILAR OU VIGA DE ESTRUTURA CONVENCIONAL DE CONCRETO ARMADO UTILIZANDO AÇO CA-60 DE 5,0 MM - MONTAGEM. AF_06/2022</v>
          </cell>
          <cell r="C348" t="str">
            <v>KG</v>
          </cell>
          <cell r="D348">
            <v>14.57</v>
          </cell>
        </row>
        <row r="349">
          <cell r="A349">
            <v>104108</v>
          </cell>
          <cell r="B349" t="str">
            <v>ARMAÇÃO DE PILAR OU VIGA DE ESTRUTURA DE CONCRETO ARMADO EMBUTIDA EM ALVENARIA DE VEDAÇÃO UTILIZANDO AÇO CA-50 DE 10,0 MM - MONTAGEM. AF_06/2022</v>
          </cell>
          <cell r="C349" t="str">
            <v>KG</v>
          </cell>
          <cell r="D349">
            <v>12.49</v>
          </cell>
        </row>
        <row r="350">
          <cell r="A350">
            <v>104107</v>
          </cell>
          <cell r="B350" t="str">
            <v>ARMAÇÃO DE PILAR OU VIGA DE ESTRUTURA DE CONCRETO ARMADO EMBUTIDA EM ALVENARIA DE VEDAÇÃO UTILIZANDO AÇO CA-50 DE 12,5 MM - MONTAGEM. AF_06/2022</v>
          </cell>
          <cell r="C350" t="str">
            <v>KG</v>
          </cell>
          <cell r="D350">
            <v>10.38</v>
          </cell>
        </row>
        <row r="351">
          <cell r="A351">
            <v>104106</v>
          </cell>
          <cell r="B351" t="str">
            <v>ARMAÇÃO DE PILAR OU VIGA DE ESTRUTURA DE CONCRETO ARMADO EMBUTIDA EM ALVENARIA DE VEDAÇÃO UTILIZANDO AÇO CA-50 DE 16,0 MM - MONTAGEM. AF_06/2022</v>
          </cell>
          <cell r="C351" t="str">
            <v>KG</v>
          </cell>
          <cell r="D351">
            <v>9.4700000000000006</v>
          </cell>
        </row>
        <row r="352">
          <cell r="A352">
            <v>104110</v>
          </cell>
          <cell r="B352" t="str">
            <v>ARMAÇÃO DE PILAR OU VIGA DE ESTRUTURA DE CONCRETO ARMADO EMBUTIDA EM ALVENARIA DE VEDAÇÃO UTILIZANDO AÇO CA-50 DE 6,3 MM - MONTAGEM. AF_06/2022</v>
          </cell>
          <cell r="C352" t="str">
            <v>KG</v>
          </cell>
          <cell r="D352">
            <v>19.34</v>
          </cell>
        </row>
        <row r="353">
          <cell r="A353">
            <v>104109</v>
          </cell>
          <cell r="B353" t="str">
            <v>ARMAÇÃO DE PILAR OU VIGA DE ESTRUTURA DE CONCRETO ARMADO EMBUTIDA EM ALVENARIA DE VEDAÇÃO UTILIZANDO AÇO CA-50 DE 8,0 MM - MONTAGEM. AF_06/2022</v>
          </cell>
          <cell r="C353" t="str">
            <v>KG</v>
          </cell>
          <cell r="D353">
            <v>16.16</v>
          </cell>
        </row>
        <row r="354">
          <cell r="A354">
            <v>104111</v>
          </cell>
          <cell r="B354" t="str">
            <v>ARMAÇÃO DE PILAR OU VIGA DE ESTRUTURA DE CONCRETO ARMADO EMBUTIDA EM ALVENARIA DE VEDAÇÃO UTILIZANDO AÇO CA-60 DE 5,0 MM - MONTAGEM. AF_06/2022</v>
          </cell>
          <cell r="C354" t="str">
            <v>KG</v>
          </cell>
          <cell r="D354">
            <v>23.2</v>
          </cell>
        </row>
        <row r="355">
          <cell r="A355">
            <v>92884</v>
          </cell>
          <cell r="B355" t="str">
            <v>ARMAÇÃO UTILIZANDO AÇO CA-25 DE 10,0 MM - MONTAGEM. AF_06/2022</v>
          </cell>
          <cell r="C355" t="str">
            <v>KG</v>
          </cell>
          <cell r="D355">
            <v>11.37</v>
          </cell>
        </row>
        <row r="356">
          <cell r="A356">
            <v>92885</v>
          </cell>
          <cell r="B356" t="str">
            <v>ARMAÇÃO UTILIZANDO AÇO CA-25 DE 12,5 MM - MONTAGEM. AF_06/2022</v>
          </cell>
          <cell r="C356" t="str">
            <v>KG</v>
          </cell>
          <cell r="D356">
            <v>10.49</v>
          </cell>
        </row>
        <row r="357">
          <cell r="A357">
            <v>92886</v>
          </cell>
          <cell r="B357" t="str">
            <v>ARMAÇÃO UTILIZANDO AÇO CA-25 DE 16,0 MM - MONTAGEM. AF_06/2022</v>
          </cell>
          <cell r="C357" t="str">
            <v>KG</v>
          </cell>
          <cell r="D357">
            <v>9.77</v>
          </cell>
        </row>
        <row r="358">
          <cell r="A358">
            <v>92887</v>
          </cell>
          <cell r="B358" t="str">
            <v>ARMAÇÃO UTILIZANDO AÇO CA-25 DE 20,0 MM - MONTAGEM. AF_06/2022</v>
          </cell>
          <cell r="C358" t="str">
            <v>KG</v>
          </cell>
          <cell r="D358">
            <v>9.5299999999999994</v>
          </cell>
        </row>
        <row r="359">
          <cell r="A359">
            <v>92888</v>
          </cell>
          <cell r="B359" t="str">
            <v>ARMAÇÃO UTILIZANDO AÇO CA-25 DE 25,0 MM - MONTAGEM. AF_06/2022</v>
          </cell>
          <cell r="C359" t="str">
            <v>KG</v>
          </cell>
          <cell r="D359">
            <v>9.18</v>
          </cell>
        </row>
        <row r="360">
          <cell r="A360">
            <v>92882</v>
          </cell>
          <cell r="B360" t="str">
            <v>ARMAÇÃO UTILIZANDO AÇO CA-25 DE 6,3 MM - MONTAGEM. AF_06/2022</v>
          </cell>
          <cell r="C360" t="str">
            <v>KG</v>
          </cell>
          <cell r="D360">
            <v>13.38</v>
          </cell>
        </row>
        <row r="361">
          <cell r="A361">
            <v>92883</v>
          </cell>
          <cell r="B361" t="str">
            <v>ARMAÇÃO UTILIZANDO AÇO CA-25 DE 8,0 MM - MONTAGEM. AF_06/2022</v>
          </cell>
          <cell r="C361" t="str">
            <v>KG</v>
          </cell>
          <cell r="D361">
            <v>11.74</v>
          </cell>
        </row>
        <row r="362">
          <cell r="A362">
            <v>92877</v>
          </cell>
          <cell r="B362" t="str">
            <v>CORTE E DOBRA DE AÇO CA-25, DIÂMETRO DE 10,0 MM. AF_06/2022</v>
          </cell>
          <cell r="C362" t="str">
            <v>KG</v>
          </cell>
          <cell r="D362">
            <v>8.48</v>
          </cell>
        </row>
        <row r="363">
          <cell r="A363">
            <v>92878</v>
          </cell>
          <cell r="B363" t="str">
            <v>CORTE E DOBRA DE AÇO CA-25, DIÂMETRO DE 12,5 MM. AF_06/2022</v>
          </cell>
          <cell r="C363" t="str">
            <v>KG</v>
          </cell>
          <cell r="D363">
            <v>8.24</v>
          </cell>
        </row>
        <row r="364">
          <cell r="A364">
            <v>92879</v>
          </cell>
          <cell r="B364" t="str">
            <v>CORTE E DOBRA DE AÇO CA-25, DIÂMETRO DE 16,0 MM. AF_06/2022</v>
          </cell>
          <cell r="C364" t="str">
            <v>KG</v>
          </cell>
          <cell r="D364">
            <v>8.09</v>
          </cell>
        </row>
        <row r="365">
          <cell r="A365">
            <v>92880</v>
          </cell>
          <cell r="B365" t="str">
            <v>CORTE E DOBRA DE AÇO CA-25, DIÂMETRO DE 20,0 MM. AF_06/2022</v>
          </cell>
          <cell r="C365" t="str">
            <v>KG</v>
          </cell>
          <cell r="D365">
            <v>8.25</v>
          </cell>
        </row>
        <row r="366">
          <cell r="A366">
            <v>92881</v>
          </cell>
          <cell r="B366" t="str">
            <v>CORTE E DOBRA DE AÇO CA-25, DIÂMETRO DE 25,0 MM. AF_06/2022</v>
          </cell>
          <cell r="C366" t="str">
            <v>KG</v>
          </cell>
          <cell r="D366">
            <v>8.2200000000000006</v>
          </cell>
        </row>
        <row r="367">
          <cell r="A367">
            <v>92875</v>
          </cell>
          <cell r="B367" t="str">
            <v>CORTE E DOBRA DE AÇO CA-25, DIÂMETRO DE 6,3 MM. AF_06/2022</v>
          </cell>
          <cell r="C367" t="str">
            <v>KG</v>
          </cell>
          <cell r="D367">
            <v>8.6</v>
          </cell>
        </row>
        <row r="368">
          <cell r="A368">
            <v>92876</v>
          </cell>
          <cell r="B368" t="str">
            <v>CORTE E DOBRA DE AÇO CA-25, DIÂMETRO DE 8,0 MM. AF_06/2022</v>
          </cell>
          <cell r="C368" t="str">
            <v>KG</v>
          </cell>
          <cell r="D368">
            <v>8.0399999999999991</v>
          </cell>
        </row>
        <row r="369">
          <cell r="A369">
            <v>92803</v>
          </cell>
          <cell r="B369" t="str">
            <v>CORTE E DOBRA DE AÇO CA-50, DIÂMETRO DE 10,0 MM. AF_06/2022</v>
          </cell>
          <cell r="C369" t="str">
            <v>KG</v>
          </cell>
          <cell r="D369">
            <v>7.77</v>
          </cell>
        </row>
        <row r="370">
          <cell r="A370">
            <v>92804</v>
          </cell>
          <cell r="B370" t="str">
            <v>CORTE E DOBRA DE AÇO CA-50, DIÂMETRO DE 12,5 MM. AF_06/2022</v>
          </cell>
          <cell r="C370" t="str">
            <v>KG</v>
          </cell>
          <cell r="D370">
            <v>6.61</v>
          </cell>
        </row>
        <row r="371">
          <cell r="A371">
            <v>92805</v>
          </cell>
          <cell r="B371" t="str">
            <v>CORTE E DOBRA DE AÇO CA-50, DIÂMETRO DE 16,0 MM. AF_06/2022</v>
          </cell>
          <cell r="C371" t="str">
            <v>KG</v>
          </cell>
          <cell r="D371">
            <v>6.51</v>
          </cell>
        </row>
        <row r="372">
          <cell r="A372">
            <v>92806</v>
          </cell>
          <cell r="B372" t="str">
            <v>CORTE E DOBRA DE AÇO CA-50, DIÂMETRO DE 20,0 MM. AF_06/2022</v>
          </cell>
          <cell r="C372" t="str">
            <v>KG</v>
          </cell>
          <cell r="D372">
            <v>7.64</v>
          </cell>
        </row>
        <row r="373">
          <cell r="A373">
            <v>92798</v>
          </cell>
          <cell r="B373" t="str">
            <v>CORTE E DOBRA DE AÇO CA-50, DIÂMETRO DE 25,0 MM. AF_06/2022</v>
          </cell>
          <cell r="C373" t="str">
            <v>KG</v>
          </cell>
          <cell r="D373">
            <v>7.64</v>
          </cell>
        </row>
        <row r="374">
          <cell r="A374">
            <v>95448</v>
          </cell>
          <cell r="B374" t="str">
            <v>CORTE E DOBRA DE AÇO CA-50, DIÂMETRO DE 32 MM. AF_06/2022</v>
          </cell>
          <cell r="C374" t="str">
            <v>KG</v>
          </cell>
          <cell r="D374">
            <v>8.3699999999999992</v>
          </cell>
        </row>
        <row r="375">
          <cell r="A375">
            <v>92801</v>
          </cell>
          <cell r="B375" t="str">
            <v>CORTE E DOBRA DE AÇO CA-50, DIÂMETRO DE 6,3 MM. AF_06/2022</v>
          </cell>
          <cell r="C375" t="str">
            <v>KG</v>
          </cell>
          <cell r="D375">
            <v>8.85</v>
          </cell>
        </row>
        <row r="376">
          <cell r="A376">
            <v>92802</v>
          </cell>
          <cell r="B376" t="str">
            <v>CORTE E DOBRA DE AÇO CA-50, DIÂMETRO DE 8,0 MM. AF_06/2022</v>
          </cell>
          <cell r="C376" t="str">
            <v>KG</v>
          </cell>
          <cell r="D376">
            <v>8.5399999999999991</v>
          </cell>
        </row>
        <row r="377">
          <cell r="A377">
            <v>92799</v>
          </cell>
          <cell r="B377" t="str">
            <v>CORTE E DOBRA DE AÇO CA-60, DIÂMETRO DE 4,2 MM. AF_06/2022</v>
          </cell>
          <cell r="C377" t="str">
            <v>KG</v>
          </cell>
          <cell r="D377">
            <v>10.73</v>
          </cell>
        </row>
        <row r="378">
          <cell r="A378">
            <v>92800</v>
          </cell>
          <cell r="B378" t="str">
            <v>CORTE E DOBRA DE AÇO CA-60, DIÂMETRO DE 5,0 MM. AF_06/2022</v>
          </cell>
          <cell r="C378" t="str">
            <v>KG</v>
          </cell>
          <cell r="D378">
            <v>9.2200000000000006</v>
          </cell>
        </row>
        <row r="379">
          <cell r="A379">
            <v>95605</v>
          </cell>
          <cell r="B379" t="str">
            <v>ARRASAMENTO MECANICO DE ESTACA DE CONCRETO ARMADO, DIAMETROS DE 101 CM A 150 CM. AF_05/2021</v>
          </cell>
          <cell r="C379" t="str">
            <v>UN</v>
          </cell>
          <cell r="D379">
            <v>196.36</v>
          </cell>
        </row>
        <row r="380">
          <cell r="A380">
            <v>95602</v>
          </cell>
          <cell r="B380" t="str">
            <v>ARRASAMENTO MECANICO DE ESTACA DE CONCRETO ARMADO, DIAMETROS DE 41 CM A 60 CM. AF_05/2021</v>
          </cell>
          <cell r="C380" t="str">
            <v>UN</v>
          </cell>
          <cell r="D380">
            <v>40.4</v>
          </cell>
        </row>
        <row r="381">
          <cell r="A381">
            <v>95603</v>
          </cell>
          <cell r="B381" t="str">
            <v>ARRASAMENTO MECANICO DE ESTACA DE CONCRETO ARMADO, DIAMETROS DE 61 CM A 80 CM. AF_05/2021</v>
          </cell>
          <cell r="C381" t="str">
            <v>UN</v>
          </cell>
          <cell r="D381">
            <v>68.91</v>
          </cell>
        </row>
        <row r="382">
          <cell r="A382">
            <v>95604</v>
          </cell>
          <cell r="B382" t="str">
            <v>ARRASAMENTO MECANICO DE ESTACA DE CONCRETO ARMADO, DIAMETROS DE 81 CM A 100 CM. AF_05/2021</v>
          </cell>
          <cell r="C382" t="str">
            <v>UN</v>
          </cell>
          <cell r="D382">
            <v>106.93</v>
          </cell>
        </row>
        <row r="383">
          <cell r="A383">
            <v>95601</v>
          </cell>
          <cell r="B383" t="str">
            <v>ARRASAMENTO MECANICO DE ESTACA DE CONCRETO ARMADO, DIAMETROS DE ATÉ 40 CM. AF_05/2021</v>
          </cell>
          <cell r="C383" t="str">
            <v>UN</v>
          </cell>
          <cell r="D383">
            <v>25.24</v>
          </cell>
        </row>
        <row r="384">
          <cell r="A384">
            <v>102521</v>
          </cell>
          <cell r="B384" t="str">
            <v>ARRASAMENTO MECÂNICO DE ESTACA BARRETE DE CONCRETO ARMADO, SEÇÃO DE 0,40 X 2,50 M. AF_05/2021</v>
          </cell>
          <cell r="C384" t="str">
            <v>UN</v>
          </cell>
          <cell r="D384">
            <v>161.97999999999999</v>
          </cell>
        </row>
        <row r="385">
          <cell r="A385">
            <v>102522</v>
          </cell>
          <cell r="B385" t="str">
            <v>ARRASAMENTO MECÂNICO DE ESTACA BARRETE DE CONCRETO ARMADO, SEÇÃO DE 0,60 X 2,50 M. AF_05/2021</v>
          </cell>
          <cell r="C385" t="str">
            <v>UN</v>
          </cell>
          <cell r="D385">
            <v>237.64</v>
          </cell>
        </row>
        <row r="386">
          <cell r="A386">
            <v>102523</v>
          </cell>
          <cell r="B386" t="str">
            <v>ARRASAMENTO MECÂNICO DE ESTACA BARRETE DE CONCRETO ARMADO, SEÇÃO DE 0,80 X 2,50 M. AF_05/2021</v>
          </cell>
          <cell r="C386" t="str">
            <v>UN</v>
          </cell>
          <cell r="D386">
            <v>313.27999999999997</v>
          </cell>
        </row>
        <row r="387">
          <cell r="A387">
            <v>95608</v>
          </cell>
          <cell r="B387" t="str">
            <v>ARRASAMENTO MECÂNICO DE ESTACA METÁLICA, PERFIL LAMINADO TIPO H - FAMÍLIA 250. AF_05/2021</v>
          </cell>
          <cell r="C387" t="str">
            <v>UN</v>
          </cell>
          <cell r="D387">
            <v>45.19</v>
          </cell>
        </row>
        <row r="388">
          <cell r="A388">
            <v>95609</v>
          </cell>
          <cell r="B388" t="str">
            <v>ARRASAMENTO MECÂNICO DE ESTACA METÁLICA, PERFIL LAMINADO TIPO H - FAMÍLIA 310. AF_05/2021</v>
          </cell>
          <cell r="C388" t="str">
            <v>UN</v>
          </cell>
          <cell r="D388">
            <v>57.31</v>
          </cell>
        </row>
        <row r="389">
          <cell r="A389">
            <v>95607</v>
          </cell>
          <cell r="B389" t="str">
            <v>ARRASAMENTO MECÂNICO DE ESTACA METÁLICA, PERFIL LAMINADO TIPO I FAMÍLIA 250. AF_05/2021</v>
          </cell>
          <cell r="C389" t="str">
            <v>UN</v>
          </cell>
          <cell r="D389">
            <v>31.15</v>
          </cell>
        </row>
        <row r="390">
          <cell r="A390">
            <v>106132</v>
          </cell>
          <cell r="B390" t="str">
            <v>EXECUÇÃO DE MICRORREVESTIMENTO FAIXA 2 DNIT. AF_10/2025</v>
          </cell>
          <cell r="C390" t="str">
            <v>M3</v>
          </cell>
          <cell r="D390">
            <v>0</v>
          </cell>
        </row>
        <row r="391">
          <cell r="A391">
            <v>106133</v>
          </cell>
          <cell r="B391" t="str">
            <v>EXECUÇÃO DE MICRORREVESTIMENTO FAIXA 3 DNIT. AF_10/2025</v>
          </cell>
          <cell r="C391" t="str">
            <v>M3</v>
          </cell>
          <cell r="D391">
            <v>0</v>
          </cell>
        </row>
        <row r="392">
          <cell r="A392">
            <v>95996</v>
          </cell>
          <cell r="B392" t="str">
            <v>EXECUÇÃO DE PAVIMENTO COM APLICAÇÃO DE CONCRETO ASFÁLTICO, CAMADA DE BINDER - EXCLUSIVE CARGA E TRANSPORTE. AF_10/2025</v>
          </cell>
          <cell r="C392" t="str">
            <v>M3</v>
          </cell>
          <cell r="D392">
            <v>1263.19</v>
          </cell>
        </row>
        <row r="393">
          <cell r="A393">
            <v>95995</v>
          </cell>
          <cell r="B393" t="str">
            <v>EXECUÇÃO DE PAVIMENTO COM APLICAÇÃO DE CONCRETO ASFÁLTICO, CAMADA DE ROLAMENTO - EXCLUSIVE CARGA E TRANSPORTE. AF_10/2025</v>
          </cell>
          <cell r="C393" t="str">
            <v>M3</v>
          </cell>
          <cell r="D393">
            <v>1469.55</v>
          </cell>
        </row>
        <row r="394">
          <cell r="A394">
            <v>104372</v>
          </cell>
          <cell r="B394" t="str">
            <v>EXECUÇÃO DE PAVIMENTO COM APLICAÇÃO DE PRÉ-MISTURADO A FRIO, CAMADA DE BINDER - EXCLUSIVE CARGA E TRANSPORTE. AF_10/2025</v>
          </cell>
          <cell r="C394" t="str">
            <v>M3</v>
          </cell>
          <cell r="D394">
            <v>0</v>
          </cell>
        </row>
        <row r="395">
          <cell r="A395">
            <v>104371</v>
          </cell>
          <cell r="B395" t="str">
            <v>EXECUÇÃO DE PAVIMENTO COM APLICAÇÃO DE PRÉ-MISTURADO A FRIO, CAMADA DE ROLAMENTO - EXCLUSIVE CARGA E TRANSPORTE. AF_10/2025</v>
          </cell>
          <cell r="C395" t="str">
            <v>M3</v>
          </cell>
          <cell r="D395">
            <v>0</v>
          </cell>
        </row>
        <row r="396">
          <cell r="A396">
            <v>106138</v>
          </cell>
          <cell r="B396" t="str">
            <v>FRESAGEM DE PAVIMENTO ASFÁLTICO, COM LARGURA DA VIA MAIOR QUE 10,00 M, EM LOCAIS COM NIVEL ALTO DE INTERFERÊNCIA. AF_10/2025</v>
          </cell>
          <cell r="C396" t="str">
            <v>M2</v>
          </cell>
          <cell r="D396">
            <v>9.1999999999999993</v>
          </cell>
        </row>
        <row r="397">
          <cell r="A397">
            <v>106135</v>
          </cell>
          <cell r="B397" t="str">
            <v>FRESAGEM DE PAVIMENTO ASFÁLTICO, COM LARGURA DA VIA MAIOR QUE 10,00 M, EM LOCAIS COM NIVEL BAIXO DE INTERFERÊNCIA. AF_10/2025</v>
          </cell>
          <cell r="C397" t="str">
            <v>M2</v>
          </cell>
          <cell r="D397">
            <v>7.82</v>
          </cell>
        </row>
        <row r="398">
          <cell r="A398">
            <v>106137</v>
          </cell>
          <cell r="B398" t="str">
            <v>FRESAGEM DE PAVIMENTO ASFÁLTICO, COM LARGURA DA VIA MAIOR QUE 6,00 M E MENOR OU IGUAL 10,00 M, EM LOCAIS COM NIVEL ALTO DE INTERFERÊNCIA. AF_10/2025</v>
          </cell>
          <cell r="C398" t="str">
            <v>M2</v>
          </cell>
          <cell r="D398">
            <v>10.67</v>
          </cell>
        </row>
        <row r="399">
          <cell r="A399">
            <v>96001</v>
          </cell>
          <cell r="B399" t="str">
            <v>FRESAGEM DE PAVIMENTO ASFÁLTICO, COM LARGURA DA VIA MAIOR QUE 6,00 M E MENOR OU IGUAL 10,00 M, EM LOCAIS COM NIVEL BAIXO DE INTERFERÊNCIA. AF_10/2025</v>
          </cell>
          <cell r="C399" t="str">
            <v>M2</v>
          </cell>
          <cell r="D399">
            <v>9</v>
          </cell>
        </row>
        <row r="400">
          <cell r="A400">
            <v>106136</v>
          </cell>
          <cell r="B400" t="str">
            <v>FRESAGEM DE PAVIMENTO ASFÁLTICO, COM LARGURA DA VIA MENOR OU IGUAL 6,00 M, EM LOCAIS COM NIVEL ALTO DE INTERFERÊNCIA. AF_10/2025</v>
          </cell>
          <cell r="C400" t="str">
            <v>M2</v>
          </cell>
          <cell r="D400">
            <v>12.49</v>
          </cell>
        </row>
        <row r="401">
          <cell r="A401">
            <v>106134</v>
          </cell>
          <cell r="B401" t="str">
            <v>FRESAGEM DE PAVIMENTO ASFÁLTICO, COM LARGURA DA VIA MENOR OU IGUAL 6,00 M, EM LOCAIS COM NIVEL BAIXO DE INTERFERÊNCIA. AF_10/2025</v>
          </cell>
          <cell r="C401" t="str">
            <v>M2</v>
          </cell>
          <cell r="D401">
            <v>10.46</v>
          </cell>
        </row>
        <row r="402">
          <cell r="A402">
            <v>94880</v>
          </cell>
          <cell r="B402" t="str">
            <v>ASSENTAMENTO DE TUBO DE PEAD CORRUGADO DE DUPLA PAREDE PARA REDE COLETORA DE ESGOTO, DN 1000 MM, JUNTA ELÁSTICA INTEGRADA (NÃO INCLUI FORNECIMENTO). AF_01/2021</v>
          </cell>
          <cell r="C402" t="str">
            <v>M</v>
          </cell>
          <cell r="D402">
            <v>52.07</v>
          </cell>
        </row>
        <row r="403">
          <cell r="A403">
            <v>94882</v>
          </cell>
          <cell r="B403" t="str">
            <v>ASSENTAMENTO DE TUBO DE PEAD CORRUGADO DE DUPLA PAREDE PARA REDE COLETORA DE ESGOTO, DN 1200 MM, JUNTA ELÁSTICA INTEGRADA (NÃO INCLUI FORNECIMENTO). AF_01/2021</v>
          </cell>
          <cell r="C403" t="str">
            <v>M</v>
          </cell>
          <cell r="D403">
            <v>60.69</v>
          </cell>
        </row>
        <row r="404">
          <cell r="A404">
            <v>94884</v>
          </cell>
          <cell r="B404" t="str">
            <v>ASSENTAMENTO DE TUBO DE PEAD CORRUGADO DE DUPLA PAREDE PARA REDE COLETORA DE ESGOTO, DN 1500 MM, JUNTA ELÁSTICA INTEGRADA (NÃO INCLUI FORNECIMENTO). AF_01/2021</v>
          </cell>
          <cell r="C404" t="str">
            <v>M</v>
          </cell>
          <cell r="D404">
            <v>78.209999999999994</v>
          </cell>
        </row>
        <row r="405">
          <cell r="A405">
            <v>94870</v>
          </cell>
          <cell r="B405" t="str">
            <v>ASSENTAMENTO DE TUBO DE PEAD CORRUGADO DE DUPLA PAREDE PARA REDE COLETORA DE ESGOTO, DN 250 MM, JUNTA ELÁSTICA INTEGRADA (NÃO INCLUI FORNECIMENTO). AF_01/2021</v>
          </cell>
          <cell r="C405" t="str">
            <v>M</v>
          </cell>
          <cell r="D405">
            <v>2.3199999999999998</v>
          </cell>
        </row>
        <row r="406">
          <cell r="A406">
            <v>94872</v>
          </cell>
          <cell r="B406" t="str">
            <v>ASSENTAMENTO DE TUBO DE PEAD CORRUGADO DE DUPLA PAREDE PARA REDE COLETORA DE ESGOTO, DN 300 MM, JUNTA ELÁSTICA INTEGRADA (NÃO INCLUI FORNECIMENTO). AF_01/2021</v>
          </cell>
          <cell r="C406" t="str">
            <v>M</v>
          </cell>
          <cell r="D406">
            <v>3.39</v>
          </cell>
        </row>
        <row r="407">
          <cell r="A407">
            <v>90746</v>
          </cell>
          <cell r="B407" t="str">
            <v>ASSENTAMENTO DE TUBO DE PEAD CORRUGADO DE DUPLA PAREDE PARA REDE COLETORA DE ESGOTO, DN 450 MM, JUNTA ELÁSTICA INTEGRADA (NÃO INCLUI FORNECIMENTO). AF_01/2021</v>
          </cell>
          <cell r="C407" t="str">
            <v>M</v>
          </cell>
          <cell r="D407">
            <v>5.28</v>
          </cell>
        </row>
        <row r="408">
          <cell r="A408">
            <v>90747</v>
          </cell>
          <cell r="B408" t="str">
            <v>ASSENTAMENTO DE TUBO DE PEAD CORRUGADO DE DUPLA PAREDE PARA REDE COLETORA DE ESGOTO, DN 600 MM, JUNTA ELÁSTICA INTEGRADA (NÃO INCLUI FORNECIMENTO). AF_01/2021</v>
          </cell>
          <cell r="C408" t="str">
            <v>M</v>
          </cell>
          <cell r="D408">
            <v>21.32</v>
          </cell>
        </row>
        <row r="409">
          <cell r="A409">
            <v>94876</v>
          </cell>
          <cell r="B409" t="str">
            <v>ASSENTAMENTO DE TUBO DE PEAD CORRUGADO DE DUPLA PAREDE PARA REDE COLETORA DE ESGOTO, DN 800 MM, JUNTA ELÁSTICA INTEGRADA (NÃO INCLUI FORNECIMENTO). AF_01/2021</v>
          </cell>
          <cell r="C409" t="str">
            <v>M</v>
          </cell>
          <cell r="D409">
            <v>35.11</v>
          </cell>
        </row>
        <row r="410">
          <cell r="A410">
            <v>94878</v>
          </cell>
          <cell r="B410" t="str">
            <v>ASSENTAMENTO DE TUBO DE PEAD CORRUGADO DE DUPLA PAREDE PARA REDE COLETORA DE ESGOTO, DN 900 MM, JUNTA ELÁSTICA INTEGRADA (NÃO INCLUI FORNECIMENTO). AF_01/2021</v>
          </cell>
          <cell r="C410" t="str">
            <v>M</v>
          </cell>
          <cell r="D410">
            <v>40.729999999999997</v>
          </cell>
        </row>
        <row r="411">
          <cell r="A411">
            <v>90740</v>
          </cell>
          <cell r="B411" t="str">
            <v>ASSENTAMENTO DE TUBO DE PVC CORRUGADO DE DUPLA PAREDE PARA REDE COLETORA DE ESGOTO, DN 150 MM, JUNTA ELÁSTICA (NÃO INCLUI FORNECIMENTO). AF_01/2021</v>
          </cell>
          <cell r="C411" t="str">
            <v>M</v>
          </cell>
          <cell r="D411">
            <v>6.45</v>
          </cell>
        </row>
        <row r="412">
          <cell r="A412">
            <v>90741</v>
          </cell>
          <cell r="B412" t="str">
            <v>ASSENTAMENTO DE TUBO DE PVC CORRUGADO DE DUPLA PAREDE PARA REDE COLETORA DE ESGOTO, DN 200 MM, JUNTA ELÁSTICA (NÃO INCLUI FORNECIMENTO). AF_01/2021</v>
          </cell>
          <cell r="C412" t="str">
            <v>M</v>
          </cell>
          <cell r="D412">
            <v>7.35</v>
          </cell>
        </row>
        <row r="413">
          <cell r="A413">
            <v>90742</v>
          </cell>
          <cell r="B413" t="str">
            <v>ASSENTAMENTO DE TUBO DE PVC CORRUGADO DE DUPLA PAREDE PARA REDE COLETORA DE ESGOTO, DN 250 MM, JUNTA ELÁSTICA (NÃO INCLUI FORNECIMENTO). AF_01/2021</v>
          </cell>
          <cell r="C413" t="str">
            <v>M</v>
          </cell>
          <cell r="D413">
            <v>8.26</v>
          </cell>
        </row>
        <row r="414">
          <cell r="A414">
            <v>90743</v>
          </cell>
          <cell r="B414" t="str">
            <v>ASSENTAMENTO DE TUBO DE PVC CORRUGADO DE DUPLA PAREDE PARA REDE COLETORA DE ESGOTO, DN 300 MM, JUNTA ELÁSTICA (NÃO INCLUI FORNECIMENTO). AF_01/2021</v>
          </cell>
          <cell r="C414" t="str">
            <v>M</v>
          </cell>
          <cell r="D414">
            <v>9.15</v>
          </cell>
        </row>
        <row r="415">
          <cell r="A415">
            <v>90744</v>
          </cell>
          <cell r="B415" t="str">
            <v>ASSENTAMENTO DE TUBO DE PVC CORRUGADO DE DUPLA PAREDE PARA REDE COLETORA DE ESGOTO, DN 350 MM, JUNTA ELÁSTICA (NÃO INCLUI FORNECIMENTO). AF_01/2021</v>
          </cell>
          <cell r="C415" t="str">
            <v>M</v>
          </cell>
          <cell r="D415">
            <v>10.06</v>
          </cell>
        </row>
        <row r="416">
          <cell r="A416">
            <v>90745</v>
          </cell>
          <cell r="B416" t="str">
            <v>ASSENTAMENTO DE TUBO DE PVC CORRUGADO DE DUPLA PAREDE PARA REDE COLETORA DE ESGOTO, DN 400 MM, JUNTA ELÁSTICA (NÃO INCLUI FORNECIMENTO). AF_01/2021</v>
          </cell>
          <cell r="C416" t="str">
            <v>M</v>
          </cell>
          <cell r="D416">
            <v>13.26</v>
          </cell>
        </row>
        <row r="417">
          <cell r="A417">
            <v>90733</v>
          </cell>
          <cell r="B417" t="str">
            <v>ASSENTAMENTO DE TUBO DE PVC PARA REDE COLETORA DE ESGOTO DE PAREDE MACIÇA, DN 100 MM, JUNTA ELÁSTICA (NÃO INCLUI FORNECIMENTO). AF_01/2021</v>
          </cell>
          <cell r="C417" t="str">
            <v>M</v>
          </cell>
          <cell r="D417">
            <v>4.8899999999999997</v>
          </cell>
        </row>
        <row r="418">
          <cell r="A418">
            <v>90734</v>
          </cell>
          <cell r="B418" t="str">
            <v>ASSENTAMENTO DE TUBO DE PVC PARA REDE COLETORA DE ESGOTO DE PAREDE MACIÇA, DN 150 MM, JUNTA ELÁSTICA, (NÃO INCLUI FORNECIMENTO). AF_01/2021</v>
          </cell>
          <cell r="C418" t="str">
            <v>M</v>
          </cell>
          <cell r="D418">
            <v>5.79</v>
          </cell>
        </row>
        <row r="419">
          <cell r="A419">
            <v>90735</v>
          </cell>
          <cell r="B419" t="str">
            <v>ASSENTAMENTO DE TUBO DE PVC PARA REDE COLETORA DE ESGOTO DE PAREDE MACIÇA, DN 200 MM, JUNTA ELÁSTICA (NÃO INCLUI FORNECIMENTO). AF_01/2021</v>
          </cell>
          <cell r="C419" t="str">
            <v>M</v>
          </cell>
          <cell r="D419">
            <v>6.69</v>
          </cell>
        </row>
        <row r="420">
          <cell r="A420">
            <v>90736</v>
          </cell>
          <cell r="B420" t="str">
            <v>ASSENTAMENTO DE TUBO DE PVC PARA REDE COLETORA DE ESGOTO DE PAREDE MACIÇA, DN 250 MM, JUNTA ELÁSTICA (NÃO INCLUI FORNECIMENTO). AF_01/2021</v>
          </cell>
          <cell r="C420" t="str">
            <v>M</v>
          </cell>
          <cell r="D420">
            <v>7.59</v>
          </cell>
        </row>
        <row r="421">
          <cell r="A421">
            <v>90737</v>
          </cell>
          <cell r="B421" t="str">
            <v>ASSENTAMENTO DE TUBO DE PVC PARA REDE COLETORA DE ESGOTO DE PAREDE MACIÇA, DN 300 MM, JUNTA ELÁSTICA (NÃO INCLUI FORNECIMENTO). AF_01/2021</v>
          </cell>
          <cell r="C421" t="str">
            <v>M</v>
          </cell>
          <cell r="D421">
            <v>8.49</v>
          </cell>
        </row>
        <row r="422">
          <cell r="A422">
            <v>90738</v>
          </cell>
          <cell r="B422" t="str">
            <v>ASSENTAMENTO DE TUBO DE PVC PARA REDE COLETORA DE ESGOTO DE PAREDE MACIÇA, DN 350 MM, JUNTA ELÁSTICA (NÃO INCLUI FORNECIMENTO). AF_01/2021</v>
          </cell>
          <cell r="C422" t="str">
            <v>M</v>
          </cell>
          <cell r="D422">
            <v>9.4</v>
          </cell>
        </row>
        <row r="423">
          <cell r="A423">
            <v>90739</v>
          </cell>
          <cell r="B423" t="str">
            <v>ASSENTAMENTO DE TUBO DE PVC PARA REDE COLETORA DE ESGOTO DE PAREDE MACIÇA, DN 400 MM, JUNTA ELÁSTICA (NÃO INCLUI FORNECIMENTO). AF_01/2021</v>
          </cell>
          <cell r="C423" t="str">
            <v>M</v>
          </cell>
          <cell r="D423">
            <v>11.87</v>
          </cell>
        </row>
        <row r="424">
          <cell r="A424">
            <v>90724</v>
          </cell>
          <cell r="B424" t="str">
            <v>JUNTA ARGAMASSADA ENTRE TUBO DN 100 MM E O POÇO DE VISITA/ CAIXA DE CONCRETO OU ALVENARIA EM REDES DE ESGOTO. AF_01/2021</v>
          </cell>
          <cell r="C424" t="str">
            <v>UN</v>
          </cell>
          <cell r="D424">
            <v>34.53</v>
          </cell>
        </row>
        <row r="425">
          <cell r="A425">
            <v>102267</v>
          </cell>
          <cell r="B425" t="str">
            <v>JUNTA ARGAMASSADA ENTRE TUBO DN 1000 MM E O POÇO DE VISITA/ CAIXA DE CONCRETO OU ALVENARIA EM REDES DE ESGOTO. AF_01/2021</v>
          </cell>
          <cell r="C425" t="str">
            <v>UN</v>
          </cell>
          <cell r="D425">
            <v>185.33</v>
          </cell>
        </row>
        <row r="426">
          <cell r="A426">
            <v>102268</v>
          </cell>
          <cell r="B426" t="str">
            <v>JUNTA ARGAMASSADA ENTRE TUBO DN 1200 MM E O POÇO DE VISITA/ CAIXA DE CONCRETO OU ALVENARIA EM REDES DE ESGOTO. AF_01/2021</v>
          </cell>
          <cell r="C426" t="str">
            <v>UN</v>
          </cell>
          <cell r="D426">
            <v>209.12</v>
          </cell>
        </row>
        <row r="427">
          <cell r="A427">
            <v>90725</v>
          </cell>
          <cell r="B427" t="str">
            <v>JUNTA ARGAMASSADA ENTRE TUBO DN 150 MM E O POÇO DE VISITA/ CAIXA DE CONCRETO OU ALVENARIA EM REDES DE ESGOTO. AF_01/2021</v>
          </cell>
          <cell r="C427" t="str">
            <v>UN</v>
          </cell>
          <cell r="D427">
            <v>42.46</v>
          </cell>
        </row>
        <row r="428">
          <cell r="A428">
            <v>102269</v>
          </cell>
          <cell r="B428" t="str">
            <v>JUNTA ARGAMASSADA ENTRE TUBO DN 1500 MM E O POÇO DE VISITA/ CAIXA DE CONCRETO OU ALVENARIA EM REDES DE ESGOTO. AF_01/2021</v>
          </cell>
          <cell r="C428" t="str">
            <v>UN</v>
          </cell>
          <cell r="D428">
            <v>256.69</v>
          </cell>
        </row>
        <row r="429">
          <cell r="A429">
            <v>90726</v>
          </cell>
          <cell r="B429" t="str">
            <v>JUNTA ARGAMASSADA ENTRE TUBO DN 200 MM E O POÇO/ CAIXA DE CONCRETO OU ALVENARIA EM REDES DE ESGOTO. AF_01/2021</v>
          </cell>
          <cell r="C429" t="str">
            <v>UN</v>
          </cell>
          <cell r="D429">
            <v>50.47</v>
          </cell>
        </row>
        <row r="430">
          <cell r="A430">
            <v>90727</v>
          </cell>
          <cell r="B430" t="str">
            <v>JUNTA ARGAMASSADA ENTRE TUBO DN 250 MM E O POÇO DE VISITA/ CAIXA DE CONCRETO OU ALVENARIA EM REDES DE ESGOTO. AF_01/2021</v>
          </cell>
          <cell r="C430" t="str">
            <v>UN</v>
          </cell>
          <cell r="D430">
            <v>58.4</v>
          </cell>
        </row>
        <row r="431">
          <cell r="A431">
            <v>90728</v>
          </cell>
          <cell r="B431" t="str">
            <v>JUNTA ARGAMASSADA ENTRE TUBO DN 300 MM E O POÇO DE VISITA/ CAIXA DE CONCRETO OU ALVENARIA EM REDES DE ESGOTO. AF_01/2021</v>
          </cell>
          <cell r="C431" t="str">
            <v>UN</v>
          </cell>
          <cell r="D431">
            <v>66.319999999999993</v>
          </cell>
        </row>
        <row r="432">
          <cell r="A432">
            <v>90729</v>
          </cell>
          <cell r="B432" t="str">
            <v>JUNTA ARGAMASSADA ENTRE TUBO DN 350 MM E O POÇO DE VISITA/ CAIXA DE CONCRETO OU ALVENARIA EM REDES DE ESGOTO. AF_01/2021</v>
          </cell>
          <cell r="C432" t="str">
            <v>UN</v>
          </cell>
          <cell r="D432">
            <v>74.260000000000005</v>
          </cell>
        </row>
        <row r="433">
          <cell r="A433">
            <v>90730</v>
          </cell>
          <cell r="B433" t="str">
            <v>JUNTA ARGAMASSADA ENTRE TUBO DN 400 MM E O POÇO DE VISITA/ CAIXA DE CONCRETO OU ALVENARIA EM REDES DE ESGOTO. AF_01/2021</v>
          </cell>
          <cell r="C433" t="str">
            <v>UN</v>
          </cell>
          <cell r="D433">
            <v>82.18</v>
          </cell>
        </row>
        <row r="434">
          <cell r="A434">
            <v>90731</v>
          </cell>
          <cell r="B434" t="str">
            <v>JUNTA ARGAMASSADA ENTRE TUBO DN 450 MM E O POÇO DE VISITA/ CAIXA DE CONCRETO OU ALVENARIA EM REDES DE ESGOTO. AF_01/2021</v>
          </cell>
          <cell r="C434" t="str">
            <v>UN</v>
          </cell>
          <cell r="D434">
            <v>90.11</v>
          </cell>
        </row>
        <row r="435">
          <cell r="A435">
            <v>90732</v>
          </cell>
          <cell r="B435" t="str">
            <v>JUNTA ARGAMASSADA ENTRE TUBO DN 600 MM E O POÇO DE VISITA/ CAIXA DE CONCRETO OU ALVENARIA EM REDES DE ESGOTO. AF_01/2021</v>
          </cell>
          <cell r="C435" t="str">
            <v>UN</v>
          </cell>
          <cell r="D435">
            <v>113.9</v>
          </cell>
        </row>
        <row r="436">
          <cell r="A436">
            <v>102265</v>
          </cell>
          <cell r="B436" t="str">
            <v>JUNTA ARGAMASSADA ENTRE TUBO DN 800 MM E O POÇO DE VISITA/ CAIXA DE CONCRETO OU ALVENARIA EM REDES DE ESGOTO. AF_01/2021</v>
          </cell>
          <cell r="C436" t="str">
            <v>UN</v>
          </cell>
          <cell r="D436">
            <v>145.62</v>
          </cell>
        </row>
        <row r="437">
          <cell r="A437">
            <v>102266</v>
          </cell>
          <cell r="B437" t="str">
            <v>JUNTA ARGAMASSADA ENTRE TUBO DN 900 MM E O POÇO DE VISITA/ CAIXA DE CONCRETO OU ALVENARIA EM REDES DE ESGOTO. AF_01/2021</v>
          </cell>
          <cell r="C437" t="str">
            <v>UN</v>
          </cell>
          <cell r="D437">
            <v>161.46</v>
          </cell>
        </row>
        <row r="438">
          <cell r="A438">
            <v>94879</v>
          </cell>
          <cell r="B438" t="str">
            <v>TUBO DE PEAD CORRUGADO DE DUPLA PAREDE PARA REDE COLETORA DE ESGOTO, DN 1000 MM, JUNTA ELÁSTICA INTEGRADA - FORNECIMENTO E ASSENTAMENTO. AF_01/2021</v>
          </cell>
          <cell r="C438" t="str">
            <v>M</v>
          </cell>
          <cell r="D438">
            <v>1666.35</v>
          </cell>
        </row>
        <row r="439">
          <cell r="A439">
            <v>94881</v>
          </cell>
          <cell r="B439" t="str">
            <v>TUBO DE PEAD CORRUGADO DE DUPLA PAREDE PARA REDE COLETORA DE ESGOTO, DN 1200 MM, JUNTA ELÁSTICA INTEGRADA - FORNECIMENTO E ASSENTAMENTO. AF_01/2021</v>
          </cell>
          <cell r="C439" t="str">
            <v>M</v>
          </cell>
          <cell r="D439">
            <v>2291.71</v>
          </cell>
        </row>
        <row r="440">
          <cell r="A440">
            <v>94869</v>
          </cell>
          <cell r="B440" t="str">
            <v>TUBO DE PEAD CORRUGADO DE DUPLA PAREDE PARA REDE COLETORA DE ESGOTO, DN 250 MM, JUNTA ELÁSTICA INTEGRADA - FORNECIMENTO E ASSENTAMENTO. AF_01/2021</v>
          </cell>
          <cell r="C440" t="str">
            <v>M</v>
          </cell>
          <cell r="D440">
            <v>117.11</v>
          </cell>
        </row>
        <row r="441">
          <cell r="A441">
            <v>94871</v>
          </cell>
          <cell r="B441" t="str">
            <v>TUBO DE PEAD CORRUGADO DE DUPLA PAREDE PARA REDE COLETORA DE ESGOTO, DN 300 MM, JUNTA ELÁSTICA INTEGRADA - FORNECIMENTO E ASSENTAMENTO. AF_01/2021</v>
          </cell>
          <cell r="C441" t="str">
            <v>M</v>
          </cell>
          <cell r="D441">
            <v>183.23</v>
          </cell>
        </row>
        <row r="442">
          <cell r="A442">
            <v>90708</v>
          </cell>
          <cell r="B442" t="str">
            <v>TUBO DE PEAD CORRUGADO DE DUPLA PAREDE PARA REDE COLETORA DE ESGOTO, DN 600 MM, JUNTA ELÁSTICA INTEGRADA - FORNECIMENTO E ASSENTAMENTO. AF_01/2021</v>
          </cell>
          <cell r="C442" t="str">
            <v>M</v>
          </cell>
          <cell r="D442">
            <v>667.46</v>
          </cell>
        </row>
        <row r="443">
          <cell r="A443">
            <v>94875</v>
          </cell>
          <cell r="B443" t="str">
            <v>TUBO DE PEAD CORRUGADO DE DUPLA PAREDE PARA REDE COLETORA DE ESGOTO, DN 800 MM, JUNTA ELÁSTICA INTEGRADA - FORNECIMENTO E ASSENTAMENTO. AF_01/2021</v>
          </cell>
          <cell r="C443" t="str">
            <v>M</v>
          </cell>
          <cell r="D443">
            <v>1083.02</v>
          </cell>
        </row>
        <row r="444">
          <cell r="A444">
            <v>102264</v>
          </cell>
          <cell r="B444" t="str">
            <v>TUBO DE PVC BRANCO PARA REDE COLETORA DE ESGOTO CONDOMINIAL DE PAREDE MACIÇA, DN 100 MM, JUNTA ELÁSTICA - FORNECIMENTO E ASSENTAMENTO. AF_01/2021</v>
          </cell>
          <cell r="C444" t="str">
            <v>M</v>
          </cell>
          <cell r="D444">
            <v>26.53</v>
          </cell>
        </row>
        <row r="445">
          <cell r="A445">
            <v>90701</v>
          </cell>
          <cell r="B445" t="str">
            <v>TUBO DE PVC CORRUGADO DE DUPLA PAREDE PARA REDE COLETORA DE ESGOTO, DN 150 MM, JUNTA ELÁSTICA - FORNECIMENTO E ASSENTAMENTO. AF_01/2021</v>
          </cell>
          <cell r="C445" t="str">
            <v>M</v>
          </cell>
          <cell r="D445">
            <v>90.8</v>
          </cell>
        </row>
        <row r="446">
          <cell r="A446">
            <v>90702</v>
          </cell>
          <cell r="B446" t="str">
            <v>TUBO DE PVC CORRUGADO DE DUPLA PAREDE PARA REDE COLETORA DE ESGOTO, DN 200 MM, JUNTA ELÁSTICA - FORNECIMENTO E ASSENTAMENTO. AF_01/2021</v>
          </cell>
          <cell r="C446" t="str">
            <v>M</v>
          </cell>
          <cell r="D446">
            <v>150.19999999999999</v>
          </cell>
        </row>
        <row r="447">
          <cell r="A447">
            <v>90703</v>
          </cell>
          <cell r="B447" t="str">
            <v>TUBO DE PVC CORRUGADO DE DUPLA PAREDE PARA REDE COLETORA DE ESGOTO, DN 250 MM, JUNTA ELÁSTICA - FORNECIMENTO E ASSENTAMENTO. AF_01/2021</v>
          </cell>
          <cell r="C447" t="str">
            <v>M</v>
          </cell>
          <cell r="D447">
            <v>234.37</v>
          </cell>
        </row>
        <row r="448">
          <cell r="A448">
            <v>90704</v>
          </cell>
          <cell r="B448" t="str">
            <v>TUBO DE PVC CORRUGADO DE DUPLA PAREDE PARA REDE COLETORA DE ESGOTO, DN 300 MM, JUNTA ELÁSTICA - FORNECIMENTO E ASSENTAMENTO. AF_01/2021</v>
          </cell>
          <cell r="C448" t="str">
            <v>M</v>
          </cell>
          <cell r="D448">
            <v>346.65</v>
          </cell>
        </row>
        <row r="449">
          <cell r="A449">
            <v>90705</v>
          </cell>
          <cell r="B449" t="str">
            <v>TUBO DE PVC CORRUGADO DE DUPLA PAREDE PARA REDE COLETORA DE ESGOTO, DN 350 MM, JUNTA ELÁSTICA - FORNECIMENTO E ASSENTAMENTO. AF_01/2021</v>
          </cell>
          <cell r="C449" t="str">
            <v>M</v>
          </cell>
          <cell r="D449">
            <v>455.5</v>
          </cell>
        </row>
        <row r="450">
          <cell r="A450">
            <v>90706</v>
          </cell>
          <cell r="B450" t="str">
            <v>TUBO DE PVC CORRUGADO DE DUPLA PAREDE PARA REDE COLETORA DE ESGOTO, DN 400 MM, JUNTA ELÁSTICA - FORNECIMENTO E ASSENTAMENTO. AF_01/2021</v>
          </cell>
          <cell r="C450" t="str">
            <v>M</v>
          </cell>
          <cell r="D450">
            <v>602.19000000000005</v>
          </cell>
        </row>
        <row r="451">
          <cell r="A451">
            <v>90694</v>
          </cell>
          <cell r="B451" t="str">
            <v>TUBO DE PVC PARA REDE COLETORA DE ESGOTO DE PAREDE MACIÇA, DN 100 MM, JUNTA ELÁSTICA - FORNECIMENTO E ASSENTAMENTO. AF_01/2021</v>
          </cell>
          <cell r="C451" t="str">
            <v>M</v>
          </cell>
          <cell r="D451">
            <v>61.21</v>
          </cell>
        </row>
        <row r="452">
          <cell r="A452">
            <v>90695</v>
          </cell>
          <cell r="B452" t="str">
            <v>TUBO DE PVC PARA REDE COLETORA DE ESGOTO DE PAREDE MACIÇA, DN 150 MM, JUNTA ELÁSTICA - FORNECIMENTO E ASSENTAMENTO. AF_01/2021</v>
          </cell>
          <cell r="C452" t="str">
            <v>M</v>
          </cell>
          <cell r="D452">
            <v>116.1</v>
          </cell>
        </row>
        <row r="453">
          <cell r="A453">
            <v>90696</v>
          </cell>
          <cell r="B453" t="str">
            <v>TUBO DE PVC PARA REDE COLETORA DE ESGOTO DE PAREDE MACIÇA, DN 200 MM, JUNTA ELÁSTICA - FORNECIMENTO E ASSENTAMENTO. AF_01/2021</v>
          </cell>
          <cell r="C453" t="str">
            <v>M</v>
          </cell>
          <cell r="D453">
            <v>193.81</v>
          </cell>
        </row>
        <row r="454">
          <cell r="A454">
            <v>90697</v>
          </cell>
          <cell r="B454" t="str">
            <v>TUBO DE PVC PARA REDE COLETORA DE ESGOTO DE PAREDE MACIÇA, DN 250 MM, JUNTA ELÁSTICA - FORNECIMENTO E ASSENTAMENTO. AF_01/2021</v>
          </cell>
          <cell r="C454" t="str">
            <v>M</v>
          </cell>
          <cell r="D454">
            <v>300.52999999999997</v>
          </cell>
        </row>
        <row r="455">
          <cell r="A455">
            <v>90698</v>
          </cell>
          <cell r="B455" t="str">
            <v>TUBO DE PVC PARA REDE COLETORA DE ESGOTO DE PAREDE MACIÇA, DN 300 MM, JUNTA ELÁSTICA, FORNECIMENTO E ASSENTAMENTO. AF_01/2021</v>
          </cell>
          <cell r="C455" t="str">
            <v>M</v>
          </cell>
          <cell r="D455">
            <v>459.2</v>
          </cell>
        </row>
        <row r="456">
          <cell r="A456">
            <v>90699</v>
          </cell>
          <cell r="B456" t="str">
            <v>TUBO DE PVC PARA REDE COLETORA DE ESGOTO DE PAREDE MACIÇA, DN 350 MM, JUNTA ELÁSTICA - FORNECIMENTO E ASSENTAMENTO. AF_01/2021</v>
          </cell>
          <cell r="C456" t="str">
            <v>M</v>
          </cell>
          <cell r="D456">
            <v>646.17999999999995</v>
          </cell>
        </row>
        <row r="457">
          <cell r="A457">
            <v>90700</v>
          </cell>
          <cell r="B457" t="str">
            <v>TUBO DE PVC PARA REDE COLETORA DE ESGOTO DE PAREDE MACIÇA, DN 400 MM, JUNTA ELÁSTICA FORNECIMENTO E ASSENTAMENTO. AF_01/2021</v>
          </cell>
          <cell r="C457" t="str">
            <v>M</v>
          </cell>
          <cell r="D457">
            <v>753.46</v>
          </cell>
        </row>
        <row r="458">
          <cell r="A458">
            <v>105378</v>
          </cell>
          <cell r="B458" t="str">
            <v>ASSENTAMENTO DE CONEXÃO 2 ACESSOS ALINHADOS DE FERRO FUNDIDO PARA REDE DE ÁGUA, DN 100, JUNTA ELÁSTICA, INSTALADO EM LOCAL COM NÍVEL ALTO DE INTERFERÊNCIAS (NÃO INCLUI FORNECIMENTO). AF_05/2024</v>
          </cell>
          <cell r="C458" t="str">
            <v>UN</v>
          </cell>
          <cell r="D458">
            <v>15.47</v>
          </cell>
        </row>
        <row r="459">
          <cell r="A459">
            <v>105373</v>
          </cell>
          <cell r="B459" t="str">
            <v>ASSENTAMENTO DE CONEXÃO 2 ACESSOS ALINHADOS DE FERRO FUNDIDO PARA REDE DE ÁGUA, DN 100, JUNTA ELÁSTICA, INSTALADO EM LOCAL COM NÍVEL BAIXO DE INTERFERÊNCIAS (NÃO INCLUI FORNECIMENTO). AF_05/2024</v>
          </cell>
          <cell r="C459" t="str">
            <v>UN</v>
          </cell>
          <cell r="D459">
            <v>12.11</v>
          </cell>
        </row>
        <row r="460">
          <cell r="A460">
            <v>105380</v>
          </cell>
          <cell r="B460" t="str">
            <v>ASSENTAMENTO DE CONEXÃO 2 ACESSOS ALINHADOS DE FERRO FUNDIDO PARA REDE DE ÁGUA, DN 1000, JUNTA ELÁSTICA, INSTALADO EM LOCAL COM NÍVEL ALTO DE INTERFERÊNCIAS (NÃO INCLUI FORNECIMENTO). AF_05/2024</v>
          </cell>
          <cell r="C460" t="str">
            <v>UN</v>
          </cell>
          <cell r="D460">
            <v>124.44</v>
          </cell>
        </row>
        <row r="461">
          <cell r="A461">
            <v>105267</v>
          </cell>
          <cell r="B461" t="str">
            <v>ASSENTAMENTO DE CONEXÃO 2 ACESSOS ALINHADOS DE FERRO FUNDIDO PARA REDE DE ÁGUA, DN 1000, JUNTA ELÁSTICA, INSTALADO EM LOCAL COM NÍVEL BAIXO DE INTERFERÊNCIAS (NÃO INCLUI FORNECIMENTO). AF_05/2024</v>
          </cell>
          <cell r="C461" t="str">
            <v>UN</v>
          </cell>
          <cell r="D461">
            <v>101.76</v>
          </cell>
        </row>
        <row r="462">
          <cell r="A462">
            <v>105249</v>
          </cell>
          <cell r="B462" t="str">
            <v>ASSENTAMENTO DE CONEXÃO 2 ACESSOS ALINHADOS DE FERRO FUNDIDO PARA REDE DE ÁGUA, DN 1200, JUNTA ELÁSTICA, INSTALADO EM LOCAL COM NÍVEL ALTO DE INTERFERÊNCIAS (NÃO INCLUI FORNECIMENTO). AF_05/2024</v>
          </cell>
          <cell r="C462" t="str">
            <v>UN</v>
          </cell>
          <cell r="D462">
            <v>151.19</v>
          </cell>
        </row>
        <row r="463">
          <cell r="A463">
            <v>105268</v>
          </cell>
          <cell r="B463" t="str">
            <v>ASSENTAMENTO DE CONEXÃO 2 ACESSOS ALINHADOS DE FERRO FUNDIDO PARA REDE DE ÁGUA, DN 1200, JUNTA ELÁSTICA, INSTALADO EM LOCAL COM NÍVEL BAIXO DE INTERFERÊNCIAS (NÃO INCLUI FORNECIMENTO). AF_05/2024</v>
          </cell>
          <cell r="C463" t="str">
            <v>UN</v>
          </cell>
          <cell r="D463">
            <v>124.43</v>
          </cell>
        </row>
        <row r="464">
          <cell r="A464">
            <v>105379</v>
          </cell>
          <cell r="B464" t="str">
            <v>ASSENTAMENTO DE CONEXÃO 2 ACESSOS ALINHADOS DE FERRO FUNDIDO PARA REDE DE ÁGUA, DN 150, JUNTA ELÁSTICA, INSTALADO EM LOCAL COM NÍVEL ALTO DE INTERFERÊNCIAS (NÃO INCLUI FORNECIMENTO). AF_05/2024</v>
          </cell>
          <cell r="C464" t="str">
            <v>UN</v>
          </cell>
          <cell r="D464">
            <v>20.72</v>
          </cell>
        </row>
        <row r="465">
          <cell r="A465">
            <v>105388</v>
          </cell>
          <cell r="B465" t="str">
            <v>ASSENTAMENTO DE CONEXÃO 2 ACESSOS ALINHADOS DE FERRO FUNDIDO PARA REDE DE ÁGUA, DN 150, JUNTA ELÁSTICA, INSTALADO EM LOCAL COM NÍVEL BAIXO DE INTERFERÊNCIAS (NÃO INCLUI FORNECIMENTO). AF_05/2024</v>
          </cell>
          <cell r="C465" t="str">
            <v>UN</v>
          </cell>
          <cell r="D465">
            <v>16.510000000000002</v>
          </cell>
        </row>
        <row r="466">
          <cell r="A466">
            <v>105392</v>
          </cell>
          <cell r="B466" t="str">
            <v>ASSENTAMENTO DE CONEXÃO 2 ACESSOS ALINHADOS DE FERRO FUNDIDO PARA REDE DE ÁGUA, DN 200, JUNTA ELÁSTICA, INSTALADO EM LOCAL COM NÍVEL ALTO DE INTERFERÊNCIAS (NÃO INCLUI FORNECIMENTO). AF_05/2024</v>
          </cell>
          <cell r="C466" t="str">
            <v>UN</v>
          </cell>
          <cell r="D466">
            <v>25.97</v>
          </cell>
        </row>
        <row r="467">
          <cell r="A467">
            <v>105389</v>
          </cell>
          <cell r="B467" t="str">
            <v>ASSENTAMENTO DE CONEXÃO 2 ACESSOS ALINHADOS DE FERRO FUNDIDO PARA REDE DE ÁGUA, DN 200, JUNTA ELÁSTICA, INSTALADO EM LOCAL COM NÍVEL BAIXO DE INTERFERÊNCIAS (NÃO INCLUI FORNECIMENTO). AF_05/2024</v>
          </cell>
          <cell r="C467" t="str">
            <v>UN</v>
          </cell>
          <cell r="D467">
            <v>20.91</v>
          </cell>
        </row>
        <row r="468">
          <cell r="A468">
            <v>105393</v>
          </cell>
          <cell r="B468" t="str">
            <v>ASSENTAMENTO DE CONEXÃO 2 ACESSOS ALINHADOS DE FERRO FUNDIDO PARA REDE DE ÁGUA, DN 250, JUNTA ELÁSTICA, INSTALADO EM LOCAL COM NÍVEL ALTO DE INTERFERÊNCIAS (NÃO INCLUI FORNECIMENTO). AF_05/2024</v>
          </cell>
          <cell r="C468" t="str">
            <v>UN</v>
          </cell>
          <cell r="D468">
            <v>31.39</v>
          </cell>
        </row>
        <row r="469">
          <cell r="A469">
            <v>105316</v>
          </cell>
          <cell r="B469" t="str">
            <v>ASSENTAMENTO DE CONEXÃO 2 ACESSOS ALINHADOS DE FERRO FUNDIDO PARA REDE DE ÁGUA, DN 250, JUNTA ELÁSTICA, INSTALADO EM LOCAL COM NÍVEL BAIXO DE INTERFERÊNCIAS (NÃO INCLUI FORNECIMENTO). AF_05/2024</v>
          </cell>
          <cell r="C469" t="str">
            <v>UN</v>
          </cell>
          <cell r="D469">
            <v>25.49</v>
          </cell>
        </row>
        <row r="470">
          <cell r="A470">
            <v>105394</v>
          </cell>
          <cell r="B470" t="str">
            <v>ASSENTAMENTO DE CONEXÃO 2 ACESSOS ALINHADOS DE FERRO FUNDIDO PARA REDE DE ÁGUA, DN 300, JUNTA ELÁSTICA, INSTALADO EM LOCAL COM NÍVEL ALTO DE INTERFERÊNCIAS (NÃO INCLUI FORNECIMENTO). AF_05/2024</v>
          </cell>
          <cell r="C470" t="str">
            <v>UN</v>
          </cell>
          <cell r="D470">
            <v>36.78</v>
          </cell>
        </row>
        <row r="471">
          <cell r="A471">
            <v>105317</v>
          </cell>
          <cell r="B471" t="str">
            <v>ASSENTAMENTO DE CONEXÃO 2 ACESSOS ALINHADOS DE FERRO FUNDIDO PARA REDE DE ÁGUA, DN 300, JUNTA ELÁSTICA, INSTALADO EM LOCAL COM NÍVEL BAIXO DE INTERFERÊNCIAS (NÃO INCLUI FORNECIMENTO). AF_05/2024</v>
          </cell>
          <cell r="C471" t="str">
            <v>UN</v>
          </cell>
          <cell r="D471">
            <v>30.02</v>
          </cell>
        </row>
        <row r="472">
          <cell r="A472">
            <v>105395</v>
          </cell>
          <cell r="B472" t="str">
            <v>ASSENTAMENTO DE CONEXÃO 2 ACESSOS ALINHADOS DE FERRO FUNDIDO PARA REDE DE ÁGUA, DN 350, JUNTA ELÁSTICA, INSTALADO EM LOCAL COM NÍVEL ALTO DE INTERFERÊNCIAS (NÃO INCLUI FORNECIMENTO). AF_05/2024</v>
          </cell>
          <cell r="C472" t="str">
            <v>UN</v>
          </cell>
          <cell r="D472">
            <v>42.19</v>
          </cell>
        </row>
        <row r="473">
          <cell r="A473">
            <v>105318</v>
          </cell>
          <cell r="B473" t="str">
            <v>ASSENTAMENTO DE CONEXÃO 2 ACESSOS ALINHADOS DE FERRO FUNDIDO PARA REDE DE ÁGUA, DN 350, JUNTA ELÁSTICA, INSTALADO EM LOCAL COM NÍVEL BAIXO DE INTERFERÊNCIAS (NÃO INCLUI FORNECIMENTO). AF_05/2024</v>
          </cell>
          <cell r="C473" t="str">
            <v>UN</v>
          </cell>
          <cell r="D473">
            <v>34.58</v>
          </cell>
        </row>
        <row r="474">
          <cell r="A474">
            <v>105396</v>
          </cell>
          <cell r="B474" t="str">
            <v>ASSENTAMENTO DE CONEXÃO 2 ACESSOS ALINHADOS DE FERRO FUNDIDO PARA REDE DE ÁGUA, DN 400, JUNTA ELÁSTICA, INSTALADO EM LOCAL COM NÍVEL ALTO DE INTERFERÊNCIAS (NÃO INCLUI FORNECIMENTO). AF_05/2024</v>
          </cell>
          <cell r="C474" t="str">
            <v>UN</v>
          </cell>
          <cell r="D474">
            <v>47.58</v>
          </cell>
        </row>
        <row r="475">
          <cell r="A475">
            <v>105258</v>
          </cell>
          <cell r="B475" t="str">
            <v>ASSENTAMENTO DE CONEXÃO 2 ACESSOS ALINHADOS DE FERRO FUNDIDO PARA REDE DE ÁGUA, DN 400, JUNTA ELÁSTICA, INSTALADO EM LOCAL COM NÍVEL BAIXO DE INTERFERÊNCIAS (NÃO INCLUI FORNECIMENTO). AF_05/2024</v>
          </cell>
          <cell r="C475" t="str">
            <v>UN</v>
          </cell>
          <cell r="D475">
            <v>39.130000000000003</v>
          </cell>
        </row>
        <row r="476">
          <cell r="A476">
            <v>105397</v>
          </cell>
          <cell r="B476" t="str">
            <v>ASSENTAMENTO DE CONEXÃO 2 ACESSOS ALINHADOS DE FERRO FUNDIDO PARA REDE DE ÁGUA, DN 450, JUNTA ELÁSTICA, INSTALADO EM LOCAL COM NÍVEL ALTO DE INTERFERÊNCIAS (NÃO INCLUI FORNECIMENTO). AF_05/2024</v>
          </cell>
          <cell r="C476" t="str">
            <v>UN</v>
          </cell>
          <cell r="D476">
            <v>53.11</v>
          </cell>
        </row>
        <row r="477">
          <cell r="A477">
            <v>105261</v>
          </cell>
          <cell r="B477" t="str">
            <v>ASSENTAMENTO DE CONEXÃO 2 ACESSOS ALINHADOS DE FERRO FUNDIDO PARA REDE DE ÁGUA, DN 450, JUNTA ELÁSTICA, INSTALADO EM LOCAL COM NÍVEL BAIXO DE INTERFERÊNCIAS (NÃO INCLUI FORNECIMENTO). AF_05/2024</v>
          </cell>
          <cell r="C477" t="str">
            <v>UN</v>
          </cell>
          <cell r="D477">
            <v>43.79</v>
          </cell>
        </row>
        <row r="478">
          <cell r="A478">
            <v>105398</v>
          </cell>
          <cell r="B478" t="str">
            <v>ASSENTAMENTO DE CONEXÃO 2 ACESSOS ALINHADOS DE FERRO FUNDIDO PARA REDE DE ÁGUA, DN 500, JUNTA ELÁSTICA, INSTALADO EM LOCAL COM NÍVEL ALTO DE INTERFERÊNCIAS (NÃO INCLUI FORNECIMENTO). AF_05/2024</v>
          </cell>
          <cell r="C478" t="str">
            <v>UN</v>
          </cell>
          <cell r="D478">
            <v>65.599999999999994</v>
          </cell>
        </row>
        <row r="479">
          <cell r="A479">
            <v>105262</v>
          </cell>
          <cell r="B479" t="str">
            <v>ASSENTAMENTO DE CONEXÃO 2 ACESSOS ALINHADOS DE FERRO FUNDIDO PARA REDE DE ÁGUA, DN 500, JUNTA ELÁSTICA, INSTALADO EM LOCAL COM NÍVEL BAIXO DE INTERFERÊNCIAS (NÃO INCLUI FORNECIMENTO). AF_05/2024</v>
          </cell>
          <cell r="C479" t="str">
            <v>UN</v>
          </cell>
          <cell r="D479">
            <v>53.15</v>
          </cell>
        </row>
        <row r="480">
          <cell r="A480">
            <v>105399</v>
          </cell>
          <cell r="B480" t="str">
            <v>ASSENTAMENTO DE CONEXÃO 2 ACESSOS ALINHADOS DE FERRO FUNDIDO PARA REDE DE ÁGUA, DN 600, JUNTA ELÁSTICA, INSTALADO EM LOCAL COM NÍVEL ALTO DE INTERFERÊNCIAS (NÃO INCLUI FORNECIMENTO). AF_05/2024</v>
          </cell>
          <cell r="C480" t="str">
            <v>UN</v>
          </cell>
          <cell r="D480">
            <v>77.69</v>
          </cell>
        </row>
        <row r="481">
          <cell r="A481">
            <v>105263</v>
          </cell>
          <cell r="B481" t="str">
            <v>ASSENTAMENTO DE CONEXÃO 2 ACESSOS ALINHADOS DE FERRO FUNDIDO PARA REDE DE ÁGUA, DN 600, JUNTA ELÁSTICA, INSTALADO EM LOCAL COM NÍVEL BAIXO DE INTERFERÊNCIAS (NÃO INCLUI FORNECIMENTO). AF_05/2024</v>
          </cell>
          <cell r="C481" t="str">
            <v>UN</v>
          </cell>
          <cell r="D481">
            <v>63.2</v>
          </cell>
        </row>
        <row r="482">
          <cell r="A482">
            <v>105400</v>
          </cell>
          <cell r="B482" t="str">
            <v>ASSENTAMENTO DE CONEXÃO 2 ACESSOS ALINHADOS DE FERRO FUNDIDO PARA REDE DE ÁGUA, DN 700, JUNTA ELÁSTICA, INSTALADO EM LOCAL COM NÍVEL ALTO DE INTERFERÊNCIAS (NÃO INCLUI FORNECIMENTO). AF_05/2024</v>
          </cell>
          <cell r="C482" t="str">
            <v>UN</v>
          </cell>
          <cell r="D482">
            <v>89.05</v>
          </cell>
        </row>
        <row r="483">
          <cell r="A483">
            <v>105264</v>
          </cell>
          <cell r="B483" t="str">
            <v>ASSENTAMENTO DE CONEXÃO 2 ACESSOS ALINHADOS DE FERRO FUNDIDO PARA REDE DE ÁGUA, DN 700, JUNTA ELÁSTICA, INSTALADO EM LOCAL COM NÍVEL BAIXO DE INTERFERÊNCIAS (NÃO INCLUI FORNECIMENTO). AF_05/2024</v>
          </cell>
          <cell r="C483" t="str">
            <v>UN</v>
          </cell>
          <cell r="D483">
            <v>72.510000000000005</v>
          </cell>
        </row>
        <row r="484">
          <cell r="A484">
            <v>105297</v>
          </cell>
          <cell r="B484" t="str">
            <v>ASSENTAMENTO DE CONEXÃO 2 ACESSOS ALINHADOS DE FERRO FUNDIDO PARA REDE DE ÁGUA, DN 80, JUNTA ELÁSTICA, INSTALADO EM LOCAL COM NÍVEL ALTO DE INTERFERÊNCIAS (NÃO INCLUI FORNECIMENTO). AF_05/2024</v>
          </cell>
          <cell r="C484" t="str">
            <v>UN</v>
          </cell>
          <cell r="D484">
            <v>13.33</v>
          </cell>
        </row>
        <row r="485">
          <cell r="A485">
            <v>105372</v>
          </cell>
          <cell r="B485" t="str">
            <v>ASSENTAMENTO DE CONEXÃO 2 ACESSOS ALINHADOS DE FERRO FUNDIDO PARA REDE DE ÁGUA, DN 80, JUNTA ELÁSTICA, INSTALADO EM LOCAL COM NÍVEL BAIXO DE INTERFERÊNCIAS (NÃO INCLUI FORNECIMENTO). AF_05/2024</v>
          </cell>
          <cell r="C485" t="str">
            <v>UN</v>
          </cell>
          <cell r="D485">
            <v>10.31</v>
          </cell>
        </row>
        <row r="486">
          <cell r="A486">
            <v>105401</v>
          </cell>
          <cell r="B486" t="str">
            <v>ASSENTAMENTO DE CONEXÃO 2 ACESSOS ALINHADOS DE FERRO FUNDIDO PARA REDE DE ÁGUA, DN 800, JUNTA ELÁSTICA, INSTALADO EM LOCAL COM NÍVEL ALTO DE INTERFERÊNCIAS (NÃO INCLUI FORNECIMENTO). AF_05/2024</v>
          </cell>
          <cell r="C486" t="str">
            <v>UN</v>
          </cell>
          <cell r="D486">
            <v>100.67</v>
          </cell>
        </row>
        <row r="487">
          <cell r="A487">
            <v>105265</v>
          </cell>
          <cell r="B487" t="str">
            <v>ASSENTAMENTO DE CONEXÃO 2 ACESSOS ALINHADOS DE FERRO FUNDIDO PARA REDE DE ÁGUA, DN 800, JUNTA ELÁSTICA, INSTALADO EM LOCAL COM NÍVEL BAIXO DE INTERFERÊNCIAS (NÃO INCLUI FORNECIMENTO). AF_05/2024</v>
          </cell>
          <cell r="C487" t="str">
            <v>UN</v>
          </cell>
          <cell r="D487">
            <v>82.08</v>
          </cell>
        </row>
        <row r="488">
          <cell r="A488">
            <v>105402</v>
          </cell>
          <cell r="B488" t="str">
            <v>ASSENTAMENTO DE CONEXÃO 2 ACESSOS ALINHADOS DE FERRO FUNDIDO PARA REDE DE ÁGUA, DN 900, JUNTA ELÁSTICA, INSTALADO EM LOCAL COM NÍVEL ALTO DE INTERFERÊNCIAS (NÃO INCLUI FORNECIMENTO). AF_05/2024</v>
          </cell>
          <cell r="C488" t="str">
            <v>UN</v>
          </cell>
          <cell r="D488">
            <v>112.52</v>
          </cell>
        </row>
        <row r="489">
          <cell r="A489">
            <v>105266</v>
          </cell>
          <cell r="B489" t="str">
            <v>ASSENTAMENTO DE CONEXÃO 2 ACESSOS ALINHADOS DE FERRO FUNDIDO PARA REDE DE ÁGUA, DN 900, JUNTA ELÁSTICA, INSTALADO EM LOCAL COM NÍVEL BAIXO DE INTERFERÊNCIAS (NÃO INCLUI FORNECIMENTO). AF_05/2024</v>
          </cell>
          <cell r="C489" t="str">
            <v>UN</v>
          </cell>
          <cell r="D489">
            <v>91.88</v>
          </cell>
        </row>
        <row r="490">
          <cell r="A490">
            <v>105361</v>
          </cell>
          <cell r="B490" t="str">
            <v>ASSENTAMENTO DE CONEXÃO 2 ACESSOS ALINHADOS DE PVC PBA PARA REDE DE ÁGUA, DN 100, JUNTA ELÁSTICA INTEGRADA, INSTALADO EM LOCAL COM NÍVEL ALTO DE INTERFERÊNCIAS (NÃO INCLUI FORNECIMENTO). AF_05/2024</v>
          </cell>
          <cell r="C490" t="str">
            <v>UN</v>
          </cell>
          <cell r="D490">
            <v>24.42</v>
          </cell>
        </row>
        <row r="491">
          <cell r="A491">
            <v>105382</v>
          </cell>
          <cell r="B491" t="str">
            <v>ASSENTAMENTO DE CONEXÃO 2 ACESSOS ALINHADOS DE PVC PBA PARA REDE DE ÁGUA, DN 100, JUNTA ELÁSTICA INTEGRADA, INSTALADO EM LOCAL COM NÍVEL BAIXO DE INTERFERÊNCIAS (NÃO INCLUI FORNECIMENTO). AF_05/2024</v>
          </cell>
          <cell r="C491" t="str">
            <v>UN</v>
          </cell>
          <cell r="D491">
            <v>20.100000000000001</v>
          </cell>
        </row>
        <row r="492">
          <cell r="A492">
            <v>105359</v>
          </cell>
          <cell r="B492" t="str">
            <v>ASSENTAMENTO DE CONEXÃO 2 ACESSOS ALINHADOS DE PVC PBA PARA REDE DE ÁGUA, DN 50, JUNTA ELÁSTICA INTEGRADA, INSTALADO EM LOCAL COM NÍVEL ALTO DE INTERFERÊNCIAS (NÃO INCLUI FORNECIMENTO). AF_05/2024</v>
          </cell>
          <cell r="C492" t="str">
            <v>UN</v>
          </cell>
          <cell r="D492">
            <v>17.47</v>
          </cell>
        </row>
        <row r="493">
          <cell r="A493">
            <v>105315</v>
          </cell>
          <cell r="B493" t="str">
            <v>ASSENTAMENTO DE CONEXÃO 2 ACESSOS ALINHADOS DE PVC PBA PARA REDE DE ÁGUA, DN 50, JUNTA ELÁSTICA INTEGRADA, INSTALADO EM LOCAL COM NÍVEL BAIXO DE INTERFERÊNCIAS (NÃO INCLUI FORNECIMENTO). AF_05/2024</v>
          </cell>
          <cell r="C493" t="str">
            <v>UN</v>
          </cell>
          <cell r="D493">
            <v>14.3</v>
          </cell>
        </row>
        <row r="494">
          <cell r="A494">
            <v>105360</v>
          </cell>
          <cell r="B494" t="str">
            <v>ASSENTAMENTO DE CONEXÃO 2 ACESSOS ALINHADOS DE PVC PBA PARA REDE DE ÁGUA, DN 75, JUNTA ELÁSTICA INTEGRADA, INSTALADO EM LOCAL COM NÍVEL ALTO DE INTERFERÊNCIAS (NÃO INCLUI FORNECIMENTO). AF_05/2024</v>
          </cell>
          <cell r="C494" t="str">
            <v>UN</v>
          </cell>
          <cell r="D494">
            <v>21.03</v>
          </cell>
        </row>
        <row r="495">
          <cell r="A495">
            <v>105381</v>
          </cell>
          <cell r="B495" t="str">
            <v>ASSENTAMENTO DE CONEXÃO 2 ACESSOS ALINHADOS DE PVC PBA PARA REDE DE ÁGUA, DN 75, JUNTA ELÁSTICA INTEGRADA, INSTALADO EM LOCAL COM NÍVEL BAIXO DE INTERFERÊNCIAS (NÃO INCLUI FORNECIMENTO). AF_05/2024</v>
          </cell>
          <cell r="C495" t="str">
            <v>UN</v>
          </cell>
          <cell r="D495">
            <v>17.29</v>
          </cell>
        </row>
        <row r="496">
          <cell r="A496">
            <v>105251</v>
          </cell>
          <cell r="B496" t="str">
            <v>ASSENTAMENTO DE CONEXÃO 2 ACESSOS INCLINADOS DE FERRO FUNDIDO PARA REDE DE ÁGUA, DN 100, JUNTA ELÁSTICA, INSTALADO EM LOCAL COM NÍVEL ALTO DE INTERFERÊNCIAS (NÃO INCLUI FORNECIMENTO). AF_05/2024</v>
          </cell>
          <cell r="C496" t="str">
            <v>UN</v>
          </cell>
          <cell r="D496">
            <v>22.75</v>
          </cell>
        </row>
        <row r="497">
          <cell r="A497">
            <v>105282</v>
          </cell>
          <cell r="B497" t="str">
            <v>ASSENTAMENTO DE CONEXÃO 2 ACESSOS INCLINADOS DE FERRO FUNDIDO PARA REDE DE ÁGUA, DN 100, JUNTA ELÁSTICA, INSTALADO EM LOCAL COM NÍVEL BAIXO DE INTERFERÊNCIAS (NÃO INCLUI FORNECIMENTO). AF_05/2024</v>
          </cell>
          <cell r="C497" t="str">
            <v>UN</v>
          </cell>
          <cell r="D497">
            <v>17.72</v>
          </cell>
        </row>
        <row r="498">
          <cell r="A498">
            <v>105276</v>
          </cell>
          <cell r="B498" t="str">
            <v>ASSENTAMENTO DE CONEXÃO 2 ACESSOS INCLINADOS DE FERRO FUNDIDO PARA REDE DE ÁGUA, DN 1000, JUNTA ELÁSTICA, INSTALADO EM LOCAL COM NÍVEL ALTO DE INTERFERÊNCIAS (NÃO INCLUI FORNECIMENTO). AF_05/2024</v>
          </cell>
          <cell r="C498" t="str">
            <v>UN</v>
          </cell>
          <cell r="D498">
            <v>182.83</v>
          </cell>
        </row>
        <row r="499">
          <cell r="A499">
            <v>105341</v>
          </cell>
          <cell r="B499" t="str">
            <v>ASSENTAMENTO DE CONEXÃO 2 ACESSOS INCLINADOS DE FERRO FUNDIDO PARA REDE DE ÁGUA, DN 1000, JUNTA ELÁSTICA, INSTALADO EM LOCAL COM NÍVEL BAIXO DE INTERFERÊNCIAS (NÃO INCLUI FORNECIMENTO). AF_05/2024</v>
          </cell>
          <cell r="C499" t="str">
            <v>UN</v>
          </cell>
          <cell r="D499">
            <v>148.80000000000001</v>
          </cell>
        </row>
        <row r="500">
          <cell r="A500">
            <v>105277</v>
          </cell>
          <cell r="B500" t="str">
            <v>ASSENTAMENTO DE CONEXÃO 2 ACESSOS INCLINADOS DE FERRO FUNDIDO PARA REDE DE ÁGUA, DN 1200, JUNTA ELÁSTICA, INSTALADO EM LOCAL COM NÍVEL ALTO DE INTERFERÊNCIAS (NÃO INCLUI FORNECIMENTO). AF_05/2024</v>
          </cell>
          <cell r="C500" t="str">
            <v>UN</v>
          </cell>
          <cell r="D500">
            <v>220.62</v>
          </cell>
        </row>
        <row r="501">
          <cell r="A501">
            <v>105342</v>
          </cell>
          <cell r="B501" t="str">
            <v>ASSENTAMENTO DE CONEXÃO 2 ACESSOS INCLINADOS DE FERRO FUNDIDO PARA REDE DE ÁGUA, DN 1200, JUNTA ELÁSTICA, INSTALADO EM LOCAL COM NÍVEL BAIXO DE INTERFERÊNCIAS (NÃO INCLUI FORNECIMENTO). AF_05/2024</v>
          </cell>
          <cell r="C501" t="str">
            <v>UN</v>
          </cell>
          <cell r="D501">
            <v>180.46</v>
          </cell>
        </row>
        <row r="502">
          <cell r="A502">
            <v>105252</v>
          </cell>
          <cell r="B502" t="str">
            <v>ASSENTAMENTO DE CONEXÃO 2 ACESSOS INCLINADOS DE FERRO FUNDIDO PARA REDE DE ÁGUA, DN 150, JUNTA ELÁSTICA, INSTALADO EM LOCAL COM NÍVEL ALTO DE INTERFERÊNCIAS (NÃO INCLUI FORNECIMENTO). AF_05/2024</v>
          </cell>
          <cell r="C502" t="str">
            <v>UN</v>
          </cell>
          <cell r="D502">
            <v>30.51</v>
          </cell>
        </row>
        <row r="503">
          <cell r="A503">
            <v>105298</v>
          </cell>
          <cell r="B503" t="str">
            <v>ASSENTAMENTO DE CONEXÃO 2 ACESSOS INCLINADOS DE FERRO FUNDIDO PARA REDE DE ÁGUA, DN 150, JUNTA ELÁSTICA, INSTALADO EM LOCAL COM NÍVEL BAIXO DE INTERFERÊNCIAS (NÃO INCLUI FORNECIMENTO). AF_05/2024</v>
          </cell>
          <cell r="C503" t="str">
            <v>UN</v>
          </cell>
          <cell r="D503">
            <v>24.19</v>
          </cell>
        </row>
        <row r="504">
          <cell r="A504">
            <v>105253</v>
          </cell>
          <cell r="B504" t="str">
            <v>ASSENTAMENTO DE CONEXÃO 2 ACESSOS INCLINADOS DE FERRO FUNDIDO PARA REDE DE ÁGUA, DN 200, JUNTA ELÁSTICA, INSTALADO EM LOCAL COM NÍVEL ALTO DE INTERFERÊNCIAS (NÃO INCLUI FORNECIMENTO). AF_05/2024</v>
          </cell>
          <cell r="C504" t="str">
            <v>UN</v>
          </cell>
          <cell r="D504">
            <v>38.26</v>
          </cell>
        </row>
        <row r="505">
          <cell r="A505">
            <v>105299</v>
          </cell>
          <cell r="B505" t="str">
            <v>ASSENTAMENTO DE CONEXÃO 2 ACESSOS INCLINADOS DE FERRO FUNDIDO PARA REDE DE ÁGUA, DN 200, JUNTA ELÁSTICA, INSTALADO EM LOCAL COM NÍVEL BAIXO DE INTERFERÊNCIAS (NÃO INCLUI FORNECIMENTO). AF_05/2024</v>
          </cell>
          <cell r="C505" t="str">
            <v>UN</v>
          </cell>
          <cell r="D505">
            <v>30.67</v>
          </cell>
        </row>
        <row r="506">
          <cell r="A506">
            <v>105254</v>
          </cell>
          <cell r="B506" t="str">
            <v>ASSENTAMENTO DE CONEXÃO 2 ACESSOS INCLINADOS DE FERRO FUNDIDO PARA REDE DE ÁGUA, DN 250, JUNTA ELÁSTICA, INSTALADO EM LOCAL COM NÍVEL ALTO DE INTERFERÊNCIAS (NÃO INCLUI FORNECIMENTO). AF_05/2024</v>
          </cell>
          <cell r="C506" t="str">
            <v>UN</v>
          </cell>
          <cell r="D506">
            <v>46.17</v>
          </cell>
        </row>
        <row r="507">
          <cell r="A507">
            <v>105300</v>
          </cell>
          <cell r="B507" t="str">
            <v>ASSENTAMENTO DE CONEXÃO 2 ACESSOS INCLINADOS DE FERRO FUNDIDO PARA REDE DE ÁGUA, DN 250, JUNTA ELÁSTICA, INSTALADO EM LOCAL COM NÍVEL BAIXO DE INTERFERÊNCIAS (NÃO INCLUI FORNECIMENTO). AF_05/2024</v>
          </cell>
          <cell r="C507" t="str">
            <v>UN</v>
          </cell>
          <cell r="D507">
            <v>37.31</v>
          </cell>
        </row>
        <row r="508">
          <cell r="A508">
            <v>105255</v>
          </cell>
          <cell r="B508" t="str">
            <v>ASSENTAMENTO DE CONEXÃO 2 ACESSOS INCLINADOS DE FERRO FUNDIDO PARA REDE DE ÁGUA, DN 300, JUNTA ELÁSTICA, INSTALADO EM LOCAL COM NÍVEL ALTO DE INTERFERÊNCIAS (NÃO INCLUI FORNECIMENTO). AF_05/2024</v>
          </cell>
          <cell r="C508" t="str">
            <v>UN</v>
          </cell>
          <cell r="D508">
            <v>54.07</v>
          </cell>
        </row>
        <row r="509">
          <cell r="A509">
            <v>105301</v>
          </cell>
          <cell r="B509" t="str">
            <v>ASSENTAMENTO DE CONEXÃO 2 ACESSOS INCLINADOS DE FERRO FUNDIDO PARA REDE DE ÁGUA, DN 300, JUNTA ELÁSTICA, INSTALADO EM LOCAL COM NÍVEL BAIXO DE INTERFERÊNCIAS (NÃO INCLUI FORNECIMENTO). AF_05/2024</v>
          </cell>
          <cell r="C509" t="str">
            <v>UN</v>
          </cell>
          <cell r="D509">
            <v>43.93</v>
          </cell>
        </row>
        <row r="510">
          <cell r="A510">
            <v>105256</v>
          </cell>
          <cell r="B510" t="str">
            <v>ASSENTAMENTO DE CONEXÃO 2 ACESSOS INCLINADOS DE FERRO FUNDIDO PARA REDE DE ÁGUA, DN 350, JUNTA ELÁSTICA, INSTALADO EM LOCAL COM NÍVEL ALTO DE INTERFERÊNCIAS (NÃO INCLUI FORNECIMENTO). AF_05/2024</v>
          </cell>
          <cell r="C510" t="str">
            <v>UN</v>
          </cell>
          <cell r="D510">
            <v>61.96</v>
          </cell>
        </row>
        <row r="511">
          <cell r="A511">
            <v>105302</v>
          </cell>
          <cell r="B511" t="str">
            <v>ASSENTAMENTO DE CONEXÃO 2 ACESSOS INCLINADOS DE FERRO FUNDIDO PARA REDE DE ÁGUA, DN 350, JUNTA ELÁSTICA, INSTALADO EM LOCAL COM NÍVEL BAIXO DE INTERFERÊNCIAS (NÃO INCLUI FORNECIMENTO). AF_05/2024</v>
          </cell>
          <cell r="C511" t="str">
            <v>UN</v>
          </cell>
          <cell r="D511">
            <v>50.54</v>
          </cell>
        </row>
        <row r="512">
          <cell r="A512">
            <v>105257</v>
          </cell>
          <cell r="B512" t="str">
            <v>ASSENTAMENTO DE CONEXÃO 2 ACESSOS INCLINADOS DE FERRO FUNDIDO PARA REDE DE ÁGUA, DN 400, JUNTA ELÁSTICA, INSTALADO EM LOCAL COM NÍVEL ALTO DE INTERFERÊNCIAS (NÃO INCLUI FORNECIMENTO). AF_05/2024</v>
          </cell>
          <cell r="C512" t="str">
            <v>UN</v>
          </cell>
          <cell r="D512">
            <v>69.84</v>
          </cell>
        </row>
        <row r="513">
          <cell r="A513">
            <v>105303</v>
          </cell>
          <cell r="B513" t="str">
            <v>ASSENTAMENTO DE CONEXÃO 2 ACESSOS INCLINADOS DE FERRO FUNDIDO PARA REDE DE ÁGUA, DN 400, JUNTA ELÁSTICA, INSTALADO EM LOCAL COM NÍVEL BAIXO DE INTERFERÊNCIAS (NÃO INCLUI FORNECIMENTO). AF_05/2024</v>
          </cell>
          <cell r="C513" t="str">
            <v>UN</v>
          </cell>
          <cell r="D513">
            <v>57.15</v>
          </cell>
        </row>
        <row r="514">
          <cell r="A514">
            <v>105270</v>
          </cell>
          <cell r="B514" t="str">
            <v>ASSENTAMENTO DE CONEXÃO 2 ACESSOS INCLINADOS DE FERRO FUNDIDO PARA REDE DE ÁGUA, DN 450, JUNTA ELÁSTICA, INSTALADO EM LOCAL COM NÍVEL ALTO DE INTERFERÊNCIAS (NÃO INCLUI FORNECIMENTO). AF_05/2024</v>
          </cell>
          <cell r="C514" t="str">
            <v>UN</v>
          </cell>
          <cell r="D514">
            <v>77.87</v>
          </cell>
        </row>
        <row r="515">
          <cell r="A515">
            <v>105304</v>
          </cell>
          <cell r="B515" t="str">
            <v>ASSENTAMENTO DE CONEXÃO 2 ACESSOS INCLINADOS DE FERRO FUNDIDO PARA REDE DE ÁGUA, DN 450, JUNTA ELÁSTICA, INSTALADO EM LOCAL COM NÍVEL BAIXO DE INTERFERÊNCIAS (NÃO INCLUI FORNECIMENTO). AF_05/2024</v>
          </cell>
          <cell r="C515" t="str">
            <v>UN</v>
          </cell>
          <cell r="D515">
            <v>63.9</v>
          </cell>
        </row>
        <row r="516">
          <cell r="A516">
            <v>105271</v>
          </cell>
          <cell r="B516" t="str">
            <v>ASSENTAMENTO DE CONEXÃO 2 ACESSOS INCLINADOS DE FERRO FUNDIDO PARA REDE DE ÁGUA, DN 500, JUNTA ELÁSTICA, INSTALADO EM LOCAL COM NÍVEL ALTO DE INTERFERÊNCIAS (NÃO INCLUI FORNECIMENTO). AF_05/2024</v>
          </cell>
          <cell r="C516" t="str">
            <v>UN</v>
          </cell>
          <cell r="D516">
            <v>96.37</v>
          </cell>
        </row>
        <row r="517">
          <cell r="A517">
            <v>105305</v>
          </cell>
          <cell r="B517" t="str">
            <v>ASSENTAMENTO DE CONEXÃO 2 ACESSOS INCLINADOS DE FERRO FUNDIDO PARA REDE DE ÁGUA, DN 500, JUNTA ELÁSTICA, INSTALADO EM LOCAL COM NÍVEL BAIXO DE INTERFERÊNCIAS (NÃO INCLUI FORNECIMENTO). AF_05/2024</v>
          </cell>
          <cell r="C517" t="str">
            <v>UN</v>
          </cell>
          <cell r="D517">
            <v>77.7</v>
          </cell>
        </row>
        <row r="518">
          <cell r="A518">
            <v>105272</v>
          </cell>
          <cell r="B518" t="str">
            <v>ASSENTAMENTO DE CONEXÃO 2 ACESSOS INCLINADOS DE FERRO FUNDIDO PARA REDE DE ÁGUA, DN 600, JUNTA ELÁSTICA, INSTALADO EM LOCAL COM NÍVEL ALTO DE INTERFERÊNCIAS (NÃO INCLUI FORNECIMENTO). AF_05/2024</v>
          </cell>
          <cell r="C518" t="str">
            <v>UN</v>
          </cell>
          <cell r="D518">
            <v>114.01</v>
          </cell>
        </row>
        <row r="519">
          <cell r="A519">
            <v>105306</v>
          </cell>
          <cell r="B519" t="str">
            <v>ASSENTAMENTO DE CONEXÃO 2 ACESSOS INCLINADOS DE FERRO FUNDIDO PARA REDE DE ÁGUA, DN 600, JUNTA ELÁSTICA, INSTALADO EM LOCAL COM NÍVEL BAIXO DE INTERFERÊNCIAS (NÃO INCLUI FORNECIMENTO). AF_05/2024</v>
          </cell>
          <cell r="C519" t="str">
            <v>UN</v>
          </cell>
          <cell r="D519">
            <v>92.26</v>
          </cell>
        </row>
        <row r="520">
          <cell r="A520">
            <v>105273</v>
          </cell>
          <cell r="B520" t="str">
            <v>ASSENTAMENTO DE CONEXÃO 2 ACESSOS INCLINADOS DE FERRO FUNDIDO PARA REDE DE ÁGUA, DN 700, JUNTA ELÁSTICA, INSTALADO EM LOCAL COM NÍVEL ALTO DE INTERFERÊNCIAS (NÃO INCLUI FORNECIMENTO). AF_05/2024</v>
          </cell>
          <cell r="C520" t="str">
            <v>UN</v>
          </cell>
          <cell r="D520">
            <v>130.85</v>
          </cell>
        </row>
        <row r="521">
          <cell r="A521">
            <v>105307</v>
          </cell>
          <cell r="B521" t="str">
            <v>ASSENTAMENTO DE CONEXÃO 2 ACESSOS INCLINADOS DE FERRO FUNDIDO PARA REDE DE ÁGUA, DN 700, JUNTA ELÁSTICA, INSTALADO EM LOCAL COM NÍVEL BAIXO DE INTERFERÊNCIAS (NÃO INCLUI FORNECIMENTO). AF_05/2024</v>
          </cell>
          <cell r="C521" t="str">
            <v>UN</v>
          </cell>
          <cell r="D521">
            <v>106.05</v>
          </cell>
        </row>
        <row r="522">
          <cell r="A522">
            <v>105250</v>
          </cell>
          <cell r="B522" t="str">
            <v>ASSENTAMENTO DE CONEXÃO 2 ACESSOS INCLINADOS DE FERRO FUNDIDO PARA REDE DE ÁGUA, DN 80, JUNTA ELÁSTICA, INSTALADO EM LOCAL COM NÍVEL ALTO DE INTERFERÊNCIAS (NÃO INCLUI FORNECIMENTO). AF_05/2024</v>
          </cell>
          <cell r="C522" t="str">
            <v>UN</v>
          </cell>
          <cell r="D522">
            <v>19.61</v>
          </cell>
        </row>
        <row r="523">
          <cell r="A523">
            <v>105269</v>
          </cell>
          <cell r="B523" t="str">
            <v>ASSENTAMENTO DE CONEXÃO 2 ACESSOS INCLINADOS DE FERRO FUNDIDO PARA REDE DE ÁGUA, DN 80, JUNTA ELÁSTICA, INSTALADO EM LOCAL COM NÍVEL BAIXO DE INTERFERÊNCIAS (NÃO INCLUI FORNECIMENTO). AF_05/2024</v>
          </cell>
          <cell r="C523" t="str">
            <v>UN</v>
          </cell>
          <cell r="D523">
            <v>15.1</v>
          </cell>
        </row>
        <row r="524">
          <cell r="A524">
            <v>105274</v>
          </cell>
          <cell r="B524" t="str">
            <v>ASSENTAMENTO DE CONEXÃO 2 ACESSOS INCLINADOS DE FERRO FUNDIDO PARA REDE DE ÁGUA, DN 800, JUNTA ELÁSTICA, INSTALADO EM LOCAL COM NÍVEL ALTO DE INTERFERÊNCIAS (NÃO INCLUI FORNECIMENTO). AF_05/2024</v>
          </cell>
          <cell r="C524" t="str">
            <v>UN</v>
          </cell>
          <cell r="D524">
            <v>148.01</v>
          </cell>
        </row>
        <row r="525">
          <cell r="A525">
            <v>105340</v>
          </cell>
          <cell r="B525" t="str">
            <v>ASSENTAMENTO DE CONEXÃO 2 ACESSOS INCLINADOS DE FERRO FUNDIDO PARA REDE DE ÁGUA, DN 800, JUNTA ELÁSTICA, INSTALADO EM LOCAL COM NÍVEL BAIXO DE INTERFERÊNCIAS (NÃO INCLUI FORNECIMENTO). AF_05/2024</v>
          </cell>
          <cell r="C525" t="str">
            <v>UN</v>
          </cell>
          <cell r="D525">
            <v>120.12</v>
          </cell>
        </row>
        <row r="526">
          <cell r="A526">
            <v>105275</v>
          </cell>
          <cell r="B526" t="str">
            <v>ASSENTAMENTO DE CONEXÃO 2 ACESSOS INCLINADOS DE FERRO FUNDIDO PARA REDE DE ÁGUA, DN 900, JUNTA ELÁSTICA, INSTALADO EM LOCAL COM NÍVEL ALTO DE INTERFERÊNCIAS (NÃO INCLUI FORNECIMENTO). AF_05/2024</v>
          </cell>
          <cell r="C526" t="str">
            <v>UN</v>
          </cell>
          <cell r="D526">
            <v>165.37</v>
          </cell>
        </row>
        <row r="527">
          <cell r="A527">
            <v>105390</v>
          </cell>
          <cell r="B527" t="str">
            <v>ASSENTAMENTO DE CONEXÃO 2 ACESSOS INCLINADOS DE FERRO FUNDIDO PARA REDE DE ÁGUA, DN 900, JUNTA ELÁSTICA, INSTALADO EM LOCAL COM NÍVEL BAIXO DE INTERFERÊNCIAS (NÃO INCLUI FORNECIMENTO). AF_05/2024</v>
          </cell>
          <cell r="C527" t="str">
            <v>UN</v>
          </cell>
          <cell r="D527">
            <v>134.41</v>
          </cell>
        </row>
        <row r="528">
          <cell r="A528">
            <v>105364</v>
          </cell>
          <cell r="B528" t="str">
            <v>ASSENTAMENTO DE CONEXÃO 2 ACESSOS INCLINADOS DE PVC PBA PARA REDE DE ÁGUA, DN 100, JUNTA ELÁSTICA INTEGRADA, INSTALADO EM LOCAL COM NÍVEL ALTO DE INTERFERÊNCIAS (NÃO INCLUI FORNECIMENTO). AF_05/2024</v>
          </cell>
          <cell r="C528" t="str">
            <v>UN</v>
          </cell>
          <cell r="D528">
            <v>35.869999999999997</v>
          </cell>
        </row>
        <row r="529">
          <cell r="A529">
            <v>105385</v>
          </cell>
          <cell r="B529" t="str">
            <v>ASSENTAMENTO DE CONEXÃO 2 ACESSOS INCLINADOS DE PVC PBA PARA REDE DE ÁGUA, DN 100, JUNTA ELÁSTICA INTEGRADA, INSTALADO EM LOCAL COM NÍVEL BAIXO DE INTERFERÊNCIAS (NÃO INCLUI FORNECIMENTO). AF_05/2024</v>
          </cell>
          <cell r="C529" t="str">
            <v>UN</v>
          </cell>
          <cell r="D529">
            <v>29.39</v>
          </cell>
        </row>
        <row r="530">
          <cell r="A530">
            <v>105362</v>
          </cell>
          <cell r="B530" t="str">
            <v>ASSENTAMENTO DE CONEXÃO 2 ACESSOS INCLINADOS DE PVC PBA PARA REDE DE ÁGUA, DN 50, JUNTA ELÁSTICA INTEGRADA, INSTALADO EM LOCAL COM NÍVEL ALTO DE INTERFERÊNCIAS (NÃO INCLUI FORNECIMENTO). AF_05/2024</v>
          </cell>
          <cell r="C530" t="str">
            <v>UN</v>
          </cell>
          <cell r="D530">
            <v>25.87</v>
          </cell>
        </row>
        <row r="531">
          <cell r="A531">
            <v>105383</v>
          </cell>
          <cell r="B531" t="str">
            <v>ASSENTAMENTO DE CONEXÃO 2 ACESSOS INCLINADOS DE PVC PBA PARA REDE DE ÁGUA, DN 50, JUNTA ELÁSTICA INTEGRADA, INSTALADO EM LOCAL COM NÍVEL BAIXO DE INTERFERÊNCIAS (NÃO INCLUI FORNECIMENTO). AF_05/2024</v>
          </cell>
          <cell r="C531" t="str">
            <v>UN</v>
          </cell>
          <cell r="D531">
            <v>21.12</v>
          </cell>
        </row>
        <row r="532">
          <cell r="A532">
            <v>105363</v>
          </cell>
          <cell r="B532" t="str">
            <v>ASSENTAMENTO DE CONEXÃO 2 ACESSOS INCLINADOS DE PVC PBA PARA REDE DE ÁGUA, DN 75, JUNTA ELÁSTICA INTEGRADA, INSTALADO EM LOCAL COM NÍVEL ALTO DE INTERFERÊNCIAS (NÃO INCLUI FORNECIMENTO). AF_05/2024</v>
          </cell>
          <cell r="C532" t="str">
            <v>UN</v>
          </cell>
          <cell r="D532">
            <v>30.95</v>
          </cell>
        </row>
        <row r="533">
          <cell r="A533">
            <v>105384</v>
          </cell>
          <cell r="B533" t="str">
            <v>ASSENTAMENTO DE CONEXÃO 2 ACESSOS INCLINADOS DE PVC PBA PARA REDE DE ÁGUA, DN 75, JUNTA ELÁSTICA INTEGRADA, INSTALADO EM LOCAL COM NÍVEL BAIXO DE INTERFERÊNCIAS (NÃO INCLUI FORNECIMENTO). AF_05/2024</v>
          </cell>
          <cell r="C533" t="str">
            <v>UN</v>
          </cell>
          <cell r="D533">
            <v>25.33</v>
          </cell>
        </row>
        <row r="534">
          <cell r="A534">
            <v>105279</v>
          </cell>
          <cell r="B534" t="str">
            <v>ASSENTAMENTO DE CONEXÃO 3 ACESSOS DE FERRO FUNDIDO PARA REDE DE ÁGUA, DN 100, JUNTA ELÁSTICA, INSTALADO EM LOCAL COM NÍVEL ALTO DE INTERFERÊNCIAS (NÃO INCLUI FORNECIMENTO). AF_05/2024</v>
          </cell>
          <cell r="C534" t="str">
            <v>UN</v>
          </cell>
          <cell r="D534">
            <v>30.94</v>
          </cell>
        </row>
        <row r="535">
          <cell r="A535">
            <v>105259</v>
          </cell>
          <cell r="B535" t="str">
            <v>ASSENTAMENTO DE CONEXÃO 3 ACESSOS DE FERRO FUNDIDO PARA REDE DE ÁGUA, DN 100, JUNTA ELÁSTICA, INSTALADO EM LOCAL COM NÍVEL BAIXO DE INTERFERÊNCIAS (NÃO INCLUI FORNECIMENTO). AF_05/2024</v>
          </cell>
          <cell r="C535" t="str">
            <v>UN</v>
          </cell>
          <cell r="D535">
            <v>24.23</v>
          </cell>
        </row>
        <row r="536">
          <cell r="A536">
            <v>105357</v>
          </cell>
          <cell r="B536" t="str">
            <v>ASSENTAMENTO DE CONEXÃO 3 ACESSOS DE FERRO FUNDIDO PARA REDE DE ÁGUA, DN 1000, JUNTA ELÁSTICA, INSTALADO EM LOCAL COM NÍVEL ALTO DE INTERFERÊNCIAS (NÃO INCLUI FORNECIMENTO). AF_05/2024</v>
          </cell>
          <cell r="C536" t="str">
            <v>UN</v>
          </cell>
          <cell r="D536">
            <v>248.93</v>
          </cell>
        </row>
        <row r="537">
          <cell r="A537">
            <v>105346</v>
          </cell>
          <cell r="B537" t="str">
            <v>ASSENTAMENTO DE CONEXÃO 3 ACESSOS DE FERRO FUNDIDO PARA REDE DE ÁGUA, DN 1000, JUNTA ELÁSTICA, INSTALADO EM LOCAL COM NÍVEL BAIXO DE INTERFERÊNCIAS (NÃO INCLUI FORNECIMENTO). AF_05/2024</v>
          </cell>
          <cell r="C537" t="str">
            <v>UN</v>
          </cell>
          <cell r="D537">
            <v>203.57</v>
          </cell>
        </row>
        <row r="538">
          <cell r="A538">
            <v>105358</v>
          </cell>
          <cell r="B538" t="str">
            <v>ASSENTAMENTO DE CONEXÃO 3 ACESSOS DE FERRO FUNDIDO PARA REDE DE ÁGUA, DN 1200, JUNTA ELÁSTICA, INSTALADO EM LOCAL COM NÍVEL ALTO DE INTERFERÊNCIAS (NÃO INCLUI FORNECIMENTO). AF_05/2024</v>
          </cell>
          <cell r="C538" t="str">
            <v>UN</v>
          </cell>
          <cell r="D538">
            <v>302.41000000000003</v>
          </cell>
        </row>
        <row r="539">
          <cell r="A539">
            <v>105347</v>
          </cell>
          <cell r="B539" t="str">
            <v>ASSENTAMENTO DE CONEXÃO 3 ACESSOS DE FERRO FUNDIDO PARA REDE DE ÁGUA, DN 1200, JUNTA ELÁSTICA, INSTALADO EM LOCAL COM NÍVEL BAIXO DE INTERFERÊNCIAS (NÃO INCLUI FORNECIMENTO). AF_05/2024</v>
          </cell>
          <cell r="C539" t="str">
            <v>UN</v>
          </cell>
          <cell r="D539">
            <v>248.87</v>
          </cell>
        </row>
        <row r="540">
          <cell r="A540">
            <v>105280</v>
          </cell>
          <cell r="B540" t="str">
            <v>ASSENTAMENTO DE CONEXÃO 3 ACESSOS DE FERRO FUNDIDO PARA REDE DE ÁGUA, DN 150, JUNTA ELÁSTICA, INSTALADO EM LOCAL COM NÍVEL ALTO DE INTERFERÊNCIAS (NÃO INCLUI FORNECIMENTO). AF_05/2024</v>
          </cell>
          <cell r="C540" t="str">
            <v>UN</v>
          </cell>
          <cell r="D540">
            <v>41.46</v>
          </cell>
        </row>
        <row r="541">
          <cell r="A541">
            <v>105283</v>
          </cell>
          <cell r="B541" t="str">
            <v>ASSENTAMENTO DE CONEXÃO 3 ACESSOS DE FERRO FUNDIDO PARA REDE DE ÁGUA, DN 150, JUNTA ELÁSTICA, INSTALADO EM LOCAL COM NÍVEL BAIXO DE INTERFERÊNCIAS (NÃO INCLUI FORNECIMENTO). AF_05/2024</v>
          </cell>
          <cell r="C541" t="str">
            <v>UN</v>
          </cell>
          <cell r="D541">
            <v>33.06</v>
          </cell>
        </row>
        <row r="542">
          <cell r="A542">
            <v>105281</v>
          </cell>
          <cell r="B542" t="str">
            <v>ASSENTAMENTO DE CONEXÃO 3 ACESSOS DE FERRO FUNDIDO PARA REDE DE ÁGUA, DN 200, JUNTA ELÁSTICA, INSTALADO EM LOCAL COM NÍVEL ALTO DE INTERFERÊNCIAS (NÃO INCLUI FORNECIMENTO). AF_05/2024</v>
          </cell>
          <cell r="C542" t="str">
            <v>UN</v>
          </cell>
          <cell r="D542">
            <v>51.97</v>
          </cell>
        </row>
        <row r="543">
          <cell r="A543">
            <v>105319</v>
          </cell>
          <cell r="B543" t="str">
            <v>ASSENTAMENTO DE CONEXÃO 3 ACESSOS DE FERRO FUNDIDO PARA REDE DE ÁGUA, DN 200, JUNTA ELÁSTICA, INSTALADO EM LOCAL COM NÍVEL BAIXO DE INTERFERÊNCIAS (NÃO INCLUI FORNECIMENTO). AF_05/2024</v>
          </cell>
          <cell r="C543" t="str">
            <v>UN</v>
          </cell>
          <cell r="D543">
            <v>41.86</v>
          </cell>
        </row>
        <row r="544">
          <cell r="A544">
            <v>105284</v>
          </cell>
          <cell r="B544" t="str">
            <v>ASSENTAMENTO DE CONEXÃO 3 ACESSOS DE FERRO FUNDIDO PARA REDE DE ÁGUA, DN 250, JUNTA ELÁSTICA, INSTALADO EM LOCAL COM NÍVEL ALTO DE INTERFERÊNCIAS (NÃO INCLUI FORNECIMENTO). AF_05/2024</v>
          </cell>
          <cell r="C544" t="str">
            <v>UN</v>
          </cell>
          <cell r="D544">
            <v>62.81</v>
          </cell>
        </row>
        <row r="545">
          <cell r="A545">
            <v>105320</v>
          </cell>
          <cell r="B545" t="str">
            <v>ASSENTAMENTO DE CONEXÃO 3 ACESSOS DE FERRO FUNDIDO PARA REDE DE ÁGUA, DN 250, JUNTA ELÁSTICA, INSTALADO EM LOCAL COM NÍVEL BAIXO DE INTERFERÊNCIAS (NÃO INCLUI FORNECIMENTO). AF_05/2024</v>
          </cell>
          <cell r="C545" t="str">
            <v>UN</v>
          </cell>
          <cell r="D545">
            <v>50.99</v>
          </cell>
        </row>
        <row r="546">
          <cell r="A546">
            <v>105348</v>
          </cell>
          <cell r="B546" t="str">
            <v>ASSENTAMENTO DE CONEXÃO 3 ACESSOS DE FERRO FUNDIDO PARA REDE DE ÁGUA, DN 300, JUNTA ELÁSTICA, INSTALADO EM LOCAL COM NÍVEL ALTO DE INTERFERÊNCIAS (NÃO INCLUI FORNECIMENTO). AF_05/2024</v>
          </cell>
          <cell r="C546" t="str">
            <v>UN</v>
          </cell>
          <cell r="D546">
            <v>73.61</v>
          </cell>
        </row>
        <row r="547">
          <cell r="A547">
            <v>105321</v>
          </cell>
          <cell r="B547" t="str">
            <v>ASSENTAMENTO DE CONEXÃO 3 ACESSOS DE FERRO FUNDIDO PARA REDE DE ÁGUA, DN 300, JUNTA ELÁSTICA, INSTALADO EM LOCAL COM NÍVEL BAIXO DE INTERFERÊNCIAS (NÃO INCLUI FORNECIMENTO). AF_05/2024</v>
          </cell>
          <cell r="C547" t="str">
            <v>UN</v>
          </cell>
          <cell r="D547">
            <v>60.09</v>
          </cell>
        </row>
        <row r="548">
          <cell r="A548">
            <v>105349</v>
          </cell>
          <cell r="B548" t="str">
            <v>ASSENTAMENTO DE CONEXÃO 3 ACESSOS DE FERRO FUNDIDO PARA REDE DE ÁGUA, DN 350, JUNTA ELÁSTICA, INSTALADO EM LOCAL COM NÍVEL ALTO DE INTERFERÊNCIAS (NÃO INCLUI FORNECIMENTO). AF_05/2024</v>
          </cell>
          <cell r="C548" t="str">
            <v>UN</v>
          </cell>
          <cell r="D548">
            <v>84.41</v>
          </cell>
        </row>
        <row r="549">
          <cell r="A549">
            <v>105322</v>
          </cell>
          <cell r="B549" t="str">
            <v>ASSENTAMENTO DE CONEXÃO 3 ACESSOS DE FERRO FUNDIDO PARA REDE DE ÁGUA, DN 350, JUNTA ELÁSTICA, INSTALADO EM LOCAL COM NÍVEL BAIXO DE INTERFERÊNCIAS (NÃO INCLUI FORNECIMENTO). AF_05/2024</v>
          </cell>
          <cell r="C549" t="str">
            <v>UN</v>
          </cell>
          <cell r="D549">
            <v>69.180000000000007</v>
          </cell>
        </row>
        <row r="550">
          <cell r="A550">
            <v>105350</v>
          </cell>
          <cell r="B550" t="str">
            <v>ASSENTAMENTO DE CONEXÃO 3 ACESSOS DE FERRO FUNDIDO PARA REDE DE ÁGUA, DN 400, JUNTA ELÁSTICA, INSTALADO EM LOCAL COM NÍVEL ALTO DE INTERFERÊNCIAS (NÃO INCLUI FORNECIMENTO). AF_05/2024</v>
          </cell>
          <cell r="C550" t="str">
            <v>UN</v>
          </cell>
          <cell r="D550">
            <v>95.19</v>
          </cell>
        </row>
        <row r="551">
          <cell r="A551">
            <v>105323</v>
          </cell>
          <cell r="B551" t="str">
            <v>ASSENTAMENTO DE CONEXÃO 3 ACESSOS DE FERRO FUNDIDO PARA REDE DE ÁGUA, DN 400, JUNTA ELÁSTICA, INSTALADO EM LOCAL COM NÍVEL BAIXO DE INTERFERÊNCIAS (NÃO INCLUI FORNECIMENTO). AF_05/2024</v>
          </cell>
          <cell r="C551" t="str">
            <v>UN</v>
          </cell>
          <cell r="D551">
            <v>78.27</v>
          </cell>
        </row>
        <row r="552">
          <cell r="A552">
            <v>105351</v>
          </cell>
          <cell r="B552" t="str">
            <v>ASSENTAMENTO DE CONEXÃO 3 ACESSOS DE FERRO FUNDIDO PARA REDE DE ÁGUA, DN 450, JUNTA ELÁSTICA, INSTALADO EM LOCAL COM NÍVEL ALTO DE INTERFERÊNCIAS (NÃO INCLUI FORNECIMENTO). AF_05/2024</v>
          </cell>
          <cell r="C552" t="str">
            <v>UN</v>
          </cell>
          <cell r="D552">
            <v>106.25</v>
          </cell>
        </row>
        <row r="553">
          <cell r="A553">
            <v>105324</v>
          </cell>
          <cell r="B553" t="str">
            <v>ASSENTAMENTO DE CONEXÃO 3 ACESSOS DE FERRO FUNDIDO PARA REDE DE ÁGUA, DN 450, JUNTA ELÁSTICA, INSTALADO EM LOCAL COM NÍVEL BAIXO DE INTERFERÊNCIAS (NÃO INCLUI FORNECIMENTO). AF_05/2024</v>
          </cell>
          <cell r="C553" t="str">
            <v>UN</v>
          </cell>
          <cell r="D553">
            <v>87.61</v>
          </cell>
        </row>
        <row r="554">
          <cell r="A554">
            <v>105352</v>
          </cell>
          <cell r="B554" t="str">
            <v>ASSENTAMENTO DE CONEXÃO 3 ACESSOS DE FERRO FUNDIDO PARA REDE DE ÁGUA, DN 500, JUNTA ELÁSTICA, INSTALADO EM LOCAL COM NÍVEL ALTO DE INTERFERÊNCIAS (NÃO INCLUI FORNECIMENTO). AF_05/2024</v>
          </cell>
          <cell r="C554" t="str">
            <v>UN</v>
          </cell>
          <cell r="D554">
            <v>131.22999999999999</v>
          </cell>
        </row>
        <row r="555">
          <cell r="A555">
            <v>105325</v>
          </cell>
          <cell r="B555" t="str">
            <v>ASSENTAMENTO DE CONEXÃO 3 ACESSOS DE FERRO FUNDIDO PARA REDE DE ÁGUA, DN 500, JUNTA ELÁSTICA, INSTALADO EM LOCAL COM NÍVEL BAIXO DE INTERFERÊNCIAS (NÃO INCLUI FORNECIMENTO). AF_05/2024</v>
          </cell>
          <cell r="C555" t="str">
            <v>UN</v>
          </cell>
          <cell r="D555">
            <v>106.32</v>
          </cell>
        </row>
        <row r="556">
          <cell r="A556">
            <v>105353</v>
          </cell>
          <cell r="B556" t="str">
            <v>ASSENTAMENTO DE CONEXÃO 3 ACESSOS DE FERRO FUNDIDO PARA REDE DE ÁGUA, DN 600, JUNTA ELÁSTICA, INSTALADO EM LOCAL COM NÍVEL ALTO DE INTERFERÊNCIAS (NÃO INCLUI FORNECIMENTO). AF_05/2024</v>
          </cell>
          <cell r="C556" t="str">
            <v>UN</v>
          </cell>
          <cell r="D556">
            <v>155.44</v>
          </cell>
        </row>
        <row r="557">
          <cell r="A557">
            <v>105326</v>
          </cell>
          <cell r="B557" t="str">
            <v>ASSENTAMENTO DE CONEXÃO 3 ACESSOS DE FERRO FUNDIDO PARA REDE DE ÁGUA, DN 600, JUNTA ELÁSTICA, INSTALADO EM LOCAL COM NÍVEL BAIXO DE INTERFERÊNCIAS (NÃO INCLUI FORNECIMENTO). AF_05/2024</v>
          </cell>
          <cell r="C557" t="str">
            <v>UN</v>
          </cell>
          <cell r="D557">
            <v>126.43</v>
          </cell>
        </row>
        <row r="558">
          <cell r="A558">
            <v>105354</v>
          </cell>
          <cell r="B558" t="str">
            <v>ASSENTAMENTO DE CONEXÃO 3 ACESSOS DE FERRO FUNDIDO PARA REDE DE ÁGUA, DN 700, JUNTA ELÁSTICA, INSTALADO EM LOCAL COM NÍVEL ALTO DE INTERFERÊNCIAS (NÃO INCLUI FORNECIMENTO). AF_05/2024</v>
          </cell>
          <cell r="C558" t="str">
            <v>UN</v>
          </cell>
          <cell r="D558">
            <v>178.12</v>
          </cell>
        </row>
        <row r="559">
          <cell r="A559">
            <v>105344</v>
          </cell>
          <cell r="B559" t="str">
            <v>ASSENTAMENTO DE CONEXÃO 3 ACESSOS DE FERRO FUNDIDO PARA REDE DE ÁGUA, DN 700, JUNTA ELÁSTICA, INSTALADO EM LOCAL COM NÍVEL BAIXO DE INTERFERÊNCIAS (NÃO INCLUI FORNECIMENTO). AF_05/2024</v>
          </cell>
          <cell r="C559" t="str">
            <v>UN</v>
          </cell>
          <cell r="D559">
            <v>145.03</v>
          </cell>
        </row>
        <row r="560">
          <cell r="A560">
            <v>105278</v>
          </cell>
          <cell r="B560" t="str">
            <v>ASSENTAMENTO DE CONEXÃO 3 ACESSOS DE FERRO FUNDIDO PARA REDE DE ÁGUA, DN 80, JUNTA ELÁSTICA, INSTALADO EM LOCAL COM NÍVEL ALTO DE INTERFERÊNCIAS (NÃO INCLUI FORNECIMENTO). AF_05/2024</v>
          </cell>
          <cell r="C560" t="str">
            <v>UN</v>
          </cell>
          <cell r="D560">
            <v>26.65</v>
          </cell>
        </row>
        <row r="561">
          <cell r="A561">
            <v>105343</v>
          </cell>
          <cell r="B561" t="str">
            <v>ASSENTAMENTO DE CONEXÃO 3 ACESSOS DE FERRO FUNDIDO PARA REDE DE ÁGUA, DN 80, JUNTA ELÁSTICA, INSTALADO EM LOCAL COM NÍVEL BAIXO DE INTERFERÊNCIAS (NÃO INCLUI FORNECIMENTO). AF_05/2024</v>
          </cell>
          <cell r="C561" t="str">
            <v>UN</v>
          </cell>
          <cell r="D561">
            <v>20.62</v>
          </cell>
        </row>
        <row r="562">
          <cell r="A562">
            <v>105355</v>
          </cell>
          <cell r="B562" t="str">
            <v>ASSENTAMENTO DE CONEXÃO 3 ACESSOS DE FERRO FUNDIDO PARA REDE DE ÁGUA, DN 800, JUNTA ELÁSTICA, INSTALADO EM LOCAL COM NÍVEL ALTO DE INTERFERÊNCIAS (NÃO INCLUI FORNECIMENTO). AF_05/2024</v>
          </cell>
          <cell r="C562" t="str">
            <v>UN</v>
          </cell>
          <cell r="D562">
            <v>201.36</v>
          </cell>
        </row>
        <row r="563">
          <cell r="A563">
            <v>105391</v>
          </cell>
          <cell r="B563" t="str">
            <v>ASSENTAMENTO DE CONEXÃO 3 ACESSOS DE FERRO FUNDIDO PARA REDE DE ÁGUA, DN 800, JUNTA ELÁSTICA, INSTALADO EM LOCAL COM NÍVEL BAIXO DE INTERFERÊNCIAS (NÃO INCLUI FORNECIMENTO). AF_05/2024</v>
          </cell>
          <cell r="C563" t="str">
            <v>UN</v>
          </cell>
          <cell r="D563">
            <v>164.17</v>
          </cell>
        </row>
        <row r="564">
          <cell r="A564">
            <v>105356</v>
          </cell>
          <cell r="B564" t="str">
            <v>ASSENTAMENTO DE CONEXÃO 3 ACESSOS DE FERRO FUNDIDO PARA REDE DE ÁGUA, DN 900, JUNTA ELÁSTICA, INSTALADO EM LOCAL COM NÍVEL ALTO DE INTERFERÊNCIAS (NÃO INCLUI FORNECIMENTO). AF_05/2024</v>
          </cell>
          <cell r="C564" t="str">
            <v>UN</v>
          </cell>
          <cell r="D564">
            <v>225.03</v>
          </cell>
        </row>
        <row r="565">
          <cell r="A565">
            <v>105345</v>
          </cell>
          <cell r="B565" t="str">
            <v>ASSENTAMENTO DE CONEXÃO 3 ACESSOS DE FERRO FUNDIDO PARA REDE DE ÁGUA, DN 900, JUNTA ELÁSTICA, INSTALADO EM LOCAL COM NÍVEL BAIXO DE INTERFERÊNCIAS (NÃO INCLUI FORNECIMENTO). AF_05/2024</v>
          </cell>
          <cell r="C565" t="str">
            <v>UN</v>
          </cell>
          <cell r="D565">
            <v>183.75</v>
          </cell>
        </row>
        <row r="566">
          <cell r="A566">
            <v>105367</v>
          </cell>
          <cell r="B566" t="str">
            <v>ASSENTAMENTO DE CONEXÃO 3 ACESSOS DE PVC PBA PARA REDE DE ÁGUA, DN 100, JUNTA ELÁSTICA INTEGRADA, INSTALADO EM LOCAL COM NÍVEL ALTO DE INTERFERÊNCIAS (NÃO INCLUI FORNECIMENTO). AF_05/2024</v>
          </cell>
          <cell r="C566" t="str">
            <v>UN</v>
          </cell>
          <cell r="D566">
            <v>48.86</v>
          </cell>
        </row>
        <row r="567">
          <cell r="A567">
            <v>105371</v>
          </cell>
          <cell r="B567" t="str">
            <v>ASSENTAMENTO DE CONEXÃO 3 ACESSOS DE PVC PBA PARA REDE DE ÁGUA, DN 100, JUNTA ELÁSTICA INTEGRADA, INSTALADO EM LOCAL COM NÍVEL BAIXO DE INTERFERÊNCIAS (NÃO INCLUI FORNECIMENTO). AF_05/2024</v>
          </cell>
          <cell r="C567" t="str">
            <v>UN</v>
          </cell>
          <cell r="D567">
            <v>40.22</v>
          </cell>
        </row>
        <row r="568">
          <cell r="A568">
            <v>105365</v>
          </cell>
          <cell r="B568" t="str">
            <v>ASSENTAMENTO DE CONEXÃO 3 ACESSOS DE PVC PBA PARA REDE DE ÁGUA, DN 50, JUNTA ELÁSTICA INTEGRADA, INSTALADO EM LOCAL COM NÍVEL ALTO DE INTERFERÊNCIAS (NÃO INCLUI FORNECIMENTO). AF_05/2024</v>
          </cell>
          <cell r="C568" t="str">
            <v>UN</v>
          </cell>
          <cell r="D568">
            <v>34.950000000000003</v>
          </cell>
        </row>
        <row r="569">
          <cell r="A569">
            <v>105386</v>
          </cell>
          <cell r="B569" t="str">
            <v>ASSENTAMENTO DE CONEXÃO 3 ACESSOS DE PVC PBA PARA REDE DE ÁGUA, DN 50, JUNTA ELÁSTICA INTEGRADA, INSTALADO EM LOCAL COM NÍVEL BAIXO DE INTERFERÊNCIAS (NÃO INCLUI FORNECIMENTO). AF_05/2024</v>
          </cell>
          <cell r="C569" t="str">
            <v>UN</v>
          </cell>
          <cell r="D569">
            <v>28.61</v>
          </cell>
        </row>
        <row r="570">
          <cell r="A570">
            <v>105366</v>
          </cell>
          <cell r="B570" t="str">
            <v>ASSENTAMENTO DE CONEXÃO 3 ACESSOS DE PVC PBA PARA REDE DE ÁGUA, DN 75, JUNTA ELÁSTICA INTEGRADA, INSTALADO EM LOCAL COM NÍVEL ALTO DE INTERFERÊNCIAS (NÃO INCLUI FORNECIMENTO). AF_05/2024</v>
          </cell>
          <cell r="C570" t="str">
            <v>UN</v>
          </cell>
          <cell r="D570">
            <v>42.07</v>
          </cell>
        </row>
        <row r="571">
          <cell r="A571">
            <v>105387</v>
          </cell>
          <cell r="B571" t="str">
            <v>ASSENTAMENTO DE CONEXÃO 3 ACESSOS DE PVC PBA PARA REDE DE ÁGUA, DN 75, JUNTA ELÁSTICA INTEGRADA, INSTALADO EM LOCAL COM NÍVEL BAIXO DE INTERFERÊNCIAS (NÃO INCLUI FORNECIMENTO). AF_05/2024</v>
          </cell>
          <cell r="C571" t="str">
            <v>UN</v>
          </cell>
          <cell r="D571">
            <v>34.58</v>
          </cell>
        </row>
        <row r="572">
          <cell r="A572">
            <v>97177</v>
          </cell>
          <cell r="B572" t="str">
            <v>ASSENTAMENTO DE TUBO DE AÇO CARBONO PARA REDE DE ÁGUA, DN 1000 MM (40") OU DN 1100 MM (44"), JUNTA SOLDADA, INSTALADO EM LOCAL COM NÍVEL ALTO DE INTERFERÊNCIAS (NÃO INCLUI FORNECIMENTO). AF_05/2024</v>
          </cell>
          <cell r="C572" t="str">
            <v>M</v>
          </cell>
          <cell r="D572">
            <v>100.45</v>
          </cell>
        </row>
        <row r="573">
          <cell r="A573">
            <v>97187</v>
          </cell>
          <cell r="B573" t="str">
            <v>ASSENTAMENTO DE TUBO DE AÇO CARBONO PARA REDE DE ÁGUA, DN 1000 MM (40") OU DN 1100 MM (44"), JUNTA SOLDADA, INSTALADO EM LOCAL COM NÍVEL BAIXO DE INTERFERÊNCIAS (NÃO INCLUI FORNECIMENTO). AF_05/2024</v>
          </cell>
          <cell r="C573" t="str">
            <v>M</v>
          </cell>
          <cell r="D573">
            <v>90.91</v>
          </cell>
        </row>
        <row r="574">
          <cell r="A574">
            <v>97178</v>
          </cell>
          <cell r="B574" t="str">
            <v>ASSENTAMENTO DE TUBO DE AÇO CARBONO PARA REDE DE ÁGUA, DN 1200 MM (48") OU DN 1300 MM (52"), JUNTA SOLDADA, INSTALADO EM LOCAL COM NÍVEL ALTO DE INTERFERÊNCIAS (NÃO INCLUI FORNECIMENTO). AF_05/2024</v>
          </cell>
          <cell r="C574" t="str">
            <v>M</v>
          </cell>
          <cell r="D574">
            <v>122.49</v>
          </cell>
        </row>
        <row r="575">
          <cell r="A575">
            <v>97188</v>
          </cell>
          <cell r="B575" t="str">
            <v>ASSENTAMENTO DE TUBO DE AÇO CARBONO PARA REDE DE ÁGUA, DN 1200 MM (48") OU DN 1300 MM (52"), JUNTA SOLDADA, INSTALADO EM LOCAL COM NÍVEL BAIXO DE INTERFERÊNCIAS (NÃO INCLUI FORNECIMENTO). AF_05/2024</v>
          </cell>
          <cell r="C575" t="str">
            <v>M</v>
          </cell>
          <cell r="D575">
            <v>110.96</v>
          </cell>
        </row>
        <row r="576">
          <cell r="A576">
            <v>97179</v>
          </cell>
          <cell r="B576" t="str">
            <v>ASSENTAMENTO DE TUBO DE AÇO CARBONO PARA REDE DE ÁGUA, DN 1400 MM (56'') OU DN 1500 MM (60"), JUNTA SOLDADA, INSTALADO EM LOCAL COM NÍVEL ALTO DE INTERFERÊNCIAS (NÃO INCLUI FORNECIMENTO). AF_05/2024</v>
          </cell>
          <cell r="C576" t="str">
            <v>M</v>
          </cell>
          <cell r="D576">
            <v>144.53</v>
          </cell>
        </row>
        <row r="577">
          <cell r="A577">
            <v>97189</v>
          </cell>
          <cell r="B577" t="str">
            <v>ASSENTAMENTO DE TUBO DE AÇO CARBONO PARA REDE DE ÁGUA, DN 1400 MM (56'') OU DN 1500 MM (60"), JUNTA SOLDADA, INSTALADO EM LOCAL COM NÍVEL BAIXO DE INTERFERÊNCIAS (NÃO INCLUI FORNECIMENTO). AF_05/2024</v>
          </cell>
          <cell r="C577" t="str">
            <v>M</v>
          </cell>
          <cell r="D577">
            <v>130.99</v>
          </cell>
        </row>
        <row r="578">
          <cell r="A578">
            <v>97180</v>
          </cell>
          <cell r="B578" t="str">
            <v>ASSENTAMENTO DE TUBO DE AÇO CARBONO PARA REDE DE ÁGUA, DN 1600 MM (64") OU DN 1700 MM (68"), JUNTA SOLDADA, INSTALADO EM LOCAL COM NÍVEL ALTO DE INTERFERÊNCIAS (NÃO INCLUI FORNECIMENTO). AF_05/2024</v>
          </cell>
          <cell r="C578" t="str">
            <v>M</v>
          </cell>
          <cell r="D578">
            <v>166.56</v>
          </cell>
        </row>
        <row r="579">
          <cell r="A579">
            <v>97190</v>
          </cell>
          <cell r="B579" t="str">
            <v>ASSENTAMENTO DE TUBO DE AÇO CARBONO PARA REDE DE ÁGUA, DN 1600 MM (64") OU DN 1700 MM (68"), JUNTA SOLDADA, INSTALADO EM LOCAL COM NÍVEL BAIXO DE INTERFERÊNCIAS (NÃO INCLUI FORNECIMENTO). AF_05/2024</v>
          </cell>
          <cell r="C579" t="str">
            <v>M</v>
          </cell>
          <cell r="D579">
            <v>151.03</v>
          </cell>
        </row>
        <row r="580">
          <cell r="A580">
            <v>97181</v>
          </cell>
          <cell r="B580" t="str">
            <v>ASSENTAMENTO DE TUBO DE AÇO CARBONO PARA REDE DE ÁGUA, DN 1800 MM (72") OU DN 1900 MM (76"), JUNTA SOLDADA, INSTALADO EM LOCAL COM NÍVEL ALTO DE INTERFERÊNCIAS (NÃO INCLUI FORNECIMENTO). AF_05/2024</v>
          </cell>
          <cell r="C580" t="str">
            <v>M</v>
          </cell>
          <cell r="D580">
            <v>188.6</v>
          </cell>
        </row>
        <row r="581">
          <cell r="A581">
            <v>97191</v>
          </cell>
          <cell r="B581" t="str">
            <v>ASSENTAMENTO DE TUBO DE AÇO CARBONO PARA REDE DE ÁGUA, DN 1800 MM (72") OU DN 1900 MM (76"), JUNTA SOLDADA, INSTALADO EM LOCAL COM NÍVEL BAIXO DE INTERFERÊNCIAS (NÃO INCLUI FORNECIMENTO). AF_05/2024</v>
          </cell>
          <cell r="C581" t="str">
            <v>M</v>
          </cell>
          <cell r="D581">
            <v>171.08</v>
          </cell>
        </row>
        <row r="582">
          <cell r="A582">
            <v>97182</v>
          </cell>
          <cell r="B582" t="str">
            <v>ASSENTAMENTO DE TUBO DE AÇO CARBONO PARA REDE DE ÁGUA, DN 2000 MM (80") OU DN 2100 MM (84"), JUNTA SOLDADA, INSTALADO EM LOCAL COM NÍVEL ALTO DE INTERFERÊNCIAS (NÃO INCLUI FORNECIMENTO). AF_05/2024</v>
          </cell>
          <cell r="C582" t="str">
            <v>M</v>
          </cell>
          <cell r="D582">
            <v>215.1</v>
          </cell>
        </row>
        <row r="583">
          <cell r="A583">
            <v>97192</v>
          </cell>
          <cell r="B583" t="str">
            <v>ASSENTAMENTO DE TUBO DE AÇO CARBONO PARA REDE DE ÁGUA, DN 2000 MM (80") OU DN 2100 MM (84"), JUNTA SOLDADA, INSTALADO EM LOCAL COM NÍVEL BAIXO DE INTERFERÊNCIAS (NÃO INCLUI FORNECIMENTO). AF_05/2024</v>
          </cell>
          <cell r="C583" t="str">
            <v>M</v>
          </cell>
          <cell r="D583">
            <v>194.55</v>
          </cell>
        </row>
        <row r="584">
          <cell r="A584">
            <v>97173</v>
          </cell>
          <cell r="B584" t="str">
            <v>ASSENTAMENTO DE TUBO DE AÇO CARBONO PARA REDE DE ÁGUA, DN 600 MM (24"), JUNTA SOLDADA, INSTALADO EM LOCAL COM NÍVEL ALTO DE INTERFERÊNCIAS (NÃO INCLUI FORNECIMENTO). AF_05/2024</v>
          </cell>
          <cell r="C584" t="str">
            <v>M</v>
          </cell>
          <cell r="D584">
            <v>56.41</v>
          </cell>
        </row>
        <row r="585">
          <cell r="A585">
            <v>97183</v>
          </cell>
          <cell r="B585" t="str">
            <v>ASSENTAMENTO DE TUBO DE AÇO CARBONO PARA REDE DE ÁGUA, DN 600 MM (24"), JUNTA SOLDADA, INSTALADO EM LOCAL COM NÍVEL BAIXO DE INTERFERÊNCIAS (NÃO INCLUI FORNECIMENTO). AF_05/2024</v>
          </cell>
          <cell r="C585" t="str">
            <v>M</v>
          </cell>
          <cell r="D585">
            <v>50.84</v>
          </cell>
        </row>
        <row r="586">
          <cell r="A586">
            <v>97174</v>
          </cell>
          <cell r="B586" t="str">
            <v>ASSENTAMENTO DE TUBO DE AÇO CARBONO PARA REDE DE ÁGUA, DN 700 MM (28"), JUNTA SOLDADA, INSTALADO EM LOCAL COM NÍVEL ALTO DE INTERFERÊNCIAS (NÃO INCLUI FORNECIMENTO). AF_05/2024</v>
          </cell>
          <cell r="C586" t="str">
            <v>M</v>
          </cell>
          <cell r="D586">
            <v>67.42</v>
          </cell>
        </row>
        <row r="587">
          <cell r="A587">
            <v>97184</v>
          </cell>
          <cell r="B587" t="str">
            <v>ASSENTAMENTO DE TUBO DE AÇO CARBONO PARA REDE DE ÁGUA, DN 700 MM (28"), JUNTA SOLDADA, INSTALADO EM LOCAL COM NÍVEL BAIXO DE INTERFERÊNCIAS (NÃO INCLUI FORNECIMENTO). AF_05/2024</v>
          </cell>
          <cell r="C587" t="str">
            <v>M</v>
          </cell>
          <cell r="D587">
            <v>60.85</v>
          </cell>
        </row>
        <row r="588">
          <cell r="A588">
            <v>97175</v>
          </cell>
          <cell r="B588" t="str">
            <v>ASSENTAMENTO DE TUBO DE AÇO CARBONO PARA REDE DE ÁGUA, DN 800 MM (32"), JUNTA SOLDADA, INSTALADO EM LOCAL COM NÍVEL ALTO DE INTERFERÊNCIAS (NÃO INCLUI FORNECIMENTO). AF_05/2024</v>
          </cell>
          <cell r="C588" t="str">
            <v>M</v>
          </cell>
          <cell r="D588">
            <v>78.42</v>
          </cell>
        </row>
        <row r="589">
          <cell r="A589">
            <v>97185</v>
          </cell>
          <cell r="B589" t="str">
            <v>ASSENTAMENTO DE TUBO DE AÇO CARBONO PARA REDE DE ÁGUA, DN 800 MM (32"), JUNTA SOLDADA, INSTALADO EM LOCAL COM NÍVEL BAIXO DE INTERFERÊNCIAS (NÃO INCLUI FORNECIMENTO). AF_05/2024</v>
          </cell>
          <cell r="C589" t="str">
            <v>M</v>
          </cell>
          <cell r="D589">
            <v>70.86</v>
          </cell>
        </row>
        <row r="590">
          <cell r="A590">
            <v>97176</v>
          </cell>
          <cell r="B590" t="str">
            <v>ASSENTAMENTO DE TUBO DE AÇO CARBONO PARA REDE DE ÁGUA, DN 900 MM (36"), JUNTA SOLDADA, INSTALADO EM LOCAL COM NÍVEL ALTO DE INTERFERÊNCIAS (NÃO INCLUI FORNECIMENTO). AF_05/2024</v>
          </cell>
          <cell r="C590" t="str">
            <v>M</v>
          </cell>
          <cell r="D590">
            <v>89.45</v>
          </cell>
        </row>
        <row r="591">
          <cell r="A591">
            <v>97186</v>
          </cell>
          <cell r="B591" t="str">
            <v>ASSENTAMENTO DE TUBO DE AÇO CARBONO PARA REDE DE ÁGUA, DN 900 MM (36"), JUNTA SOLDADA, INSTALADO EM LOCAL COM NÍVEL BAIXO DE INTERFERÊNCIAS (NÃO INCLUI FORNECIMENTO). AF_05/2024</v>
          </cell>
          <cell r="C591" t="str">
            <v>M</v>
          </cell>
          <cell r="D591">
            <v>80.89</v>
          </cell>
        </row>
        <row r="592">
          <cell r="A592">
            <v>97142</v>
          </cell>
          <cell r="B592" t="str">
            <v>ASSENTAMENTO DE TUBO DE FERRO FUNDIDO PARA REDE DE ÁGUA, DN 100 MM, JUNTA ELÁSTICA, INSTALADO EM LOCAL COM NÍVEL ALTO DE INTERFERÊNCIAS (NÃO INCLUI FORNECIMENTO). AF_05/2024</v>
          </cell>
          <cell r="C592" t="str">
            <v>M</v>
          </cell>
          <cell r="D592">
            <v>7.24</v>
          </cell>
        </row>
        <row r="593">
          <cell r="A593">
            <v>97158</v>
          </cell>
          <cell r="B593" t="str">
            <v>ASSENTAMENTO DE TUBO DE FERRO FUNDIDO PARA REDE DE ÁGUA, DN 100 MM, JUNTA ELÁSTICA, INSTALADO EM LOCAL COM NÍVEL BAIXO DE INTERFERÊNCIAS (NÃO INCLUI FORNECIMENTO). AF_05/2024</v>
          </cell>
          <cell r="C593" t="str">
            <v>M</v>
          </cell>
          <cell r="D593">
            <v>5.61</v>
          </cell>
        </row>
        <row r="594">
          <cell r="A594">
            <v>97155</v>
          </cell>
          <cell r="B594" t="str">
            <v>ASSENTAMENTO DE TUBO DE FERRO FUNDIDO PARA REDE DE ÁGUA, DN 1000 MM, JUNTA ELÁSTICA, INSTALADO EM LOCAL COM NÍVEL ALTO DE INTERFERÊNCIAS (NÃO INCLUI FORNECIMENTO). AF_05/2024</v>
          </cell>
          <cell r="C594" t="str">
            <v>M</v>
          </cell>
          <cell r="D594">
            <v>58.01</v>
          </cell>
        </row>
        <row r="595">
          <cell r="A595">
            <v>97171</v>
          </cell>
          <cell r="B595" t="str">
            <v>ASSENTAMENTO DE TUBO DE FERRO FUNDIDO PARA REDE DE ÁGUA, DN 1000 MM, JUNTA ELÁSTICA, INSTALADO EM LOCAL COM NÍVEL BAIXO DE INTERFERÊNCIAS (NÃO INCLUI FORNECIMENTO). AF_05/2024</v>
          </cell>
          <cell r="C595" t="str">
            <v>M</v>
          </cell>
          <cell r="D595">
            <v>46.96</v>
          </cell>
        </row>
        <row r="596">
          <cell r="A596">
            <v>97156</v>
          </cell>
          <cell r="B596" t="str">
            <v>ASSENTAMENTO DE TUBO DE FERRO FUNDIDO PARA REDE DE ÁGUA, DN 1200 MM, JUNTA ELÁSTICA, INSTALADO EM LOCAL COM NÍVEL ALTO DE INTERFERÊNCIAS (NÃO INCLUI FORNECIMENTO). AF_05/2024</v>
          </cell>
          <cell r="C596" t="str">
            <v>M</v>
          </cell>
          <cell r="D596">
            <v>69.430000000000007</v>
          </cell>
        </row>
        <row r="597">
          <cell r="A597">
            <v>97172</v>
          </cell>
          <cell r="B597" t="str">
            <v>ASSENTAMENTO DE TUBO DE FERRO FUNDIDO PARA REDE DE ÁGUA, DN 1200 MM, JUNTA ELÁSTICA, INSTALADO EM LOCAL COM NÍVEL BAIXO DE INTERFERÊNCIAS (NÃO INCLUI FORNECIMENTO). AF_05/2024</v>
          </cell>
          <cell r="C597" t="str">
            <v>M</v>
          </cell>
          <cell r="D597">
            <v>56.39</v>
          </cell>
        </row>
        <row r="598">
          <cell r="A598">
            <v>97143</v>
          </cell>
          <cell r="B598" t="str">
            <v>ASSENTAMENTO DE TUBO DE FERRO FUNDIDO PARA REDE DE ÁGUA, DN 150 MM, JUNTA ELÁSTICA, INSTALADO EM LOCAL COM NÍVEL ALTO DE INTERFERÊNCIAS (NÃO INCLUI FORNECIMENTO). AF_05/2024</v>
          </cell>
          <cell r="C598" t="str">
            <v>M</v>
          </cell>
          <cell r="D598">
            <v>9.7200000000000006</v>
          </cell>
        </row>
        <row r="599">
          <cell r="A599">
            <v>97159</v>
          </cell>
          <cell r="B599" t="str">
            <v>ASSENTAMENTO DE TUBO DE FERRO FUNDIDO PARA REDE DE ÁGUA, DN 150 MM, JUNTA ELÁSTICA, INSTALADO EM LOCAL COM NÍVEL BAIXO DE INTERFERÊNCIAS (NÃO INCLUI FORNECIMENTO). AF_05/2024</v>
          </cell>
          <cell r="C599" t="str">
            <v>M</v>
          </cell>
          <cell r="D599">
            <v>7.68</v>
          </cell>
        </row>
        <row r="600">
          <cell r="A600">
            <v>97144</v>
          </cell>
          <cell r="B600" t="str">
            <v>ASSENTAMENTO DE TUBO DE FERRO FUNDIDO PARA REDE DE ÁGUA, DN 200 MM, JUNTA ELÁSTICA, INSTALADO EM LOCAL COM NÍVEL ALTO DE INTERFERÊNCIAS (NÃO INCLUI FORNECIMENTO). AF_05/2024</v>
          </cell>
          <cell r="C600" t="str">
            <v>M</v>
          </cell>
          <cell r="D600">
            <v>12.19</v>
          </cell>
        </row>
        <row r="601">
          <cell r="A601">
            <v>97160</v>
          </cell>
          <cell r="B601" t="str">
            <v>ASSENTAMENTO DE TUBO DE FERRO FUNDIDO PARA REDE DE ÁGUA, DN 200 MM, JUNTA ELÁSTICA, INSTALADO EM LOCAL COM NÍVEL BAIXO DE INTERFERÊNCIAS (NÃO INCLUI FORNECIMENTO). AF_05/2024</v>
          </cell>
          <cell r="C601" t="str">
            <v>M</v>
          </cell>
          <cell r="D601">
            <v>9.74</v>
          </cell>
        </row>
        <row r="602">
          <cell r="A602">
            <v>97145</v>
          </cell>
          <cell r="B602" t="str">
            <v>ASSENTAMENTO DE TUBO DE FERRO FUNDIDO PARA REDE DE ÁGUA, DN 250 MM, JUNTA ELÁSTICA, INSTALADO EM LOCAL COM NÍVEL ALTO DE INTERFERÊNCIAS (NÃO INCLUI FORNECIMENTO). AF_05/2024</v>
          </cell>
          <cell r="C602" t="str">
            <v>M</v>
          </cell>
          <cell r="D602">
            <v>14.69</v>
          </cell>
        </row>
        <row r="603">
          <cell r="A603">
            <v>97161</v>
          </cell>
          <cell r="B603" t="str">
            <v>ASSENTAMENTO DE TUBO DE FERRO FUNDIDO PARA REDE DE ÁGUA, DN 250 MM, JUNTA ELÁSTICA, INSTALADO EM LOCAL COM NÍVEL BAIXO DE INTERFERÊNCIAS (NÃO INCLUI FORNECIMENTO). AF_05/2024</v>
          </cell>
          <cell r="C603" t="str">
            <v>M</v>
          </cell>
          <cell r="D603">
            <v>11.82</v>
          </cell>
        </row>
        <row r="604">
          <cell r="A604">
            <v>97146</v>
          </cell>
          <cell r="B604" t="str">
            <v>ASSENTAMENTO DE TUBO DE FERRO FUNDIDO PARA REDE DE ÁGUA, DN 300 MM, JUNTA ELÁSTICA, INSTALADO EM LOCAL COM NÍVEL ALTO DE INTERFERÊNCIAS (NÃO INCLUI FORNECIMENTO). AF_05/2024</v>
          </cell>
          <cell r="C604" t="str">
            <v>M</v>
          </cell>
          <cell r="D604">
            <v>17.190000000000001</v>
          </cell>
        </row>
        <row r="605">
          <cell r="A605">
            <v>97162</v>
          </cell>
          <cell r="B605" t="str">
            <v>ASSENTAMENTO DE TUBO DE FERRO FUNDIDO PARA REDE DE ÁGUA, DN 300 MM, JUNTA ELÁSTICA, INSTALADO EM LOCAL COM NÍVEL BAIXO DE INTERFERÊNCIAS (NÃO INCLUI FORNECIMENTO). AF_05/2024</v>
          </cell>
          <cell r="C605" t="str">
            <v>M</v>
          </cell>
          <cell r="D605">
            <v>13.9</v>
          </cell>
        </row>
        <row r="606">
          <cell r="A606">
            <v>97147</v>
          </cell>
          <cell r="B606" t="str">
            <v>ASSENTAMENTO DE TUBO DE FERRO FUNDIDO PARA REDE DE ÁGUA, DN 350 MM, JUNTA ELÁSTICA, INSTALADO EM LOCAL COM NÍVEL ALTO DE INTERFERÊNCIAS (NÃO INCLUI FORNECIMENTO). AF_05/2024</v>
          </cell>
          <cell r="C606" t="str">
            <v>M</v>
          </cell>
          <cell r="D606">
            <v>19.7</v>
          </cell>
        </row>
        <row r="607">
          <cell r="A607">
            <v>97163</v>
          </cell>
          <cell r="B607" t="str">
            <v>ASSENTAMENTO DE TUBO DE FERRO FUNDIDO PARA REDE DE ÁGUA, DN 350 MM, JUNTA ELÁSTICA, INSTALADO EM LOCAL COM NÍVEL BAIXO DE INTERFERÊNCIAS (NÃO INCLUI FORNECIMENTO). AF_05/2024</v>
          </cell>
          <cell r="C607" t="str">
            <v>M</v>
          </cell>
          <cell r="D607">
            <v>15.99</v>
          </cell>
        </row>
        <row r="608">
          <cell r="A608">
            <v>97148</v>
          </cell>
          <cell r="B608" t="str">
            <v>ASSENTAMENTO DE TUBO DE FERRO FUNDIDO PARA REDE DE ÁGUA, DN 400 MM, JUNTA ELÁSTICA, INSTALADO EM LOCAL COM NÍVEL ALTO DE INTERFERÊNCIAS (NÃO INCLUI FORNECIMENTO). AF_05/2024</v>
          </cell>
          <cell r="C608" t="str">
            <v>M</v>
          </cell>
          <cell r="D608">
            <v>22.2</v>
          </cell>
        </row>
        <row r="609">
          <cell r="A609">
            <v>97164</v>
          </cell>
          <cell r="B609" t="str">
            <v>ASSENTAMENTO DE TUBO DE FERRO FUNDIDO PARA REDE DE ÁGUA, DN 400 MM, JUNTA ELÁSTICA, INSTALADO EM LOCAL COM NÍVEL BAIXO DE INTERFERÊNCIAS (NÃO INCLUI FORNECIMENTO). AF_05/2024</v>
          </cell>
          <cell r="C609" t="str">
            <v>M</v>
          </cell>
          <cell r="D609">
            <v>18.079999999999998</v>
          </cell>
        </row>
        <row r="610">
          <cell r="A610">
            <v>97149</v>
          </cell>
          <cell r="B610" t="str">
            <v>ASSENTAMENTO DE TUBO DE FERRO FUNDIDO PARA REDE DE ÁGUA, DN 450 MM, JUNTA ELÁSTICA, INSTALADO EM LOCAL COM NÍVEL ALTO DE INTERFERÊNCIAS (NÃO INCLUI FORNECIMENTO). AF_05/2024</v>
          </cell>
          <cell r="C610" t="str">
            <v>M</v>
          </cell>
          <cell r="D610">
            <v>24.72</v>
          </cell>
        </row>
        <row r="611">
          <cell r="A611">
            <v>97165</v>
          </cell>
          <cell r="B611" t="str">
            <v>ASSENTAMENTO DE TUBO DE FERRO FUNDIDO PARA REDE DE ÁGUA, DN 450 MM, JUNTA ELÁSTICA, INSTALADO EM LOCAL COM NÍVEL BAIXO DE INTERFERÊNCIAS (NÃO INCLUI FORNECIMENTO). AF_05/2024</v>
          </cell>
          <cell r="C611" t="str">
            <v>M</v>
          </cell>
          <cell r="D611">
            <v>20.18</v>
          </cell>
        </row>
        <row r="612">
          <cell r="A612">
            <v>97150</v>
          </cell>
          <cell r="B612" t="str">
            <v>ASSENTAMENTO DE TUBO DE FERRO FUNDIDO PARA REDE DE ÁGUA, DN 500 MM, JUNTA ELÁSTICA, INSTALADO EM LOCAL COM NÍVEL ALTO DE INTERFERÊNCIAS (NÃO INCLUI FORNECIMENTO). AF_05/2024</v>
          </cell>
          <cell r="C612" t="str">
            <v>M</v>
          </cell>
          <cell r="D612">
            <v>30.66</v>
          </cell>
        </row>
        <row r="613">
          <cell r="A613">
            <v>97166</v>
          </cell>
          <cell r="B613" t="str">
            <v>ASSENTAMENTO DE TUBO DE FERRO FUNDIDO PARA REDE DE ÁGUA, DN 500 MM, JUNTA ELÁSTICA, INSTALADO EM LOCAL COM NÍVEL BAIXO DE INTERFERÊNCIAS (NÃO INCLUI FORNECIMENTO). AF_05/2024</v>
          </cell>
          <cell r="C613" t="str">
            <v>M</v>
          </cell>
          <cell r="D613">
            <v>24.6</v>
          </cell>
        </row>
        <row r="614">
          <cell r="A614">
            <v>97151</v>
          </cell>
          <cell r="B614" t="str">
            <v>ASSENTAMENTO DE TUBO DE FERRO FUNDIDO PARA REDE DE ÁGUA, DN 600 MM, JUNTA ELÁSTICA, INSTALADO EM LOCAL COM NÍVEL ALTO DE INTERFERÊNCIAS (NÃO INCLUI FORNECIMENTO). AF_05/2024</v>
          </cell>
          <cell r="C614" t="str">
            <v>M</v>
          </cell>
          <cell r="D614">
            <v>36.22</v>
          </cell>
        </row>
        <row r="615">
          <cell r="A615">
            <v>97167</v>
          </cell>
          <cell r="B615" t="str">
            <v>ASSENTAMENTO DE TUBO DE FERRO FUNDIDO PARA REDE DE ÁGUA, DN 600 MM, JUNTA ELÁSTICA, INSTALADO EM LOCAL COM NÍVEL BAIXO DE INTERFERÊNCIAS (NÃO INCLUI FORNECIMENTO). AF_05/2024</v>
          </cell>
          <cell r="C615" t="str">
            <v>M</v>
          </cell>
          <cell r="D615">
            <v>29.16</v>
          </cell>
        </row>
        <row r="616">
          <cell r="A616">
            <v>97152</v>
          </cell>
          <cell r="B616" t="str">
            <v>ASSENTAMENTO DE TUBO DE FERRO FUNDIDO PARA REDE DE ÁGUA, DN 700 MM, JUNTA ELÁSTICA, INSTALADO EM LOCAL COM NÍVEL ALTO DE INTERFERÊNCIAS (NÃO INCLUI FORNECIMENTO). AF_05/2024</v>
          </cell>
          <cell r="C616" t="str">
            <v>M</v>
          </cell>
          <cell r="D616">
            <v>41.52</v>
          </cell>
        </row>
        <row r="617">
          <cell r="A617">
            <v>97168</v>
          </cell>
          <cell r="B617" t="str">
            <v>ASSENTAMENTO DE TUBO DE FERRO FUNDIDO PARA REDE DE ÁGUA, DN 700 MM, JUNTA ELÁSTICA, INSTALADO EM LOCAL COM NÍVEL BAIXO DE INTERFERÊNCIAS (NÃO INCLUI FORNECIMENTO). AF_05/2024</v>
          </cell>
          <cell r="C617" t="str">
            <v>M</v>
          </cell>
          <cell r="D617">
            <v>33.47</v>
          </cell>
        </row>
        <row r="618">
          <cell r="A618">
            <v>97141</v>
          </cell>
          <cell r="B618" t="str">
            <v>ASSENTAMENTO DE TUBO DE FERRO FUNDIDO PARA REDE DE ÁGUA, DN 80 MM, JUNTA ELÁSTICA, INSTALADO EM LOCAL COM NÍVEL ALTO DE INTERFERÊNCIAS (NÃO INCLUI FORNECIMENTO). AF_05/2024</v>
          </cell>
          <cell r="C618" t="str">
            <v>M</v>
          </cell>
          <cell r="D618">
            <v>6.22</v>
          </cell>
        </row>
        <row r="619">
          <cell r="A619">
            <v>97157</v>
          </cell>
          <cell r="B619" t="str">
            <v>ASSENTAMENTO DE TUBO DE FERRO FUNDIDO PARA REDE DE ÁGUA, DN 80 MM, JUNTA ELÁSTICA, INSTALADO EM LOCAL COM NÍVEL BAIXO DE INTERFERÊNCIAS (NÃO INCLUI FORNECIMENTO). AF_05/2024</v>
          </cell>
          <cell r="C619" t="str">
            <v>M</v>
          </cell>
          <cell r="D619">
            <v>4.76</v>
          </cell>
        </row>
        <row r="620">
          <cell r="A620">
            <v>97153</v>
          </cell>
          <cell r="B620" t="str">
            <v>ASSENTAMENTO DE TUBO DE FERRO FUNDIDO PARA REDE DE ÁGUA, DN 800 MM, JUNTA ELÁSTICA, INSTALADO EM LOCAL COM NÍVEL ALTO DE INTERFERÊNCIAS (NÃO INCLUI FORNECIMENTO). AF_05/2024</v>
          </cell>
          <cell r="C620" t="str">
            <v>M</v>
          </cell>
          <cell r="D620">
            <v>46.99</v>
          </cell>
        </row>
        <row r="621">
          <cell r="A621">
            <v>97169</v>
          </cell>
          <cell r="B621" t="str">
            <v>ASSENTAMENTO DE TUBO DE FERRO FUNDIDO PARA REDE DE ÁGUA, DN 800 MM, JUNTA ELÁSTICA, INSTALADO EM LOCAL COM NÍVEL BAIXO DE INTERFERÊNCIAS (NÃO INCLUI FORNECIMENTO). AF_05/2024</v>
          </cell>
          <cell r="C621" t="str">
            <v>M</v>
          </cell>
          <cell r="D621">
            <v>37.94</v>
          </cell>
        </row>
        <row r="622">
          <cell r="A622">
            <v>97154</v>
          </cell>
          <cell r="B622" t="str">
            <v>ASSENTAMENTO DE TUBO DE FERRO FUNDIDO PARA REDE DE ÁGUA, DN 900 MM, JUNTA ELÁSTICA, INSTALADO EM LOCAL COM NÍVEL ALTO DE INTERFERÊNCIAS (NÃO INCLUI FORNECIMENTO). AF_05/2024</v>
          </cell>
          <cell r="C622" t="str">
            <v>M</v>
          </cell>
          <cell r="D622">
            <v>52.48</v>
          </cell>
        </row>
        <row r="623">
          <cell r="A623">
            <v>97170</v>
          </cell>
          <cell r="B623" t="str">
            <v>ASSENTAMENTO DE TUBO DE FERRO FUNDIDO PARA REDE DE ÁGUA, DN 900 MM, JUNTA ELÁSTICA, INSTALADO EM LOCAL COM NÍVEL BAIXO DE INTERFERÊNCIAS (NÃO INCLUI FORNECIMENTO). AF_05/2024</v>
          </cell>
          <cell r="C623" t="str">
            <v>M</v>
          </cell>
          <cell r="D623">
            <v>42.43</v>
          </cell>
        </row>
        <row r="624">
          <cell r="A624">
            <v>105311</v>
          </cell>
          <cell r="B624" t="str">
            <v>ASSENTAMENTO DE TUBO DE PVC DEFOFO OU PRFV OU RPVC PARA REDE DE ÁGUA, DN 100, JUNTA ELÁSTICA INTEGRADA, INSTALADO EM LOCAL COM NÍVEL ALTO DE INTERFERÊNCIAS (NÃO INCLUI FORNECIMENTO). AF_05/2024</v>
          </cell>
          <cell r="C624" t="str">
            <v>M</v>
          </cell>
          <cell r="D624">
            <v>5.48</v>
          </cell>
        </row>
        <row r="625">
          <cell r="A625">
            <v>105339</v>
          </cell>
          <cell r="B625" t="str">
            <v>ASSENTAMENTO DE TUBO DE PVC DEFOFO OU PRFV OU RPVC PARA REDE DE ÁGUA, DN 100, JUNTA ELÁSTICA INTEGRADA, INSTALADO EM LOCAL COM NÍVEL BAIXO DE INTERFERÊNCIAS (NÃO INCLUI FORNECIMENTO). AF_05/2024</v>
          </cell>
          <cell r="C625" t="str">
            <v>M</v>
          </cell>
          <cell r="D625">
            <v>4.49</v>
          </cell>
        </row>
        <row r="626">
          <cell r="A626">
            <v>97127</v>
          </cell>
          <cell r="B626" t="str">
            <v>ASSENTAMENTO DE TUBO DE PVC DEFOFO OU PRFV OU RPVC PARA REDE DE ÁGUA, DN 150 MM, JUNTA ELÁSTICA INTEGRADA, INSTALADO EM LOCAL COM NÍVEL ALTO DE INTERFERÊNCIAS (NÃO INCLUI FORNECIMENTO). AF_05/2024</v>
          </cell>
          <cell r="C626" t="str">
            <v>M</v>
          </cell>
          <cell r="D626">
            <v>7.13</v>
          </cell>
        </row>
        <row r="627">
          <cell r="A627">
            <v>97134</v>
          </cell>
          <cell r="B627" t="str">
            <v>ASSENTAMENTO DE TUBO DE PVC DEFOFO OU PRFV OU RPVC PARA REDE DE ÁGUA, DN 150 MM, JUNTA ELÁSTICA INTEGRADA, INSTALADO EM LOCAL COM NÍVEL BAIXO DE INTERFERÊNCIAS (NÃO INCLUI FORNECIMENTO). AF_05/2024</v>
          </cell>
          <cell r="C627" t="str">
            <v>M</v>
          </cell>
          <cell r="D627">
            <v>5.85</v>
          </cell>
        </row>
        <row r="628">
          <cell r="A628">
            <v>97128</v>
          </cell>
          <cell r="B628" t="str">
            <v>ASSENTAMENTO DE TUBO DE PVC DEFOFO OU PRFV OU RPVC PARA REDE DE ÁGUA, DN 200 MM, JUNTA ELÁSTICA INTEGRADA, INSTALADO EM LOCAL COM NÍVEL ALTO DE INTERFERÊNCIAS (NÃO INCLUI FORNECIMENTO). AF_05/2024</v>
          </cell>
          <cell r="C628" t="str">
            <v>M</v>
          </cell>
          <cell r="D628">
            <v>13.24</v>
          </cell>
        </row>
        <row r="629">
          <cell r="A629">
            <v>97135</v>
          </cell>
          <cell r="B629" t="str">
            <v>ASSENTAMENTO DE TUBO DE PVC DEFOFO OU PRFV OU RPVC PARA REDE DE ÁGUA, DN 200 MM, JUNTA ELÁSTICA INTEGRADA, INSTALADO EM LOCAL COM NÍVEL BAIXO DE INTERFERÊNCIAS (NÃO INCLUI FORNECIMENTO). AF_05/2024</v>
          </cell>
          <cell r="C629" t="str">
            <v>M</v>
          </cell>
          <cell r="D629">
            <v>10.14</v>
          </cell>
        </row>
        <row r="630">
          <cell r="A630">
            <v>97129</v>
          </cell>
          <cell r="B630" t="str">
            <v>ASSENTAMENTO DE TUBO DE PVC DEFOFO OU PRFV OU RPVC PARA REDE DE ÁGUA, DN 250 MM, JUNTA ELÁSTICA INTEGRADA, INSTALADO EM LOCAL COM NÍVEL ALTO DE INTERFERÊNCIAS (NÃO INCLUI FORNECIMENTO). AF_05/2024</v>
          </cell>
          <cell r="C630" t="str">
            <v>M</v>
          </cell>
          <cell r="D630">
            <v>15.69</v>
          </cell>
        </row>
        <row r="631">
          <cell r="A631">
            <v>97136</v>
          </cell>
          <cell r="B631" t="str">
            <v>ASSENTAMENTO DE TUBO DE PVC DEFOFO OU PRFV OU RPVC PARA REDE DE ÁGUA, DN 250 MM, JUNTA ELÁSTICA INTEGRADA, INSTALADO EM LOCAL COM NÍVEL BAIXO DE INTERFERÊNCIAS (NÃO INCLUI FORNECIMENTO). AF_05/2024</v>
          </cell>
          <cell r="C631" t="str">
            <v>M</v>
          </cell>
          <cell r="D631">
            <v>12.01</v>
          </cell>
        </row>
        <row r="632">
          <cell r="A632">
            <v>97130</v>
          </cell>
          <cell r="B632" t="str">
            <v>ASSENTAMENTO DE TUBO DE PVC DEFOFO OU PRFV OU RPVC PARA REDE DE ÁGUA, DN 300 MM, JUNTA ELÁSTICA INTEGRADA, INSTALADO EM LOCAL COM NÍVEL ALTO DE INTERFERÊNCIAS (NÃO INCLUI FORNECIMENTO). AF_05/2024</v>
          </cell>
          <cell r="C632" t="str">
            <v>M</v>
          </cell>
          <cell r="D632">
            <v>18.14</v>
          </cell>
        </row>
        <row r="633">
          <cell r="A633">
            <v>97137</v>
          </cell>
          <cell r="B633" t="str">
            <v>ASSENTAMENTO DE TUBO DE PVC DEFOFO OU PRFV OU RPVC PARA REDE DE ÁGUA, DN 300 MM, JUNTA ELÁSTICA INTEGRADA, INSTALADO EM LOCAL COM NÍVEL BAIXO DE INTERFERÊNCIAS (NÃO INCLUI FORNECIMENTO). AF_05/2024</v>
          </cell>
          <cell r="C633" t="str">
            <v>M</v>
          </cell>
          <cell r="D633">
            <v>13.88</v>
          </cell>
        </row>
        <row r="634">
          <cell r="A634">
            <v>97131</v>
          </cell>
          <cell r="B634" t="str">
            <v>ASSENTAMENTO DE TUBO DE PVC DEFOFO OU PRFV OU RPVC PARA REDE DE ÁGUA, DN 350 MM, JUNTA ELÁSTICA INTEGRADA, INSTALADO EM LOCAL COM NÍVEL ALTO DE INTERFERÊNCIAS (NÃO INCLUI FORNECIMENTO). AF_05/2024</v>
          </cell>
          <cell r="C634" t="str">
            <v>M</v>
          </cell>
          <cell r="D634">
            <v>20.56</v>
          </cell>
        </row>
        <row r="635">
          <cell r="A635">
            <v>97138</v>
          </cell>
          <cell r="B635" t="str">
            <v>ASSENTAMENTO DE TUBO DE PVC DEFOFO OU PRFV OU RPVC PARA REDE DE ÁGUA, DN 350 MM, JUNTA ELÁSTICA INTEGRADA, INSTALADO EM LOCAL COM NÍVEL BAIXO DE INTERFERÊNCIAS (NÃO INCLUI FORNECIMENTO). AF_05/2024</v>
          </cell>
          <cell r="C635" t="str">
            <v>M</v>
          </cell>
          <cell r="D635">
            <v>15.76</v>
          </cell>
        </row>
        <row r="636">
          <cell r="A636">
            <v>97132</v>
          </cell>
          <cell r="B636" t="str">
            <v>ASSENTAMENTO DE TUBO DE PVC DEFOFO OU PRFV OU RPVC PARA REDE DE ÁGUA, DN 400 MM, JUNTA ELÁSTICA INTEGRADA, INSTALADO EM LOCAL COM NÍVEL ALTO DE INTERFERÊNCIAS (NÃO INCLUI FORNECIMENTO). AF_05/2024</v>
          </cell>
          <cell r="C636" t="str">
            <v>M</v>
          </cell>
          <cell r="D636">
            <v>23.02</v>
          </cell>
        </row>
        <row r="637">
          <cell r="A637">
            <v>97139</v>
          </cell>
          <cell r="B637" t="str">
            <v>ASSENTAMENTO DE TUBO DE PVC DEFOFO OU PRFV OU RPVC PARA REDE DE ÁGUA, DN 400 MM, JUNTA ELÁSTICA INTEGRADA, INSTALADO EM LOCAL COM NÍVEL BAIXO DE INTERFERÊNCIAS (NÃO INCLUI FORNECIMENTO). AF_05/2024</v>
          </cell>
          <cell r="C637" t="str">
            <v>M</v>
          </cell>
          <cell r="D637">
            <v>17.649999999999999</v>
          </cell>
        </row>
        <row r="638">
          <cell r="A638">
            <v>97133</v>
          </cell>
          <cell r="B638" t="str">
            <v>ASSENTAMENTO DE TUBO DE PVC DEFOFO OU PRFV OU RPVC PARA REDE DE ÁGUA, DN 500 MM, JUNTA ELÁSTICA INTEGRADA, INSTALADO EM LOCAL COM NÍVEL ALTO DE INTERFERÊNCIAS (NÃO INCLUI FORNECIMENTO). AF_05/2024</v>
          </cell>
          <cell r="C638" t="str">
            <v>M</v>
          </cell>
          <cell r="D638">
            <v>27.91</v>
          </cell>
        </row>
        <row r="639">
          <cell r="A639">
            <v>97140</v>
          </cell>
          <cell r="B639" t="str">
            <v>ASSENTAMENTO DE TUBO DE PVC DEFOFO OU PRFV OU RPVC PARA REDE DE ÁGUA, DN 500 MM, JUNTA ELÁSTICA INTEGRADA, INSTALADO EM LOCAL COM NÍVEL BAIXO DE INTERFERÊNCIAS (NÃO INCLUI FORNECIMENTO). AF_05/2024</v>
          </cell>
          <cell r="C639" t="str">
            <v>M</v>
          </cell>
          <cell r="D639">
            <v>21.39</v>
          </cell>
        </row>
        <row r="640">
          <cell r="A640">
            <v>97123</v>
          </cell>
          <cell r="B640" t="str">
            <v>ASSENTAMENTO DE TUBO DE PVC PBA PARA REDE DE ÁGUA, DN 100 MM, JUNTA ELÁSTICA INTEGRADA, INSTALADO EM LOCAL COM NÍVEL ALTO DE INTERFERÊNCIAS (NÃO INCLUI FORNECIMENTO). AF_05/2024</v>
          </cell>
          <cell r="C640" t="str">
            <v>M</v>
          </cell>
          <cell r="D640">
            <v>5.91</v>
          </cell>
        </row>
        <row r="641">
          <cell r="A641">
            <v>97126</v>
          </cell>
          <cell r="B641" t="str">
            <v>ASSENTAMENTO DE TUBO DE PVC PBA PARA REDE DE ÁGUA, DN 100 MM, JUNTA ELÁSTICA INTEGRADA, INSTALADO EM LOCAL COM NÍVEL BAIXO DE INTERFERÊNCIAS (NÃO INCLUI FORNECIMENTO). AF_05/2024</v>
          </cell>
          <cell r="C641" t="str">
            <v>M</v>
          </cell>
          <cell r="D641">
            <v>4.84</v>
          </cell>
        </row>
        <row r="642">
          <cell r="A642">
            <v>105308</v>
          </cell>
          <cell r="B642" t="str">
            <v>ASSENTAMENTO DE TUBO DE PVC PBA PARA REDE DE ÁGUA, DN 125, JUNTA ELÁSTICA INTEGRADA, INSTALADO EM LOCAL COM NÍVEL ALTO DE INTERFERÊNCIAS (NÃO INCLUI FORNECIMENTO). AF_05/2024</v>
          </cell>
          <cell r="C642" t="str">
            <v>M</v>
          </cell>
          <cell r="D642">
            <v>6.78</v>
          </cell>
        </row>
        <row r="643">
          <cell r="A643">
            <v>105312</v>
          </cell>
          <cell r="B643" t="str">
            <v>ASSENTAMENTO DE TUBO DE PVC PBA PARA REDE DE ÁGUA, DN 125, JUNTA ELÁSTICA INTEGRADA, INSTALADO EM LOCAL COM NÍVEL BAIXO DE INTERFERÊNCIAS (NÃO INCLUI FORNECIMENTO). AF_05/2024</v>
          </cell>
          <cell r="C643" t="str">
            <v>M</v>
          </cell>
          <cell r="D643">
            <v>5.58</v>
          </cell>
        </row>
        <row r="644">
          <cell r="A644">
            <v>105309</v>
          </cell>
          <cell r="B644" t="str">
            <v>ASSENTAMENTO DE TUBO DE PVC PBA PARA REDE DE ÁGUA, DN 140, JUNTA ELÁSTICA INTEGRADA, INSTALADO EM LOCAL COM NÍVEL ALTO DE INTERFERÊNCIAS (NÃO INCLUI FORNECIMENTO). AF_05/2024</v>
          </cell>
          <cell r="C644" t="str">
            <v>M</v>
          </cell>
          <cell r="D644">
            <v>7.29</v>
          </cell>
        </row>
        <row r="645">
          <cell r="A645">
            <v>105313</v>
          </cell>
          <cell r="B645" t="str">
            <v>ASSENTAMENTO DE TUBO DE PVC PBA PARA REDE DE ÁGUA, DN 140, JUNTA ELÁSTICA INTEGRADA, INSTALADO EM LOCAL COM NÍVEL BAIXO DE INTERFERÊNCIAS (NÃO INCLUI FORNECIMENTO). AF_05/2024</v>
          </cell>
          <cell r="C645" t="str">
            <v>M</v>
          </cell>
          <cell r="D645">
            <v>5.99</v>
          </cell>
        </row>
        <row r="646">
          <cell r="A646">
            <v>105310</v>
          </cell>
          <cell r="B646" t="str">
            <v>ASSENTAMENTO DE TUBO DE PVC PBA PARA REDE DE ÁGUA, DN 180, JUNTA ELÁSTICA INTEGRADA, INSTALADO EM LOCAL COM NÍVEL ALTO DE INTERFERÊNCIAS (NÃO INCLUI FORNECIMENTO). AF_05/2024</v>
          </cell>
          <cell r="C646" t="str">
            <v>M</v>
          </cell>
          <cell r="D646">
            <v>8.58</v>
          </cell>
        </row>
        <row r="647">
          <cell r="A647">
            <v>105314</v>
          </cell>
          <cell r="B647" t="str">
            <v>ASSENTAMENTO DE TUBO DE PVC PBA PARA REDE DE ÁGUA, DN 180, JUNTA ELÁSTICA INTEGRADA, INSTALADO EM LOCAL COM NÍVEL BAIXO DE INTERFERÊNCIAS (NÃO INCLUI FORNECIMENTO). AF_05/2024</v>
          </cell>
          <cell r="C647" t="str">
            <v>M</v>
          </cell>
          <cell r="D647">
            <v>7.06</v>
          </cell>
        </row>
        <row r="648">
          <cell r="A648">
            <v>97121</v>
          </cell>
          <cell r="B648" t="str">
            <v>ASSENTAMENTO DE TUBO DE PVC PBA PARA REDE DE ÁGUA, DN 50 MM, JUNTA ELÁSTICA INTEGRADA, INSTALADO EM LOCAL COM NÍVEL ALTO DE INTERFERÊNCIAS (NÃO INCLUI FORNECIMENTO). AF_05/2024</v>
          </cell>
          <cell r="C648" t="str">
            <v>M</v>
          </cell>
          <cell r="D648">
            <v>4.26</v>
          </cell>
        </row>
        <row r="649">
          <cell r="A649">
            <v>97124</v>
          </cell>
          <cell r="B649" t="str">
            <v>ASSENTAMENTO DE TUBO DE PVC PBA PARA REDE DE ÁGUA, DN 50 MM, JUNTA ELÁSTICA INTEGRADA, INSTALADO EM LOCAL COM NÍVEL BAIXO DE INTERFERÊNCIAS (NÃO INCLUI FORNECIMENTO). AF_05/2024</v>
          </cell>
          <cell r="C649" t="str">
            <v>M</v>
          </cell>
          <cell r="D649">
            <v>3.48</v>
          </cell>
        </row>
        <row r="650">
          <cell r="A650">
            <v>97122</v>
          </cell>
          <cell r="B650" t="str">
            <v>ASSENTAMENTO DE TUBO DE PVC PBA PARA REDE DE ÁGUA, DN 75 MM, JUNTA ELÁSTICA INTEGRADA, INSTALADO EM LOCAL COM NÍVEL ALTO DE INTERFERÊNCIAS (NÃO INCLUI FORNECIMENTO). AF_05/2024</v>
          </cell>
          <cell r="C650" t="str">
            <v>M</v>
          </cell>
          <cell r="D650">
            <v>5.0999999999999996</v>
          </cell>
        </row>
        <row r="651">
          <cell r="A651">
            <v>97125</v>
          </cell>
          <cell r="B651" t="str">
            <v>ASSENTAMENTO DE TUBO DE PVC PBA PARA REDE DE ÁGUA, DN 75 MM, JUNTA ELÁSTICA INTEGRADA, INSTALADO EM LOCAL COM NÍVEL BAIXO DE INTERFERÊNCIAS (NÃO INCLUI FORNECIMENTO). AF_05/2024</v>
          </cell>
          <cell r="C651" t="str">
            <v>M</v>
          </cell>
          <cell r="D651">
            <v>4.17</v>
          </cell>
        </row>
        <row r="652">
          <cell r="A652">
            <v>105296</v>
          </cell>
          <cell r="B652" t="str">
            <v>ASSENTAMENTO E FORNECIMENTO DE CURVA PVC PBA, JE, PB, 45 GRAUS, DN 100 / DE 110 MM, PARA REDE AGUA, JUNTA ELÁSTICA INTEGRADA, INSTALADO EM LOCAL COM NÍVEL ALTO DE INTERFERÊNCIAS (INCLUI FORNECIMENTO). AF_05/2024</v>
          </cell>
          <cell r="C652" t="str">
            <v>UN</v>
          </cell>
          <cell r="D652">
            <v>184.07</v>
          </cell>
        </row>
        <row r="653">
          <cell r="A653">
            <v>105374</v>
          </cell>
          <cell r="B653" t="str">
            <v>ASSENTAMENTO E FORNECIMENTO DE CURVA PVC PBA, JE, PB, 45 GRAUS, DN 100 / DE 110 MM, PARA REDE AGUA, JUNTA ELÁSTICA INTEGRADA, INSTALADO EM LOCAL COM NÍVEL BAIXO DE INTERFERÊNCIAS (INCLUI FORNECIMENTO). AF_05/2024</v>
          </cell>
          <cell r="C653" t="str">
            <v>UN</v>
          </cell>
          <cell r="D653">
            <v>177.59</v>
          </cell>
        </row>
        <row r="654">
          <cell r="A654">
            <v>105292</v>
          </cell>
          <cell r="B654" t="str">
            <v>ASSENTAMENTO E FORNECIMENTO DE CURVA PVC PBA, JE, PB, 45 GRAUS, DN 50 / DE 60 MM, PARA REDE AGUA, JUNTA ELÁSTICA INTEGRADA, INSTALADO EM LOCAL COM NÍVEL ALTO DE INTERFERÊNCIAS (INCLUI FORNECIMENTO). AF_05/2024</v>
          </cell>
          <cell r="C654" t="str">
            <v>UN</v>
          </cell>
          <cell r="D654">
            <v>58.22</v>
          </cell>
        </row>
        <row r="655">
          <cell r="A655">
            <v>105293</v>
          </cell>
          <cell r="B655" t="str">
            <v>ASSENTAMENTO E FORNECIMENTO DE CURVA PVC PBA, JE, PB, 45 GRAUS, DN 50 / DE 60 MM, PARA REDE AGUA, JUNTA ELÁSTICA INTEGRADA, INSTALADO EM LOCAL COM NÍVEL BAIXO DE INTERFERÊNCIAS (INCLUI FORNECIMENTO). AF_05/2024</v>
          </cell>
          <cell r="C655" t="str">
            <v>UN</v>
          </cell>
          <cell r="D655">
            <v>53.47</v>
          </cell>
        </row>
        <row r="656">
          <cell r="A656">
            <v>105294</v>
          </cell>
          <cell r="B656" t="str">
            <v>ASSENTAMENTO E FORNECIMENTO DE CURVA PVC PBA, JE, PB, 45 GRAUS, DN 75 / DE 85 MM, PARA REDE AGUA, JUNTA ELÁSTICA INTEGRADA, INSTALADO EM LOCAL COM NÍVEL ALTO DE INTERFERÊNCIAS (INCLUI FORNECIMENTO). AF_05/2024</v>
          </cell>
          <cell r="C656" t="str">
            <v>UN</v>
          </cell>
          <cell r="D656">
            <v>110.79</v>
          </cell>
        </row>
        <row r="657">
          <cell r="A657">
            <v>105295</v>
          </cell>
          <cell r="B657" t="str">
            <v>ASSENTAMENTO E FORNECIMENTO DE CURVA PVC PBA, JE, PB, 45 GRAUS, DN 75 / DE 85 MM, PARA REDE AGUA, JUNTA ELÁSTICA INTEGRADA, INSTALADO EM LOCAL COM NÍVEL BAIXO DE INTERFERÊNCIAS (INCLUI FORNECIMENTO). AF_05/2024</v>
          </cell>
          <cell r="C657" t="str">
            <v>UN</v>
          </cell>
          <cell r="D657">
            <v>105.17</v>
          </cell>
        </row>
        <row r="658">
          <cell r="A658">
            <v>105290</v>
          </cell>
          <cell r="B658" t="str">
            <v>ASSENTAMENTO E FORNECIMENTO DE LUVA SIMPLES, PVC PBA, JE, DN 100 / DE 110 MM, PARA REDE AGUA, JUNTA ELÁSTICA INTEGRADA, INSTALADO EM LOCAL COM NÍVEL ALTO DE INTERFERÊNCIAS (INCLUI FORNECIMENTO). AF_05/2024</v>
          </cell>
          <cell r="C658" t="str">
            <v>UN</v>
          </cell>
          <cell r="D658">
            <v>73.78</v>
          </cell>
        </row>
        <row r="659">
          <cell r="A659">
            <v>105291</v>
          </cell>
          <cell r="B659" t="str">
            <v>ASSENTAMENTO E FORNECIMENTO DE LUVA SIMPLES, PVC PBA, JE, DN 100 / DE 110 MM, PARA REDE AGUA, JUNTA ELÁSTICA INTEGRADA, INSTALADO EM LOCAL COM NÍVEL BAIXO DE INTERFERÊNCIAS (INCLUI FORNECIMENTO). AF_05/2024</v>
          </cell>
          <cell r="C659" t="str">
            <v>UN</v>
          </cell>
          <cell r="D659">
            <v>69.459999999999994</v>
          </cell>
        </row>
        <row r="660">
          <cell r="A660">
            <v>105286</v>
          </cell>
          <cell r="B660" t="str">
            <v>ASSENTAMENTO E FORNECIMENTO DE LUVA SIMPLES, PVC PBA, JE, DN 50 / DE 60 MM, PARA REDE AGUA, JUNTA ELÁSTICA INTEGRADA, INSTALADO EM LOCAL COM NÍVEL ALTO DE INTERFERÊNCIAS (INCLUI FORNECIMENTO). AF_05/2024</v>
          </cell>
          <cell r="C660" t="str">
            <v>UN</v>
          </cell>
          <cell r="D660">
            <v>35.5</v>
          </cell>
        </row>
        <row r="661">
          <cell r="A661">
            <v>105287</v>
          </cell>
          <cell r="B661" t="str">
            <v>ASSENTAMENTO E FORNECIMENTO DE LUVA SIMPLES, PVC PBA, JE, DN 50 / DE 60 MM, PARA REDE AGUA, JUNTA ELÁSTICA INTEGRADA, INSTALADO EM LOCAL COM NÍVEL BAIXO DE INTERFERÊNCIAS (INCLUI FORNECIMENTO). AF_05/2024</v>
          </cell>
          <cell r="C661" t="str">
            <v>UN</v>
          </cell>
          <cell r="D661">
            <v>32.33</v>
          </cell>
        </row>
        <row r="662">
          <cell r="A662">
            <v>105288</v>
          </cell>
          <cell r="B662" t="str">
            <v>ASSENTAMENTO E FORNECIMENTO DE LUVA SIMPLES, PVC PBA, JE, DN 75 / DE 85 MM, PARA REDE AGUA, JUNTA ELÁSTICA INTEGRADA, INSTALADO EM LOCAL COM NÍVEL ALTO DE INTERFERÊNCIAS (INCLUI FORNECIMENTO). AF_05/2024</v>
          </cell>
          <cell r="C662" t="str">
            <v>UN</v>
          </cell>
          <cell r="D662">
            <v>55.81</v>
          </cell>
        </row>
        <row r="663">
          <cell r="A663">
            <v>105289</v>
          </cell>
          <cell r="B663" t="str">
            <v>ASSENTAMENTO E FORNECIMENTO DE LUVA SIMPLES, PVC PBA, JE, DN 75 / DE 85 MM, PARA REDE AGUA, JUNTA ELÁSTICA INTEGRADA, INSTALADO EM LOCAL COM NÍVEL BAIXO DE INTERFERÊNCIAS (INCLUI FORNECIMENTO). AF_05/2024</v>
          </cell>
          <cell r="C663" t="str">
            <v>UN</v>
          </cell>
          <cell r="D663">
            <v>52.07</v>
          </cell>
        </row>
        <row r="664">
          <cell r="A664">
            <v>105375</v>
          </cell>
          <cell r="B664" t="str">
            <v>ASSENTAMENTO E FORNECIMENTO DE TE DE REDUCAO, PVC PBA, BBB, JE, DN 100 X 50 / DE 110 X 60 MM, PARA REDE AGUA, JUNTA ELÁSTICA INTEGRADA, INSTALADO EM LOCAL COM NÍVEL ALTO DE INTERFERÊNCIAS (INCLUI FORNECIMENTO). AF_05/2024</v>
          </cell>
          <cell r="C664" t="str">
            <v>UN</v>
          </cell>
          <cell r="D664">
            <v>149.19999999999999</v>
          </cell>
        </row>
        <row r="665">
          <cell r="A665">
            <v>105376</v>
          </cell>
          <cell r="B665" t="str">
            <v>ASSENTAMENTO E FORNECIMENTO DE TE DE REDUCAO, PVC PBA, BBB, JE, DN 100 X 50 / DE 110 X 60 MM, PARA REDE AGUA, JUNTA ELÁSTICA INTEGRADA, INSTALADO EM LOCAL COM NÍVEL BAIXO DE INTERFERÊNCIAS (INCLUI FORNECIMENTO). AF_05/2024</v>
          </cell>
          <cell r="C665" t="str">
            <v>UN</v>
          </cell>
          <cell r="D665">
            <v>140.56</v>
          </cell>
        </row>
        <row r="666">
          <cell r="A666">
            <v>105331</v>
          </cell>
          <cell r="B666" t="str">
            <v>ASSENTAMENTO E FORNECIMENTO DE TUBO DE PVC DEFOFO OU PRFV OU RPVC PARA REDE DE ÁGUA, DN 100, JUNTA ELÁSTICA INTEGRADA, INSTALADO EM LOCAL COM NÍVEL ALTO DE INTERFERÊNCIAS (INCLUI FORNECIMENTO). AF_05/2024</v>
          </cell>
          <cell r="C666" t="str">
            <v>M</v>
          </cell>
          <cell r="D666">
            <v>57.92</v>
          </cell>
        </row>
        <row r="667">
          <cell r="A667">
            <v>105332</v>
          </cell>
          <cell r="B667" t="str">
            <v>ASSENTAMENTO E FORNECIMENTO DE TUBO DE PVC DEFOFO OU PRFV OU RPVC PARA REDE DE ÁGUA, DN 100, JUNTA ELÁSTICA INTEGRADA, INSTALADO EM LOCAL COM NÍVEL BAIXO DE INTERFERÊNCIAS (INCLUI FORNECIMENTO). AF_05/2024</v>
          </cell>
          <cell r="C667" t="str">
            <v>M</v>
          </cell>
          <cell r="D667">
            <v>56.93</v>
          </cell>
        </row>
        <row r="668">
          <cell r="A668">
            <v>105333</v>
          </cell>
          <cell r="B668" t="str">
            <v>ASSENTAMENTO E FORNECIMENTO DE TUBO DE PVC DEFOFO PARA REDE DE ÁGUA, DN 200, JUNTA ELÁSTICA INTEGRADA, INSTALADO EM LOCAL COM NÍVEL ALTO DE INTERFERÊNCIAS (INCLUI FORNECIMENTO). AF_05/2024</v>
          </cell>
          <cell r="C668" t="str">
            <v>M</v>
          </cell>
          <cell r="D668">
            <v>252.46</v>
          </cell>
        </row>
        <row r="669">
          <cell r="A669">
            <v>105334</v>
          </cell>
          <cell r="B669" t="str">
            <v>ASSENTAMENTO E FORNECIMENTO DE TUBO DE PVC DEFOFO PARA REDE DE ÁGUA, DN 200, JUNTA ELÁSTICA INTEGRADA, INSTALADO EM LOCAL COM NÍVEL BAIXO DE INTERFERÊNCIAS (INCLUI FORNECIMENTO). AF_05/2024</v>
          </cell>
          <cell r="C669" t="str">
            <v>M</v>
          </cell>
          <cell r="D669">
            <v>249.36</v>
          </cell>
        </row>
        <row r="670">
          <cell r="A670">
            <v>105335</v>
          </cell>
          <cell r="B670" t="str">
            <v>ASSENTAMENTO E FORNECIMENTO DE TUBO DE PVC DEFOFO PARA REDE DE ÁGUA, DN 250, JUNTA ELÁSTICA INTEGRADA, INSTALADO EM LOCAL COM NÍVEL ALTO DE INTERFERÊNCIAS (INCLUI FORNECIMENTO). AF_05/2024</v>
          </cell>
          <cell r="C670" t="str">
            <v>M</v>
          </cell>
          <cell r="D670">
            <v>379.88</v>
          </cell>
        </row>
        <row r="671">
          <cell r="A671">
            <v>105336</v>
          </cell>
          <cell r="B671" t="str">
            <v>ASSENTAMENTO E FORNECIMENTO DE TUBO DE PVC DEFOFO PARA REDE DE ÁGUA, DN 250, JUNTA ELÁSTICA INTEGRADA, INSTALADO EM LOCAL COM NÍVEL BAIXO DE INTERFERÊNCIAS (INCLUI FORNECIMENTO). AF_05/2024</v>
          </cell>
          <cell r="C671" t="str">
            <v>M</v>
          </cell>
          <cell r="D671">
            <v>376.2</v>
          </cell>
        </row>
        <row r="672">
          <cell r="A672">
            <v>105337</v>
          </cell>
          <cell r="B672" t="str">
            <v>ASSENTAMENTO E FORNECIMENTO DE TUBO DE PVC DEFOFO PARA REDE DE ÁGUA, DN 300, JUNTA ELÁSTICA INTEGRADA, INSTALADO EM LOCAL COM NÍVEL ALTO DE INTERFERÊNCIAS (INCLUI FORNECIMENTO). AF_05/2024</v>
          </cell>
          <cell r="C672" t="str">
            <v>M</v>
          </cell>
          <cell r="D672">
            <v>535.29</v>
          </cell>
        </row>
        <row r="673">
          <cell r="A673">
            <v>105338</v>
          </cell>
          <cell r="B673" t="str">
            <v>ASSENTAMENTO E FORNECIMENTO DE TUBO DE PVC DEFOFO PARA REDE DE ÁGUA, DN 300, JUNTA ELÁSTICA INTEGRADA, INSTALADO EM LOCAL COM NÍVEL BAIXO DE INTERFERÊNCIAS (INCLUI FORNECIMENTO). AF_05/2024</v>
          </cell>
          <cell r="C673" t="str">
            <v>M</v>
          </cell>
          <cell r="D673">
            <v>531.03</v>
          </cell>
        </row>
        <row r="674">
          <cell r="A674">
            <v>106108</v>
          </cell>
          <cell r="B674" t="str">
            <v>ASSENTAMENTO E FORNECIMENTO DE TUBO DE PVC PBA PARA REDE DE ÁGUA, DN 100, JUNTA ELÁSTICA INTEGRADA, INSTALADO EM LOCAL COM NÍVEL ALTO DE INTERFERÊNCIAS (INCLUI FORNECIMENTO). AF_05/2024</v>
          </cell>
          <cell r="C674" t="str">
            <v>M</v>
          </cell>
          <cell r="D674">
            <v>81.31</v>
          </cell>
        </row>
        <row r="675">
          <cell r="A675">
            <v>106109</v>
          </cell>
          <cell r="B675" t="str">
            <v>ASSENTAMENTO E FORNECIMENTO DE TUBO DE PVC PBA PARA REDE DE ÁGUA, DN 100, JUNTA ELÁSTICA INTEGRADA, INSTALADO EM LOCAL COM NÍVEL BAIXO DE INTERFERÊNCIAS (INCLUI FORNECIMENTO). AF_05/2024</v>
          </cell>
          <cell r="C675" t="str">
            <v>M</v>
          </cell>
          <cell r="D675">
            <v>80.239999999999995</v>
          </cell>
        </row>
        <row r="676">
          <cell r="A676">
            <v>106104</v>
          </cell>
          <cell r="B676" t="str">
            <v>ASSENTAMENTO E FORNECIMENTO DE TUBO DE PVC PBA PARA REDE DE ÁGUA, DN 50, JUNTA ELÁSTICA INTEGRADA, INSTALADO EM LOCAL COM NÍVEL ALTO DE INTERFERÊNCIAS (INCLUI FORNECIMENTO). AF_05/2024</v>
          </cell>
          <cell r="C676" t="str">
            <v>M</v>
          </cell>
          <cell r="D676">
            <v>27.24</v>
          </cell>
        </row>
        <row r="677">
          <cell r="A677">
            <v>106105</v>
          </cell>
          <cell r="B677" t="str">
            <v>ASSENTAMENTO E FORNECIMENTO DE TUBO DE PVC PBA PARA REDE DE ÁGUA, DN 50, JUNTA ELÁSTICA INTEGRADA, INSTALADO EM LOCAL COM NÍVEL BAIXO DE INTERFERÊNCIAS (INCLUI FORNECIMENTO). AF_05/2024</v>
          </cell>
          <cell r="C677" t="str">
            <v>M</v>
          </cell>
          <cell r="D677">
            <v>26.46</v>
          </cell>
        </row>
        <row r="678">
          <cell r="A678">
            <v>106106</v>
          </cell>
          <cell r="B678" t="str">
            <v>ASSENTAMENTO E FORNECIMENTO DE TUBO DE PVC PBA PARA REDE DE ÁGUA, DN 75, JUNTA ELÁSTICA INTEGRADA, INSTALADO EM LOCAL COM NÍVEL ALTO DE INTERFERÊNCIAS (INCLUI FORNECIMENTO). AF_05/2024</v>
          </cell>
          <cell r="C678" t="str">
            <v>M</v>
          </cell>
          <cell r="D678">
            <v>50.23</v>
          </cell>
        </row>
        <row r="679">
          <cell r="A679">
            <v>106107</v>
          </cell>
          <cell r="B679" t="str">
            <v>ASSENTAMENTO E FORNECIMENTO DE TUBO DE PVC PBA PARA REDE DE ÁGUA, DN 75, JUNTA ELÁSTICA INTEGRADA, INSTALADO EM LOCAL COM NÍVEL BAIXO DE INTERFERÊNCIAS (INCLUI FORNECIMENTO). AF_05/2024</v>
          </cell>
          <cell r="C679" t="str">
            <v>M</v>
          </cell>
          <cell r="D679">
            <v>49.3</v>
          </cell>
        </row>
        <row r="680">
          <cell r="A680">
            <v>105377</v>
          </cell>
          <cell r="B680" t="str">
            <v>FORNECIMENTO E ASSENTAMENTO DE CURVA 45 GRAUS RANHURADA EM FERRO FUNDIDO, DN 80 MM (3") PARA REDE DE ÁGUA, INSTALADO EM LOCAL COM NÍVEL ALTO DE INTERFERÊNCIAS (INCLUI FORNECIMENTO). AF_05/2024</v>
          </cell>
          <cell r="C680" t="str">
            <v>UN</v>
          </cell>
          <cell r="D680">
            <v>52.6</v>
          </cell>
        </row>
        <row r="681">
          <cell r="A681">
            <v>105368</v>
          </cell>
          <cell r="B681" t="str">
            <v>FORNECIMENTO E ASSENTAMENTO DE CURVA 45 GRAUS RANHURADA EM FERRO FUNDIDO, DN 80 MM (3") PARA REDE DE ÁGUA, INSTALADO EM LOCAL COM NÍVEL BAIXO DE INTERFERÊNCIAS (INCLUI FORNECIMENTO). AF_05/2024</v>
          </cell>
          <cell r="C681" t="str">
            <v>UN</v>
          </cell>
          <cell r="D681">
            <v>48.09</v>
          </cell>
        </row>
        <row r="682">
          <cell r="A682">
            <v>105369</v>
          </cell>
          <cell r="B682" t="str">
            <v>FORNECIMENTO E ASSENTAMENTO DE TE RANHURADO EM FERRO FUNDIDO, DN 80 (3") PARA REDE DE ÁGUA, INSTALADO EM LOCAL COM NÍVEL ALTO DE INTERFERÊNCIAS (INCLUI FORNECIMENTO). AF_05/2024</v>
          </cell>
          <cell r="C682" t="str">
            <v>UN</v>
          </cell>
          <cell r="D682">
            <v>81.96</v>
          </cell>
        </row>
        <row r="683">
          <cell r="A683">
            <v>105370</v>
          </cell>
          <cell r="B683" t="str">
            <v>FORNECIMENTO E ASSENTAMENTO DE TE RANHURADO EM FERRO FUNDIDO, DN 80 (3") PARA REDE DE ÁGUA, INSTALADO EM LOCAL COM NÍVEL BAIXO DE INTERFERÊNCIAS (INCLUI FORNECIMENTO). AF_05/2024</v>
          </cell>
          <cell r="C683" t="str">
            <v>UN</v>
          </cell>
          <cell r="D683">
            <v>75.930000000000007</v>
          </cell>
        </row>
        <row r="684">
          <cell r="A684">
            <v>92864</v>
          </cell>
          <cell r="B684" t="str">
            <v>ASSENTAMENTO DE TUBO DE CONCRETO PARA REDES COLETORAS DE ESGOTO SANITÁRIO, DIÂMETRO DE 1000 MM, JUNTA ELÁSTICA, INSTALADO EM LOCAL COM ALTO NÍVEL DE INTERFERÊNCIAS (NÃO INCLUI FORNECIMENTO). AF_03/2024</v>
          </cell>
          <cell r="C684" t="str">
            <v>M</v>
          </cell>
          <cell r="D684">
            <v>105.06</v>
          </cell>
        </row>
        <row r="685">
          <cell r="A685">
            <v>92848</v>
          </cell>
          <cell r="B685" t="str">
            <v>ASSENTAMENTO DE TUBO DE CONCRETO PARA REDES COLETORAS DE ESGOTO SANITÁRIO, DIÂMETRO DE 1000 MM, JUNTA ELÁSTICA, INSTALADO EM LOCAL COM BAIXO NÍVEL DE INTERFERÊNCIAS (NÃO INCLUI FORNECIMENTO). AF_03/2024</v>
          </cell>
          <cell r="C685" t="str">
            <v>M</v>
          </cell>
          <cell r="D685">
            <v>92.5</v>
          </cell>
        </row>
        <row r="686">
          <cell r="A686">
            <v>104937</v>
          </cell>
          <cell r="B686" t="str">
            <v>ASSENTAMENTO DE TUBO DE CONCRETO PARA REDES COLETORAS DE ESGOTO SANITÁRIO, DIÂMETRO DE 1200 MM, JUNTA ELÁSTICA, INSTALADO EM LOCAL COM ALTO NÍVEL DE INTERFERÊNCIAS (NÃO INCLUI FORNECIMENTO). AF_03/2024</v>
          </cell>
          <cell r="C686" t="str">
            <v>M</v>
          </cell>
          <cell r="D686">
            <v>0</v>
          </cell>
        </row>
        <row r="687">
          <cell r="A687">
            <v>104933</v>
          </cell>
          <cell r="B687" t="str">
            <v>ASSENTAMENTO DE TUBO DE CONCRETO PARA REDES COLETORAS DE ESGOTO SANITÁRIO, DIÂMETRO DE 1200 MM, JUNTA ELÁSTICA, INSTALADO EM LOCAL COM BAIXO NÍVEL DE INTERFERÊNCIAS (NÃO INCLUI FORNECIMENTO). AF_03/2024</v>
          </cell>
          <cell r="C687" t="str">
            <v>M</v>
          </cell>
          <cell r="D687">
            <v>0</v>
          </cell>
        </row>
        <row r="688">
          <cell r="A688">
            <v>104939</v>
          </cell>
          <cell r="B688" t="str">
            <v>ASSENTAMENTO DE TUBO DE CONCRETO PARA REDES COLETORAS DE ESGOTO SANITÁRIO, DIÂMETRO DE 1500 MM, JUNTA ELÁSTICA, INSTALADO EM LOCAL COM ALTO NÍVEL DE INTERFERÊNCIAS (NÃO INCLUI FORNECIMENTO). AF_03/2024</v>
          </cell>
          <cell r="C688" t="str">
            <v>M</v>
          </cell>
          <cell r="D688">
            <v>0</v>
          </cell>
        </row>
        <row r="689">
          <cell r="A689">
            <v>104935</v>
          </cell>
          <cell r="B689" t="str">
            <v>ASSENTAMENTO DE TUBO DE CONCRETO PARA REDES COLETORAS DE ESGOTO SANITÁRIO, DIÂMETRO DE 1500 MM, JUNTA ELÁSTICA, INSTALADO EM LOCAL COM BAIXO NÍVEL DE INTERFERÊNCIAS (NÃO INCLUI FORNECIMENTO). AF_03/2024</v>
          </cell>
          <cell r="C689" t="str">
            <v>M</v>
          </cell>
          <cell r="D689">
            <v>0</v>
          </cell>
        </row>
        <row r="690">
          <cell r="A690">
            <v>92850</v>
          </cell>
          <cell r="B690" t="str">
            <v>ASSENTAMENTO DE TUBO DE CONCRETO PARA REDES COLETORAS DE ESGOTO SANITÁRIO, DIÂMETRO DE 300 MM, JUNTA ELÁSTICA, INSTALADO EM LOCAL COM ALTO NÍVEL DE INTERFERÊNCIAS (NÃO INCLUI FORNECIMENTO). AF_03/2024</v>
          </cell>
          <cell r="C690" t="str">
            <v>M</v>
          </cell>
          <cell r="D690">
            <v>26.03</v>
          </cell>
        </row>
        <row r="691">
          <cell r="A691">
            <v>92834</v>
          </cell>
          <cell r="B691" t="str">
            <v>ASSENTAMENTO DE TUBO DE CONCRETO PARA REDES COLETORAS DE ESGOTO SANITÁRIO, DIÂMETRO DE 300 MM, JUNTA ELÁSTICA, INSTALADO EM LOCAL COM BAIXO NÍVEL DE INTERFERÊNCIAS (NÃO INCLUI FORNECIMENTO). AF_03/2024</v>
          </cell>
          <cell r="C691" t="str">
            <v>M</v>
          </cell>
          <cell r="D691">
            <v>22.86</v>
          </cell>
        </row>
        <row r="692">
          <cell r="A692">
            <v>92852</v>
          </cell>
          <cell r="B692" t="str">
            <v>ASSENTAMENTO DE TUBO DE CONCRETO PARA REDES COLETORAS DE ESGOTO SANITÁRIO, DIÂMETRO DE 400 MM, JUNTA ELÁSTICA, INSTALADO EM LOCAL COM ALTO NÍVEL DE INTERFERÊNCIAS (NÃO INCLUI FORNECIMENTO). AF_03/2024</v>
          </cell>
          <cell r="C692" t="str">
            <v>M</v>
          </cell>
          <cell r="D692">
            <v>35.07</v>
          </cell>
        </row>
        <row r="693">
          <cell r="A693">
            <v>92836</v>
          </cell>
          <cell r="B693" t="str">
            <v>ASSENTAMENTO DE TUBO DE CONCRETO PARA REDES COLETORAS DE ESGOTO SANITÁRIO, DIÂMETRO DE 400 MM, JUNTA ELÁSTICA, INSTALADO EM LOCAL COM BAIXO NÍVEL DE INTERFERÊNCIAS (NÃO INCLUI FORNECIMENTO). AF_03/2024</v>
          </cell>
          <cell r="C693" t="str">
            <v>M</v>
          </cell>
          <cell r="D693">
            <v>30.58</v>
          </cell>
        </row>
        <row r="694">
          <cell r="A694">
            <v>92854</v>
          </cell>
          <cell r="B694" t="str">
            <v>ASSENTAMENTO DE TUBO DE CONCRETO PARA REDES COLETORAS DE ESGOTO SANITÁRIO, DIÂMETRO DE 500 MM, JUNTA ELÁSTICA, INSTALADO EM LOCAL COM ALTO NÍVEL DE INTERFERÊNCIAS (NÃO INCLUI FORNECIMENTO). AF_03/2024</v>
          </cell>
          <cell r="C694" t="str">
            <v>M</v>
          </cell>
          <cell r="D694">
            <v>44.48</v>
          </cell>
        </row>
        <row r="695">
          <cell r="A695">
            <v>92838</v>
          </cell>
          <cell r="B695" t="str">
            <v>ASSENTAMENTO DE TUBO DE CONCRETO PARA REDES COLETORAS DE ESGOTO SANITÁRIO, DIÂMETRO DE 500 MM, JUNTA ELÁSTICA, INSTALADO EM LOCAL COM BAIXO NÍVEL DE INTERFERÊNCIAS (NÃO INCLUI FORNECIMENTO). AF_03/2024</v>
          </cell>
          <cell r="C695" t="str">
            <v>M</v>
          </cell>
          <cell r="D695">
            <v>38.64</v>
          </cell>
        </row>
        <row r="696">
          <cell r="A696">
            <v>92856</v>
          </cell>
          <cell r="B696" t="str">
            <v>ASSENTAMENTO DE TUBO DE CONCRETO PARA REDES COLETORAS DE ESGOTO SANITÁRIO, DIÂMETRO DE 600 MM, JUNTA ELÁSTICA, INSTALADO EM LOCAL COM ALTO NÍVEL DE INTERFERÊNCIAS (NÃO INCLUI FORNECIMENTO). AF_03/2024</v>
          </cell>
          <cell r="C696" t="str">
            <v>M</v>
          </cell>
          <cell r="D696">
            <v>54.13</v>
          </cell>
        </row>
        <row r="697">
          <cell r="A697">
            <v>92840</v>
          </cell>
          <cell r="B697" t="str">
            <v>ASSENTAMENTO DE TUBO DE CONCRETO PARA REDES COLETORAS DE ESGOTO SANITÁRIO, DIÂMETRO DE 600 MM, JUNTA ELÁSTICA, INSTALADO EM LOCAL COM BAIXO NÍVEL DE INTERFERÊNCIAS (NÃO INCLUI FORNECIMENTO). AF_03/2024</v>
          </cell>
          <cell r="C697" t="str">
            <v>M</v>
          </cell>
          <cell r="D697">
            <v>46.97</v>
          </cell>
        </row>
        <row r="698">
          <cell r="A698">
            <v>92858</v>
          </cell>
          <cell r="B698" t="str">
            <v>ASSENTAMENTO DE TUBO DE CONCRETO PARA REDES COLETORAS DE ESGOTO SANITÁRIO, DIÂMETRO DE 700 MM, JUNTA ELÁSTICA, INSTALADO EM LOCAL COM ALTO NÍVEL DE INTERFERÊNCIAS (NÃO INCLUI FORNECIMENTO). AF_03/2024</v>
          </cell>
          <cell r="C698" t="str">
            <v>M</v>
          </cell>
          <cell r="D698">
            <v>66.92</v>
          </cell>
        </row>
        <row r="699">
          <cell r="A699">
            <v>92842</v>
          </cell>
          <cell r="B699" t="str">
            <v>ASSENTAMENTO DE TUBO DE CONCRETO PARA REDES COLETORAS DE ESGOTO SANITÁRIO, DIÂMETRO DE 700 MM, JUNTA ELÁSTICA, INSTALADO EM LOCAL COM BAIXO NÍVEL DE INTERFERÊNCIAS (NÃO INCLUI FORNECIMENTO). AF_03/2024</v>
          </cell>
          <cell r="C699" t="str">
            <v>M</v>
          </cell>
          <cell r="D699">
            <v>58.37</v>
          </cell>
        </row>
        <row r="700">
          <cell r="A700">
            <v>92860</v>
          </cell>
          <cell r="B700" t="str">
            <v>ASSENTAMENTO DE TUBO DE CONCRETO PARA REDES COLETORAS DE ESGOTO SANITÁRIO, DIÂMETRO DE 800 MM, JUNTA ELÁSTICA, INSTALADO EM LOCAL COM ALTO NÍVEL DE INTERFERÊNCIAS (NÃO INCLUI FORNECIMENTO). AF_03/2024</v>
          </cell>
          <cell r="C700" t="str">
            <v>M</v>
          </cell>
          <cell r="D700">
            <v>78.94</v>
          </cell>
        </row>
        <row r="701">
          <cell r="A701">
            <v>92844</v>
          </cell>
          <cell r="B701" t="str">
            <v>ASSENTAMENTO DE TUBO DE CONCRETO PARA REDES COLETORAS DE ESGOTO SANITÁRIO, DIÂMETRO DE 800 MM, JUNTA ELÁSTICA, INSTALADO EM LOCAL COM BAIXO NÍVEL DE INTERFERÊNCIAS (NÃO INCLUI FORNECIMENTO). AF_03/2024</v>
          </cell>
          <cell r="C701" t="str">
            <v>M</v>
          </cell>
          <cell r="D701">
            <v>69.06</v>
          </cell>
        </row>
        <row r="702">
          <cell r="A702">
            <v>92862</v>
          </cell>
          <cell r="B702" t="str">
            <v>ASSENTAMENTO DE TUBO DE CONCRETO PARA REDES COLETORAS DE ESGOTO SANITÁRIO, DIÂMETRO DE 900 MM, JUNTA ELÁSTICA, INSTALADO EM LOCAL COM ALTO NÍVEL DE INTERFERÊNCIAS (NÃO INCLUI FORNECIMENTO). AF_03/2024</v>
          </cell>
          <cell r="C702" t="str">
            <v>M</v>
          </cell>
          <cell r="D702">
            <v>90.31</v>
          </cell>
        </row>
        <row r="703">
          <cell r="A703">
            <v>92846</v>
          </cell>
          <cell r="B703" t="str">
            <v>ASSENTAMENTO DE TUBO DE CONCRETO PARA REDES COLETORAS DE ESGOTO SANITÁRIO, DIÂMETRO DE 900 MM, JUNTA ELÁSTICA, INSTALADO EM LOCAL COM BAIXO NÍVEL DE INTERFERÊNCIAS (NÃO INCLUI FORNECIMENTO). AF_03/2024</v>
          </cell>
          <cell r="C703" t="str">
            <v>M</v>
          </cell>
          <cell r="D703">
            <v>79.09</v>
          </cell>
        </row>
        <row r="704">
          <cell r="A704">
            <v>92828</v>
          </cell>
          <cell r="B704" t="str">
            <v>ASSENTAMENTO DE TUBO DE CONCRETO PARA REDES COLETORAS DE ÁGUAS PLUVIAIS, DIÂMETRO DE 1000 MM, JUNTA RÍGIDA, INSTALADO EM LOCAL COM ALTO NÍVEL DE INTERFERÊNCIAS (NÃO INCLUI FORNECIMENTO). AF_03/2024</v>
          </cell>
          <cell r="C704" t="str">
            <v>M</v>
          </cell>
          <cell r="D704">
            <v>136.91</v>
          </cell>
        </row>
        <row r="705">
          <cell r="A705">
            <v>92815</v>
          </cell>
          <cell r="B705" t="str">
            <v>ASSENTAMENTO DE TUBO DE CONCRETO PARA REDES COLETORAS DE ÁGUAS PLUVIAIS, DIÂMETRO DE 1000 MM, JUNTA RÍGIDA, INSTALADO EM LOCAL COM BAIXO NÍVEL DE INTERFERÊNCIAS (NÃO INCLUI FORNECIMENTO). AF_03/2024</v>
          </cell>
          <cell r="C705" t="str">
            <v>M</v>
          </cell>
          <cell r="D705">
            <v>124.34</v>
          </cell>
        </row>
        <row r="706">
          <cell r="A706">
            <v>92830</v>
          </cell>
          <cell r="B706" t="str">
            <v>ASSENTAMENTO DE TUBO DE CONCRETO PARA REDES COLETORAS DE ÁGUAS PLUVIAIS, DIÂMETRO DE 1200 MM, JUNTA RÍGIDA, INSTALADO EM LOCAL COM ALTO NÍVEL DE INTERFERÊNCIAS (NÃO INCLUI FORNECIMENTO). AF_03/2024</v>
          </cell>
          <cell r="C706" t="str">
            <v>M</v>
          </cell>
          <cell r="D706">
            <v>168.94</v>
          </cell>
        </row>
        <row r="707">
          <cell r="A707">
            <v>92817</v>
          </cell>
          <cell r="B707" t="str">
            <v>ASSENTAMENTO DE TUBO DE CONCRETO PARA REDES COLETORAS DE ÁGUAS PLUVIAIS, DIÂMETRO DE 1200 MM, JUNTA RÍGIDA, INSTALADO EM LOCAL COM BAIXO NÍVEL DE INTERFERÊNCIAS (NÃO INCLUI FORNECIMENTO). AF_03/2024</v>
          </cell>
          <cell r="C707" t="str">
            <v>M</v>
          </cell>
          <cell r="D707">
            <v>153.69</v>
          </cell>
        </row>
        <row r="708">
          <cell r="A708">
            <v>92832</v>
          </cell>
          <cell r="B708" t="str">
            <v>ASSENTAMENTO DE TUBO DE CONCRETO PARA REDES COLETORAS DE ÁGUAS PLUVIAIS, DIÂMETRO DE 1500 MM, JUNTA RÍGIDA, INSTALADO EM LOCAL COM ALTO NÍVEL DE INTERFERÊNCIAS (NÃO INCLUI FORNECIMENTO). AF_03/2024</v>
          </cell>
          <cell r="C708" t="str">
            <v>M</v>
          </cell>
          <cell r="D708">
            <v>219.29</v>
          </cell>
        </row>
        <row r="709">
          <cell r="A709">
            <v>92819</v>
          </cell>
          <cell r="B709" t="str">
            <v>ASSENTAMENTO DE TUBO DE CONCRETO PARA REDES COLETORAS DE ÁGUAS PLUVIAIS, DIÂMETRO DE 1500 MM, JUNTA RÍGIDA, INSTALADO EM LOCAL COM BAIXO NÍVEL DE INTERFERÊNCIAS (NÃO INCLUI FORNECIMENTO). AF_03/2024</v>
          </cell>
          <cell r="C709" t="str">
            <v>M</v>
          </cell>
          <cell r="D709">
            <v>199.99</v>
          </cell>
        </row>
        <row r="710">
          <cell r="A710">
            <v>92820</v>
          </cell>
          <cell r="B710" t="str">
            <v>ASSENTAMENTO DE TUBO DE CONCRETO PARA REDES COLETORAS DE ÁGUAS PLUVIAIS, DIÂMETRO DE 300 MM, JUNTA RÍGIDA, INSTALADO EM LOCAL COM ALTO NÍVEL DE INTERFERÊNCIAS (NÃO INCLUI FORNECIMENTO). AF_03/2024</v>
          </cell>
          <cell r="C710" t="str">
            <v>M</v>
          </cell>
          <cell r="D710">
            <v>34.61</v>
          </cell>
        </row>
        <row r="711">
          <cell r="A711">
            <v>92808</v>
          </cell>
          <cell r="B711" t="str">
            <v>ASSENTAMENTO DE TUBO DE CONCRETO PARA REDES COLETORAS DE ÁGUAS PLUVIAIS, DIÂMETRO DE 300 MM, JUNTA RÍGIDA, INSTALADO EM LOCAL COM BAIXO NÍVEL DE INTERFERÊNCIAS (NÃO INCLUI FORNECIMENTO). AF_03/2024</v>
          </cell>
          <cell r="C711" t="str">
            <v>M</v>
          </cell>
          <cell r="D711">
            <v>31.46</v>
          </cell>
        </row>
        <row r="712">
          <cell r="A712">
            <v>92821</v>
          </cell>
          <cell r="B712" t="str">
            <v>ASSENTAMENTO DE TUBO DE CONCRETO PARA REDES COLETORAS DE ÁGUAS PLUVIAIS, DIÂMETRO DE 400 MM, JUNTA RÍGIDA, INSTALADO EM LOCAL COM ALTO NÍVEL DE INTERFERÊNCIAS (NÃO INCLUI FORNECIMENTO). AF_03/2024</v>
          </cell>
          <cell r="C712" t="str">
            <v>M</v>
          </cell>
          <cell r="D712">
            <v>48.24</v>
          </cell>
        </row>
        <row r="713">
          <cell r="A713">
            <v>92809</v>
          </cell>
          <cell r="B713" t="str">
            <v>ASSENTAMENTO DE TUBO DE CONCRETO PARA REDES COLETORAS DE ÁGUAS PLUVIAIS, DIÂMETRO DE 400 MM, JUNTA RÍGIDA, INSTALADO EM LOCAL COM BAIXO NÍVEL DE INTERFERÊNCIAS (NÃO INCLUI FORNECIMENTO). AF_03/2024</v>
          </cell>
          <cell r="C713" t="str">
            <v>M</v>
          </cell>
          <cell r="D713">
            <v>43.75</v>
          </cell>
        </row>
        <row r="714">
          <cell r="A714">
            <v>92822</v>
          </cell>
          <cell r="B714" t="str">
            <v>ASSENTAMENTO DE TUBO DE CONCRETO PARA REDES COLETORAS DE ÁGUAS PLUVIAIS, DIÂMETRO DE 500 MM, JUNTA RÍGIDA, INSTALADO EM LOCAL COM ALTO NÍVEL DE INTERFERÊNCIAS (NÃO INCLUI FORNECIMENTO). AF_03/2024</v>
          </cell>
          <cell r="C714" t="str">
            <v>M</v>
          </cell>
          <cell r="D714">
            <v>62.28</v>
          </cell>
        </row>
        <row r="715">
          <cell r="A715">
            <v>92810</v>
          </cell>
          <cell r="B715" t="str">
            <v>ASSENTAMENTO DE TUBO DE CONCRETO PARA REDES COLETORAS DE ÁGUAS PLUVIAIS, DIÂMETRO DE 500 MM, JUNTA RÍGIDA, INSTALADO EM LOCAL COM BAIXO NÍVEL DE INTERFERÊNCIAS (NÃO INCLUI FORNECIMENTO). AF_03/2024</v>
          </cell>
          <cell r="C715" t="str">
            <v>M</v>
          </cell>
          <cell r="D715">
            <v>56.43</v>
          </cell>
        </row>
        <row r="716">
          <cell r="A716">
            <v>92824</v>
          </cell>
          <cell r="B716" t="str">
            <v>ASSENTAMENTO DE TUBO DE CONCRETO PARA REDES COLETORAS DE ÁGUAS PLUVIAIS, DIÂMETRO DE 600 MM, JUNTA RÍGIDA, INSTALADO EM LOCAL COM ALTO NÍVEL DE INTERFERÊNCIAS (NÃO INCLUI FORNECIMENTO). AF_03/2024</v>
          </cell>
          <cell r="C716" t="str">
            <v>M</v>
          </cell>
          <cell r="D716">
            <v>76.56</v>
          </cell>
        </row>
        <row r="717">
          <cell r="A717">
            <v>92811</v>
          </cell>
          <cell r="B717" t="str">
            <v>ASSENTAMENTO DE TUBO DE CONCRETO PARA REDES COLETORAS DE ÁGUAS PLUVIAIS, DIÂMETRO DE 600 MM, JUNTA RÍGIDA, INSTALADO EM LOCAL COM BAIXO NÍVEL DE INTERFERÊNCIAS (NÃO INCLUI FORNECIMENTO). AF_03/2024</v>
          </cell>
          <cell r="C717" t="str">
            <v>M</v>
          </cell>
          <cell r="D717">
            <v>69.37</v>
          </cell>
        </row>
        <row r="718">
          <cell r="A718">
            <v>92825</v>
          </cell>
          <cell r="B718" t="str">
            <v>ASSENTAMENTO DE TUBO DE CONCRETO PARA REDES COLETORAS DE ÁGUAS PLUVIAIS, DIÂMETRO DE 700 MM, JUNTA RÍGIDA, INSTALADO EM LOCAL COM ALTO NÍVEL DE INTERFERÊNCIAS (NÃO INCLUI FORNECIMENTO). AF_03/2024</v>
          </cell>
          <cell r="C718" t="str">
            <v>M</v>
          </cell>
          <cell r="D718">
            <v>91.17</v>
          </cell>
        </row>
        <row r="719">
          <cell r="A719">
            <v>92812</v>
          </cell>
          <cell r="B719" t="str">
            <v>ASSENTAMENTO DE TUBO DE CONCRETO PARA REDES COLETORAS DE ÁGUAS PLUVIAIS, DIÂMETRO DE 700 MM, JUNTA RÍGIDA, INSTALADO EM LOCAL COM BAIXO NÍVEL DE INTERFERÊNCIAS (NÃO INCLUI FORNECIMENTO). AF_03/2024</v>
          </cell>
          <cell r="C719" t="str">
            <v>M</v>
          </cell>
          <cell r="D719">
            <v>82.67</v>
          </cell>
        </row>
        <row r="720">
          <cell r="A720">
            <v>92826</v>
          </cell>
          <cell r="B720" t="str">
            <v>ASSENTAMENTO DE TUBO DE CONCRETO PARA REDES COLETORAS DE ÁGUAS PLUVIAIS, DIÂMETRO DE 800 MM, JUNTA RÍGIDA, INSTALADO EM LOCAL COM ALTO NÍVEL DE INTERFERÊNCIAS (NÃO INCLUI FORNECIMENTO). AF_03/2024</v>
          </cell>
          <cell r="C720" t="str">
            <v>M</v>
          </cell>
          <cell r="D720">
            <v>106.12</v>
          </cell>
        </row>
        <row r="721">
          <cell r="A721">
            <v>92813</v>
          </cell>
          <cell r="B721" t="str">
            <v>ASSENTAMENTO DE TUBO DE CONCRETO PARA REDES COLETORAS DE ÁGUAS PLUVIAIS, DIÂMETRO DE 800 MM, JUNTA RÍGIDA, INSTALADO EM LOCAL COM BAIXO NÍVEL DE INTERFERÊNCIAS (NÃO INCLUI FORNECIMENTO). AF_03/2024</v>
          </cell>
          <cell r="C721" t="str">
            <v>M</v>
          </cell>
          <cell r="D721">
            <v>96.27</v>
          </cell>
        </row>
        <row r="722">
          <cell r="A722">
            <v>92827</v>
          </cell>
          <cell r="B722" t="str">
            <v>ASSENTAMENTO DE TUBO DE CONCRETO PARA REDES COLETORAS DE ÁGUAS PLUVIAIS, DIÂMETRO DE 900 MM, JUNTA RÍGIDA, INSTALADO EM LOCAL COM ALTO NÍVEL DE INTERFERÊNCIAS (NÃO INCLUI FORNECIMENTO). AF_03/2024</v>
          </cell>
          <cell r="C722" t="str">
            <v>M</v>
          </cell>
          <cell r="D722">
            <v>121.41</v>
          </cell>
        </row>
        <row r="723">
          <cell r="A723">
            <v>92814</v>
          </cell>
          <cell r="B723" t="str">
            <v>ASSENTAMENTO DE TUBO DE CONCRETO PARA REDES COLETORAS DE ÁGUAS PLUVIAIS, DIÂMETRO DE 900 MM, JUNTA RÍGIDA, INSTALADO EM LOCAL COM BAIXO NÍVEL DE INTERFERÊNCIAS (NÃO INCLUI FORNECIMENTO). AF_03/2024</v>
          </cell>
          <cell r="C723" t="str">
            <v>M</v>
          </cell>
          <cell r="D723">
            <v>110.16</v>
          </cell>
        </row>
        <row r="724">
          <cell r="A724">
            <v>95570</v>
          </cell>
          <cell r="B724" t="str">
            <v>TUBO DE CONCRETO (SIMPLES) PARA REDES COLETORAS DE ÁGUAS PLUVIAIS, DIÂMETRO DE 300 MM, JUNTA RÍGIDA, INSTALADO EM LOCAL COM ALTO NÍVEL DE INTERFERÊNCIAS - FORNECIMENTO E ASSENTAMENTO. AF_03/2024</v>
          </cell>
          <cell r="C724" t="str">
            <v>M</v>
          </cell>
          <cell r="D724">
            <v>108.91</v>
          </cell>
        </row>
        <row r="725">
          <cell r="A725">
            <v>95567</v>
          </cell>
          <cell r="B725" t="str">
            <v>TUBO DE CONCRETO (SIMPLES) PARA REDES COLETORAS DE ÁGUAS PLUVIAIS, DIÂMETRO DE 300 MM, JUNTA RÍGIDA, INSTALADO EM LOCAL COM BAIXO NÍVEL DE INTERFERÊNCIAS - FORNECIMENTO E ASSENTAMENTO. AF_03/2024</v>
          </cell>
          <cell r="C725" t="str">
            <v>M</v>
          </cell>
          <cell r="D725">
            <v>105.76</v>
          </cell>
        </row>
        <row r="726">
          <cell r="A726">
            <v>95571</v>
          </cell>
          <cell r="B726" t="str">
            <v>TUBO DE CONCRETO (SIMPLES) PARA REDES COLETORAS DE ÁGUAS PLUVIAIS, DIÂMETRO DE 400 MM, JUNTA RÍGIDA, INSTALADO EM LOCAL COM ALTO NÍVEL DE INTERFERÊNCIAS - FORNECIMENTO E ASSENTAMENTO. AF_03/2024</v>
          </cell>
          <cell r="C726" t="str">
            <v>M</v>
          </cell>
          <cell r="D726">
            <v>136.04</v>
          </cell>
        </row>
        <row r="727">
          <cell r="A727">
            <v>95568</v>
          </cell>
          <cell r="B727" t="str">
            <v>TUBO DE CONCRETO (SIMPLES) PARA REDES COLETORAS DE ÁGUAS PLUVIAIS, DIÂMETRO DE 400 MM, JUNTA RÍGIDA, INSTALADO EM LOCAL COM BAIXO NÍVEL DE INTERFERÊNCIAS - FORNECIMENTO E ASSENTAMENTO. AF_03/2024</v>
          </cell>
          <cell r="C727" t="str">
            <v>M</v>
          </cell>
          <cell r="D727">
            <v>131.55000000000001</v>
          </cell>
        </row>
        <row r="728">
          <cell r="A728">
            <v>95572</v>
          </cell>
          <cell r="B728" t="str">
            <v>TUBO DE CONCRETO (SIMPLES) PARA REDES COLETORAS DE ÁGUAS PLUVIAIS, DIÂMETRO DE 500 MM, JUNTA RÍGIDA, INSTALADO EM LOCAL COM ALTO NÍVEL DE INTERFERÊNCIAS - FORNECIMENTO E ASSENTAMENTO. AF_03/2024</v>
          </cell>
          <cell r="C728" t="str">
            <v>M</v>
          </cell>
          <cell r="D728">
            <v>192.95</v>
          </cell>
        </row>
        <row r="729">
          <cell r="A729">
            <v>95569</v>
          </cell>
          <cell r="B729" t="str">
            <v>TUBO DE CONCRETO (SIMPLES) PARA REDES COLETORAS DE ÁGUAS PLUVIAIS, DIÂMETRO DE 500 MM, JUNTA RÍGIDA, INSTALADO EM LOCAL COM BAIXO NÍVEL DE INTERFERÊNCIAS - FORNECIMENTO E ASSENTAMENTO. AF_03/2024</v>
          </cell>
          <cell r="C729" t="str">
            <v>M</v>
          </cell>
          <cell r="D729">
            <v>187.1</v>
          </cell>
        </row>
        <row r="730">
          <cell r="A730">
            <v>92863</v>
          </cell>
          <cell r="B730" t="str">
            <v>TUBO DE CONCRETO PARA REDES COLETORAS DE ESGOTO SANITÁRIO, DIÂMETRO DE 1000 MM, JUNTA ELÁSTICA, INSTALADO EM LOCAL COM ALTO NÍVEL DE INTERFERÊNCIAS - FORNECIMENTO E ASSENTAMENTO. AF_03/2024</v>
          </cell>
          <cell r="C730" t="str">
            <v>M</v>
          </cell>
          <cell r="D730">
            <v>1190.05</v>
          </cell>
        </row>
        <row r="731">
          <cell r="A731">
            <v>92847</v>
          </cell>
          <cell r="B731" t="str">
            <v>TUBO DE CONCRETO PARA REDES COLETORAS DE ESGOTO SANITÁRIO, DIÂMETRO DE 1000 MM, JUNTA ELÁSTICA, INSTALADO EM LOCAL COM BAIXO NÍVEL DE INTERFERÊNCIAS - FORNECIMENTO E ASSENTAMENTO. AF_03/2024</v>
          </cell>
          <cell r="C731" t="str">
            <v>M</v>
          </cell>
          <cell r="D731">
            <v>1177.49</v>
          </cell>
        </row>
        <row r="732">
          <cell r="A732">
            <v>104936</v>
          </cell>
          <cell r="B732" t="str">
            <v>TUBO DE CONCRETO PARA REDES COLETORAS DE ESGOTO SANITÁRIO, DIÂMETRO DE 1200 MM, JUNTA ELÁSTICA, INSTALADO EM LOCAL COM ALTO NÍVEL DE INTERFERÊNCIAS - FORNECIMENTO E ASSENTAMENTO. AF_03/2024</v>
          </cell>
          <cell r="C732" t="str">
            <v>M</v>
          </cell>
          <cell r="D732">
            <v>0</v>
          </cell>
        </row>
        <row r="733">
          <cell r="A733">
            <v>104932</v>
          </cell>
          <cell r="B733" t="str">
            <v>TUBO DE CONCRETO PARA REDES COLETORAS DE ESGOTO SANITÁRIO, DIÂMETRO DE 1200 MM, JUNTA ELÁSTICA, INSTALADO EM LOCAL COM BAIXO NÍVEL DE INTERFERÊNCIAS - FORNECIMENTO E ASSENTAMENTO. AF_03/2024</v>
          </cell>
          <cell r="C733" t="str">
            <v>M</v>
          </cell>
          <cell r="D733">
            <v>0</v>
          </cell>
        </row>
        <row r="734">
          <cell r="A734">
            <v>104938</v>
          </cell>
          <cell r="B734" t="str">
            <v>TUBO DE CONCRETO PARA REDES COLETORAS DE ESGOTO SANITÁRIO, DIÂMETRO DE 1500 MM, JUNTA ELÁSTICA, INSTALADO EM LOCAL COM ALTO NÍVEL DE INTERFERÊNCIAS - FORNECIMENTO E ASSENTAMENTO. AF_03/2024</v>
          </cell>
          <cell r="C734" t="str">
            <v>M</v>
          </cell>
          <cell r="D734">
            <v>0</v>
          </cell>
        </row>
        <row r="735">
          <cell r="A735">
            <v>104934</v>
          </cell>
          <cell r="B735" t="str">
            <v>TUBO DE CONCRETO PARA REDES COLETORAS DE ESGOTO SANITÁRIO, DIÂMETRO DE 1500 MM, JUNTA ELÁSTICA, INSTALADO EM LOCAL COM BAIXO NÍVEL DE INTERFERÊNCIAS - FORNECIMENTO E ASSENTAMENTO. AF_03/2024</v>
          </cell>
          <cell r="C735" t="str">
            <v>M</v>
          </cell>
          <cell r="D735">
            <v>0</v>
          </cell>
        </row>
        <row r="736">
          <cell r="A736">
            <v>92849</v>
          </cell>
          <cell r="B736" t="str">
            <v>TUBO DE CONCRETO PARA REDES COLETORAS DE ESGOTO SANITÁRIO, DIÂMETRO DE 300 MM, JUNTA ELÁSTICA, INSTALADO EM LOCAL COM ALTO NÍVEL DE INTERFERÊNCIAS - FORNECIMENTO E ASSENTAMENTO. AF_03/2024</v>
          </cell>
          <cell r="C736" t="str">
            <v>M</v>
          </cell>
          <cell r="D736">
            <v>253.03</v>
          </cell>
        </row>
        <row r="737">
          <cell r="A737">
            <v>92833</v>
          </cell>
          <cell r="B737" t="str">
            <v>TUBO DE CONCRETO PARA REDES COLETORAS DE ESGOTO SANITÁRIO, DIÂMETRO DE 300 MM, JUNTA ELÁSTICA, INSTALADO EM LOCAL COM BAIXO NÍVEL DE INTERFERÊNCIAS - FORNECIMENTO E ASSENTAMENTO. AF_03/2024</v>
          </cell>
          <cell r="C737" t="str">
            <v>M</v>
          </cell>
          <cell r="D737">
            <v>249.86</v>
          </cell>
        </row>
        <row r="738">
          <cell r="A738">
            <v>92851</v>
          </cell>
          <cell r="B738" t="str">
            <v>TUBO DE CONCRETO PARA REDES COLETORAS DE ESGOTO SANITÁRIO, DIÂMETRO DE 400 MM, JUNTA ELÁSTICA, INSTALADO EM LOCAL COM ALTO NÍVEL DE INTERFERÊNCIAS - FORNECIMENTO E ASSENTAMENTO. AF_03/2024</v>
          </cell>
          <cell r="C738" t="str">
            <v>M</v>
          </cell>
          <cell r="D738">
            <v>267.89999999999998</v>
          </cell>
        </row>
        <row r="739">
          <cell r="A739">
            <v>92835</v>
          </cell>
          <cell r="B739" t="str">
            <v>TUBO DE CONCRETO PARA REDES COLETORAS DE ESGOTO SANITÁRIO, DIÂMETRO DE 400 MM, JUNTA ELÁSTICA, INSTALADO EM LOCAL COM BAIXO NÍVEL DE INTERFERÊNCIAS - FORNECIMENTO E ASSENTAMENTO. AF_03/2024</v>
          </cell>
          <cell r="C739" t="str">
            <v>M</v>
          </cell>
          <cell r="D739">
            <v>263.41000000000003</v>
          </cell>
        </row>
        <row r="740">
          <cell r="A740">
            <v>92853</v>
          </cell>
          <cell r="B740" t="str">
            <v>TUBO DE CONCRETO PARA REDES COLETORAS DE ESGOTO SANITÁRIO, DIÂMETRO DE 500 MM, JUNTA ELÁSTICA, INSTALADO EM LOCAL COM ALTO NÍVEL DE INTERFERÊNCIAS - FORNECIMENTO E ASSENTAMENTO. AF_03/2024</v>
          </cell>
          <cell r="C740" t="str">
            <v>M</v>
          </cell>
          <cell r="D740">
            <v>475.21</v>
          </cell>
        </row>
        <row r="741">
          <cell r="A741">
            <v>92837</v>
          </cell>
          <cell r="B741" t="str">
            <v>TUBO DE CONCRETO PARA REDES COLETORAS DE ESGOTO SANITÁRIO, DIÂMETRO DE 500 MM, JUNTA ELÁSTICA, INSTALADO EM LOCAL COM BAIXO NÍVEL DE INTERFERÊNCIAS - FORNECIMENTO E ASSENTAMENTO. AF_03/2024</v>
          </cell>
          <cell r="C741" t="str">
            <v>M</v>
          </cell>
          <cell r="D741">
            <v>469.37</v>
          </cell>
        </row>
        <row r="742">
          <cell r="A742">
            <v>92855</v>
          </cell>
          <cell r="B742" t="str">
            <v>TUBO DE CONCRETO PARA REDES COLETORAS DE ESGOTO SANITÁRIO, DIÂMETRO DE 600 MM, JUNTA ELÁSTICA, INSTALADO EM LOCAL COM ALTO NÍVEL DE INTERFERÊNCIAS - FORNECIMENTO E ASSENTAMENTO. AF_03/2024</v>
          </cell>
          <cell r="C742" t="str">
            <v>M</v>
          </cell>
          <cell r="D742">
            <v>582.65</v>
          </cell>
        </row>
        <row r="743">
          <cell r="A743">
            <v>92839</v>
          </cell>
          <cell r="B743" t="str">
            <v>TUBO DE CONCRETO PARA REDES COLETORAS DE ESGOTO SANITÁRIO, DIÂMETRO DE 600 MM, JUNTA ELÁSTICA, INSTALADO EM LOCAL COM BAIXO NÍVEL DE INTERFERÊNCIAS - FORNECIMENTO E ASSENTAMENTO. AF_03/2024</v>
          </cell>
          <cell r="C743" t="str">
            <v>M</v>
          </cell>
          <cell r="D743">
            <v>575.49</v>
          </cell>
        </row>
        <row r="744">
          <cell r="A744">
            <v>92857</v>
          </cell>
          <cell r="B744" t="str">
            <v>TUBO DE CONCRETO PARA REDES COLETORAS DE ESGOTO SANITÁRIO, DIÂMETRO DE 700 MM, JUNTA ELÁSTICA, INSTALADO EM LOCAL COM ALTO NÍVEL DE INTERFERÊNCIAS - FORNECIMENTO E ASSENTAMENTO. AF_03/2024</v>
          </cell>
          <cell r="C744" t="str">
            <v>M</v>
          </cell>
          <cell r="D744">
            <v>757.25</v>
          </cell>
        </row>
        <row r="745">
          <cell r="A745">
            <v>92841</v>
          </cell>
          <cell r="B745" t="str">
            <v>TUBO DE CONCRETO PARA REDES COLETORAS DE ESGOTO SANITÁRIO, DIÂMETRO DE 700 MM, JUNTA ELÁSTICA, INSTALADO EM LOCAL COM BAIXO NÍVEL DE INTERFERÊNCIAS - FORNECIMENTO E ASSENTAMENTO. AF_03/2024</v>
          </cell>
          <cell r="C745" t="str">
            <v>M</v>
          </cell>
          <cell r="D745">
            <v>748.7</v>
          </cell>
        </row>
        <row r="746">
          <cell r="A746">
            <v>92859</v>
          </cell>
          <cell r="B746" t="str">
            <v>TUBO DE CONCRETO PARA REDES COLETORAS DE ESGOTO SANITÁRIO, DIÂMETRO DE 800 MM, JUNTA ELÁSTICA, INSTALADO EM LOCAL COM ALTO NÍVEL DE INTERFERÊNCIAS - FORNECIMENTO E ASSENTAMENTO. AF_03/2024</v>
          </cell>
          <cell r="C746" t="str">
            <v>M</v>
          </cell>
          <cell r="D746">
            <v>784.53</v>
          </cell>
        </row>
        <row r="747">
          <cell r="A747">
            <v>92843</v>
          </cell>
          <cell r="B747" t="str">
            <v>TUBO DE CONCRETO PARA REDES COLETORAS DE ESGOTO SANITÁRIO, DIÂMETRO DE 800 MM, JUNTA ELÁSTICA, INSTALADO EM LOCAL COM BAIXO NÍVEL DE INTERFERÊNCIAS - FORNECIMENTO E ASSENTAMENTO. AF_03/2024</v>
          </cell>
          <cell r="C747" t="str">
            <v>M</v>
          </cell>
          <cell r="D747">
            <v>774.65</v>
          </cell>
        </row>
        <row r="748">
          <cell r="A748">
            <v>92861</v>
          </cell>
          <cell r="B748" t="str">
            <v>TUBO DE CONCRETO PARA REDES COLETORAS DE ESGOTO SANITÁRIO, DIÂMETRO DE 900 MM, JUNTA ELÁSTICA, INSTALADO EM LOCAL COM ALTO NÍVEL DE INTERFERÊNCIAS - FORNECIMENTO E ASSENTAMENTO. AF_03/2024</v>
          </cell>
          <cell r="C748" t="str">
            <v>M</v>
          </cell>
          <cell r="D748">
            <v>1160.17</v>
          </cell>
        </row>
        <row r="749">
          <cell r="A749">
            <v>92845</v>
          </cell>
          <cell r="B749" t="str">
            <v>TUBO DE CONCRETO PARA REDES COLETORAS DE ESGOTO SANITÁRIO, DIÂMETRO DE 900 MM, JUNTA ELÁSTICA, INSTALADO EM LOCAL COM BAIXO NÍVEL DE INTERFERÊNCIAS - FORNECIMENTO E ASSENTAMENTO. AF_03/2024</v>
          </cell>
          <cell r="C749" t="str">
            <v>M</v>
          </cell>
          <cell r="D749">
            <v>1148.95</v>
          </cell>
        </row>
        <row r="750">
          <cell r="A750">
            <v>92226</v>
          </cell>
          <cell r="B750" t="str">
            <v>TUBO DE CONCRETO PARA REDES COLETORAS DE ÁGUAS PLUVIAIS, DIÂMETRO DE 1000 MM, JUNTA RÍGIDA, INSTALADO EM LOCAL COM ALTO NÍVEL DE INTERFERÊNCIAS - FORNECIMENTO E ASSENTAMENTO. AF_03/2024</v>
          </cell>
          <cell r="C750" t="str">
            <v>M</v>
          </cell>
          <cell r="D750">
            <v>677.07</v>
          </cell>
        </row>
        <row r="751">
          <cell r="A751">
            <v>92216</v>
          </cell>
          <cell r="B751" t="str">
            <v>TUBO DE CONCRETO PARA REDES COLETORAS DE ÁGUAS PLUVIAIS, DIÂMETRO DE 1000 MM, JUNTA RÍGIDA, INSTALADO EM LOCAL COM BAIXO NÍVEL DE INTERFERÊNCIAS - FORNECIMENTO E ASSENTAMENTO. AF_03/2024</v>
          </cell>
          <cell r="C751" t="str">
            <v>M</v>
          </cell>
          <cell r="D751">
            <v>664.5</v>
          </cell>
        </row>
        <row r="752">
          <cell r="A752">
            <v>92829</v>
          </cell>
          <cell r="B752" t="str">
            <v>TUBO DE CONCRETO PARA REDES COLETORAS DE ÁGUAS PLUVIAIS, DIÂMETRO DE 1200 MM, JUNTA RÍGIDA, INSTALADO EM LOCAL COM ALTO NÍVEL DE INTERFERÊNCIAS - FORNECIMENTO E ASSENTAMENTO. AF_03/2024</v>
          </cell>
          <cell r="C752" t="str">
            <v>M</v>
          </cell>
          <cell r="D752">
            <v>975.69</v>
          </cell>
        </row>
        <row r="753">
          <cell r="A753">
            <v>92816</v>
          </cell>
          <cell r="B753" t="str">
            <v>TUBO DE CONCRETO PARA REDES COLETORAS DE ÁGUAS PLUVIAIS, DIÂMETRO DE 1200 MM, JUNTA RÍGIDA, INSTALADO EM LOCAL COM BAIXO NÍVEL DE INTERFERÊNCIAS - FORNECIMENTO E ASSENTAMENTO. AF_03/2024</v>
          </cell>
          <cell r="C753" t="str">
            <v>M</v>
          </cell>
          <cell r="D753">
            <v>960.44</v>
          </cell>
        </row>
        <row r="754">
          <cell r="A754">
            <v>92831</v>
          </cell>
          <cell r="B754" t="str">
            <v>TUBO DE CONCRETO PARA REDES COLETORAS DE ÁGUAS PLUVIAIS, DIÂMETRO DE 1500 MM, JUNTA RÍGIDA, INSTALADO EM LOCAL COM ALTO NÍVEL DE INTERFERÊNCIAS - FORNECIMENTO E ASSENTAMENTO. AF_03/2024</v>
          </cell>
          <cell r="C754" t="str">
            <v>M</v>
          </cell>
          <cell r="D754">
            <v>1388.1</v>
          </cell>
        </row>
        <row r="755">
          <cell r="A755">
            <v>92818</v>
          </cell>
          <cell r="B755" t="str">
            <v>TUBO DE CONCRETO PARA REDES COLETORAS DE ÁGUAS PLUVIAIS, DIÂMETRO DE 1500 MM, JUNTA RÍGIDA, INSTALADO EM LOCAL COM BAIXO NÍVEL DE INTERFERÊNCIAS - FORNECIMENTO E ASSENTAMENTO. AF_03/2024</v>
          </cell>
          <cell r="C755" t="str">
            <v>M</v>
          </cell>
          <cell r="D755">
            <v>1368.8</v>
          </cell>
        </row>
        <row r="756">
          <cell r="A756">
            <v>95566</v>
          </cell>
          <cell r="B756" t="str">
            <v>TUBO DE CONCRETO PARA REDES COLETORAS DE ÁGUAS PLUVIAIS, DIÂMETRO DE 300MM, JUNTA RÍGIDA, INSTALADO EM LOCAL COM ALTO NÍVEL DE INTERFERÊNCIAS - FORNECIMENTO E ASSENTAMENTO. AF_03/2024</v>
          </cell>
          <cell r="C756" t="str">
            <v>M</v>
          </cell>
          <cell r="D756">
            <v>161.49</v>
          </cell>
        </row>
        <row r="757">
          <cell r="A757">
            <v>95565</v>
          </cell>
          <cell r="B757" t="str">
            <v>TUBO DE CONCRETO PARA REDES COLETORAS DE ÁGUAS PLUVIAIS, DIÂMETRO DE 300MM, JUNTA RÍGIDA, INSTALADO EM LOCAL COM BAIXO NÍVEL DE INTERFERÊNCIAS - FORNECIMENTO E ASSENTAMENTO. AF_03/2024</v>
          </cell>
          <cell r="C757" t="str">
            <v>M</v>
          </cell>
          <cell r="D757">
            <v>158.34</v>
          </cell>
        </row>
        <row r="758">
          <cell r="A758">
            <v>92219</v>
          </cell>
          <cell r="B758" t="str">
            <v>TUBO DE CONCRETO PARA REDES COLETORAS DE ÁGUAS PLUVIAIS, DIÂMETRO DE 400 MM, JUNTA RÍGIDA, INSTALADO EM LOCAL COM ALTO NÍVEL DE INTERFERÊNCIAS - FORNECIMENTO E ASSENTAMENTO. AF_03/2024</v>
          </cell>
          <cell r="C758" t="str">
            <v>M</v>
          </cell>
          <cell r="D758">
            <v>191.43</v>
          </cell>
        </row>
        <row r="759">
          <cell r="A759">
            <v>92210</v>
          </cell>
          <cell r="B759" t="str">
            <v>TUBO DE CONCRETO PARA REDES COLETORAS DE ÁGUAS PLUVIAIS, DIÂMETRO DE 400 MM, JUNTA RÍGIDA, INSTALADO EM LOCAL COM BAIXO NÍVEL DE INTERFERÊNCIAS - FORNECIMENTO E ASSENTAMENTO. AF_03/2024</v>
          </cell>
          <cell r="C759" t="str">
            <v>M</v>
          </cell>
          <cell r="D759">
            <v>186.94</v>
          </cell>
        </row>
        <row r="760">
          <cell r="A760">
            <v>92220</v>
          </cell>
          <cell r="B760" t="str">
            <v>TUBO DE CONCRETO PARA REDES COLETORAS DE ÁGUAS PLUVIAIS, DIÂMETRO DE 500 MM, JUNTA RÍGIDA, INSTALADO EM LOCAL COM ALTO NÍVEL DE INTERFERÊNCIAS - FORNECIMENTO E ASSENTAMENTO. AF_03/2024</v>
          </cell>
          <cell r="C760" t="str">
            <v>M</v>
          </cell>
          <cell r="D760">
            <v>233.4</v>
          </cell>
        </row>
        <row r="761">
          <cell r="A761">
            <v>92211</v>
          </cell>
          <cell r="B761" t="str">
            <v>TUBO DE CONCRETO PARA REDES COLETORAS DE ÁGUAS PLUVIAIS, DIÂMETRO DE 500 MM, JUNTA RÍGIDA, INSTALADO EM LOCAL COM BAIXO NÍVEL DE INTERFERÊNCIAS - FORNECIMENTO E ASSENTAMENTO. AF_03/2024</v>
          </cell>
          <cell r="C761" t="str">
            <v>M</v>
          </cell>
          <cell r="D761">
            <v>227.55</v>
          </cell>
        </row>
        <row r="762">
          <cell r="A762">
            <v>92221</v>
          </cell>
          <cell r="B762" t="str">
            <v>TUBO DE CONCRETO PARA REDES COLETORAS DE ÁGUAS PLUVIAIS, DIÂMETRO DE 600 MM, JUNTA RÍGIDA, INSTALADO EM LOCAL COM ALTO NÍVEL DE INTERFERÊNCIAS - FORNECIMENTO E ASSENTAMENTO. AF_03/2024</v>
          </cell>
          <cell r="C762" t="str">
            <v>M</v>
          </cell>
          <cell r="D762">
            <v>353.63</v>
          </cell>
        </row>
        <row r="763">
          <cell r="A763">
            <v>92212</v>
          </cell>
          <cell r="B763" t="str">
            <v>TUBO DE CONCRETO PARA REDES COLETORAS DE ÁGUAS PLUVIAIS, DIÂMETRO DE 600 MM, JUNTA RÍGIDA, INSTALADO EM LOCAL COM BAIXO NÍVEL DE INTERFERÊNCIAS - FORNECIMENTO E ASSENTAMENTO. AF_03/2024</v>
          </cell>
          <cell r="C763" t="str">
            <v>M</v>
          </cell>
          <cell r="D763">
            <v>346.44</v>
          </cell>
        </row>
        <row r="764">
          <cell r="A764">
            <v>92222</v>
          </cell>
          <cell r="B764" t="str">
            <v>TUBO DE CONCRETO PARA REDES COLETORAS DE ÁGUAS PLUVIAIS, DIÂMETRO DE 700 MM, JUNTA RÍGIDA, INSTALADO EM LOCAL COM ALTO NÍVEL DE INTERFERÊNCIAS - FORNECIMENTO E ASSENTAMENTO. AF_03/2024</v>
          </cell>
          <cell r="C764" t="str">
            <v>M</v>
          </cell>
          <cell r="D764">
            <v>468.81</v>
          </cell>
        </row>
        <row r="765">
          <cell r="A765">
            <v>92213</v>
          </cell>
          <cell r="B765" t="str">
            <v>TUBO DE CONCRETO PARA REDES COLETORAS DE ÁGUAS PLUVIAIS, DIÂMETRO DE 700 MM, JUNTA RÍGIDA, INSTALADO EM LOCAL COM BAIXO NÍVEL DE INTERFERÊNCIAS - FORNECIMENTO E ASSENTAMENTO. AF_03/2024</v>
          </cell>
          <cell r="C765" t="str">
            <v>M</v>
          </cell>
          <cell r="D765">
            <v>460.31</v>
          </cell>
        </row>
        <row r="766">
          <cell r="A766">
            <v>92223</v>
          </cell>
          <cell r="B766" t="str">
            <v>TUBO DE CONCRETO PARA REDES COLETORAS DE ÁGUAS PLUVIAIS, DIÂMETRO DE 800 MM, JUNTA RÍGIDA, INSTALADO EM LOCAL COM ALTO NÍVEL DE INTERFERÊNCIAS - FORNECIMENTO E ASSENTAMENTO. AF_03/2024</v>
          </cell>
          <cell r="C766" t="str">
            <v>M</v>
          </cell>
          <cell r="D766">
            <v>567.11</v>
          </cell>
        </row>
        <row r="767">
          <cell r="A767">
            <v>92214</v>
          </cell>
          <cell r="B767" t="str">
            <v>TUBO DE CONCRETO PARA REDES COLETORAS DE ÁGUAS PLUVIAIS, DIÂMETRO DE 800 MM, JUNTA RÍGIDA, INSTALADO EM LOCAL COM BAIXO NÍVEL DE INTERFERÊNCIAS - FORNECIMENTO E ASSENTAMENTO. AF_03/2024</v>
          </cell>
          <cell r="C767" t="str">
            <v>M</v>
          </cell>
          <cell r="D767">
            <v>557.26</v>
          </cell>
        </row>
        <row r="768">
          <cell r="A768">
            <v>92224</v>
          </cell>
          <cell r="B768" t="str">
            <v>TUBO DE CONCRETO PARA REDES COLETORAS DE ÁGUAS PLUVIAIS, DIÂMETRO DE 900 MM, JUNTA RÍGIDA, INSTALADO EM LOCAL COM ALTO NÍVEL DE INTERFERÊNCIAS - FORNECIMENTO E ASSENTAMENTO. AF_03/2024</v>
          </cell>
          <cell r="C768" t="str">
            <v>M</v>
          </cell>
          <cell r="D768">
            <v>651.09</v>
          </cell>
        </row>
        <row r="769">
          <cell r="A769">
            <v>92215</v>
          </cell>
          <cell r="B769" t="str">
            <v>TUBO DE CONCRETO PARA REDES COLETORAS DE ÁGUAS PLUVIAIS, DIÂMETRO DE 900 MM, JUNTA RÍGIDA, INSTALADO EM LOCAL COM BAIXO NÍVEL DE INTERFERÊNCIAS - FORNECIMENTO E ASSENTAMENTO. AF_03/2024</v>
          </cell>
          <cell r="C769" t="str">
            <v>M</v>
          </cell>
          <cell r="D769">
            <v>639.84</v>
          </cell>
        </row>
        <row r="770">
          <cell r="A770">
            <v>94342</v>
          </cell>
          <cell r="B770" t="str">
            <v>ATERRO MANUAL DE VALAS COM AREIA PARA ATERRO. AF_08/2023</v>
          </cell>
          <cell r="C770" t="str">
            <v>M3</v>
          </cell>
          <cell r="D770">
            <v>100.69</v>
          </cell>
        </row>
        <row r="771">
          <cell r="A771">
            <v>94319</v>
          </cell>
          <cell r="B771" t="str">
            <v>ATERRO MANUAL DE VALAS COM SOLO ARGILO-ARENOSO. AF_08/2023</v>
          </cell>
          <cell r="C771" t="str">
            <v>M3</v>
          </cell>
          <cell r="D771">
            <v>92.19</v>
          </cell>
        </row>
        <row r="772">
          <cell r="A772">
            <v>94304</v>
          </cell>
          <cell r="B772" t="str">
            <v>ATERRO MECANIZADO DE VALA COM ESCAVADEIRA HIDRÁULICA (CAPACIDADE DA CAÇAMBA: 0,8 M³ / POTÊNCIA: 111 HP), LARGURA ATÉ 2,5 M, PROFUNDIDADE ATÉ 1,5 M, COM SOLO ARGILO-ARENOSO. AF_08/2023</v>
          </cell>
          <cell r="C772" t="str">
            <v>M3</v>
          </cell>
          <cell r="D772">
            <v>83.29</v>
          </cell>
        </row>
        <row r="773">
          <cell r="A773">
            <v>94306</v>
          </cell>
          <cell r="B773" t="str">
            <v>ATERRO MECANIZADO DE VALA COM ESCAVADEIRA HIDRÁULICA (CAPACIDADE DA CAÇAMBA: 0,8 M³ / POTÊNCIA: 111 HP), LARGURA ATÉ 2,5 M, PROFUNDIDADE DE 1,5 A 3,0 M, COM SOLO ARGILO-ARENOSO. AF_08/2023</v>
          </cell>
          <cell r="C773" t="str">
            <v>M3</v>
          </cell>
          <cell r="D773">
            <v>75.58</v>
          </cell>
        </row>
        <row r="774">
          <cell r="A774">
            <v>94327</v>
          </cell>
          <cell r="B774" t="str">
            <v>ATERRO MECANIZADO DE VALA COM ESCAVADEIRA HIDRÁULICA (CAPACIDADE DA CAÇAMBA: 0,8 M³/POTÊNCIA: 111 HP), LARGURA ATÉ 2,5 M, PROFUNDIDADE ATÉ 1,5 M, COM AREIA PARA ATERRO. AF_08/2023</v>
          </cell>
          <cell r="C774" t="str">
            <v>M3</v>
          </cell>
          <cell r="D774">
            <v>91.79</v>
          </cell>
        </row>
        <row r="775">
          <cell r="A775">
            <v>94329</v>
          </cell>
          <cell r="B775" t="str">
            <v>ATERRO MECANIZADO DE VALA COM ESCAVADEIRA HIDRÁULICA (CAPACIDADE DA CAÇAMBA: 0,8 M³/POTÊNCIA: 111 HP), LARGURA ATÉ 2,5 M, PROFUNDIDADE DE 1,5 A 3,0 M, COM AREIA PARA ATERRO. AF_08/2023</v>
          </cell>
          <cell r="C775" t="str">
            <v>M3</v>
          </cell>
          <cell r="D775">
            <v>84.08</v>
          </cell>
        </row>
        <row r="776">
          <cell r="A776">
            <v>94333</v>
          </cell>
          <cell r="B776" t="str">
            <v>ATERRO MECANIZADO DE VALA COM ESCAVADEIRA HIDRÁULICA (CAPACIDADE DA CAÇAMBA: 0,8 M³/POTÊNCIA: 111 HP), LARGURA ATÉ 2,5 M, PROFUNDIDADE DE 3,0 A 6,0 M, COM AREIA PARA ATERRO. AF_08/2023</v>
          </cell>
          <cell r="C776" t="str">
            <v>M3</v>
          </cell>
          <cell r="D776">
            <v>80.63</v>
          </cell>
        </row>
        <row r="777">
          <cell r="A777">
            <v>94310</v>
          </cell>
          <cell r="B777" t="str">
            <v>ATERRO MECANIZADO DE VALA COM ESCAVADEIRA HIDRÁULICA (CAPACIDADE DA CAÇAMBA: 0,8 M³/POTÊNCIA: 111 HP), LARGURA ATÉ 2,5 M, PROFUNDIDADE DE 3,0 A 6,0 M, COM SOLO ARGILO-ARENOSO. AF_08/2023</v>
          </cell>
          <cell r="C777" t="str">
            <v>M3</v>
          </cell>
          <cell r="D777">
            <v>72.13</v>
          </cell>
        </row>
        <row r="778">
          <cell r="A778">
            <v>104739</v>
          </cell>
          <cell r="B778" t="str">
            <v>ATERRO MECANIZADO DE VALA COM MINICARREGADEIRA, COM AREIA PARA ATERRO. AF_08/2023</v>
          </cell>
          <cell r="C778" t="str">
            <v>M3</v>
          </cell>
          <cell r="D778">
            <v>97.63</v>
          </cell>
        </row>
        <row r="779">
          <cell r="A779">
            <v>104738</v>
          </cell>
          <cell r="B779" t="str">
            <v>ATERRO MECANIZADO DE VALA COM MINICARREGADEIRA, COM SOLO ARGILO-ARENOSO. AF_08/2023</v>
          </cell>
          <cell r="C779" t="str">
            <v>M3</v>
          </cell>
          <cell r="D779">
            <v>89.13</v>
          </cell>
        </row>
        <row r="780">
          <cell r="A780">
            <v>94316</v>
          </cell>
          <cell r="B780" t="str">
            <v>ATERRO MECANIZADO DE VALA COM RETROESCAVADEIRA (CAPACIDADE DA CAÇAMBA DA RETRO: 0,26 M³ / POTÊNCIA: 88 HP), LARGURA ATÉ 1,5 M, PROFUNDIDADE ATÉ 1,5 M, COM SOLO ARGILO-ARENOSO. AF_08/2023</v>
          </cell>
          <cell r="C780" t="str">
            <v>M3</v>
          </cell>
          <cell r="D780">
            <v>77.87</v>
          </cell>
        </row>
        <row r="781">
          <cell r="A781">
            <v>94318</v>
          </cell>
          <cell r="B781" t="str">
            <v>ATERRO MECANIZADO DE VALA COM RETROESCAVADEIRA (CAPACIDADE DA CAÇAMBA DA RETRO: 0,26 M³ / POTÊNCIA: 88 HP), LARGURA ATÉ 1,5 M, PROFUNDIDADE DE 1,5 A 3,0 M, COM SOLO ARGILO-ARENOSO. AF_08/2023</v>
          </cell>
          <cell r="C781" t="str">
            <v>M3</v>
          </cell>
          <cell r="D781">
            <v>70.900000000000006</v>
          </cell>
        </row>
        <row r="782">
          <cell r="A782">
            <v>94339</v>
          </cell>
          <cell r="B782" t="str">
            <v>ATERRO MECANIZADO DE VALA COM RETROESCAVADEIRA (CAPACIDADE DA CAÇAMBA DA RETRO: 0,26 M³/POTÊNCIA: 88 HP), LARGURA ATÉ 1,5 M, PROFUNDIDADE ATÉ 1,5 M, COM AREIA PARA ATERRO. AF_08/2023</v>
          </cell>
          <cell r="C782" t="str">
            <v>M3</v>
          </cell>
          <cell r="D782">
            <v>86.37</v>
          </cell>
        </row>
        <row r="783">
          <cell r="A783">
            <v>94341</v>
          </cell>
          <cell r="B783" t="str">
            <v>ATERRO MECANIZADO DE VALA COM RETROESCAVADEIRA (CAPACIDADE DA CAÇAMBA DA RETRO: 0,26 M³/POTÊNCIA: 88 HP), LARGURA ATÉ 1,5 M, PROFUNDIDADE DE 1,5 A 3,0 M, COM AREIA PARA ATERRO. AF_08/2023</v>
          </cell>
          <cell r="C783" t="str">
            <v>M3</v>
          </cell>
          <cell r="D783">
            <v>79.400000000000006</v>
          </cell>
        </row>
        <row r="784">
          <cell r="A784">
            <v>104742</v>
          </cell>
          <cell r="B784" t="str">
            <v>COMPACTAÇÃO DE VALAS COM ROLO COMPRESSOR. AF_08/2023</v>
          </cell>
          <cell r="C784" t="str">
            <v>M2</v>
          </cell>
          <cell r="D784">
            <v>9.1199999999999992</v>
          </cell>
        </row>
        <row r="785">
          <cell r="A785">
            <v>93382</v>
          </cell>
          <cell r="B785" t="str">
            <v>REATERRO MANUAL DE VALAS, COM COMPACTADOR DE SOLOS DE PERCUSSÃO. AF_08/2023</v>
          </cell>
          <cell r="C785" t="str">
            <v>M3</v>
          </cell>
          <cell r="D785">
            <v>36.81</v>
          </cell>
        </row>
        <row r="786">
          <cell r="A786">
            <v>104737</v>
          </cell>
          <cell r="B786" t="str">
            <v>REATERRO MANUAL DE VALAS, COM PLACA VIBRATÓRIA. AF_08/2023</v>
          </cell>
          <cell r="C786" t="str">
            <v>M3</v>
          </cell>
          <cell r="D786">
            <v>31.29</v>
          </cell>
        </row>
        <row r="787">
          <cell r="A787">
            <v>93369</v>
          </cell>
          <cell r="B787" t="str">
            <v>REATERRO MECANIZADO DE VALA COM ESCAVADEIRA HIDRÁULICA (CAPACIDADE DA CAÇAMBA: 0,8 M³/POTÊNCIA: 111 HP), LARGURA 1,5 A 2,5 M, PROFUNDIDADE 1,5 A 3,0 M, COM SOLO (SEM SUBSTITUIÇÃO) DE 1ª CATEGORIA, COM COMPACTADOR DE SOLOS DE PERCUSSÃO. AF_08/2023</v>
          </cell>
          <cell r="C787" t="str">
            <v>M3</v>
          </cell>
          <cell r="D787">
            <v>20.2</v>
          </cell>
        </row>
        <row r="788">
          <cell r="A788">
            <v>93373</v>
          </cell>
          <cell r="B788" t="str">
            <v>REATERRO MECANIZADO DE VALA COM ESCAVADEIRA HIDRÁULICA (CAPACIDADE DA CAÇAMBA: 0,8 M³/POTÊNCIA: 111 HP), LARGURA 1,5 A 2,5 M, PROFUNDIDADE 3,0 A 6,0 M, COM SOLO (SEM SUBSTITUIÇÃO) DE 1ª CATEGORIA, COM COMPACTADOR DE SOLOS DE PERCUSSÃO. AF_08/2023</v>
          </cell>
          <cell r="C788" t="str">
            <v>M3</v>
          </cell>
          <cell r="D788">
            <v>16.75</v>
          </cell>
        </row>
        <row r="789">
          <cell r="A789">
            <v>93368</v>
          </cell>
          <cell r="B789" t="str">
            <v>REATERRO MECANIZADO DE VALA COM ESCAVADEIRA HIDRÁULICA (CAPACIDADE DA CAÇAMBA: 0,8 M³/POTÊNCIA: 111 HP), LARGURA ATÉ 1,5 M, PROFUNDIDADE DE 1,5 A 3,0 M, COM SOLO (SEM SUBSTITUIÇÃO) DE 1ª CATEGORIA, COM COMPACTADOR DE SOLOS DE PERCUSSÃO. AF_08/2023</v>
          </cell>
          <cell r="C789" t="str">
            <v>M3</v>
          </cell>
          <cell r="D789">
            <v>24.48</v>
          </cell>
        </row>
        <row r="790">
          <cell r="A790">
            <v>104729</v>
          </cell>
          <cell r="B790" t="str">
            <v>REATERRO MECANIZADO DE VALA COM ESCAVADEIRA HIDRÁULICA (CAPACIDADE DA CAÇAMBA: 0,8 M³/POTÊNCIA: 111 HP), LARGURA ATÉ 1,5 M, PROFUNDIDADE DE 1,5 A 3,0 M, COM SOLO (SEM SUBSTITUIÇÃO) DE 1ª CATEGORIA, COM PLACA VIBRATÓRIA. AF_08/2023</v>
          </cell>
          <cell r="C790" t="str">
            <v>M3</v>
          </cell>
          <cell r="D790">
            <v>19.36</v>
          </cell>
        </row>
        <row r="791">
          <cell r="A791">
            <v>93372</v>
          </cell>
          <cell r="B791" t="str">
            <v>REATERRO MECANIZADO DE VALA COM ESCAVADEIRA HIDRÁULICA (CAPACIDADE DA CAÇAMBA: 0,8 M³/POTÊNCIA: 111 HP), LARGURA ATÉ 1,5 M, PROFUNDIDADE DE 3,0 A 6,0 M, COM SOLO (SEM SUBSTITUIÇÃO) DE 1ª CATEGORIA, COM COMPACTADOR DE SOLOS DE PERCUSSÃO. AF_08/2023</v>
          </cell>
          <cell r="C791" t="str">
            <v>M3</v>
          </cell>
          <cell r="D791">
            <v>19.46</v>
          </cell>
        </row>
        <row r="792">
          <cell r="A792">
            <v>104731</v>
          </cell>
          <cell r="B792" t="str">
            <v>REATERRO MECANIZADO DE VALA COM ESCAVADEIRA HIDRÁULICA (CAPACIDADE DA CAÇAMBA: 0,8 M³/POTÊNCIA: 111 HP), LARGURA ATÉ 1,5 M, PROFUNDIDADE DE 3,0 A 6,0 M, COM SOLO (SEM SUBSTITUIÇÃO) DE 1ª CATEGORIA, COM PLACA VIBRATÓRIA. AF_08/2023</v>
          </cell>
          <cell r="C792" t="str">
            <v>M3</v>
          </cell>
          <cell r="D792">
            <v>14.36</v>
          </cell>
        </row>
        <row r="793">
          <cell r="A793">
            <v>93367</v>
          </cell>
          <cell r="B793" t="str">
            <v>REATERRO MECANIZADO DE VALA COM ESCAVADEIRA HIDRÁULICA (CAPACIDADE DA CAÇAMBA: 0,8 M³/POTÊNCIA: 111 HP), LARGURA DE 1,5 A 2,5 M, PROFUNDIDADE ATÉ 1,5 M, COM SOLO (SEM SUBSTITUIÇÃO) DE 1ª CATEGORIA, COM COMPACTADOR DE SOLOS DE PERCUSSÃO. AF_08/2023</v>
          </cell>
          <cell r="C793" t="str">
            <v>M3</v>
          </cell>
          <cell r="D793">
            <v>27.91</v>
          </cell>
        </row>
        <row r="794">
          <cell r="A794">
            <v>104728</v>
          </cell>
          <cell r="B794" t="str">
            <v>REATERRO MECANIZADO DE VALA COM ESCAVADEIRA HIDRÁULICA (CAPACIDADE DA CAÇAMBA: 0,8 M³/POTÊNCIA: 111 HP), LARGURA DE 1,5 A 2,5 M, PROFUNDIDADE ATÉ 1,5 M, COM SOLO (SEM SUBSTITUIÇÃO) DE 1ª CATEGORIA, COM PLACA VIBRATÓRIA. AF_08/2023</v>
          </cell>
          <cell r="C794" t="str">
            <v>M3</v>
          </cell>
          <cell r="D794">
            <v>22.76</v>
          </cell>
        </row>
        <row r="795">
          <cell r="A795">
            <v>104730</v>
          </cell>
          <cell r="B795" t="str">
            <v>REATERRO MECANIZADO DE VALA COM ESCAVADEIRA HIDRÁULICA (CAPACIDADE DA CAÇAMBA: 0,8 M³/POTÊNCIA: 111 HP), LARGURA DE 1,5 A 2,5 M, PROFUNDIDADE DE 1,5 A 3,0 M, COM SOLO (SEM SUBSTITUIÇÃO) DE 1ª CATEGORIA, COM PLACA VIBRATÓRIA. AF_08/2023</v>
          </cell>
          <cell r="C795" t="str">
            <v>M3</v>
          </cell>
          <cell r="D795">
            <v>15.1</v>
          </cell>
        </row>
        <row r="796">
          <cell r="A796">
            <v>104732</v>
          </cell>
          <cell r="B796" t="str">
            <v>REATERRO MECANIZADO DE VALA COM ESCAVADEIRA HIDRÁULICA (CAPACIDADE DA CAÇAMBA: 0,8 M³/POTÊNCIA: 111 HP), LARGURA DE 1,5 A 2,5 M, PROFUNDIDADE DE 3,0 A 6,0 M, COM SOLO (SEM SUBSTITUIÇÃO) DE 1ª CATEGORIA, COM PLACA VIBRATÓRIA. AF_08/2023</v>
          </cell>
          <cell r="C796" t="str">
            <v>M3</v>
          </cell>
          <cell r="D796">
            <v>11.65</v>
          </cell>
        </row>
        <row r="797">
          <cell r="A797">
            <v>104740</v>
          </cell>
          <cell r="B797" t="str">
            <v>REATERRO MECANIZADO DE VALA COM MINICARREGADEIRA, COM COMPACTADOR DE SOLOS DE PERCUSSÃO. AF_08/2023</v>
          </cell>
          <cell r="C797" t="str">
            <v>M3</v>
          </cell>
          <cell r="D797">
            <v>33.75</v>
          </cell>
        </row>
        <row r="798">
          <cell r="A798">
            <v>104741</v>
          </cell>
          <cell r="B798" t="str">
            <v>REATERRO MECANIZADO DE VALA COM MINICARREGADEIRA, COM PLACA VIBRATÓRIA. AF_08/2023</v>
          </cell>
          <cell r="C798" t="str">
            <v>M3</v>
          </cell>
          <cell r="D798">
            <v>28.24</v>
          </cell>
        </row>
        <row r="799">
          <cell r="A799">
            <v>93381</v>
          </cell>
          <cell r="B799" t="str">
            <v>REATERRO MECANIZADO DE VALA COM RETROESCAVADEIRA (CAPACIDADE DA CAÇAMBA DA RETRO: 0,26 M³/POTÊNCIA: 88 HP), LARGURA 0,8 A 1,5 M, PROFUNDIDADE 1,5 A 3,0 M, COM SOLO (SEM SUBSTITUIÇÃO) DE 1ª CATEGORIA E COMPACTADOR DE SOLOS DE PERCUSSÃO. AF_08/2023</v>
          </cell>
          <cell r="C799" t="str">
            <v>M3</v>
          </cell>
          <cell r="D799">
            <v>15.52</v>
          </cell>
        </row>
        <row r="800">
          <cell r="A800">
            <v>93379</v>
          </cell>
          <cell r="B800" t="str">
            <v>REATERRO MECANIZADO DE VALA COM RETROESCAVADEIRA (CAPACIDADE DA CAÇAMBA DA RETRO: 0,26 M³/POTÊNCIA: 88 HP), LARGURA 0,8 A 1,5 M, PROFUNDIDADE ATÉ 1,5 M, COM SOLO (SEM SUBSTITUIÇÃO) DE 1ª CATEGORIA, COM COMPACTADOR DE SOLOS DE PERCUSSÃO AF_08/2023</v>
          </cell>
          <cell r="C800" t="str">
            <v>M3</v>
          </cell>
          <cell r="D800">
            <v>22.49</v>
          </cell>
        </row>
        <row r="801">
          <cell r="A801">
            <v>93380</v>
          </cell>
          <cell r="B801" t="str">
            <v>REATERRO MECANIZADO DE VALA COM RETROESCAVADEIRA (CAPACIDADE DA CAÇAMBA DA RETRO: 0,26 M³/POTÊNCIA: 88 HP), LARGURA ATÉ 0,8 M, PROFUNDIDADE 1,5 A 3,0 M, COM SOLO (SEM SUBSTITUIÇÃO) DE 1ª CATEGORIA, COM COMPACTADOR DE SOLOS DE PERCUSSÃO AF_08/2023</v>
          </cell>
          <cell r="C801" t="str">
            <v>M3</v>
          </cell>
          <cell r="D801">
            <v>19.14</v>
          </cell>
        </row>
        <row r="802">
          <cell r="A802">
            <v>93378</v>
          </cell>
          <cell r="B802" t="str">
            <v>REATERRO MECANIZADO DE VALA COM RETROESCAVADEIRA (CAPACIDADE DA CAÇAMBA DA RETRO: 0,26 M³/POTÊNCIA: 88 HP), LARGURA ATÉ 0,8 M, PROFUNDIDADE ATÉ 1,5 M, COM SOLO (SEM SUBSTITUIÇÃO) DE 1ª CATEGORIA, COM COMPACTADOR DE SOLOS DE PERCUSSÃO. AF_08/2023</v>
          </cell>
          <cell r="C802" t="str">
            <v>M3</v>
          </cell>
          <cell r="D802">
            <v>29.25</v>
          </cell>
        </row>
        <row r="803">
          <cell r="A803">
            <v>104733</v>
          </cell>
          <cell r="B803" t="str">
            <v>REATERRO MECANIZADO DE VALA COM RETROESCAVADEIRA (CAPACIDADE DA CAÇAMBA DA RETRO: 0,26 M³/POTÊNCIA: 88 HP), LARGURA ATÉ 0,8 M, PROFUNDIDADE ATÉ 1,5 M, COM SOLO (SEM SUBSTITUIÇÃO) DE 1ª CATEGORIA, COM PLACA VIBRATÓRIA. AF_08/2023</v>
          </cell>
          <cell r="C803" t="str">
            <v>M3</v>
          </cell>
          <cell r="D803">
            <v>23.73</v>
          </cell>
        </row>
        <row r="804">
          <cell r="A804">
            <v>104735</v>
          </cell>
          <cell r="B804" t="str">
            <v>REATERRO MECANIZADO DE VALA COM RETROESCAVADEIRA (CAPACIDADE DA CAÇAMBA DA RETRO: 0,26 M³/POTÊNCIA: 88 HP), LARGURA ATÉ 0,8 M, PROFUNDIDADE DE 1,5 A 3,0 M, COM SOLO (SEM SUBSTITUIÇÃO) DE 1ª CATEGORIA, COM PLACA VIBRATÓRIA. AF_08/2023</v>
          </cell>
          <cell r="C804" t="str">
            <v>M3</v>
          </cell>
          <cell r="D804">
            <v>13.94</v>
          </cell>
        </row>
        <row r="805">
          <cell r="A805">
            <v>104734</v>
          </cell>
          <cell r="B805" t="str">
            <v>REATERRO MECANIZADO DE VALA COM RETROESCAVADEIRA (CAPACIDADE DA CAÇAMBA DA RETRO: 0,26 M³/POTÊNCIA: 88 HP), LARGURA DE 0,8 A 1,5 M, PROFUNDIDADE ATÉ 1,5 M, COM SOLO (SEM SUBSTITUIÇÃO) DE 1ª CATEGORIA, COM PLACA VIBRATÓRIA. AF_08/2023</v>
          </cell>
          <cell r="C805" t="str">
            <v>M3</v>
          </cell>
          <cell r="D805">
            <v>17.170000000000002</v>
          </cell>
        </row>
        <row r="806">
          <cell r="A806">
            <v>104736</v>
          </cell>
          <cell r="B806" t="str">
            <v>REATERRO MECANIZADO DE VALA COM RETROESCAVADEIRA (CAPACIDADE DA CAÇAMBA DA RETRO: 0,26 M³/POTÊNCIA: 88 HP), LARGURA DE 0,8 A 1,5 M, PROFUNDIDADE DE 1,5 A 3,0 M, COM SOLO (SEM SUBSTITUIÇÃO) DE 1ª CATEGORIA, COM PLACA VIBRATÓRIA. AF_08/2023</v>
          </cell>
          <cell r="C806" t="str">
            <v>M3</v>
          </cell>
          <cell r="D806">
            <v>10.4</v>
          </cell>
        </row>
        <row r="807">
          <cell r="A807">
            <v>105732</v>
          </cell>
          <cell r="B807" t="str">
            <v>CONSTRUÇÃO DE BASE E SUB-BASE PARA PAVIMENTAÇÃO DE BRITA GRADUADA SIMPLES TRATADA COM CIMENTO, COM ESPESSURA DE 10 CM - EXCLUSIVE CARGA E TRANSPORTE. AF_09/2024</v>
          </cell>
          <cell r="C807" t="str">
            <v>M3</v>
          </cell>
          <cell r="D807">
            <v>224.73</v>
          </cell>
        </row>
        <row r="808">
          <cell r="A808">
            <v>96397</v>
          </cell>
          <cell r="B808" t="str">
            <v>CONSTRUÇÃO DE BASE E SUB-BASE PARA PAVIMENTAÇÃO DE BRITA GRADUADA SIMPLES TRATADA COM CIMENTO, COM ESPESSURA DE 15 CM - EXCLUSIVE CARGA E TRANSPORTE. AF_09/2024</v>
          </cell>
          <cell r="C808" t="str">
            <v>M3</v>
          </cell>
          <cell r="D808">
            <v>219.74</v>
          </cell>
        </row>
        <row r="809">
          <cell r="A809">
            <v>105735</v>
          </cell>
          <cell r="B809" t="str">
            <v>CONSTRUÇÃO DE BASE E SUB-BASE PARA PAVIMENTAÇÃO DE BRITA GRADUADA SIMPLES TRATADA COM CIMENTO, COM ESPESSURA DE 20 CM - EXCLUSIVE CARGA E TRANSPORTE. AF_09/2024</v>
          </cell>
          <cell r="C809" t="str">
            <v>M3</v>
          </cell>
          <cell r="D809">
            <v>217.2</v>
          </cell>
        </row>
        <row r="810">
          <cell r="A810">
            <v>105727</v>
          </cell>
          <cell r="B810" t="str">
            <v>CONSTRUÇÃO DE BASE E SUB-BASE PARA PAVIMENTAÇÃO DE BRITA GRADUADA SIMPLES, COM ESPESSURA DE 10 CM - EXCLUSIVE CARGA E TRANSPORTE. AF_09/2024</v>
          </cell>
          <cell r="C810" t="str">
            <v>M3</v>
          </cell>
          <cell r="D810">
            <v>162.51</v>
          </cell>
        </row>
        <row r="811">
          <cell r="A811">
            <v>96396</v>
          </cell>
          <cell r="B811" t="str">
            <v>CONSTRUÇÃO DE BASE E SUB-BASE PARA PAVIMENTAÇÃO DE BRITA GRADUADA SIMPLES, COM ESPESSURA DE 15 CM - EXCLUSIVE CARGA E TRANSPORTE. AF_09/2024</v>
          </cell>
          <cell r="C811" t="str">
            <v>M3</v>
          </cell>
          <cell r="D811">
            <v>158.65</v>
          </cell>
        </row>
        <row r="812">
          <cell r="A812">
            <v>105730</v>
          </cell>
          <cell r="B812" t="str">
            <v>CONSTRUÇÃO DE BASE E SUB-BASE PARA PAVIMENTAÇÃO DE BRITA GRADUADA SIMPLES, COM ESPESSURA DE 20 CM - EXCLUSIVE CARGA E TRANSPORTE. AF_09/2024</v>
          </cell>
          <cell r="C812" t="str">
            <v>M3</v>
          </cell>
          <cell r="D812">
            <v>156.69999999999999</v>
          </cell>
        </row>
        <row r="813">
          <cell r="A813">
            <v>105737</v>
          </cell>
          <cell r="B813" t="str">
            <v>CONSTRUÇÃO DE BASE E SUB-BASE PARA PAVIMENTAÇÃO DE CONCRETO COMPACTADO COM ROLO, COM ESPESSURA DE 10 CM - EXCLUSIVE CARGA E TRANSPORTE. AF_09/2024</v>
          </cell>
          <cell r="C813" t="str">
            <v>M3</v>
          </cell>
          <cell r="D813">
            <v>304.19</v>
          </cell>
        </row>
        <row r="814">
          <cell r="A814">
            <v>96398</v>
          </cell>
          <cell r="B814" t="str">
            <v>CONSTRUÇÃO DE BASE E SUB-BASE PARA PAVIMENTAÇÃO DE CONCRETO COMPACTADO COM ROLO, COM ESPESSURA DE 15 CM - EXCLUSIVE CARGA E TRANSPORTE. AF_09/2024</v>
          </cell>
          <cell r="C814" t="str">
            <v>M3</v>
          </cell>
          <cell r="D814">
            <v>300.43</v>
          </cell>
        </row>
        <row r="815">
          <cell r="A815">
            <v>105740</v>
          </cell>
          <cell r="B815" t="str">
            <v>CONSTRUÇÃO DE BASE E SUB-BASE PARA PAVIMENTAÇÃO DE CONCRETO COMPACTADO COM ROLO, COM ESPESSURA DE 20 CM - EXCLUSIVE CARGA E TRANSPORTE. AF_09/2024</v>
          </cell>
          <cell r="C815" t="str">
            <v>M3</v>
          </cell>
          <cell r="D815">
            <v>298.43</v>
          </cell>
        </row>
        <row r="816">
          <cell r="A816">
            <v>105749</v>
          </cell>
          <cell r="B816" t="str">
            <v>CONSTRUÇÃO DE BASE E SUB-BASE PARA PAVIMENTAÇÃO DE MACADAME SECO, COM ESPESSURA DE 10 CM - EXCLUSIVE CARGA E TRANSPORTE. AF_09/2024</v>
          </cell>
          <cell r="C816" t="str">
            <v>M3</v>
          </cell>
          <cell r="D816">
            <v>146.83000000000001</v>
          </cell>
        </row>
        <row r="817">
          <cell r="A817">
            <v>96400</v>
          </cell>
          <cell r="B817" t="str">
            <v>CONSTRUÇÃO DE BASE E SUB-BASE PARA PAVIMENTAÇÃO DE MACADAME SECO, COM ESPESSURA DE 15 CM - EXCLUSIVE CARGA E TRANSPORTE. AF_09/2024</v>
          </cell>
          <cell r="C817" t="str">
            <v>M3</v>
          </cell>
          <cell r="D817">
            <v>144.78</v>
          </cell>
        </row>
        <row r="818">
          <cell r="A818">
            <v>105752</v>
          </cell>
          <cell r="B818" t="str">
            <v>CONSTRUÇÃO DE BASE E SUB-BASE PARA PAVIMENTAÇÃO DE MACADAME SECO, COM ESPESSURA DE 20 CM - EXCLUSIVE CARGA E TRANSPORTE. AF_09/2024</v>
          </cell>
          <cell r="C818" t="str">
            <v>M3</v>
          </cell>
          <cell r="D818">
            <v>142.96</v>
          </cell>
        </row>
        <row r="819">
          <cell r="A819">
            <v>105754</v>
          </cell>
          <cell r="B819" t="str">
            <v>CONSTRUÇÃO DE BASE E SUB-BASE PARA PAVIMENTAÇÃO DE MACADAME SECO, COM ESPESSURA DE 25 CM - EXCLUSIVE CARGA E TRANSPORTE. AF_09/2024</v>
          </cell>
          <cell r="C819" t="str">
            <v>M3</v>
          </cell>
          <cell r="D819">
            <v>141.21</v>
          </cell>
        </row>
        <row r="820">
          <cell r="A820">
            <v>105742</v>
          </cell>
          <cell r="B820" t="str">
            <v>CONSTRUÇÃO DE BASE E SUB-BASE PARA PAVIMENTAÇÃO DE RACHÃO, COM ESPESSURA DE 30 CM - EXCLUSIVE CARGA E TRANSPORTE. AF_09/2024</v>
          </cell>
          <cell r="C820" t="str">
            <v>M3</v>
          </cell>
          <cell r="D820">
            <v>111.57</v>
          </cell>
        </row>
        <row r="821">
          <cell r="A821">
            <v>96399</v>
          </cell>
          <cell r="B821" t="str">
            <v>CONSTRUÇÃO DE BASE E SUB-BASE PARA PAVIMENTAÇÃO DE RACHÃO, COM ESPESSURA DE 40 CM - EXCLUSIVE CARGA E TRANSPORTE. AF_09/2024</v>
          </cell>
          <cell r="C821" t="str">
            <v>M3</v>
          </cell>
          <cell r="D821">
            <v>109.69</v>
          </cell>
        </row>
        <row r="822">
          <cell r="A822">
            <v>105745</v>
          </cell>
          <cell r="B822" t="str">
            <v>CONSTRUÇÃO DE BASE E SUB-BASE PARA PAVIMENTAÇÃO DE RACHÃO, COM ESPESSURA DE 50 CM - EXCLUSIVE CARGA E TRANSPORTE. AF_09/2024</v>
          </cell>
          <cell r="C822" t="str">
            <v>M3</v>
          </cell>
          <cell r="D822">
            <v>107.79</v>
          </cell>
        </row>
        <row r="823">
          <cell r="A823">
            <v>105747</v>
          </cell>
          <cell r="B823" t="str">
            <v>CONSTRUÇÃO DE BASE E SUB-BASE PARA PAVIMENTAÇÃO DE RACHÃO, COM ESPESSURA DE 60 CM - EXCLUSIVE CARGA E TRANSPORTE. AF_09/2024</v>
          </cell>
          <cell r="C823" t="str">
            <v>M3</v>
          </cell>
          <cell r="D823">
            <v>105.86</v>
          </cell>
        </row>
        <row r="824">
          <cell r="A824">
            <v>105657</v>
          </cell>
          <cell r="B824" t="str">
            <v>CONSTRUÇÃO DE BASE E SUB-BASE PARA PAVIMENTAÇÃO DE SOLO (PREDOMINANTEMENTE ARENOSO) BRITA - 40%-60% COM CIMENTO - 4%, MISTURA EM PISTA, COM ESPESSURA DE 10 CM - EXCLUSIVE ESCAVAÇÃO, CARGA E TRANSPORTE E SOLO. AF_09/2024</v>
          </cell>
          <cell r="C824" t="str">
            <v>M3</v>
          </cell>
          <cell r="D824">
            <v>170.4</v>
          </cell>
        </row>
        <row r="825">
          <cell r="A825">
            <v>100566</v>
          </cell>
          <cell r="B825" t="str">
            <v>CONSTRUÇÃO DE BASE E SUB-BASE PARA PAVIMENTAÇÃO DE SOLO (PREDOMINANTEMENTE ARENOSO) BRITA - 40%-60% COM CIMENTO - 4%, MISTURA EM PISTA, COM ESPESSURA DE 15 CM - EXCLUSIVE ESCAVAÇÃO, CARGA E TRANSPORTE E SOLO. AF_09/2024</v>
          </cell>
          <cell r="C825" t="str">
            <v>M3</v>
          </cell>
          <cell r="D825">
            <v>162.13</v>
          </cell>
        </row>
        <row r="826">
          <cell r="A826">
            <v>105666</v>
          </cell>
          <cell r="B826" t="str">
            <v>CONSTRUÇÃO DE BASE E SUB-BASE PARA PAVIMENTAÇÃO DE SOLO (PREDOMINANTEMENTE ARENOSO) BRITA - 40%-60% COM CIMENTO - 4%, MISTURA EM PISTA, COM ESPESSURA DE 20 CM - EXCLUSIVE ESCAVAÇÃO, CARGA E TRANSPORTE E SOLO. AF_09/2024</v>
          </cell>
          <cell r="C826" t="str">
            <v>M3</v>
          </cell>
          <cell r="D826">
            <v>157.94999999999999</v>
          </cell>
        </row>
        <row r="827">
          <cell r="A827">
            <v>105639</v>
          </cell>
          <cell r="B827" t="str">
            <v>CONSTRUÇÃO DE BASE E SUB-BASE PARA PAVIMENTAÇÃO DE SOLO (PREDOMINANTEMENTE ARENOSO) BRITA - 40%-60% COM CIMENTO - 4%, MISTURA EM USINA, COM ESPESSURA DE 10 CM - EXCLUSIVE CARGA E TRANSPORTE. AF_09/2024</v>
          </cell>
          <cell r="C827" t="str">
            <v>M3</v>
          </cell>
          <cell r="D827">
            <v>193.68</v>
          </cell>
        </row>
        <row r="828">
          <cell r="A828">
            <v>105645</v>
          </cell>
          <cell r="B828" t="str">
            <v>CONSTRUÇÃO DE BASE E SUB-BASE PARA PAVIMENTAÇÃO DE SOLO (PREDOMINANTEMENTE ARENOSO) BRITA - 40%-60% COM CIMENTO - 4%, MISTURA EM USINA, COM ESPESSURA DE 15 CM - EXCLUSIVE CARGA E TRANSPORTE. AF_09/2024</v>
          </cell>
          <cell r="C828" t="str">
            <v>M3</v>
          </cell>
          <cell r="D828">
            <v>189.82</v>
          </cell>
        </row>
        <row r="829">
          <cell r="A829">
            <v>105651</v>
          </cell>
          <cell r="B829" t="str">
            <v>CONSTRUÇÃO DE BASE E SUB-BASE PARA PAVIMENTAÇÃO DE SOLO (PREDOMINANTEMENTE ARENOSO) BRITA - 40%-60% COM CIMENTO - 4%, MISTURA EM USINA, COM ESPESSURA DE 20 CM - EXCLUSIVE CARGA E TRANSPORTE. AF_09/2024</v>
          </cell>
          <cell r="C829" t="str">
            <v>M3</v>
          </cell>
          <cell r="D829">
            <v>187.87</v>
          </cell>
        </row>
        <row r="830">
          <cell r="A830">
            <v>105658</v>
          </cell>
          <cell r="B830" t="str">
            <v>CONSTRUÇÃO DE BASE E SUB-BASE PARA PAVIMENTAÇÃO DE SOLO (PREDOMINANTEMENTE ARENOSO) BRITA - 40%-60% COM CIMENTO - 6%, MISTURA EM PISTA, COM ESPESSURA DE 10 CM - EXCLUSIVE ESCAVAÇÃO, CARGA E TRANSPORTE E SOLO. AF_09/2024</v>
          </cell>
          <cell r="C830" t="str">
            <v>M3</v>
          </cell>
          <cell r="D830">
            <v>199.52</v>
          </cell>
        </row>
        <row r="831">
          <cell r="A831">
            <v>100567</v>
          </cell>
          <cell r="B831" t="str">
            <v>CONSTRUÇÃO DE BASE E SUB-BASE PARA PAVIMENTAÇÃO DE SOLO (PREDOMINANTEMENTE ARENOSO) BRITA - 40%-60% COM CIMENTO - 6%, MISTURA EM PISTA, COM ESPESSURA DE 15 CM - EXCLUSIVE ESCAVAÇÃO, CARGA E TRANSPORTE E SOLO. AF_09/2024</v>
          </cell>
          <cell r="C831" t="str">
            <v>M3</v>
          </cell>
          <cell r="D831">
            <v>191.25</v>
          </cell>
        </row>
        <row r="832">
          <cell r="A832">
            <v>105667</v>
          </cell>
          <cell r="B832" t="str">
            <v>CONSTRUÇÃO DE BASE E SUB-BASE PARA PAVIMENTAÇÃO DE SOLO (PREDOMINANTEMENTE ARENOSO) BRITA - 40%-60% COM CIMENTO - 6%, MISTURA EM PISTA, COM ESPESSURA DE 20 CM - EXCLUSIVE ESCAVAÇÃO, CARGA E TRANSPORTE E SOLO. AF_09/2024</v>
          </cell>
          <cell r="C832" t="str">
            <v>M3</v>
          </cell>
          <cell r="D832">
            <v>187.07</v>
          </cell>
        </row>
        <row r="833">
          <cell r="A833">
            <v>105640</v>
          </cell>
          <cell r="B833" t="str">
            <v>CONSTRUÇÃO DE BASE E SUB-BASE PARA PAVIMENTAÇÃO DE SOLO (PREDOMINANTEMENTE ARENOSO) BRITA - 40%-60% COM CIMENTO - 6%, MISTURA EM USINA, COM ESPESSURA DE 10 CM - EXCLUSIVE CARGA E TRANSPORTE. AF_09/2024</v>
          </cell>
          <cell r="C833" t="str">
            <v>M3</v>
          </cell>
          <cell r="D833">
            <v>220.86</v>
          </cell>
        </row>
        <row r="834">
          <cell r="A834">
            <v>105646</v>
          </cell>
          <cell r="B834" t="str">
            <v>CONSTRUÇÃO DE BASE E SUB-BASE PARA PAVIMENTAÇÃO DE SOLO (PREDOMINANTEMENTE ARENOSO) BRITA - 40%-60% COM CIMENTO - 6%, MISTURA EM USINA, COM ESPESSURA DE 15 CM - EXCLUSIVE CARGA E TRANSPORTE. AF_09/2024</v>
          </cell>
          <cell r="C834" t="str">
            <v>M3</v>
          </cell>
          <cell r="D834">
            <v>217</v>
          </cell>
        </row>
        <row r="835">
          <cell r="A835">
            <v>105652</v>
          </cell>
          <cell r="B835" t="str">
            <v>CONSTRUÇÃO DE BASE E SUB-BASE PARA PAVIMENTAÇÃO DE SOLO (PREDOMINANTEMENTE ARENOSO) BRITA - 40%-60% COM CIMENTO - 6%, MISTURA EM USINA, COM ESPESSURA DE 20 CM - EXCLUSIVE CARGA E TRANSPORTE. AF_09/2024</v>
          </cell>
          <cell r="C835" t="str">
            <v>M3</v>
          </cell>
          <cell r="D835">
            <v>215.05</v>
          </cell>
        </row>
        <row r="836">
          <cell r="A836">
            <v>105659</v>
          </cell>
          <cell r="B836" t="str">
            <v>CONSTRUÇÃO DE BASE E SUB-BASE PARA PAVIMENTAÇÃO DE SOLO (PREDOMINANTEMENTE ARENOSO) BRITA - 40%-60% COM CIMENTO - 8%, MISTURA EM PISTA, COM ESPESSURA DE 10 CM - EXCLUSIVE ESCAVAÇÃO, CARGA E TRANSPORTE E SOLO. AF_09/2024</v>
          </cell>
          <cell r="C836" t="str">
            <v>M3</v>
          </cell>
          <cell r="D836">
            <v>228.23</v>
          </cell>
        </row>
        <row r="837">
          <cell r="A837">
            <v>100568</v>
          </cell>
          <cell r="B837" t="str">
            <v>CONSTRUÇÃO DE BASE E SUB-BASE PARA PAVIMENTAÇÃO DE SOLO (PREDOMINANTEMENTE ARENOSO) BRITA - 40%-60% COM CIMENTO - 8%, MISTURA EM PISTA, COM ESPESSURA DE 15 CM - EXCLUSIVE ESCAVAÇÃO, CARGA E TRANSPORTE E SOLO. AF_09/2024</v>
          </cell>
          <cell r="C837" t="str">
            <v>M3</v>
          </cell>
          <cell r="D837">
            <v>219.96</v>
          </cell>
        </row>
        <row r="838">
          <cell r="A838">
            <v>105668</v>
          </cell>
          <cell r="B838" t="str">
            <v>CONSTRUÇÃO DE BASE E SUB-BASE PARA PAVIMENTAÇÃO DE SOLO (PREDOMINANTEMENTE ARENOSO) BRITA - 40%-60% COM CIMENTO - 8%, MISTURA EM PISTA, COM ESPESSURA DE 20 CM - EXCLUSIVE ESCAVAÇÃO, CARGA E TRANSPORTE E SOLO. AF_09/2024</v>
          </cell>
          <cell r="C838" t="str">
            <v>M3</v>
          </cell>
          <cell r="D838">
            <v>215.78</v>
          </cell>
        </row>
        <row r="839">
          <cell r="A839">
            <v>105641</v>
          </cell>
          <cell r="B839" t="str">
            <v>CONSTRUÇÃO DE BASE E SUB-BASE PARA PAVIMENTAÇÃO DE SOLO (PREDOMINANTEMENTE ARENOSO) BRITA - 40%-60% COM CIMENTO - 8%, MISTURA EM USINA, COM ESPESSURA DE 10 CM - EXCLUSIVE CARGA E TRANSPORTE. AF_09/2024</v>
          </cell>
          <cell r="C839" t="str">
            <v>M3</v>
          </cell>
          <cell r="D839">
            <v>248.06</v>
          </cell>
        </row>
        <row r="840">
          <cell r="A840">
            <v>105647</v>
          </cell>
          <cell r="B840" t="str">
            <v>CONSTRUÇÃO DE BASE E SUB-BASE PARA PAVIMENTAÇÃO DE SOLO (PREDOMINANTEMENTE ARENOSO) BRITA - 40%-60% COM CIMENTO - 8%, MISTURA EM USINA, COM ESPESSURA DE 15 CM - EXCLUSIVE CARGA E TRANSPORTE. AF_09/2024</v>
          </cell>
          <cell r="C840" t="str">
            <v>M3</v>
          </cell>
          <cell r="D840">
            <v>244.2</v>
          </cell>
        </row>
        <row r="841">
          <cell r="A841">
            <v>105653</v>
          </cell>
          <cell r="B841" t="str">
            <v>CONSTRUÇÃO DE BASE E SUB-BASE PARA PAVIMENTAÇÃO DE SOLO (PREDOMINANTEMENTE ARENOSO) BRITA - 40%-60% COM CIMENTO - 8%, MISTURA EM USINA, COM ESPESSURA DE 20 CM - EXCLUSIVE CARGA E TRANSPORTE. AF_09/2024</v>
          </cell>
          <cell r="C841" t="str">
            <v>M3</v>
          </cell>
          <cell r="D841">
            <v>242.25</v>
          </cell>
        </row>
        <row r="842">
          <cell r="A842">
            <v>105710</v>
          </cell>
          <cell r="B842" t="str">
            <v>CONSTRUÇÃO DE BASE E SUB-BASE PARA PAVIMENTAÇÃO DE SOLO (PREDOMINANTEMENTE ARENOSO) BRITA - 40%-60%, MISTURA EM PISTA, COM ESPESSURA DE 10 CM - EXCLUSIVE ESCAVAÇÃO, CARGA E TRANSPORTE E SOLO. AF_09/2024</v>
          </cell>
          <cell r="C842" t="str">
            <v>M3</v>
          </cell>
          <cell r="D842">
            <v>108.27</v>
          </cell>
        </row>
        <row r="843">
          <cell r="A843">
            <v>100564</v>
          </cell>
          <cell r="B843" t="str">
            <v>CONSTRUÇÃO DE BASE E SUB-BASE PARA PAVIMENTAÇÃO DE SOLO (PREDOMINANTEMENTE ARENOSO) BRITA - 40%-60%, MISTURA EM PISTA, COM ESPESSURA DE 15 CM - EXCLUSIVE ESCAVAÇÃO, CARGA E TRANSPORTE E SOLO. AF_09/2024</v>
          </cell>
          <cell r="C843" t="str">
            <v>M3</v>
          </cell>
          <cell r="D843">
            <v>99.99</v>
          </cell>
        </row>
        <row r="844">
          <cell r="A844">
            <v>105711</v>
          </cell>
          <cell r="B844" t="str">
            <v>CONSTRUÇÃO DE BASE E SUB-BASE PARA PAVIMENTAÇÃO DE SOLO (PREDOMINANTEMENTE ARENOSO) BRITA - 40%-60%, MISTURA EM PISTA, COM ESPESSURA DE 20 CM - EXCLUSIVE ESCAVAÇÃO, CARGA E TRANSPORTE E SOLO. AF_09/2024</v>
          </cell>
          <cell r="C844" t="str">
            <v>M3</v>
          </cell>
          <cell r="D844">
            <v>95.82</v>
          </cell>
        </row>
        <row r="845">
          <cell r="A845">
            <v>105705</v>
          </cell>
          <cell r="B845" t="str">
            <v>CONSTRUÇÃO DE BASE E SUB-BASE PARA PAVIMENTAÇÃO DE SOLO (PREDOMINANTEMENTE ARENOSO) BRITA - 40%-60%, MISTURA EM USINA, COM ESPESSURA DE 10 CM - EXCLUSIVE CARGA E TRANSPORTE. AF_09/2024</v>
          </cell>
          <cell r="C845" t="str">
            <v>M3</v>
          </cell>
          <cell r="D845">
            <v>139.28</v>
          </cell>
        </row>
        <row r="846">
          <cell r="A846">
            <v>105706</v>
          </cell>
          <cell r="B846" t="str">
            <v>CONSTRUÇÃO DE BASE E SUB-BASE PARA PAVIMENTAÇÃO DE SOLO (PREDOMINANTEMENTE ARENOSO) BRITA - 40%-60%, MISTURA EM USINA, COM ESPESSURA DE 15 CM - EXCLUSIVE CARGA E TRANSPORTE. AF_09/2024</v>
          </cell>
          <cell r="C846" t="str">
            <v>M3</v>
          </cell>
          <cell r="D846">
            <v>135.41999999999999</v>
          </cell>
        </row>
        <row r="847">
          <cell r="A847">
            <v>105708</v>
          </cell>
          <cell r="B847" t="str">
            <v>CONSTRUÇÃO DE BASE E SUB-BASE PARA PAVIMENTAÇÃO DE SOLO (PREDOMINANTEMENTE ARENOSO) BRITA - 40%-60%, MISTURA EM USINA, COM ESPESSURA DE 20 CM - EXCLUSIVE CARGA E TRANSPORTE. AF_09/2024</v>
          </cell>
          <cell r="C847" t="str">
            <v>M3</v>
          </cell>
          <cell r="D847">
            <v>133.47</v>
          </cell>
        </row>
        <row r="848">
          <cell r="A848">
            <v>105690</v>
          </cell>
          <cell r="B848" t="str">
            <v>CONSTRUÇÃO DE BASE E SUB-BASE PARA PAVIMENTAÇÃO DE SOLO (PREDOMINANTEMENTE ARENOSO) BRITA - 50%-50% COM CIMENTO - 4%, MISTURA EM PISTA, COM ESPESSURA DE 10 CM - EXCLUSIVE ESCAVAÇÃO, CARGA E TRANSPORTE E SOLO. AF_09/2024</v>
          </cell>
          <cell r="C848" t="str">
            <v>M3</v>
          </cell>
          <cell r="D848">
            <v>158.9</v>
          </cell>
        </row>
        <row r="849">
          <cell r="A849">
            <v>100569</v>
          </cell>
          <cell r="B849" t="str">
            <v>CONSTRUÇÃO DE BASE E SUB-BASE PARA PAVIMENTAÇÃO DE SOLO (PREDOMINANTEMENTE ARENOSO) BRITA - 50%-50% COM CIMENTO - 4%, MISTURA EM PISTA, COM ESPESSURA DE 15 CM - EXCLUSIVE ESCAVAÇÃO, CARGA E TRANSPORTE E SOLO. AF_09/2024</v>
          </cell>
          <cell r="C849" t="str">
            <v>M3</v>
          </cell>
          <cell r="D849">
            <v>150.63</v>
          </cell>
        </row>
        <row r="850">
          <cell r="A850">
            <v>105699</v>
          </cell>
          <cell r="B850" t="str">
            <v>CONSTRUÇÃO DE BASE E SUB-BASE PARA PAVIMENTAÇÃO DE SOLO (PREDOMINANTEMENTE ARENOSO) BRITA - 50%-50% COM CIMENTO - 4%, MISTURA EM PISTA, COM ESPESSURA DE 20 CM - EXCLUSIVE ESCAVAÇÃO, CARGA E TRANSPORTE E SOLO. AF_09/2024</v>
          </cell>
          <cell r="C850" t="str">
            <v>M3</v>
          </cell>
          <cell r="D850">
            <v>146.44999999999999</v>
          </cell>
        </row>
        <row r="851">
          <cell r="A851">
            <v>105672</v>
          </cell>
          <cell r="B851" t="str">
            <v>CONSTRUÇÃO DE BASE E SUB-BASE PARA PAVIMENTAÇÃO DE SOLO (PREDOMINANTEMENTE ARENOSO) BRITA - 50%-50% COM CIMENTO - 4%, MISTURA EM USINA, COM ESPESSURA DE 10 CM - EXCLUSIVE CARGA E TRANSPORTE. AF_09/2024</v>
          </cell>
          <cell r="C851" t="str">
            <v>M3</v>
          </cell>
          <cell r="D851">
            <v>176.19</v>
          </cell>
        </row>
        <row r="852">
          <cell r="A852">
            <v>105678</v>
          </cell>
          <cell r="B852" t="str">
            <v>CONSTRUÇÃO DE BASE E SUB-BASE PARA PAVIMENTAÇÃO DE SOLO (PREDOMINANTEMENTE ARENOSO) BRITA - 50%-50% COM CIMENTO - 4%, MISTURA EM USINA, COM ESPESSURA DE 15 CM - EXCLUSIVE CARGA E TRANSPORTE. AF_09/2024</v>
          </cell>
          <cell r="C852" t="str">
            <v>M3</v>
          </cell>
          <cell r="D852">
            <v>172.33</v>
          </cell>
        </row>
        <row r="853">
          <cell r="A853">
            <v>105684</v>
          </cell>
          <cell r="B853" t="str">
            <v>CONSTRUÇÃO DE BASE E SUB-BASE PARA PAVIMENTAÇÃO DE SOLO (PREDOMINANTEMENTE ARENOSO) BRITA - 50%-50% COM CIMENTO - 4%, MISTURA EM USINA, COM ESPESSURA DE 20 CM - EXCLUSIVE CARGA E TRANSPORTE. AF_09/2024</v>
          </cell>
          <cell r="C853" t="str">
            <v>M3</v>
          </cell>
          <cell r="D853">
            <v>170.38</v>
          </cell>
        </row>
        <row r="854">
          <cell r="A854">
            <v>105691</v>
          </cell>
          <cell r="B854" t="str">
            <v>CONSTRUÇÃO DE BASE E SUB-BASE PARA PAVIMENTAÇÃO DE SOLO (PREDOMINANTEMENTE ARENOSO) BRITA - 50%-50% COM CIMENTO - 6%, MISTURA EM PISTA, COM ESPESSURA DE 10 CM - EXCLUSIVE ESCAVAÇÃO, CARGA E TRANSPORTE E SOLO. AF_09/2024</v>
          </cell>
          <cell r="C854" t="str">
            <v>M3</v>
          </cell>
          <cell r="D854">
            <v>188.26</v>
          </cell>
        </row>
        <row r="855">
          <cell r="A855">
            <v>100570</v>
          </cell>
          <cell r="B855" t="str">
            <v>CONSTRUÇÃO DE BASE E SUB-BASE PARA PAVIMENTAÇÃO DE SOLO (PREDOMINANTEMENTE ARENOSO) BRITA - 50%-50% COM CIMENTO - 6%, MISTURA EM PISTA, COM ESPESSURA DE 15 CM - EXCLUSIVE ESCAVAÇÃO, CARGA E TRANSPORTE E SOLO. AF_09/2024</v>
          </cell>
          <cell r="C855" t="str">
            <v>M3</v>
          </cell>
          <cell r="D855">
            <v>179.99</v>
          </cell>
        </row>
        <row r="856">
          <cell r="A856">
            <v>105700</v>
          </cell>
          <cell r="B856" t="str">
            <v>CONSTRUÇÃO DE BASE E SUB-BASE PARA PAVIMENTAÇÃO DE SOLO (PREDOMINANTEMENTE ARENOSO) BRITA - 50%-50% COM CIMENTO - 6%, MISTURA EM PISTA, COM ESPESSURA DE 20 CM - EXCLUSIVE ESCAVAÇÃO, CARGA E TRANSPORTE E SOLO. AF_09/2024</v>
          </cell>
          <cell r="C856" t="str">
            <v>M3</v>
          </cell>
          <cell r="D856">
            <v>175.81</v>
          </cell>
        </row>
        <row r="857">
          <cell r="A857">
            <v>105673</v>
          </cell>
          <cell r="B857" t="str">
            <v>CONSTRUÇÃO DE BASE E SUB-BASE PARA PAVIMENTAÇÃO DE SOLO (PREDOMINANTEMENTE ARENOSO) BRITA - 50%-50% COM CIMENTO - 6%, MISTURA EM USINA, COM ESPESSURA DE 10 CM - EXCLUSIVE CARGA E TRANSPORTE. AF_09/2024</v>
          </cell>
          <cell r="C857" t="str">
            <v>M3</v>
          </cell>
          <cell r="D857">
            <v>203.73</v>
          </cell>
        </row>
        <row r="858">
          <cell r="A858">
            <v>105679</v>
          </cell>
          <cell r="B858" t="str">
            <v>CONSTRUÇÃO DE BASE E SUB-BASE PARA PAVIMENTAÇÃO DE SOLO (PREDOMINANTEMENTE ARENOSO) BRITA - 50%-50% COM CIMENTO - 6%, MISTURA EM USINA, COM ESPESSURA DE 15 CM - EXCLUSIVE CARGA E TRANSPORTE. AF_09/2024</v>
          </cell>
          <cell r="C858" t="str">
            <v>M3</v>
          </cell>
          <cell r="D858">
            <v>199.87</v>
          </cell>
        </row>
        <row r="859">
          <cell r="A859">
            <v>105685</v>
          </cell>
          <cell r="B859" t="str">
            <v>CONSTRUÇÃO DE BASE E SUB-BASE PARA PAVIMENTAÇÃO DE SOLO (PREDOMINANTEMENTE ARENOSO) BRITA - 50%-50% COM CIMENTO - 6%, MISTURA EM USINA, COM ESPESSURA DE 20 CM - EXCLUSIVE CARGA E TRANSPORTE. AF_09/2024</v>
          </cell>
          <cell r="C859" t="str">
            <v>M3</v>
          </cell>
          <cell r="D859">
            <v>197.92</v>
          </cell>
        </row>
        <row r="860">
          <cell r="A860">
            <v>105692</v>
          </cell>
          <cell r="B860" t="str">
            <v>CONSTRUÇÃO DE BASE E SUB-BASE PARA PAVIMENTAÇÃO DE SOLO (PREDOMINANTEMENTE ARENOSO) BRITA - 50%-50% COM CIMENTO - 8%, MISTURA EM PISTA, COM ESPESSURA DE 10 CM - EXCLUSIVE ESCAVAÇÃO, CARGA E TRANSPORTE E SOLO. AF_09/2024</v>
          </cell>
          <cell r="C860" t="str">
            <v>M3</v>
          </cell>
          <cell r="D860">
            <v>217.21</v>
          </cell>
        </row>
        <row r="861">
          <cell r="A861">
            <v>100571</v>
          </cell>
          <cell r="B861" t="str">
            <v>CONSTRUÇÃO DE BASE E SUB-BASE PARA PAVIMENTAÇÃO DE SOLO (PREDOMINANTEMENTE ARENOSO) BRITA - 50%-50% COM CIMENTO - 8%, MISTURA EM PISTA, COM ESPESSURA DE 15 CM - EXCLUSIVE ESCAVAÇÃO, CARGA E TRANSPORTE E SOLO. AF_09/2024</v>
          </cell>
          <cell r="C861" t="str">
            <v>M3</v>
          </cell>
          <cell r="D861">
            <v>208.94</v>
          </cell>
        </row>
        <row r="862">
          <cell r="A862">
            <v>105701</v>
          </cell>
          <cell r="B862" t="str">
            <v>CONSTRUÇÃO DE BASE E SUB-BASE PARA PAVIMENTAÇÃO DE SOLO (PREDOMINANTEMENTE ARENOSO) BRITA - 50%-50% COM CIMENTO - 8%, MISTURA EM PISTA, COM ESPESSURA DE 20 CM - EXCLUSIVE ESCAVAÇÃO, CARGA E TRANSPORTE E SOLO. AF_09/2024</v>
          </cell>
          <cell r="C862" t="str">
            <v>M3</v>
          </cell>
          <cell r="D862">
            <v>204.76</v>
          </cell>
        </row>
        <row r="863">
          <cell r="A863">
            <v>105674</v>
          </cell>
          <cell r="B863" t="str">
            <v>CONSTRUÇÃO DE BASE E SUB-BASE PARA PAVIMENTAÇÃO DE SOLO (PREDOMINANTEMENTE ARENOSO) BRITA - 50%-50% COM CIMENTO - 8%, MISTURA EM USINA, COM ESPESSURA DE 10 CM - EXCLUSIVE CARGA E TRANSPORTE. AF_09/2024</v>
          </cell>
          <cell r="C863" t="str">
            <v>M3</v>
          </cell>
          <cell r="D863">
            <v>231.29</v>
          </cell>
        </row>
        <row r="864">
          <cell r="A864">
            <v>105680</v>
          </cell>
          <cell r="B864" t="str">
            <v>CONSTRUÇÃO DE BASE E SUB-BASE PARA PAVIMENTAÇÃO DE SOLO (PREDOMINANTEMENTE ARENOSO) BRITA - 50%-50% COM CIMENTO - 8%, MISTURA EM USINA, COM ESPESSURA DE 15 CM - EXCLUSIVE CARGA E TRANSPORTE. AF_09/2024</v>
          </cell>
          <cell r="C864" t="str">
            <v>M3</v>
          </cell>
          <cell r="D864">
            <v>227.43</v>
          </cell>
        </row>
        <row r="865">
          <cell r="A865">
            <v>105686</v>
          </cell>
          <cell r="B865" t="str">
            <v>CONSTRUÇÃO DE BASE E SUB-BASE PARA PAVIMENTAÇÃO DE SOLO (PREDOMINANTEMENTE ARENOSO) BRITA - 50%-50% COM CIMENTO - 8%, MISTURA EM USINA, COM ESPESSURA DE 20 CM - EXCLUSIVE CARGA E TRANSPORTE. AF_09/2024</v>
          </cell>
          <cell r="C865" t="str">
            <v>M3</v>
          </cell>
          <cell r="D865">
            <v>225.48</v>
          </cell>
        </row>
        <row r="866">
          <cell r="A866">
            <v>105718</v>
          </cell>
          <cell r="B866" t="str">
            <v>CONSTRUÇÃO DE BASE E SUB-BASE PARA PAVIMENTAÇÃO DE SOLO (PREDOMINANTEMENTE ARENOSO) BRITA - 50%-50%, MISTURA EM PISTA, COM ESPESSURA DE 10 CM - EXCLUSIVE ESCAVAÇÃO, CARGA E TRANSPORTE E SOLO. AF_09/2024</v>
          </cell>
          <cell r="C866" t="str">
            <v>M3</v>
          </cell>
          <cell r="D866">
            <v>96.29</v>
          </cell>
        </row>
        <row r="867">
          <cell r="A867">
            <v>100565</v>
          </cell>
          <cell r="B867" t="str">
            <v>CONSTRUÇÃO DE BASE E SUB-BASE PARA PAVIMENTAÇÃO DE SOLO (PREDOMINANTEMENTE ARENOSO) BRITA - 50%-50%, MISTURA EM PISTA, COM ESPESSURA DE 15 CM - EXCLUSIVE ESCAVAÇÃO, CARGA E TRANSPORTE E SOLO. AF_09/2024</v>
          </cell>
          <cell r="C867" t="str">
            <v>M3</v>
          </cell>
          <cell r="D867">
            <v>88.01</v>
          </cell>
        </row>
        <row r="868">
          <cell r="A868">
            <v>105581</v>
          </cell>
          <cell r="B868" t="str">
            <v>CONSTRUÇÃO DE BASE E SUB-BASE PARA PAVIMENTAÇÃO DE SOLO (PREDOMINANTEMENTE ARENOSO) BRITA - 50%-50%, MISTURA EM PISTA, COM ESPESSURA DE 20 CM - EXCLUSIVE ESCAVAÇÃO, CARGA E TRANSPORTE E SOLO. AF_09/2024</v>
          </cell>
          <cell r="C868" t="str">
            <v>M3</v>
          </cell>
          <cell r="D868">
            <v>83.84</v>
          </cell>
        </row>
        <row r="869">
          <cell r="A869">
            <v>105713</v>
          </cell>
          <cell r="B869" t="str">
            <v>CONSTRUÇÃO DE BASE E SUB-BASE PARA PAVIMENTAÇÃO DE SOLO (PREDOMINANTEMENTE ARENOSO) BRITA - 50%-50%, MISTURA EM USINA, COM ESPESSURA DE 10 CM - EXCLUSIVE CARGA E TRANSPORTE. AF_09/2024</v>
          </cell>
          <cell r="C869" t="str">
            <v>M3</v>
          </cell>
          <cell r="D869">
            <v>121.07</v>
          </cell>
        </row>
        <row r="870">
          <cell r="A870">
            <v>105714</v>
          </cell>
          <cell r="B870" t="str">
            <v>CONSTRUÇÃO DE BASE E SUB-BASE PARA PAVIMENTAÇÃO DE SOLO (PREDOMINANTEMENTE ARENOSO) BRITA - 50%-50%, MISTURA EM USINA, COM ESPESSURA DE 15 CM - EXCLUSIVE CARGA E TRANSPORTE. AF_09/2024</v>
          </cell>
          <cell r="C870" t="str">
            <v>M3</v>
          </cell>
          <cell r="D870">
            <v>117.21</v>
          </cell>
        </row>
        <row r="871">
          <cell r="A871">
            <v>105716</v>
          </cell>
          <cell r="B871" t="str">
            <v>CONSTRUÇÃO DE BASE E SUB-BASE PARA PAVIMENTAÇÃO DE SOLO (PREDOMINANTEMENTE ARENOSO) BRITA - 50%-50%, MISTURA EM USINA, COM ESPESSURA DE 20 CM - EXCLUSIVE CARGA E TRANSPORTE. AF_09/2024</v>
          </cell>
          <cell r="C871" t="str">
            <v>M3</v>
          </cell>
          <cell r="D871">
            <v>115.26</v>
          </cell>
        </row>
        <row r="872">
          <cell r="A872">
            <v>105624</v>
          </cell>
          <cell r="B872" t="str">
            <v>CONSTRUÇÃO DE BASE E SUB-BASE PARA PAVIMENTAÇÃO DE SOLO (PREDOMINANTEMENTE ARENOSO) COM CIMENTO - 6%, MISTURA EM PISTA, COM ESPESSURA DE 10 CM - EXCLUSIVE ESCAVAÇÃO, CARGA E TRANSPORTE E SOLO. AF_09/2024</v>
          </cell>
          <cell r="C872" t="str">
            <v>M3</v>
          </cell>
          <cell r="D872">
            <v>117.89</v>
          </cell>
        </row>
        <row r="873">
          <cell r="A873">
            <v>96391</v>
          </cell>
          <cell r="B873" t="str">
            <v>CONSTRUÇÃO DE BASE E SUB-BASE PARA PAVIMENTAÇÃO DE SOLO (PREDOMINANTEMENTE ARENOSO) COM CIMENTO - 6%, MISTURA EM PISTA, COM ESPESSURA DE 15 CM - EXCLUSIVE ESCAVAÇÃO, CARGA E TRANSPORTE E SOLO. AF_09/2024</v>
          </cell>
          <cell r="C873" t="str">
            <v>M3</v>
          </cell>
          <cell r="D873">
            <v>111.26</v>
          </cell>
        </row>
        <row r="874">
          <cell r="A874">
            <v>105632</v>
          </cell>
          <cell r="B874" t="str">
            <v>CONSTRUÇÃO DE BASE E SUB-BASE PARA PAVIMENTAÇÃO DE SOLO (PREDOMINANTEMENTE ARENOSO) COM CIMENTO - 6%, MISTURA EM PISTA, COM ESPESSURA DE 20 CM - EXCLUSIVE ESCAVAÇÃO, CARGA E TRANSPORTE E SOLO. AF_09/2024</v>
          </cell>
          <cell r="C874" t="str">
            <v>M3</v>
          </cell>
          <cell r="D874">
            <v>110.22</v>
          </cell>
        </row>
        <row r="875">
          <cell r="A875">
            <v>105601</v>
          </cell>
          <cell r="B875" t="str">
            <v>CONSTRUÇÃO DE BASE E SUB-BASE PARA PAVIMENTAÇÃO DE SOLO (PREDOMINANTEMENTE ARENOSO) COM CIMENTO - 6%, MISTURA EM USINA, COM ESPESSURA DE 10 CM - EXCLUSIVE CARGA E TRANSPORTE. AF_09/2024</v>
          </cell>
          <cell r="C875" t="str">
            <v>M3</v>
          </cell>
          <cell r="D875">
            <v>110.6</v>
          </cell>
        </row>
        <row r="876">
          <cell r="A876">
            <v>105609</v>
          </cell>
          <cell r="B876" t="str">
            <v>CONSTRUÇÃO DE BASE E SUB-BASE PARA PAVIMENTAÇÃO DE SOLO (PREDOMINANTEMENTE ARENOSO) COM CIMENTO - 6%, MISTURA EM USINA, COM ESPESSURA DE 15 CM - EXCLUSIVE CARGA E TRANSPORTE. AF_09/2024</v>
          </cell>
          <cell r="C876" t="str">
            <v>M3</v>
          </cell>
          <cell r="D876">
            <v>108.09</v>
          </cell>
        </row>
        <row r="877">
          <cell r="A877">
            <v>105617</v>
          </cell>
          <cell r="B877" t="str">
            <v>CONSTRUÇÃO DE BASE E SUB-BASE PARA PAVIMENTAÇÃO DE SOLO (PREDOMINANTEMENTE ARENOSO) COM CIMENTO - 6%, MISTURA EM USINA, COM ESPESSURA DE 20 CM - EXCLUSIVE CARGA E TRANSPORTE. AF_09/2024</v>
          </cell>
          <cell r="C877" t="str">
            <v>M3</v>
          </cell>
          <cell r="D877">
            <v>106.27</v>
          </cell>
        </row>
        <row r="878">
          <cell r="A878">
            <v>105625</v>
          </cell>
          <cell r="B878" t="str">
            <v>CONSTRUÇÃO DE BASE E SUB-BASE PARA PAVIMENTAÇÃO DE SOLO (PREDOMINANTEMENTE ARENOSO) COM CIMENTO - 8%, MISTURA EM PISTA, COM ESPESSURA DE 10 CM - EXCLUSIVE ESCAVAÇÃO, CARGA E TRANSPORTE E SOLO. AF_09/2024</v>
          </cell>
          <cell r="C878" t="str">
            <v>M3</v>
          </cell>
          <cell r="D878">
            <v>148.04</v>
          </cell>
        </row>
        <row r="879">
          <cell r="A879">
            <v>96392</v>
          </cell>
          <cell r="B879" t="str">
            <v>CONSTRUÇÃO DE BASE E SUB-BASE PARA PAVIMENTAÇÃO DE SOLO (PREDOMINANTEMENTE ARENOSO) COM CIMENTO - 8%, MISTURA EM PISTA, COM ESPESSURA DE 15 CM - EXCLUSIVE ESCAVAÇÃO, CARGA E TRANSPORTE E SOLO. AF_09/2024</v>
          </cell>
          <cell r="C879" t="str">
            <v>M3</v>
          </cell>
          <cell r="D879">
            <v>141.41</v>
          </cell>
        </row>
        <row r="880">
          <cell r="A880">
            <v>105633</v>
          </cell>
          <cell r="B880" t="str">
            <v>CONSTRUÇÃO DE BASE E SUB-BASE PARA PAVIMENTAÇÃO DE SOLO (PREDOMINANTEMENTE ARENOSO) COM CIMENTO - 8%, MISTURA EM PISTA, COM ESPESSURA DE 20 CM - EXCLUSIVE ESCAVAÇÃO, CARGA E TRANSPORTE E SOLO. AF_09/2024</v>
          </cell>
          <cell r="C880" t="str">
            <v>M3</v>
          </cell>
          <cell r="D880">
            <v>140.37</v>
          </cell>
        </row>
        <row r="881">
          <cell r="A881">
            <v>105602</v>
          </cell>
          <cell r="B881" t="str">
            <v>CONSTRUÇÃO DE BASE E SUB-BASE PARA PAVIMENTAÇÃO DE SOLO (PREDOMINANTEMENTE ARENOSO) COM CIMENTO - 8%, MISTURA EM USINA, COM ESPESSURA DE 10 CM - EXCLUSIVE CARGA E TRANSPORTE. AF_09/2024</v>
          </cell>
          <cell r="C881" t="str">
            <v>M3</v>
          </cell>
          <cell r="D881">
            <v>139.97999999999999</v>
          </cell>
        </row>
        <row r="882">
          <cell r="A882">
            <v>105610</v>
          </cell>
          <cell r="B882" t="str">
            <v>CONSTRUÇÃO DE BASE E SUB-BASE PARA PAVIMENTAÇÃO DE SOLO (PREDOMINANTEMENTE ARENOSO) COM CIMENTO - 8%, MISTURA EM USINA, COM ESPESSURA DE 15 CM - EXCLUSIVE CARGA E TRANSPORTE. AF_09/2024</v>
          </cell>
          <cell r="C882" t="str">
            <v>M3</v>
          </cell>
          <cell r="D882">
            <v>137.47</v>
          </cell>
        </row>
        <row r="883">
          <cell r="A883">
            <v>105618</v>
          </cell>
          <cell r="B883" t="str">
            <v>CONSTRUÇÃO DE BASE E SUB-BASE PARA PAVIMENTAÇÃO DE SOLO (PREDOMINANTEMENTE ARENOSO) COM CIMENTO - 8%, MISTURA EM USINA, COM ESPESSURA DE 20 CM - EXCLUSIVE CARGA E TRANSPORTE. AF_09/2024</v>
          </cell>
          <cell r="C883" t="str">
            <v>M3</v>
          </cell>
          <cell r="D883">
            <v>135.65</v>
          </cell>
        </row>
        <row r="884">
          <cell r="A884">
            <v>105571</v>
          </cell>
          <cell r="B884" t="str">
            <v>CONSTRUÇÃO DE BASE E SUB-BASE PARA PAVIMENTAÇÃO DE SOLO (PREDOMINANTEMENTE ARENOSO) MELHORADO COM CIMENTO - 2%, MISTURA EM PISTA, COM ESPESSURA DE 10 CM - EXCLUSIVE ESCAVAÇÃO, CARGA E TRANSPORTE E SOLO. AF_09/2024</v>
          </cell>
          <cell r="C884" t="str">
            <v>M3</v>
          </cell>
          <cell r="D884">
            <v>55.95</v>
          </cell>
        </row>
        <row r="885">
          <cell r="A885">
            <v>96389</v>
          </cell>
          <cell r="B885" t="str">
            <v>CONSTRUÇÃO DE BASE E SUB-BASE PARA PAVIMENTAÇÃO DE SOLO (PREDOMINANTEMENTE ARENOSO) MELHORADO COM CIMENTO - 2%, MISTURA EM PISTA, COM ESPESSURA DE 15 CM - EXCLUSIVE ESCAVAÇÃO, CARGA E TRANSPORTE E SOLO. AF_09/2024</v>
          </cell>
          <cell r="C885" t="str">
            <v>M3</v>
          </cell>
          <cell r="D885">
            <v>49.32</v>
          </cell>
        </row>
        <row r="886">
          <cell r="A886">
            <v>105575</v>
          </cell>
          <cell r="B886" t="str">
            <v>CONSTRUÇÃO DE BASE E SUB-BASE PARA PAVIMENTAÇÃO DE SOLO (PREDOMINANTEMENTE ARENOSO) MELHORADO COM CIMENTO - 2%, MISTURA EM PISTA, COM ESPESSURA DE 20 CM - EXCLUSIVE ESCAVAÇÃO, CARGA E TRANSPORTE E SOLO. AF_09/2024</v>
          </cell>
          <cell r="C886" t="str">
            <v>M3</v>
          </cell>
          <cell r="D886">
            <v>48.28</v>
          </cell>
        </row>
        <row r="887">
          <cell r="A887">
            <v>105599</v>
          </cell>
          <cell r="B887" t="str">
            <v>CONSTRUÇÃO DE BASE E SUB-BASE PARA PAVIMENTAÇÃO DE SOLO (PREDOMINANTEMENTE ARENOSO) MELHORADO COM CIMENTO - 2%, MISTURA EM USINA, COM ESPESSURA DE 10 CM - EXCLUSIVE CARGA E TRANSPORTE. AF_09/2024</v>
          </cell>
          <cell r="C887" t="str">
            <v>M3</v>
          </cell>
          <cell r="D887">
            <v>51.85</v>
          </cell>
        </row>
        <row r="888">
          <cell r="A888">
            <v>105607</v>
          </cell>
          <cell r="B888" t="str">
            <v>CONSTRUÇÃO DE BASE E SUB-BASE PARA PAVIMENTAÇÃO DE SOLO (PREDOMINANTEMENTE ARENOSO) MELHORADO COM CIMENTO - 2%, MISTURA EM USINA, COM ESPESSURA DE 15 CM - EXCLUSIVE CARGA E TRANSPORTE. AF_09/2024</v>
          </cell>
          <cell r="C888" t="str">
            <v>M3</v>
          </cell>
          <cell r="D888">
            <v>49.34</v>
          </cell>
        </row>
        <row r="889">
          <cell r="A889">
            <v>105615</v>
          </cell>
          <cell r="B889" t="str">
            <v>CONSTRUÇÃO DE BASE E SUB-BASE PARA PAVIMENTAÇÃO DE SOLO (PREDOMINANTEMENTE ARENOSO) MELHORADO COM CIMENTO - 2%, MISTURA EM USINA, COM ESPESSURA DE 20 CM - EXCLUSIVE CARGA E TRANSPORTE. AF_09/2024</v>
          </cell>
          <cell r="C889" t="str">
            <v>M3</v>
          </cell>
          <cell r="D889">
            <v>47.52</v>
          </cell>
        </row>
        <row r="890">
          <cell r="A890">
            <v>105623</v>
          </cell>
          <cell r="B890" t="str">
            <v>CONSTRUÇÃO DE BASE E SUB-BASE PARA PAVIMENTAÇÃO DE SOLO (PREDOMINANTEMENTE ARENOSO) MELHORADO COM CIMENTO - 4%, MISTURA EM PISTA, COM ESPESSURA DE 10 CM - EXCLUSIVE ESCAVAÇÃO, CARGA E TRANSPORTE E SOLO. AF_09/2024</v>
          </cell>
          <cell r="C890" t="str">
            <v>M3</v>
          </cell>
          <cell r="D890">
            <v>87.34</v>
          </cell>
        </row>
        <row r="891">
          <cell r="A891">
            <v>96390</v>
          </cell>
          <cell r="B891" t="str">
            <v>CONSTRUÇÃO DE BASE E SUB-BASE PARA PAVIMENTAÇÃO DE SOLO (PREDOMINANTEMENTE ARENOSO) MELHORADO COM CIMENTO - 4%, MISTURA EM PISTA, COM ESPESSURA DE 15 CM - EXCLUSIVE ESCAVAÇÃO, CARGA E TRANSPORTE E SOLO. AF_09/2024</v>
          </cell>
          <cell r="C891" t="str">
            <v>M3</v>
          </cell>
          <cell r="D891">
            <v>80.709999999999994</v>
          </cell>
        </row>
        <row r="892">
          <cell r="A892">
            <v>105631</v>
          </cell>
          <cell r="B892" t="str">
            <v>CONSTRUÇÃO DE BASE E SUB-BASE PARA PAVIMENTAÇÃO DE SOLO (PREDOMINANTEMENTE ARENOSO) MELHORADO COM CIMENTO - 4%, MISTURA EM PISTA, COM ESPESSURA DE 20 CM - EXCLUSIVE ESCAVAÇÃO, CARGA E TRANSPORTE E SOLO. AF_09/2024</v>
          </cell>
          <cell r="C892" t="str">
            <v>M3</v>
          </cell>
          <cell r="D892">
            <v>79.67</v>
          </cell>
        </row>
        <row r="893">
          <cell r="A893">
            <v>105600</v>
          </cell>
          <cell r="B893" t="str">
            <v>CONSTRUÇÃO DE BASE E SUB-BASE PARA PAVIMENTAÇÃO DE SOLO (PREDOMINANTEMENTE ARENOSO) MELHORADO COM CIMENTO - 4%, MISTURA EM USINA, COM ESPESSURA DE 10 CM - EXCLUSIVE CARGA E TRANSPORTE. AF_09/2024</v>
          </cell>
          <cell r="C893" t="str">
            <v>M3</v>
          </cell>
          <cell r="D893">
            <v>81.23</v>
          </cell>
        </row>
        <row r="894">
          <cell r="A894">
            <v>105608</v>
          </cell>
          <cell r="B894" t="str">
            <v>CONSTRUÇÃO DE BASE E SUB-BASE PARA PAVIMENTAÇÃO DE SOLO (PREDOMINANTEMENTE ARENOSO) MELHORADO COM CIMENTO - 4%, MISTURA EM USINA, COM ESPESSURA DE 15 CM - EXCLUSIVE CARGA E TRANSPORTE. AF_09/2024</v>
          </cell>
          <cell r="C894" t="str">
            <v>M3</v>
          </cell>
          <cell r="D894">
            <v>78.72</v>
          </cell>
        </row>
        <row r="895">
          <cell r="A895">
            <v>105616</v>
          </cell>
          <cell r="B895" t="str">
            <v>CONSTRUÇÃO DE BASE E SUB-BASE PARA PAVIMENTAÇÃO DE SOLO (PREDOMINANTEMENTE ARENOSO) MELHORADO COM CIMENTO - 4%, MISTURA EM USINA, COM ESPESSURA DE 20 CM - EXCLUSIVE CARGA E TRANSPORTE. AF_09/2024</v>
          </cell>
          <cell r="C895" t="str">
            <v>M3</v>
          </cell>
          <cell r="D895">
            <v>76.900000000000006</v>
          </cell>
        </row>
        <row r="896">
          <cell r="A896">
            <v>105585</v>
          </cell>
          <cell r="B896" t="str">
            <v>CONSTRUÇÃO DE BASE E SUB-BASE PARA PAVIMENTAÇÃO DE SOLO (PREDOMINANTEMENTE ARGILOSO) BRITA - 40%-60%, MISTURA EM PISTA, COM ESPESSURA DE 10 CM - EXCLUSIVE ESCAVAÇÃO, CARGA E TRANSPORTE E SOLO. AF_09/2024</v>
          </cell>
          <cell r="C896" t="str">
            <v>M3</v>
          </cell>
          <cell r="D896">
            <v>117.61</v>
          </cell>
        </row>
        <row r="897">
          <cell r="A897">
            <v>100572</v>
          </cell>
          <cell r="B897" t="str">
            <v>CONSTRUÇÃO DE BASE E SUB-BASE PARA PAVIMENTAÇÃO DE SOLO (PREDOMINANTEMENTE ARGILOSO) BRITA - 40%-60%, MISTURA EM PISTA, COM ESPESSURA DE 15 CM - EXCLUSIVE ESCAVAÇÃO, CARGA E TRANSPORTE E SOLO. AF_09/2024</v>
          </cell>
          <cell r="C897" t="str">
            <v>M3</v>
          </cell>
          <cell r="D897">
            <v>106.23</v>
          </cell>
        </row>
        <row r="898">
          <cell r="A898">
            <v>105588</v>
          </cell>
          <cell r="B898" t="str">
            <v>CONSTRUÇÃO DE BASE E SUB-BASE PARA PAVIMENTAÇÃO DE SOLO (PREDOMINANTEMENTE ARGILOSO) BRITA - 40%-60%, MISTURA EM PISTA, COM ESPESSURA DE 20 CM - EXCLUSIVE ESCAVAÇÃO, CARGA E TRANSPORTE E SOLO. AF_09/2024</v>
          </cell>
          <cell r="C898" t="str">
            <v>M3</v>
          </cell>
          <cell r="D898">
            <v>105.09</v>
          </cell>
        </row>
        <row r="899">
          <cell r="A899">
            <v>105583</v>
          </cell>
          <cell r="B899" t="str">
            <v>CONSTRUÇÃO DE BASE E SUB-BASE PARA PAVIMENTAÇÃO DE SOLO (PREDOMINANTEMENTE ARGILOSO) BRITA - 40%-60%, MISTURA EM USINA, COM ESPESSURA DE 10 CM - EXCLUSIVE CARGA E TRANSPORTE. AF_09/2024</v>
          </cell>
          <cell r="C899" t="str">
            <v>M3</v>
          </cell>
          <cell r="D899">
            <v>146.1</v>
          </cell>
        </row>
        <row r="900">
          <cell r="A900">
            <v>105719</v>
          </cell>
          <cell r="B900" t="str">
            <v>CONSTRUÇÃO DE BASE E SUB-BASE PARA PAVIMENTAÇÃO DE SOLO (PREDOMINANTEMENTE ARGILOSO) BRITA - 40%-60%, MISTURA EM USINA, COM ESPESSURA DE 15 CM - EXCLUSIVE CARGA E TRANSPORTE. AF_09/2024</v>
          </cell>
          <cell r="C900" t="str">
            <v>M3</v>
          </cell>
          <cell r="D900">
            <v>139.97999999999999</v>
          </cell>
        </row>
        <row r="901">
          <cell r="A901">
            <v>105721</v>
          </cell>
          <cell r="B901" t="str">
            <v>CONSTRUÇÃO DE BASE E SUB-BASE PARA PAVIMENTAÇÃO DE SOLO (PREDOMINANTEMENTE ARGILOSO) BRITA - 40%-60%, MISTURA EM USINA, COM ESPESSURA DE 20 CM - EXCLUSIVE CARGA E TRANSPORTE. AF_09/2024</v>
          </cell>
          <cell r="C901" t="str">
            <v>M3</v>
          </cell>
          <cell r="D901">
            <v>140.25</v>
          </cell>
        </row>
        <row r="902">
          <cell r="A902">
            <v>105592</v>
          </cell>
          <cell r="B902" t="str">
            <v>CONSTRUÇÃO DE BASE E SUB-BASE PARA PAVIMENTAÇÃO DE SOLO (PREDOMINANTEMENTE ARGILOSO) BRITA - 50%-50%, MISTURA EM PISTA, COM ESPESSURA DE 10 CM - EXCLUSIVE ESCAVAÇÃO, CARGA E TRANSPORTE E SOLO. AF_09/2024</v>
          </cell>
          <cell r="C902" t="str">
            <v>M3</v>
          </cell>
          <cell r="D902">
            <v>105.63</v>
          </cell>
        </row>
        <row r="903">
          <cell r="A903">
            <v>100573</v>
          </cell>
          <cell r="B903" t="str">
            <v>CONSTRUÇÃO DE BASE E SUB-BASE PARA PAVIMENTAÇÃO DE SOLO (PREDOMINANTEMENTE ARGILOSO) BRITA - 50%-50%, MISTURA EM PISTA, COM ESPESSURA DE 15 CM - EXCLUSIVE ESCAVAÇÃO, CARGA E TRANSPORTE E SOLO. AF_09/2024</v>
          </cell>
          <cell r="C903" t="str">
            <v>M3</v>
          </cell>
          <cell r="D903">
            <v>94.25</v>
          </cell>
        </row>
        <row r="904">
          <cell r="A904">
            <v>105595</v>
          </cell>
          <cell r="B904" t="str">
            <v>CONSTRUÇÃO DE BASE E SUB-BASE PARA PAVIMENTAÇÃO DE SOLO (PREDOMINANTEMENTE ARGILOSO) BRITA - 50%-50%, MISTURA EM PISTA, COM ESPESSURA DE 20 CM - EXCLUSIVE ESCAVAÇÃO, CARGA E TRANSPORTE E SOLO. AF_09/2024</v>
          </cell>
          <cell r="C904" t="str">
            <v>M3</v>
          </cell>
          <cell r="D904">
            <v>93.11</v>
          </cell>
        </row>
        <row r="905">
          <cell r="A905">
            <v>105590</v>
          </cell>
          <cell r="B905" t="str">
            <v>CONSTRUÇÃO DE BASE E SUB-BASE PARA PAVIMENTAÇÃO DE SOLO (PREDOMINANTEMENTE ARGILOSO) BRITA - 50%-50%, MISTURA EM USINA, COM ESPESSURA DE 10 CM - EXCLUSIVE CARGA E TRANSPORTE. AF_09/2024</v>
          </cell>
          <cell r="C905" t="str">
            <v>M3</v>
          </cell>
          <cell r="D905">
            <v>127.89</v>
          </cell>
        </row>
        <row r="906">
          <cell r="A906">
            <v>105723</v>
          </cell>
          <cell r="B906" t="str">
            <v>CONSTRUÇÃO DE BASE E SUB-BASE PARA PAVIMENTAÇÃO DE SOLO (PREDOMINANTEMENTE ARGILOSO) BRITA - 50%-50%, MISTURA EM USINA, COM ESPESSURA DE 15 CM - EXCLUSIVE CARGA E TRANSPORTE. AF_09/2024</v>
          </cell>
          <cell r="C906" t="str">
            <v>M3</v>
          </cell>
          <cell r="D906">
            <v>121.77</v>
          </cell>
        </row>
        <row r="907">
          <cell r="A907">
            <v>105725</v>
          </cell>
          <cell r="B907" t="str">
            <v>CONSTRUÇÃO DE BASE E SUB-BASE PARA PAVIMENTAÇÃO DE SOLO (PREDOMINANTEMENTE ARGILOSO) BRITA - 50%-50%, MISTURA EM USINA, COM ESPESSURA DE 20 CM - EXCLUSIVE CARGA E TRANSPORTE. AF_09/2024</v>
          </cell>
          <cell r="C907" t="str">
            <v>M3</v>
          </cell>
          <cell r="D907">
            <v>122.04</v>
          </cell>
        </row>
        <row r="908">
          <cell r="A908">
            <v>105566</v>
          </cell>
          <cell r="B908" t="str">
            <v>CONSTRUÇÃO DE BASE E SUB-BASE PARA PAVIMENTAÇÃO DE SOLO DE COMPORTAMENTO LATERÍTICO (ARENOSO), COM ESPESSURA DE 10 CM - EXCLUSIVE ESCAVAÇÃO, CARGA E TRANSPORTE E SOLO. AF_09/2024</v>
          </cell>
          <cell r="C908" t="str">
            <v>M3</v>
          </cell>
          <cell r="D908">
            <v>12.61</v>
          </cell>
        </row>
        <row r="909">
          <cell r="A909">
            <v>96388</v>
          </cell>
          <cell r="B909" t="str">
            <v>CONSTRUÇÃO DE BASE E SUB-BASE PARA PAVIMENTAÇÃO DE SOLO DE COMPORTAMENTO LATERÍTICO (ARENOSO), COM ESPESSURA DE 15 CM - EXCLUSIVE ESCAVAÇÃO, CARGA E TRANSPORTE E SOLO. AF_09/2024</v>
          </cell>
          <cell r="C909" t="str">
            <v>M3</v>
          </cell>
          <cell r="D909">
            <v>10.11</v>
          </cell>
        </row>
        <row r="910">
          <cell r="A910">
            <v>105569</v>
          </cell>
          <cell r="B910" t="str">
            <v>CONSTRUÇÃO DE BASE E SUB-BASE PARA PAVIMENTAÇÃO DE SOLO DE COMPORTAMENTO LATERÍTICO (ARENOSO), COM ESPESSURA DE 20 CM - EXCLUSIVE ESCAVAÇÃO, CARGA E TRANSPORTE E SOLO. AF_09/2024</v>
          </cell>
          <cell r="C910" t="str">
            <v>M3</v>
          </cell>
          <cell r="D910">
            <v>8.39</v>
          </cell>
        </row>
        <row r="911">
          <cell r="A911">
            <v>101767</v>
          </cell>
          <cell r="B911" t="str">
            <v>CONSTRUÇÃO DE BASE E SUB-BASE PARA PAVIMENTAÇÃO DE SOLO ESTABILIZADO GRANULOMETRICAMENTE COM MISTURA DE SOLOS EM PISTA - EXCLUSIVE SOLO, ESCAVAÇÃO, CARGA E TRANSPORTE. AF_09/2024</v>
          </cell>
          <cell r="C911" t="str">
            <v>M3</v>
          </cell>
          <cell r="D911">
            <v>34.700000000000003</v>
          </cell>
        </row>
        <row r="912">
          <cell r="A912">
            <v>101768</v>
          </cell>
          <cell r="B912" t="str">
            <v>CONSTRUÇÃO DE BASE E SUB-BASE PARA PAVIMENTAÇÃO DE SOLO ESTABILIZADO GRANULOMETRICAMENTE SEM MISTURA DE SOLOS - EXCLUSIVE SOLO, ESCAVAÇÃO, CARGA E TRANSPORTE. AF_09/2024</v>
          </cell>
          <cell r="C912" t="str">
            <v>M3</v>
          </cell>
          <cell r="D912">
            <v>29.16</v>
          </cell>
        </row>
        <row r="913">
          <cell r="A913">
            <v>100574</v>
          </cell>
          <cell r="B913" t="str">
            <v>ESPALHAMENTO DE MATERIAL COM TRATOR DE ESTEIRAS. AF_09/2024</v>
          </cell>
          <cell r="C913" t="str">
            <v>M3</v>
          </cell>
          <cell r="D913">
            <v>1.6</v>
          </cell>
        </row>
        <row r="914">
          <cell r="A914">
            <v>102470</v>
          </cell>
          <cell r="B914" t="str">
            <v>EXECUÇÃO DE IMPRIMAÇÃO COM ASFALTO DILUÍDO CM-30, PARA OBRAS DE CONSTRUÇÃO DE PAVIMENTOS. AF_09/2024</v>
          </cell>
          <cell r="C914" t="str">
            <v>M2</v>
          </cell>
          <cell r="D914">
            <v>0</v>
          </cell>
        </row>
        <row r="915">
          <cell r="A915">
            <v>105756</v>
          </cell>
          <cell r="B915" t="str">
            <v>EXECUÇÃO DE IMPRIMAÇÃO COM ASFALTO DILUÍDO CM-30, PARA OBRAS DE RECONSTRUÇÃO DE PAVIMENTOS. AF_09/2024</v>
          </cell>
          <cell r="C915" t="str">
            <v>M2</v>
          </cell>
          <cell r="D915">
            <v>0</v>
          </cell>
        </row>
        <row r="916">
          <cell r="A916">
            <v>104375</v>
          </cell>
          <cell r="B916" t="str">
            <v>EXECUÇÃO DE PINTURA DE LIGAÇÃO COM EMULSÃO ASFÁLTICA RR-2C, PARA OBRAS DE CONSTRUÇÃO DE PAVIMENTOS. AF_09/2024</v>
          </cell>
          <cell r="C916" t="str">
            <v>M2</v>
          </cell>
          <cell r="D916">
            <v>0</v>
          </cell>
        </row>
        <row r="917">
          <cell r="A917">
            <v>105757</v>
          </cell>
          <cell r="B917" t="str">
            <v>EXECUÇÃO DE PINTURA DE LIGAÇÃO COM EMULSÃO ASFÁLTICA RR-2C, PARA OBRAS DE RECONSTRUÇÃO DE PAVIMENTOS. AF_09/2024</v>
          </cell>
          <cell r="C917" t="str">
            <v>M2</v>
          </cell>
          <cell r="D917">
            <v>0</v>
          </cell>
        </row>
        <row r="918">
          <cell r="A918">
            <v>105562</v>
          </cell>
          <cell r="B918" t="str">
            <v>EXECUÇÃO E COMPACTAÇÃO DE CAMADA FINAL DE ATERRO (100% DE ENERGIA DO PROCTOR NORMAL) COM SOLO PREDOMINANTEMENTE ARENOSO, EM CAMADAS COM ESPESSURA DE 10 CM - EXCLUSIVE ESCAVAÇÃO, CARGA E TRANSPORTE E SOLO. AF_09/2024</v>
          </cell>
          <cell r="C918" t="str">
            <v>M3</v>
          </cell>
          <cell r="D918">
            <v>9.3000000000000007</v>
          </cell>
        </row>
        <row r="919">
          <cell r="A919">
            <v>105563</v>
          </cell>
          <cell r="B919" t="str">
            <v>EXECUÇÃO E COMPACTAÇÃO DE CAMADA FINAL DE ATERRO (100% DE ENERGIA DO PROCTOR NORMAL) COM SOLO PREDOMINANTEMENTE ARENOSO, EM CAMADAS COM ESPESSURA DE 15 CM - EXCLUSIVE ESCAVAÇÃO, CARGA E TRANSPORTE E SOLO. AF_09/2024</v>
          </cell>
          <cell r="C919" t="str">
            <v>M3</v>
          </cell>
          <cell r="D919">
            <v>7.5</v>
          </cell>
        </row>
        <row r="920">
          <cell r="A920">
            <v>105565</v>
          </cell>
          <cell r="B920" t="str">
            <v>EXECUÇÃO E COMPACTAÇÃO DE CAMADA FINAL DE ATERRO (100% DE ENERGIA DO PROCTOR NORMAL) COM SOLO PREDOMINANTEMENTE ARENOSO, EM CAMADAS COM ESPESSURA DE 20 CM - EXCLUSIVE ESCAVAÇÃO, CARGA E TRANSPORTE E SOLO. AF_09/2024</v>
          </cell>
          <cell r="C920" t="str">
            <v>M3</v>
          </cell>
          <cell r="D920">
            <v>6.98</v>
          </cell>
        </row>
        <row r="921">
          <cell r="A921">
            <v>105557</v>
          </cell>
          <cell r="B921" t="str">
            <v>EXECUÇÃO E COMPACTAÇÃO DE CAMADA FINAL DE ATERRO (100% DE ENERGIA DO PROCTOR NORMAL) COM SOLO PREDOMINANTEMENTE ARGILOSO, EM CAMADAS COM ESPESSURA DE 10 CM - EXCLUSIVE ESCAVAÇÃO, CARGA E TRANSPORTE E SOLO. AF_09/2024</v>
          </cell>
          <cell r="C921" t="str">
            <v>M3</v>
          </cell>
          <cell r="D921">
            <v>18.03</v>
          </cell>
        </row>
        <row r="922">
          <cell r="A922">
            <v>105558</v>
          </cell>
          <cell r="B922" t="str">
            <v>EXECUÇÃO E COMPACTAÇÃO DE CAMADA FINAL DE ATERRO (100% DE ENERGIA DO PROCTOR NORMAL) COM SOLO PREDOMINANTEMENTE ARGILOSO, EM CAMADAS COM ESPESSURA DE 15 CM - EXCLUSIVE ESCAVAÇÃO, CARGA E TRANSPORTE E SOLO. AF_09/2024</v>
          </cell>
          <cell r="C922" t="str">
            <v>M3</v>
          </cell>
          <cell r="D922">
            <v>15.54</v>
          </cell>
        </row>
        <row r="923">
          <cell r="A923">
            <v>105560</v>
          </cell>
          <cell r="B923" t="str">
            <v>EXECUÇÃO E COMPACTAÇÃO DE CAMADA FINAL DE ATERRO (100% DE ENERGIA DO PROCTOR NORMAL) COM SOLO PREDOMINANTEMENTE ARGILOSO, EM CAMADAS COM ESPESSURA DE 20 CM - EXCLUSIVE ESCAVAÇÃO, CARGA E TRANSPORTE E SOLO. AF_09/2024</v>
          </cell>
          <cell r="C923" t="str">
            <v>M3</v>
          </cell>
          <cell r="D923">
            <v>14.2</v>
          </cell>
        </row>
        <row r="924">
          <cell r="A924">
            <v>96386</v>
          </cell>
          <cell r="B924" t="str">
            <v>EXECUÇÃO E COMPACTAÇÃO DE CORPO DE ATERRO (95% DE ENERGIA DO PROCTOR NORMAL) COM SOLO PREDOMINANTEMENTE ARENOSO ESPESSURA 15CM - EXCLUSIVE MATERIAL, ESCAVAÇÃO, CARGA E TRANSPORTE. AF_09/2024</v>
          </cell>
          <cell r="C924" t="str">
            <v>M3</v>
          </cell>
          <cell r="D924">
            <v>7.45</v>
          </cell>
        </row>
        <row r="925">
          <cell r="A925">
            <v>105564</v>
          </cell>
          <cell r="B925" t="str">
            <v>EXECUÇÃO E COMPACTAÇÃO DE CORPO DE ATERRO (95% DE ENERGIA DO PROCTOR NORMAL) COM SOLO PREDOMINANTEMENTE ARENOSO, EM CAMADAS COM ESPESSURA DE 20 CM - EXCLUSIVE ESCAVAÇÃO, CARGA E TRANSPORTE E SOLO. AF_09/2024</v>
          </cell>
          <cell r="C925" t="str">
            <v>M3</v>
          </cell>
          <cell r="D925">
            <v>6.93</v>
          </cell>
        </row>
        <row r="926">
          <cell r="A926">
            <v>105561</v>
          </cell>
          <cell r="B926" t="str">
            <v>EXECUÇÃO E COMPACTAÇÃO DE CORPO DE ATERRO DE ATERRO (95% DE ENERGIA DO PROCTOR NORMAL) COM SOLO PREDOMINANTEMENTE ARENOSO, EM CAMADAS COM ESPESSURA DE 10 CM - EXCLUSIVE ESCAVAÇÃO, CARGA E TRANSPORTE E SOLO. AF_09/2024</v>
          </cell>
          <cell r="C926" t="str">
            <v>M3</v>
          </cell>
          <cell r="D926">
            <v>9.1199999999999992</v>
          </cell>
        </row>
        <row r="927">
          <cell r="A927">
            <v>96385</v>
          </cell>
          <cell r="B927" t="str">
            <v>EXECUÇÃO E COMPACTAÇÃO DE CORPO DE ATERRO DE ATERRO (95% DE ENERGIA DO PROCTOR NORMAL) COM SOLO PREDOMINANTEMENTE ARGILOSO ESPESSURA 15 CM - EXCLUSIVE MATERIAL, ESCAVAÇÃO, CARGA E TRANSPORTE. AF_09/2024</v>
          </cell>
          <cell r="C927" t="str">
            <v>M3</v>
          </cell>
          <cell r="D927">
            <v>14.02</v>
          </cell>
        </row>
        <row r="928">
          <cell r="A928">
            <v>105556</v>
          </cell>
          <cell r="B928" t="str">
            <v>EXECUÇÃO E COMPACTAÇÃO DE CORPO DE ATERRO DE ATERRO (95% DE ENERGIA DO PROCTOR NORMAL) COM SOLO PREDOMINANTEMENTE ARGILOSO, EM CAMADAS COM ESPESSURA DE 10 CM - EXCLUSIVE ESCAVAÇÃO, CARGA E TRANSPORTE E SOLO. AF_09/2024</v>
          </cell>
          <cell r="C928" t="str">
            <v>M3</v>
          </cell>
          <cell r="D928">
            <v>15.76</v>
          </cell>
        </row>
        <row r="929">
          <cell r="A929">
            <v>105559</v>
          </cell>
          <cell r="B929" t="str">
            <v>EXECUÇÃO E COMPACTAÇÃO DE CORPO DE ATERRO DE ATERRO (95% DE ENERGIA DO PROCTOR NORMAL) COM SOLO PREDOMINANTEMENTE ARGILOSO, EM CAMADAS COM ESPESSURA DE 20 CM - EXCLUSIVE ESCAVAÇÃO, CARGA E TRANSPORTE E SOLO. AF_09/2024</v>
          </cell>
          <cell r="C929" t="str">
            <v>M3</v>
          </cell>
          <cell r="D929">
            <v>11.9</v>
          </cell>
        </row>
        <row r="930">
          <cell r="A930">
            <v>105733</v>
          </cell>
          <cell r="B930" t="str">
            <v>RECONSTRUÇÃO DE BASE E SUB-BASE PARA PAVIMENTAÇÃO DE BRITA GRADUADA SIMPLES TRATADA COM CIMENTO, COM ESPESSURA DE 10 CM - EXCLUSIVE CARGA E TRANSPORTE. AF_09/2024</v>
          </cell>
          <cell r="C930" t="str">
            <v>M3</v>
          </cell>
          <cell r="D930">
            <v>233.44</v>
          </cell>
        </row>
        <row r="931">
          <cell r="A931">
            <v>105734</v>
          </cell>
          <cell r="B931" t="str">
            <v>RECONSTRUÇÃO DE BASE E SUB-BASE PARA PAVIMENTAÇÃO DE BRITA GRADUADA SIMPLES TRATADA COM CIMENTO, COM ESPESSURA DE 15 CM - EXCLUSIVE CARGA E TRANSPORTE. AF_09/2024</v>
          </cell>
          <cell r="C931" t="str">
            <v>M3</v>
          </cell>
          <cell r="D931">
            <v>226.5</v>
          </cell>
        </row>
        <row r="932">
          <cell r="A932">
            <v>105736</v>
          </cell>
          <cell r="B932" t="str">
            <v>RECONSTRUÇÃO DE BASE E SUB-BASE PARA PAVIMENTAÇÃO DE BRITA GRADUADA SIMPLES TRATADA COM CIMENTO, COM ESPESSURA DE 20 CM - EXCLUSIVE CARGA E TRANSPORTE. AF_09/2024</v>
          </cell>
          <cell r="C932" t="str">
            <v>M3</v>
          </cell>
          <cell r="D932">
            <v>223.01</v>
          </cell>
        </row>
        <row r="933">
          <cell r="A933">
            <v>105728</v>
          </cell>
          <cell r="B933" t="str">
            <v>RECONSTRUÇÃO DE BASE E SUB-BASE PARA PAVIMENTAÇÃO DE BRITA GRADUADA SIMPLES, COM ESPESSURA DE 10 CM - EXCLUSIVE CARGA E TRANSPORTE. AF_09/2024</v>
          </cell>
          <cell r="C933" t="str">
            <v>M3</v>
          </cell>
          <cell r="D933">
            <v>169.76</v>
          </cell>
        </row>
        <row r="934">
          <cell r="A934">
            <v>105729</v>
          </cell>
          <cell r="B934" t="str">
            <v>RECONSTRUÇÃO DE BASE E SUB-BASE PARA PAVIMENTAÇÃO DE BRITA GRADUADA SIMPLES, COM ESPESSURA DE 15 CM - EXCLUSIVE CARGA E TRANSPORTE. AF_09/2024</v>
          </cell>
          <cell r="C934" t="str">
            <v>M3</v>
          </cell>
          <cell r="D934">
            <v>164.45</v>
          </cell>
        </row>
        <row r="935">
          <cell r="A935">
            <v>105731</v>
          </cell>
          <cell r="B935" t="str">
            <v>RECONSTRUÇÃO DE BASE E SUB-BASE PARA PAVIMENTAÇÃO DE BRITA GRADUADA SIMPLES, COM ESPESSURA DE 20 CM - EXCLUSIVE CARGA E TRANSPORTE. AF_09/2024</v>
          </cell>
          <cell r="C935" t="str">
            <v>M3</v>
          </cell>
          <cell r="D935">
            <v>161.77000000000001</v>
          </cell>
        </row>
        <row r="936">
          <cell r="A936">
            <v>105738</v>
          </cell>
          <cell r="B936" t="str">
            <v>RECONSTRUÇÃO DE BASE E SUB-BASE PARA PAVIMENTAÇÃO DE CONCRETO COMPACTADO COM ROLO, COM ESPESSURA DE 10 CM - EXCLUSIVE CARGA E TRANSPORTE. AF_09/2024</v>
          </cell>
          <cell r="C936" t="str">
            <v>M3</v>
          </cell>
          <cell r="D936">
            <v>311.44</v>
          </cell>
        </row>
        <row r="937">
          <cell r="A937">
            <v>105739</v>
          </cell>
          <cell r="B937" t="str">
            <v>RECONSTRUÇÃO DE BASE E SUB-BASE PARA PAVIMENTAÇÃO DE CONCRETO COMPACTADO COM ROLO, COM ESPESSURA DE 15 CM - EXCLUSIVE CARGA E TRANSPORTE. AF_09/2024</v>
          </cell>
          <cell r="C937" t="str">
            <v>M3</v>
          </cell>
          <cell r="D937">
            <v>306.23</v>
          </cell>
        </row>
        <row r="938">
          <cell r="A938">
            <v>105741</v>
          </cell>
          <cell r="B938" t="str">
            <v>RECONSTRUÇÃO DE BASE E SUB-BASE PARA PAVIMENTAÇÃO DE CONCRETO COMPACTADO COM ROLO, COM ESPESSURA DE 20 CM - EXCLUSIVE CARGA E TRANSPORTE. AF_09/2024</v>
          </cell>
          <cell r="C938" t="str">
            <v>M3</v>
          </cell>
          <cell r="D938">
            <v>303.5</v>
          </cell>
        </row>
        <row r="939">
          <cell r="A939">
            <v>105750</v>
          </cell>
          <cell r="B939" t="str">
            <v>RECONSTRUÇÃO DE BASE E SUB-BASE PARA PAVIMENTAÇÃO DE MACADAME SECO, COM ESPESSURA DE 10 CM - EXCLUSIVE CARGA E TRANSPORTE. AF_09/2024</v>
          </cell>
          <cell r="C939" t="str">
            <v>M3</v>
          </cell>
          <cell r="D939">
            <v>158.71</v>
          </cell>
        </row>
        <row r="940">
          <cell r="A940">
            <v>105751</v>
          </cell>
          <cell r="B940" t="str">
            <v>RECONSTRUÇÃO DE BASE E SUB-BASE PARA PAVIMENTAÇÃO DE MACADAME SECO, COM ESPESSURA DE 15 CM - EXCLUSIVE CARGA E TRANSPORTE. AF_09/2024</v>
          </cell>
          <cell r="C940" t="str">
            <v>M3</v>
          </cell>
          <cell r="D940">
            <v>156.01</v>
          </cell>
        </row>
        <row r="941">
          <cell r="A941">
            <v>105753</v>
          </cell>
          <cell r="B941" t="str">
            <v>RECONSTRUÇÃO DE BASE E SUB-BASE PARA PAVIMENTAÇÃO DE MACADAME SECO, COM ESPESSURA DE 20 CM - EXCLUSIVE CARGA E TRANSPORTE. AF_09/2024</v>
          </cell>
          <cell r="C941" t="str">
            <v>M3</v>
          </cell>
          <cell r="D941">
            <v>153.53</v>
          </cell>
        </row>
        <row r="942">
          <cell r="A942">
            <v>105755</v>
          </cell>
          <cell r="B942" t="str">
            <v>RECONSTRUÇÃO DE BASE E SUB-BASE PARA PAVIMENTAÇÃO DE MACADAME SECO, COM ESPESSURA DE 25 CM - EXCLUSIVE CARGA E TRANSPORTE. AF_09/2024</v>
          </cell>
          <cell r="C942" t="str">
            <v>M3</v>
          </cell>
          <cell r="D942">
            <v>151.13999999999999</v>
          </cell>
        </row>
        <row r="943">
          <cell r="A943">
            <v>105743</v>
          </cell>
          <cell r="B943" t="str">
            <v>RECONSTRUÇÃO DE BASE E SUB-BASE PARA PAVIMENTAÇÃO DE RACHÃO, COM ESPESSURA DE 30 CM - EXCLUSIVE CARGA E TRANSPORTE. AF_09/2024</v>
          </cell>
          <cell r="C943" t="str">
            <v>M3</v>
          </cell>
          <cell r="D943">
            <v>119.87</v>
          </cell>
        </row>
        <row r="944">
          <cell r="A944">
            <v>105744</v>
          </cell>
          <cell r="B944" t="str">
            <v>RECONSTRUÇÃO DE BASE E SUB-BASE PARA PAVIMENTAÇÃO DE RACHÃO, COM ESPESSURA DE 40 CM - EXCLUSIVE CARGA E TRANSPORTE. AF_09/2024</v>
          </cell>
          <cell r="C944" t="str">
            <v>M3</v>
          </cell>
          <cell r="D944">
            <v>117.2</v>
          </cell>
        </row>
        <row r="945">
          <cell r="A945">
            <v>105746</v>
          </cell>
          <cell r="B945" t="str">
            <v>RECONSTRUÇÃO DE BASE E SUB-BASE PARA PAVIMENTAÇÃO DE RACHÃO, COM ESPESSURA DE 50 CM - EXCLUSIVE CARGA E TRANSPORTE. AF_09/2024</v>
          </cell>
          <cell r="C945" t="str">
            <v>M3</v>
          </cell>
          <cell r="D945">
            <v>114.53</v>
          </cell>
        </row>
        <row r="946">
          <cell r="A946">
            <v>105748</v>
          </cell>
          <cell r="B946" t="str">
            <v>RECONSTRUÇÃO DE BASE E SUB-BASE PARA PAVIMENTAÇÃO DE RACHÃO, COM ESPESSURA DE 60 CM - EXCLUSIVE CARGA E TRANSPORTE. AF_09/2024</v>
          </cell>
          <cell r="C946" t="str">
            <v>M3</v>
          </cell>
          <cell r="D946">
            <v>111.85</v>
          </cell>
        </row>
        <row r="947">
          <cell r="A947">
            <v>105660</v>
          </cell>
          <cell r="B947" t="str">
            <v>RECONSTRUÇÃO DE BASE E SUB-BASE PARA PAVIMENTAÇÃO DE SOLO (PREDOMINANTEMENTE ARENOSO) BRITA - 40%-60% COM CIMENTO - 4%, MISTURA EM PISTA, COM ESPESSURA DE 10 CM - EXCLUSIVE ESCAVAÇÃO, CARGA E TRANSPORTE E SOLO. AF_09/2024</v>
          </cell>
          <cell r="C947" t="str">
            <v>M3</v>
          </cell>
          <cell r="D947">
            <v>184.45</v>
          </cell>
        </row>
        <row r="948">
          <cell r="A948">
            <v>105663</v>
          </cell>
          <cell r="B948" t="str">
            <v>RECONSTRUÇÃO DE BASE E SUB-BASE PARA PAVIMENTAÇÃO DE SOLO (PREDOMINANTEMENTE ARENOSO) BRITA - 40%-60% COM CIMENTO - 4%, MISTURA EM PISTA, COM ESPESSURA DE 15 CM - EXCLUSIVE ESCAVAÇÃO, CARGA E TRANSPORTE E SOLO. AF_09/2024</v>
          </cell>
          <cell r="C948" t="str">
            <v>M3</v>
          </cell>
          <cell r="D948">
            <v>172.81</v>
          </cell>
        </row>
        <row r="949">
          <cell r="A949">
            <v>105669</v>
          </cell>
          <cell r="B949" t="str">
            <v>RECONSTRUÇÃO DE BASE E SUB-BASE PARA PAVIMENTAÇÃO DE SOLO (PREDOMINANTEMENTE ARENOSO) BRITA - 40%-60% COM CIMENTO - 4%, MISTURA EM PISTA, COM ESPESSURA DE 20 CM - EXCLUSIVE ESCAVAÇÃO, CARGA E TRANSPORTE E SOLO. AF_09/2024</v>
          </cell>
          <cell r="C949" t="str">
            <v>M3</v>
          </cell>
          <cell r="D949">
            <v>166.98</v>
          </cell>
        </row>
        <row r="950">
          <cell r="A950">
            <v>105642</v>
          </cell>
          <cell r="B950" t="str">
            <v>RECONSTRUÇÃO DE BASE E SUB-BASE PARA PAVIMENTAÇÃO DE SOLO (PREDOMINANTEMENTE ARENOSO) BRITA - 40%-60% COM CIMENTO - 4%, MISTURA EM USINA, COM ESPESSURA DE 10 CM - EXCLUSIVE CARGA E TRANSPORTE. AF_09/2024</v>
          </cell>
          <cell r="C950" t="str">
            <v>M3</v>
          </cell>
          <cell r="D950">
            <v>200.93</v>
          </cell>
        </row>
        <row r="951">
          <cell r="A951">
            <v>105648</v>
          </cell>
          <cell r="B951" t="str">
            <v>RECONSTRUÇÃO DE BASE E SUB-BASE PARA PAVIMENTAÇÃO DE SOLO (PREDOMINANTEMENTE ARENOSO) BRITA - 40%-60% COM CIMENTO - 4%, MISTURA EM USINA, COM ESPESSURA DE 15 CM - EXCLUSIVE CARGA E TRANSPORTE. AF_09/2024</v>
          </cell>
          <cell r="C951" t="str">
            <v>M3</v>
          </cell>
          <cell r="D951">
            <v>195.62</v>
          </cell>
        </row>
        <row r="952">
          <cell r="A952">
            <v>105654</v>
          </cell>
          <cell r="B952" t="str">
            <v>RECONSTRUÇÃO DE BASE E SUB-BASE PARA PAVIMENTAÇÃO DE SOLO (PREDOMINANTEMENTE ARENOSO) BRITA - 40%-60% COM CIMENTO - 4%, MISTURA EM USINA, COM ESPESSURA DE 20 CM - EXCLUSIVE CARGA E TRANSPORTE. AF_09/2024</v>
          </cell>
          <cell r="C952" t="str">
            <v>M3</v>
          </cell>
          <cell r="D952">
            <v>192.94</v>
          </cell>
        </row>
        <row r="953">
          <cell r="A953">
            <v>105661</v>
          </cell>
          <cell r="B953" t="str">
            <v>RECONSTRUÇÃO DE BASE E SUB-BASE PARA PAVIMENTAÇÃO DE SOLO (PREDOMINANTEMENTE ARENOSO) BRITA - 40%-60% COM CIMENTO - 6%, MISTURA EM PISTA, COM ESPESSURA DE 10 CM - EXCLUSIVE ESCAVAÇÃO, CARGA E TRANSPORTE E SOLO. AF_09/2024</v>
          </cell>
          <cell r="C953" t="str">
            <v>M3</v>
          </cell>
          <cell r="D953">
            <v>213.57</v>
          </cell>
        </row>
        <row r="954">
          <cell r="A954">
            <v>105664</v>
          </cell>
          <cell r="B954" t="str">
            <v>RECONSTRUÇÃO DE BASE E SUB-BASE PARA PAVIMENTAÇÃO DE SOLO (PREDOMINANTEMENTE ARENOSO) BRITA - 40%-60% COM CIMENTO - 6%, MISTURA EM PISTA, COM ESPESSURA DE 15 CM - EXCLUSIVE ESCAVAÇÃO, CARGA E TRANSPORTE E SOLO. AF_09/2024</v>
          </cell>
          <cell r="C954" t="str">
            <v>M3</v>
          </cell>
          <cell r="D954">
            <v>201.93</v>
          </cell>
        </row>
        <row r="955">
          <cell r="A955">
            <v>105670</v>
          </cell>
          <cell r="B955" t="str">
            <v>RECONSTRUÇÃO DE BASE E SUB-BASE PARA PAVIMENTAÇÃO DE SOLO (PREDOMINANTEMENTE ARENOSO) BRITA - 40%-60% COM CIMENTO - 6%, MISTURA EM PISTA, COM ESPESSURA DE 20 CM - EXCLUSIVE ESCAVAÇÃO, CARGA E TRANSPORTE E SOLO. AF_09/2024</v>
          </cell>
          <cell r="C955" t="str">
            <v>M3</v>
          </cell>
          <cell r="D955">
            <v>196.1</v>
          </cell>
        </row>
        <row r="956">
          <cell r="A956">
            <v>105643</v>
          </cell>
          <cell r="B956" t="str">
            <v>RECONSTRUÇÃO DE BASE E SUB-BASE PARA PAVIMENTAÇÃO DE SOLO (PREDOMINANTEMENTE ARENOSO) BRITA - 40%-60% COM CIMENTO - 6%, MISTURA EM USINA, COM ESPESSURA DE 10 CM - EXCLUSIVE CARGA E TRANSPORTE. AF_09/2024</v>
          </cell>
          <cell r="C956" t="str">
            <v>M3</v>
          </cell>
          <cell r="D956">
            <v>228.11</v>
          </cell>
        </row>
        <row r="957">
          <cell r="A957">
            <v>105649</v>
          </cell>
          <cell r="B957" t="str">
            <v>RECONSTRUÇÃO DE BASE E SUB-BASE PARA PAVIMENTAÇÃO DE SOLO (PREDOMINANTEMENTE ARENOSO) BRITA - 40%-60% COM CIMENTO - 6%, MISTURA EM USINA, COM ESPESSURA DE 15 CM - EXCLUSIVE CARGA E TRANSPORTE. AF_09/2024</v>
          </cell>
          <cell r="C957" t="str">
            <v>M3</v>
          </cell>
          <cell r="D957">
            <v>222.8</v>
          </cell>
        </row>
        <row r="958">
          <cell r="A958">
            <v>105655</v>
          </cell>
          <cell r="B958" t="str">
            <v>RECONSTRUÇÃO DE BASE E SUB-BASE PARA PAVIMENTAÇÃO DE SOLO (PREDOMINANTEMENTE ARENOSO) BRITA - 40%-60% COM CIMENTO - 6%, MISTURA EM USINA, COM ESPESSURA DE 20 CM - EXCLUSIVE CARGA E TRANSPORTE. AF_09/2024</v>
          </cell>
          <cell r="C958" t="str">
            <v>M3</v>
          </cell>
          <cell r="D958">
            <v>220.12</v>
          </cell>
        </row>
        <row r="959">
          <cell r="A959">
            <v>105662</v>
          </cell>
          <cell r="B959" t="str">
            <v>RECONSTRUÇÃO DE BASE E SUB-BASE PARA PAVIMENTAÇÃO DE SOLO (PREDOMINANTEMENTE ARENOSO) BRITA - 40%-60% COM CIMENTO - 8%, MISTURA EM PISTA, COM ESPESSURA DE 10 CM - EXCLUSIVE ESCAVAÇÃO, CARGA E TRANSPORTE E SOLO. AF_09/2024</v>
          </cell>
          <cell r="C959" t="str">
            <v>M3</v>
          </cell>
          <cell r="D959">
            <v>242.28</v>
          </cell>
        </row>
        <row r="960">
          <cell r="A960">
            <v>105665</v>
          </cell>
          <cell r="B960" t="str">
            <v>RECONSTRUÇÃO DE BASE E SUB-BASE PARA PAVIMENTAÇÃO DE SOLO (PREDOMINANTEMENTE ARENOSO) BRITA - 40%-60% COM CIMENTO - 8%, MISTURA EM PISTA, COM ESPESSURA DE 15 CM - EXCLUSIVE ESCAVAÇÃO, CARGA E TRANSPORTE E SOLO. AF_09/2024</v>
          </cell>
          <cell r="C960" t="str">
            <v>M3</v>
          </cell>
          <cell r="D960">
            <v>230.64</v>
          </cell>
        </row>
        <row r="961">
          <cell r="A961">
            <v>105671</v>
          </cell>
          <cell r="B961" t="str">
            <v>RECONSTRUÇÃO DE BASE E SUB-BASE PARA PAVIMENTAÇÃO DE SOLO (PREDOMINANTEMENTE ARENOSO) BRITA - 40%-60% COM CIMENTO - 8%, MISTURA EM PISTA, COM ESPESSURA DE 20 CM - EXCLUSIVE ESCAVAÇÃO, CARGA E TRANSPORTE E SOLO. AF_09/2024</v>
          </cell>
          <cell r="C961" t="str">
            <v>M3</v>
          </cell>
          <cell r="D961">
            <v>224.81</v>
          </cell>
        </row>
        <row r="962">
          <cell r="A962">
            <v>105644</v>
          </cell>
          <cell r="B962" t="str">
            <v>RECONSTRUÇÃO DE BASE E SUB-BASE PARA PAVIMENTAÇÃO DE SOLO (PREDOMINANTEMENTE ARENOSO) BRITA - 40%-60% COM CIMENTO - 8%, MISTURA EM USINA, COM ESPESSURA DE 10 CM - EXCLUSIVE CARGA E TRANSPORTE. AF_09/2024</v>
          </cell>
          <cell r="C962" t="str">
            <v>M3</v>
          </cell>
          <cell r="D962">
            <v>255.31</v>
          </cell>
        </row>
        <row r="963">
          <cell r="A963">
            <v>105650</v>
          </cell>
          <cell r="B963" t="str">
            <v>RECONSTRUÇÃO DE BASE E SUB-BASE PARA PAVIMENTAÇÃO DE SOLO (PREDOMINANTEMENTE ARENOSO) BRITA - 40%-60% COM CIMENTO - 8%, MISTURA EM USINA, COM ESPESSURA DE 15 CM - EXCLUSIVE CARGA E TRANSPORTE. AF_09/2024</v>
          </cell>
          <cell r="C963" t="str">
            <v>M3</v>
          </cell>
          <cell r="D963">
            <v>250</v>
          </cell>
        </row>
        <row r="964">
          <cell r="A964">
            <v>105656</v>
          </cell>
          <cell r="B964" t="str">
            <v>RECONSTRUÇÃO DE BASE E SUB-BASE PARA PAVIMENTAÇÃO DE SOLO (PREDOMINANTEMENTE ARENOSO) BRITA - 40%-60% COM CIMENTO - 8%, MISTURA EM USINA, COM ESPESSURA DE 20 CM - EXCLUSIVE CARGA E TRANSPORTE. AF_09/2024</v>
          </cell>
          <cell r="C964" t="str">
            <v>M3</v>
          </cell>
          <cell r="D964">
            <v>247.32</v>
          </cell>
        </row>
        <row r="965">
          <cell r="A965">
            <v>105577</v>
          </cell>
          <cell r="B965" t="str">
            <v>RECONSTRUÇÃO DE BASE E SUB-BASE PARA PAVIMENTAÇÃO DE SOLO (PREDOMINANTEMENTE ARENOSO) BRITA - 40%-60%, MISTURA EM PISTA, COM ESPESSURA DE 10 CM - EXCLUSIVE ESCAVAÇÃO, CARGA E TRANSPORTE E SOLO. AF_09/2024</v>
          </cell>
          <cell r="C965" t="str">
            <v>M3</v>
          </cell>
          <cell r="D965">
            <v>122.31</v>
          </cell>
        </row>
        <row r="966">
          <cell r="A966">
            <v>105578</v>
          </cell>
          <cell r="B966" t="str">
            <v>RECONSTRUÇÃO DE BASE E SUB-BASE PARA PAVIMENTAÇÃO DE SOLO (PREDOMINANTEMENTE ARENOSO) BRITA - 40%-60%, MISTURA EM PISTA, COM ESPESSURA DE 15 CM - EXCLUSIVE ESCAVAÇÃO, CARGA E TRANSPORTE E SOLO. AF_09/2024</v>
          </cell>
          <cell r="C966" t="str">
            <v>M3</v>
          </cell>
          <cell r="D966">
            <v>110.68</v>
          </cell>
        </row>
        <row r="967">
          <cell r="A967">
            <v>105712</v>
          </cell>
          <cell r="B967" t="str">
            <v>RECONSTRUÇÃO DE BASE E SUB-BASE PARA PAVIMENTAÇÃO DE SOLO (PREDOMINANTEMENTE ARENOSO) BRITA - 40%-60%, MISTURA EM PISTA, COM ESPESSURA DE 20 CM - EXCLUSIVE ESCAVAÇÃO, CARGA E TRANSPORTE E SOLO. AF_09/2024</v>
          </cell>
          <cell r="C967" t="str">
            <v>M3</v>
          </cell>
          <cell r="D967">
            <v>104.85</v>
          </cell>
        </row>
        <row r="968">
          <cell r="A968">
            <v>105637</v>
          </cell>
          <cell r="B968" t="str">
            <v>RECONSTRUÇÃO DE BASE E SUB-BASE PARA PAVIMENTAÇÃO DE SOLO (PREDOMINANTEMENTE ARENOSO) BRITA - 40%-60%, MISTURA EM USINA, COM ESPESSURA DE 10 CM - EXCLUSIVE CARGA E TRANSPORTE. AF_09/2024</v>
          </cell>
          <cell r="C968" t="str">
            <v>M3</v>
          </cell>
          <cell r="D968">
            <v>146.53</v>
          </cell>
        </row>
        <row r="969">
          <cell r="A969">
            <v>105707</v>
          </cell>
          <cell r="B969" t="str">
            <v>RECONSTRUÇÃO DE BASE E SUB-BASE PARA PAVIMENTAÇÃO DE SOLO (PREDOMINANTEMENTE ARENOSO) BRITA - 40%-60%, MISTURA EM USINA, COM ESPESSURA DE 15 CM - EXCLUSIVE CARGA E TRANSPORTE. AF_09/2024</v>
          </cell>
          <cell r="C969" t="str">
            <v>M3</v>
          </cell>
          <cell r="D969">
            <v>141.22</v>
          </cell>
        </row>
        <row r="970">
          <cell r="A970">
            <v>105709</v>
          </cell>
          <cell r="B970" t="str">
            <v>RECONSTRUÇÃO DE BASE E SUB-BASE PARA PAVIMENTAÇÃO DE SOLO (PREDOMINANTEMENTE ARENOSO) BRITA - 40%-60%, MISTURA EM USINA, COM ESPESSURA DE 20 CM - EXCLUSIVE CARGA E TRANSPORTE. AF_09/2024</v>
          </cell>
          <cell r="C970" t="str">
            <v>M3</v>
          </cell>
          <cell r="D970">
            <v>138.54</v>
          </cell>
        </row>
        <row r="971">
          <cell r="A971">
            <v>105693</v>
          </cell>
          <cell r="B971" t="str">
            <v>RECONSTRUÇÃO DE BASE E SUB-BASE PARA PAVIMENTAÇÃO DE SOLO (PREDOMINANTEMENTE ARENOSO) BRITA - 50%-50% COM CIMENTO - 4%, MISTURA EM PISTA, COM ESPESSURA DE 10 CM - EXCLUSIVE ESCAVAÇÃO, CARGA E TRANSPORTE E SOLO. AF_09/2024</v>
          </cell>
          <cell r="C971" t="str">
            <v>M3</v>
          </cell>
          <cell r="D971">
            <v>172.95</v>
          </cell>
        </row>
        <row r="972">
          <cell r="A972">
            <v>105696</v>
          </cell>
          <cell r="B972" t="str">
            <v>RECONSTRUÇÃO DE BASE E SUB-BASE PARA PAVIMENTAÇÃO DE SOLO (PREDOMINANTEMENTE ARENOSO) BRITA - 50%-50% COM CIMENTO - 4%, MISTURA EM PISTA, COM ESPESSURA DE 15 CM - EXCLUSIVE ESCAVAÇÃO, CARGA E TRANSPORTE E SOLO. AF_09/2024</v>
          </cell>
          <cell r="C972" t="str">
            <v>M3</v>
          </cell>
          <cell r="D972">
            <v>161.31</v>
          </cell>
        </row>
        <row r="973">
          <cell r="A973">
            <v>105702</v>
          </cell>
          <cell r="B973" t="str">
            <v>RECONSTRUÇÃO DE BASE E SUB-BASE PARA PAVIMENTAÇÃO DE SOLO (PREDOMINANTEMENTE ARENOSO) BRITA - 50%-50% COM CIMENTO - 4%, MISTURA EM PISTA, COM ESPESSURA DE 20 CM - EXCLUSIVE ESCAVAÇÃO, CARGA E TRANSPORTE E SOLO. AF_09/2024</v>
          </cell>
          <cell r="C973" t="str">
            <v>M3</v>
          </cell>
          <cell r="D973">
            <v>155.47999999999999</v>
          </cell>
        </row>
        <row r="974">
          <cell r="A974">
            <v>105675</v>
          </cell>
          <cell r="B974" t="str">
            <v>RECONSTRUÇÃO DE BASE E SUB-BASE PARA PAVIMENTAÇÃO DE SOLO (PREDOMINANTEMENTE ARENOSO) BRITA - 50%-50% COM CIMENTO - 4%, MISTURA EM USINA, COM ESPESSURA DE 10 CM - EXCLUSIVE CARGA E TRANSPORTE. AF_09/2024</v>
          </cell>
          <cell r="C974" t="str">
            <v>M3</v>
          </cell>
          <cell r="D974">
            <v>183.44</v>
          </cell>
        </row>
        <row r="975">
          <cell r="A975">
            <v>105681</v>
          </cell>
          <cell r="B975" t="str">
            <v>RECONSTRUÇÃO DE BASE E SUB-BASE PARA PAVIMENTAÇÃO DE SOLO (PREDOMINANTEMENTE ARENOSO) BRITA - 50%-50% COM CIMENTO - 4%, MISTURA EM USINA, COM ESPESSURA DE 15 CM - EXCLUSIVE CARGA E TRANSPORTE. AF_09/2024</v>
          </cell>
          <cell r="C975" t="str">
            <v>M3</v>
          </cell>
          <cell r="D975">
            <v>178.13</v>
          </cell>
        </row>
        <row r="976">
          <cell r="A976">
            <v>105687</v>
          </cell>
          <cell r="B976" t="str">
            <v>RECONSTRUÇÃO DE BASE E SUB-BASE PARA PAVIMENTAÇÃO DE SOLO (PREDOMINANTEMENTE ARENOSO) BRITA - 50%-50% COM CIMENTO - 4%, MISTURA EM USINA, COM ESPESSURA DE 20 CM - EXCLUSIVE CARGA E TRANSPORTE. AF_09/2024</v>
          </cell>
          <cell r="C976" t="str">
            <v>M3</v>
          </cell>
          <cell r="D976">
            <v>175.45</v>
          </cell>
        </row>
        <row r="977">
          <cell r="A977">
            <v>105694</v>
          </cell>
          <cell r="B977" t="str">
            <v>RECONSTRUÇÃO DE BASE E SUB-BASE PARA PAVIMENTAÇÃO DE SOLO (PREDOMINANTEMENTE ARENOSO) BRITA - 50%-50% COM CIMENTO - 6%, MISTURA EM PISTA, COM ESPESSURA DE 10 CM - EXCLUSIVE ESCAVAÇÃO, CARGA E TRANSPORTE E SOLO. AF_09/2024</v>
          </cell>
          <cell r="C977" t="str">
            <v>M3</v>
          </cell>
          <cell r="D977">
            <v>202.31</v>
          </cell>
        </row>
        <row r="978">
          <cell r="A978">
            <v>105697</v>
          </cell>
          <cell r="B978" t="str">
            <v>RECONSTRUÇÃO DE BASE E SUB-BASE PARA PAVIMENTAÇÃO DE SOLO (PREDOMINANTEMENTE ARENOSO) BRITA - 50%-50% COM CIMENTO - 6%, MISTURA EM PISTA, COM ESPESSURA DE 15 CM - EXCLUSIVE ESCAVAÇÃO, CARGA E TRANSPORTE E SOLO. AF_09/2024</v>
          </cell>
          <cell r="C978" t="str">
            <v>M3</v>
          </cell>
          <cell r="D978">
            <v>190.67</v>
          </cell>
        </row>
        <row r="979">
          <cell r="A979">
            <v>105703</v>
          </cell>
          <cell r="B979" t="str">
            <v>RECONSTRUÇÃO DE BASE E SUB-BASE PARA PAVIMENTAÇÃO DE SOLO (PREDOMINANTEMENTE ARENOSO) BRITA - 50%-50% COM CIMENTO - 6%, MISTURA EM PISTA, COM ESPESSURA DE 20 CM - EXCLUSIVE ESCAVAÇÃO, CARGA E TRANSPORTE E SOLO. AF_09/2024</v>
          </cell>
          <cell r="C979" t="str">
            <v>M3</v>
          </cell>
          <cell r="D979">
            <v>184.84</v>
          </cell>
        </row>
        <row r="980">
          <cell r="A980">
            <v>105676</v>
          </cell>
          <cell r="B980" t="str">
            <v>RECONSTRUÇÃO DE BASE E SUB-BASE PARA PAVIMENTAÇÃO DE SOLO (PREDOMINANTEMENTE ARENOSO) BRITA - 50%-50% COM CIMENTO - 6%, MISTURA EM USINA, COM ESPESSURA DE 10 CM - EXCLUSIVE CARGA E TRANSPORTE. AF_09/2024</v>
          </cell>
          <cell r="C980" t="str">
            <v>M3</v>
          </cell>
          <cell r="D980">
            <v>210.98</v>
          </cell>
        </row>
        <row r="981">
          <cell r="A981">
            <v>105682</v>
          </cell>
          <cell r="B981" t="str">
            <v>RECONSTRUÇÃO DE BASE E SUB-BASE PARA PAVIMENTAÇÃO DE SOLO (PREDOMINANTEMENTE ARENOSO) BRITA - 50%-50% COM CIMENTO - 6%, MISTURA EM USINA, COM ESPESSURA DE 15 CM - EXCLUSIVE CARGA E TRANSPORTE. AF_09/2024</v>
          </cell>
          <cell r="C981" t="str">
            <v>M3</v>
          </cell>
          <cell r="D981">
            <v>205.67</v>
          </cell>
        </row>
        <row r="982">
          <cell r="A982">
            <v>105688</v>
          </cell>
          <cell r="B982" t="str">
            <v>RECONSTRUÇÃO DE BASE E SUB-BASE PARA PAVIMENTAÇÃO DE SOLO (PREDOMINANTEMENTE ARENOSO) BRITA - 50%-50% COM CIMENTO - 6%, MISTURA EM USINA, COM ESPESSURA DE 20 CM - EXCLUSIVE CARGA E TRANSPORTE. AF_09/2024</v>
          </cell>
          <cell r="C982" t="str">
            <v>M3</v>
          </cell>
          <cell r="D982">
            <v>202.99</v>
          </cell>
        </row>
        <row r="983">
          <cell r="A983">
            <v>105695</v>
          </cell>
          <cell r="B983" t="str">
            <v>RECONSTRUÇÃO DE BASE E SUB-BASE PARA PAVIMENTAÇÃO DE SOLO (PREDOMINANTEMENTE ARENOSO) BRITA - 50%-50% COM CIMENTO - 8%, MISTURA EM PISTA, COM ESPESSURA DE 10 CM - EXCLUSIVE ESCAVAÇÃO, CARGA E TRANSPORTE E SOLO. AF_09/2024</v>
          </cell>
          <cell r="C983" t="str">
            <v>M3</v>
          </cell>
          <cell r="D983">
            <v>231.26</v>
          </cell>
        </row>
        <row r="984">
          <cell r="A984">
            <v>105698</v>
          </cell>
          <cell r="B984" t="str">
            <v>RECONSTRUÇÃO DE BASE E SUB-BASE PARA PAVIMENTAÇÃO DE SOLO (PREDOMINANTEMENTE ARENOSO) BRITA - 50%-50% COM CIMENTO - 8%, MISTURA EM PISTA, COM ESPESSURA DE 15 CM - EXCLUSIVE ESCAVAÇÃO, CARGA E TRANSPORTE E SOLO. AF_09/2024</v>
          </cell>
          <cell r="C984" t="str">
            <v>M3</v>
          </cell>
          <cell r="D984">
            <v>219.62</v>
          </cell>
        </row>
        <row r="985">
          <cell r="A985">
            <v>105704</v>
          </cell>
          <cell r="B985" t="str">
            <v>RECONSTRUÇÃO DE BASE E SUB-BASE PARA PAVIMENTAÇÃO DE SOLO (PREDOMINANTEMENTE ARENOSO) BRITA - 50%-50% COM CIMENTO - 8%, MISTURA EM PISTA, COM ESPESSURA DE 20 CM - EXCLUSIVE ESCAVAÇÃO, CARGA E TRANSPORTE E SOLO. AF_09/2024</v>
          </cell>
          <cell r="C985" t="str">
            <v>M3</v>
          </cell>
          <cell r="D985">
            <v>213.79</v>
          </cell>
        </row>
        <row r="986">
          <cell r="A986">
            <v>105677</v>
          </cell>
          <cell r="B986" t="str">
            <v>RECONSTRUÇÃO DE BASE E SUB-BASE PARA PAVIMENTAÇÃO DE SOLO (PREDOMINANTEMENTE ARENOSO) BRITA - 50%-50% COM CIMENTO - 8%, MISTURA EM USINA, COM ESPESSURA DE 10 CM - EXCLUSIVE CARGA E TRANSPORTE. AF_09/2024</v>
          </cell>
          <cell r="C986" t="str">
            <v>M3</v>
          </cell>
          <cell r="D986">
            <v>238.54</v>
          </cell>
        </row>
        <row r="987">
          <cell r="A987">
            <v>105683</v>
          </cell>
          <cell r="B987" t="str">
            <v>RECONSTRUÇÃO DE BASE E SUB-BASE PARA PAVIMENTAÇÃO DE SOLO (PREDOMINANTEMENTE ARENOSO) BRITA - 50%-50% COM CIMENTO - 8%, MISTURA EM USINA, COM ESPESSURA DE 15 CM - EXCLUSIVE CARGA E TRANSPORTE. AF_09/2024</v>
          </cell>
          <cell r="C987" t="str">
            <v>M3</v>
          </cell>
          <cell r="D987">
            <v>233.23</v>
          </cell>
        </row>
        <row r="988">
          <cell r="A988">
            <v>105689</v>
          </cell>
          <cell r="B988" t="str">
            <v>RECONSTRUÇÃO DE BASE E SUB-BASE PARA PAVIMENTAÇÃO DE SOLO (PREDOMINANTEMENTE ARENOSO) BRITA - 50%-50% COM CIMENTO - 8%, MISTURA EM USINA, COM ESPESSURA DE 20 CM - EXCLUSIVE CARGA E TRANSPORTE. AF_09/2024</v>
          </cell>
          <cell r="C988" t="str">
            <v>M3</v>
          </cell>
          <cell r="D988">
            <v>230.55</v>
          </cell>
        </row>
        <row r="989">
          <cell r="A989">
            <v>105579</v>
          </cell>
          <cell r="B989" t="str">
            <v>RECONSTRUÇÃO DE BASE E SUB-BASE PARA PAVIMENTAÇÃO DE SOLO (PREDOMINANTEMENTE ARENOSO) BRITA - 50%-50%, MISTURA EM PISTA, COM ESPESSURA DE 10 CM - EXCLUSIVE ESCAVAÇÃO, CARGA E TRANSPORTE E SOLO. AF_09/2024</v>
          </cell>
          <cell r="C989" t="str">
            <v>M3</v>
          </cell>
          <cell r="D989">
            <v>110.33</v>
          </cell>
        </row>
        <row r="990">
          <cell r="A990">
            <v>105580</v>
          </cell>
          <cell r="B990" t="str">
            <v>RECONSTRUÇÃO DE BASE E SUB-BASE PARA PAVIMENTAÇÃO DE SOLO (PREDOMINANTEMENTE ARENOSO) BRITA - 50%-50%, MISTURA EM PISTA, COM ESPESSURA DE 15 CM - EXCLUSIVE ESCAVAÇÃO, CARGA E TRANSPORTE E SOLO. AF_09/2024</v>
          </cell>
          <cell r="C990" t="str">
            <v>M3</v>
          </cell>
          <cell r="D990">
            <v>98.7</v>
          </cell>
        </row>
        <row r="991">
          <cell r="A991">
            <v>105582</v>
          </cell>
          <cell r="B991" t="str">
            <v>RECONSTRUÇÃO DE BASE E SUB-BASE PARA PAVIMENTAÇÃO DE SOLO (PREDOMINANTEMENTE ARENOSO) BRITA - 50%-50%, MISTURA EM PISTA, COM ESPESSURA DE 20 CM - EXCLUSIVE ESCAVAÇÃO, CARGA E TRANSPORTE E SOLO. AF_09/2024</v>
          </cell>
          <cell r="C991" t="str">
            <v>M3</v>
          </cell>
          <cell r="D991">
            <v>92.87</v>
          </cell>
        </row>
        <row r="992">
          <cell r="A992">
            <v>105638</v>
          </cell>
          <cell r="B992" t="str">
            <v>RECONSTRUÇÃO DE BASE E SUB-BASE PARA PAVIMENTAÇÃO DE SOLO (PREDOMINANTEMENTE ARENOSO) BRITA - 50%-50%, MISTURA EM USINA, COM ESPESSURA DE 10 CM - EXCLUSIVE CARGA E TRANSPORTE. AF_09/2024</v>
          </cell>
          <cell r="C992" t="str">
            <v>M3</v>
          </cell>
          <cell r="D992">
            <v>128.32</v>
          </cell>
        </row>
        <row r="993">
          <cell r="A993">
            <v>105715</v>
          </cell>
          <cell r="B993" t="str">
            <v>RECONSTRUÇÃO DE BASE E SUB-BASE PARA PAVIMENTAÇÃO DE SOLO (PREDOMINANTEMENTE ARENOSO) BRITA - 50%-50%, MISTURA EM USINA, COM ESPESSURA DE 15 CM - EXCLUSIVE CARGA E TRANSPORTE. AF_09/2024</v>
          </cell>
          <cell r="C993" t="str">
            <v>M3</v>
          </cell>
          <cell r="D993">
            <v>123.01</v>
          </cell>
        </row>
        <row r="994">
          <cell r="A994">
            <v>105717</v>
          </cell>
          <cell r="B994" t="str">
            <v>RECONSTRUÇÃO DE BASE E SUB-BASE PARA PAVIMENTAÇÃO DE SOLO (PREDOMINANTEMENTE ARENOSO) BRITA - 50%-50%, MISTURA EM USINA, COM ESPESSURA DE 20 CM - EXCLUSIVE CARGA E TRANSPORTE. AF_09/2024</v>
          </cell>
          <cell r="C994" t="str">
            <v>M3</v>
          </cell>
          <cell r="D994">
            <v>120.33</v>
          </cell>
        </row>
        <row r="995">
          <cell r="A995">
            <v>105626</v>
          </cell>
          <cell r="B995" t="str">
            <v>RECONSTRUÇÃO DE BASE E SUB-BASE PARA PAVIMENTAÇÃO DE SOLO (PREDOMINANTEMENTE ARENOSO) COM CIMENTO - 6%, MISTURA EM PISTA, COM ESPESSURA DE 10 CM - EXCLUSIVE ESCAVAÇÃO, CARGA E TRANSPORTE E SOLO. AF_09/2024</v>
          </cell>
          <cell r="C995" t="str">
            <v>M3</v>
          </cell>
          <cell r="D995">
            <v>125.93</v>
          </cell>
        </row>
        <row r="996">
          <cell r="A996">
            <v>105629</v>
          </cell>
          <cell r="B996" t="str">
            <v>RECONSTRUÇÃO DE BASE E SUB-BASE PARA PAVIMENTAÇÃO DE SOLO (PREDOMINANTEMENTE ARENOSO) COM CIMENTO - 6%, MISTURA EM PISTA, COM ESPESSURA DE 15 CM - EXCLUSIVE ESCAVAÇÃO, CARGA E TRANSPORTE E SOLO. AF_09/2024</v>
          </cell>
          <cell r="C996" t="str">
            <v>M3</v>
          </cell>
          <cell r="D996">
            <v>116.6</v>
          </cell>
        </row>
        <row r="997">
          <cell r="A997">
            <v>105635</v>
          </cell>
          <cell r="B997" t="str">
            <v>RECONSTRUÇÃO DE BASE E SUB-BASE PARA PAVIMENTAÇÃO DE SOLO (PREDOMINANTEMENTE ARENOSO) COM CIMENTO - 6%, MISTURA EM PISTA, COM ESPESSURA DE 20 CM - EXCLUSIVE ESCAVAÇÃO, CARGA E TRANSPORTE E SOLO. AF_09/2024</v>
          </cell>
          <cell r="C997" t="str">
            <v>M3</v>
          </cell>
          <cell r="D997">
            <v>115.32</v>
          </cell>
        </row>
        <row r="998">
          <cell r="A998">
            <v>105605</v>
          </cell>
          <cell r="B998" t="str">
            <v>RECONSTRUÇÃO DE BASE E SUB-BASE PARA PAVIMENTAÇÃO DE SOLO (PREDOMINANTEMENTE ARENOSO) COM CIMENTO - 6%, MISTURA EM USINA, COM ESPESSURA DE 10 CM - EXCLUSIVE CARGA E TRANSPORTE. AF_09/2024</v>
          </cell>
          <cell r="C998" t="str">
            <v>M3</v>
          </cell>
          <cell r="D998">
            <v>114.78</v>
          </cell>
        </row>
        <row r="999">
          <cell r="A999">
            <v>105613</v>
          </cell>
          <cell r="B999" t="str">
            <v>RECONSTRUÇÃO DE BASE E SUB-BASE PARA PAVIMENTAÇÃO DE SOLO (PREDOMINANTEMENTE ARENOSO) COM CIMENTO - 6%, MISTURA EM USINA, COM ESPESSURA DE 15 CM - EXCLUSIVE CARGA E TRANSPORTE. AF_09/2024</v>
          </cell>
          <cell r="C999" t="str">
            <v>M3</v>
          </cell>
          <cell r="D999">
            <v>111.36</v>
          </cell>
        </row>
        <row r="1000">
          <cell r="A1000">
            <v>105621</v>
          </cell>
          <cell r="B1000" t="str">
            <v>RECONSTRUÇÃO DE BASE E SUB-BASE PARA PAVIMENTAÇÃO DE SOLO (PREDOMINANTEMENTE ARENOSO) COM CIMENTO - 6%, MISTURA EM USINA, COM ESPESSURA DE 20 CM - EXCLUSIVE CARGA E TRANSPORTE. AF_09/2024</v>
          </cell>
          <cell r="C1000" t="str">
            <v>M3</v>
          </cell>
          <cell r="D1000">
            <v>108.89</v>
          </cell>
        </row>
        <row r="1001">
          <cell r="A1001">
            <v>105627</v>
          </cell>
          <cell r="B1001" t="str">
            <v>RECONSTRUÇÃO DE BASE E SUB-BASE PARA PAVIMENTAÇÃO DE SOLO (PREDOMINANTEMENTE ARENOSO) COM CIMENTO - 8%, MISTURA EM PISTA, COM ESPESSURA DE 10 CM - EXCLUSIVE ESCAVAÇÃO, CARGA E TRANSPORTE E SOLO. AF_09/2024</v>
          </cell>
          <cell r="C1001" t="str">
            <v>M3</v>
          </cell>
          <cell r="D1001">
            <v>156.08000000000001</v>
          </cell>
        </row>
        <row r="1002">
          <cell r="A1002">
            <v>105630</v>
          </cell>
          <cell r="B1002" t="str">
            <v>RECONSTRUÇÃO DE BASE E SUB-BASE PARA PAVIMENTAÇÃO DE SOLO (PREDOMINANTEMENTE ARENOSO) COM CIMENTO - 8%, MISTURA EM PISTA, COM ESPESSURA DE 15 CM - EXCLUSIVE ESCAVAÇÃO, CARGA E TRANSPORTE E SOLO. AF_09/2024</v>
          </cell>
          <cell r="C1002" t="str">
            <v>M3</v>
          </cell>
          <cell r="D1002">
            <v>146.75</v>
          </cell>
        </row>
        <row r="1003">
          <cell r="A1003">
            <v>105636</v>
          </cell>
          <cell r="B1003" t="str">
            <v>RECONSTRUÇÃO DE BASE E SUB-BASE PARA PAVIMENTAÇÃO DE SOLO (PREDOMINANTEMENTE ARENOSO) COM CIMENTO - 8%, MISTURA EM PISTA, COM ESPESSURA DE 20 CM - EXCLUSIVE ESCAVAÇÃO, CARGA E TRANSPORTE E SOLO. AF_09/2024</v>
          </cell>
          <cell r="C1003" t="str">
            <v>M3</v>
          </cell>
          <cell r="D1003">
            <v>145.47</v>
          </cell>
        </row>
        <row r="1004">
          <cell r="A1004">
            <v>105606</v>
          </cell>
          <cell r="B1004" t="str">
            <v>RECONSTRUÇÃO DE BASE E SUB-BASE PARA PAVIMENTAÇÃO DE SOLO (PREDOMINANTEMENTE ARENOSO) COM CIMENTO - 8%, MISTURA EM USINA, COM ESPESSURA DE 10 CM - EXCLUSIVE CARGA E TRANSPORTE. AF_09/2024</v>
          </cell>
          <cell r="C1004" t="str">
            <v>M3</v>
          </cell>
          <cell r="D1004">
            <v>144.16</v>
          </cell>
        </row>
        <row r="1005">
          <cell r="A1005">
            <v>105614</v>
          </cell>
          <cell r="B1005" t="str">
            <v>RECONSTRUÇÃO DE BASE E SUB-BASE PARA PAVIMENTAÇÃO DE SOLO (PREDOMINANTEMENTE ARENOSO) COM CIMENTO - 8%, MISTURA EM USINA, COM ESPESSURA DE 15 CM - EXCLUSIVE CARGA E TRANSPORTE. AF_09/2024</v>
          </cell>
          <cell r="C1005" t="str">
            <v>M3</v>
          </cell>
          <cell r="D1005">
            <v>140.74</v>
          </cell>
        </row>
        <row r="1006">
          <cell r="A1006">
            <v>105622</v>
          </cell>
          <cell r="B1006" t="str">
            <v>RECONSTRUÇÃO DE BASE E SUB-BASE PARA PAVIMENTAÇÃO DE SOLO (PREDOMINANTEMENTE ARENOSO) COM CIMENTO - 8%, MISTURA EM USINA, COM ESPESSURA DE 20 CM - EXCLUSIVE CARGA E TRANSPORTE. AF_09/2024</v>
          </cell>
          <cell r="C1006" t="str">
            <v>M3</v>
          </cell>
          <cell r="D1006">
            <v>138.27000000000001</v>
          </cell>
        </row>
        <row r="1007">
          <cell r="A1007">
            <v>105572</v>
          </cell>
          <cell r="B1007" t="str">
            <v>RECONSTRUÇÃO DE BASE E SUB-BASE PARA PAVIMENTAÇÃO DE SOLO (PREDOMINANTEMENTE ARENOSO) MELHORADO COM CIMENTO - 2%, MISTURA EM PISTA, COM ESPESSURA DE 10 CM - EXCLUSIVE ESCAVAÇÃO, CARGA E TRANSPORTE E SOLO. AF_09/2024</v>
          </cell>
          <cell r="C1007" t="str">
            <v>M3</v>
          </cell>
          <cell r="D1007">
            <v>63.99</v>
          </cell>
        </row>
        <row r="1008">
          <cell r="A1008">
            <v>105574</v>
          </cell>
          <cell r="B1008" t="str">
            <v>RECONSTRUÇÃO DE BASE E SUB-BASE PARA PAVIMENTAÇÃO DE SOLO (PREDOMINANTEMENTE ARENOSO) MELHORADO COM CIMENTO - 2%, MISTURA EM PISTA, COM ESPESSURA DE 15 CM - EXCLUSIVE ESCAVAÇÃO, CARGA E TRANSPORTE E SOLO. AF_09/2024</v>
          </cell>
          <cell r="C1008" t="str">
            <v>M3</v>
          </cell>
          <cell r="D1008">
            <v>54.66</v>
          </cell>
        </row>
        <row r="1009">
          <cell r="A1009">
            <v>105576</v>
          </cell>
          <cell r="B1009" t="str">
            <v>RECONSTRUÇÃO DE BASE E SUB-BASE PARA PAVIMENTAÇÃO DE SOLO (PREDOMINANTEMENTE ARENOSO) MELHORADO COM CIMENTO - 2%, MISTURA EM PISTA, COM ESPESSURA DE 20 CM - EXCLUSIVE ESCAVAÇÃO, CARGA E TRANSPORTE E SOLO. AF_09/2024</v>
          </cell>
          <cell r="C1009" t="str">
            <v>M3</v>
          </cell>
          <cell r="D1009">
            <v>53.38</v>
          </cell>
        </row>
        <row r="1010">
          <cell r="A1010">
            <v>105603</v>
          </cell>
          <cell r="B1010" t="str">
            <v>RECONSTRUÇÃO DE BASE E SUB-BASE PARA PAVIMENTAÇÃO DE SOLO (PREDOMINANTEMENTE ARENOSO) MELHORADO COM CIMENTO - 2%, MISTURA EM USINA, COM ESPESSURA DE 10 CM - EXCLUSIVE CARGA E TRANSPORTE. AF_09/2024</v>
          </cell>
          <cell r="C1010" t="str">
            <v>M3</v>
          </cell>
          <cell r="D1010">
            <v>56.03</v>
          </cell>
        </row>
        <row r="1011">
          <cell r="A1011">
            <v>105611</v>
          </cell>
          <cell r="B1011" t="str">
            <v>RECONSTRUÇÃO DE BASE E SUB-BASE PARA PAVIMENTAÇÃO DE SOLO (PREDOMINANTEMENTE ARENOSO) MELHORADO COM CIMENTO - 2%, MISTURA EM USINA, COM ESPESSURA DE 15 CM - EXCLUSIVE CARGA E TRANSPORTE. AF_09/2024</v>
          </cell>
          <cell r="C1011" t="str">
            <v>M3</v>
          </cell>
          <cell r="D1011">
            <v>52.61</v>
          </cell>
        </row>
        <row r="1012">
          <cell r="A1012">
            <v>105619</v>
          </cell>
          <cell r="B1012" t="str">
            <v>RECONSTRUÇÃO DE BASE E SUB-BASE PARA PAVIMENTAÇÃO DE SOLO (PREDOMINANTEMENTE ARENOSO) MELHORADO COM CIMENTO - 2%, MISTURA EM USINA, COM ESPESSURA DE 20 CM - EXCLUSIVE CARGA E TRANSPORTE. AF_09/2024</v>
          </cell>
          <cell r="C1012" t="str">
            <v>M3</v>
          </cell>
          <cell r="D1012">
            <v>50.14</v>
          </cell>
        </row>
        <row r="1013">
          <cell r="A1013">
            <v>105573</v>
          </cell>
          <cell r="B1013" t="str">
            <v>RECONSTRUÇÃO DE BASE E SUB-BASE PARA PAVIMENTAÇÃO DE SOLO (PREDOMINANTEMENTE ARENOSO) MELHORADO COM CIMENTO - 4%, MISTURA EM PISTA, COM ESPESSURA DE 10 CM - EXCLUSIVE ESCAVAÇÃO, CARGA E TRANSPORTE E SOLO. AF_09/2024</v>
          </cell>
          <cell r="C1013" t="str">
            <v>M3</v>
          </cell>
          <cell r="D1013">
            <v>95.38</v>
          </cell>
        </row>
        <row r="1014">
          <cell r="A1014">
            <v>105628</v>
          </cell>
          <cell r="B1014" t="str">
            <v>RECONSTRUÇÃO DE BASE E SUB-BASE PARA PAVIMENTAÇÃO DE SOLO (PREDOMINANTEMENTE ARENOSO) MELHORADO COM CIMENTO - 4%, MISTURA EM PISTA, COM ESPESSURA DE 15 CM - EXCLUSIVE ESCAVAÇÃO, CARGA E TRANSPORTE E SOLO. AF_09/2024</v>
          </cell>
          <cell r="C1014" t="str">
            <v>M3</v>
          </cell>
          <cell r="D1014">
            <v>86.05</v>
          </cell>
        </row>
        <row r="1015">
          <cell r="A1015">
            <v>105634</v>
          </cell>
          <cell r="B1015" t="str">
            <v>RECONSTRUÇÃO DE BASE E SUB-BASE PARA PAVIMENTAÇÃO DE SOLO (PREDOMINANTEMENTE ARENOSO) MELHORADO COM CIMENTO - 4%, MISTURA EM PISTA, COM ESPESSURA DE 20 CM - EXCLUSIVE ESCAVAÇÃO, CARGA E TRANSPORTE E SOLO. AF_09/2024</v>
          </cell>
          <cell r="C1015" t="str">
            <v>M3</v>
          </cell>
          <cell r="D1015">
            <v>84.77</v>
          </cell>
        </row>
        <row r="1016">
          <cell r="A1016">
            <v>105604</v>
          </cell>
          <cell r="B1016" t="str">
            <v>RECONSTRUÇÃO DE BASE E SUB-BASE PARA PAVIMENTAÇÃO DE SOLO (PREDOMINANTEMENTE ARENOSO) MELHORADO COM CIMENTO - 4%, MISTURA EM USINA, COM ESPESSURA DE 10 CM - EXCLUSIVE CARGA E TRANSPORTE. AF_09/2024</v>
          </cell>
          <cell r="C1016" t="str">
            <v>M3</v>
          </cell>
          <cell r="D1016">
            <v>85.41</v>
          </cell>
        </row>
        <row r="1017">
          <cell r="A1017">
            <v>105612</v>
          </cell>
          <cell r="B1017" t="str">
            <v>RECONSTRUÇÃO DE BASE E SUB-BASE PARA PAVIMENTAÇÃO DE SOLO (PREDOMINANTEMENTE ARENOSO) MELHORADO COM CIMENTO - 4%, MISTURA EM USINA, COM ESPESSURA DE 15 CM - EXCLUSIVE CARGA E TRANSPORTE. AF_09/2024</v>
          </cell>
          <cell r="C1017" t="str">
            <v>M3</v>
          </cell>
          <cell r="D1017">
            <v>81.99</v>
          </cell>
        </row>
        <row r="1018">
          <cell r="A1018">
            <v>105620</v>
          </cell>
          <cell r="B1018" t="str">
            <v>RECONSTRUÇÃO DE BASE E SUB-BASE PARA PAVIMENTAÇÃO DE SOLO (PREDOMINANTEMENTE ARENOSO) MELHORADO COM CIMENTO - 4%, MISTURA EM USINA, COM ESPESSURA DE 20 CM - EXCLUSIVE CARGA E TRANSPORTE. AF_09/2024</v>
          </cell>
          <cell r="C1018" t="str">
            <v>M3</v>
          </cell>
          <cell r="D1018">
            <v>79.52</v>
          </cell>
        </row>
        <row r="1019">
          <cell r="A1019">
            <v>105586</v>
          </cell>
          <cell r="B1019" t="str">
            <v>RECONSTRUÇÃO DE BASE E SUB-BASE PARA PAVIMENTAÇÃO DE SOLO (PREDOMINANTEMENTE ARGILOSO) BRITA - 40%-60%, MISTURA EM PISTA, COM ESPESSURA DE 10 CM - EXCLUSIVE ESCAVAÇÃO, CARGA E TRANSPORTE E SOLO. AF_09/2024</v>
          </cell>
          <cell r="C1019" t="str">
            <v>M3</v>
          </cell>
          <cell r="D1019">
            <v>135.71</v>
          </cell>
        </row>
        <row r="1020">
          <cell r="A1020">
            <v>105587</v>
          </cell>
          <cell r="B1020" t="str">
            <v>RECONSTRUÇÃO DE BASE E SUB-BASE PARA PAVIMENTAÇÃO DE SOLO (PREDOMINANTEMENTE ARGILOSO) BRITA - 40%-60%, MISTURA EM PISTA, COM ESPESSURA DE 15 CM - EXCLUSIVE ESCAVAÇÃO, CARGA E TRANSPORTE E SOLO. AF_09/2024</v>
          </cell>
          <cell r="C1020" t="str">
            <v>M3</v>
          </cell>
          <cell r="D1020">
            <v>119.64</v>
          </cell>
        </row>
        <row r="1021">
          <cell r="A1021">
            <v>105589</v>
          </cell>
          <cell r="B1021" t="str">
            <v>RECONSTRUÇÃO DE BASE E SUB-BASE PARA PAVIMENTAÇÃO DE SOLO (PREDOMINANTEMENTE ARGILOSO) BRITA - 40%-60%, MISTURA EM PISTA, COM ESPESSURA DE 20 CM - EXCLUSIVE ESCAVAÇÃO, CARGA E TRANSPORTE E SOLO. AF_09/2024</v>
          </cell>
          <cell r="C1021" t="str">
            <v>M3</v>
          </cell>
          <cell r="D1021">
            <v>118.17</v>
          </cell>
        </row>
        <row r="1022">
          <cell r="A1022">
            <v>105584</v>
          </cell>
          <cell r="B1022" t="str">
            <v>RECONSTRUÇÃO DE BASE E SUB-BASE PARA PAVIMENTAÇÃO DE SOLO (PREDOMINANTEMENTE ARGILOSO) BRITA - 40%-60%, MISTURA EM USINA, COM ESPESSURA DE 10 CM - EXCLUSIVE CARGA E TRANSPORTE. AF_09/2024</v>
          </cell>
          <cell r="C1022" t="str">
            <v>M3</v>
          </cell>
          <cell r="D1022">
            <v>156.27000000000001</v>
          </cell>
        </row>
        <row r="1023">
          <cell r="A1023">
            <v>105720</v>
          </cell>
          <cell r="B1023" t="str">
            <v>RECONSTRUÇÃO DE BASE E SUB-BASE PARA PAVIMENTAÇÃO DE SOLO (PREDOMINANTEMENTE ARGILOSO) BRITA - 40%-60%, MISTURA EM USINA, COM ESPESSURA DE 15 CM - EXCLUSIVE CARGA E TRANSPORTE. AF_09/2024</v>
          </cell>
          <cell r="C1023" t="str">
            <v>M3</v>
          </cell>
          <cell r="D1023">
            <v>147.72999999999999</v>
          </cell>
        </row>
        <row r="1024">
          <cell r="A1024">
            <v>105722</v>
          </cell>
          <cell r="B1024" t="str">
            <v>RECONSTRUÇÃO DE BASE E SUB-BASE PARA PAVIMENTAÇÃO DE SOLO (PREDOMINANTEMENTE ARGILOSO) BRITA - 40%-60%, MISTURA EM USINA, COM ESPESSURA DE 20 CM - EXCLUSIVE CARGA E TRANSPORTE. AF_09/2024</v>
          </cell>
          <cell r="C1024" t="str">
            <v>M3</v>
          </cell>
          <cell r="D1024">
            <v>148.27000000000001</v>
          </cell>
        </row>
        <row r="1025">
          <cell r="A1025">
            <v>105593</v>
          </cell>
          <cell r="B1025" t="str">
            <v>RECONSTRUÇÃO DE BASE E SUB-BASE PARA PAVIMENTAÇÃO DE SOLO (PREDOMINANTEMENTE ARGILOSO) BRITA - 50%-50%, MISTURA EM PISTA, COM ESPESSURA DE 10 CM - EXCLUSIVE ESCAVAÇÃO, CARGA E TRANSPORTE E SOLO. AF_09/2024</v>
          </cell>
          <cell r="C1025" t="str">
            <v>M3</v>
          </cell>
          <cell r="D1025">
            <v>123.73</v>
          </cell>
        </row>
        <row r="1026">
          <cell r="A1026">
            <v>105594</v>
          </cell>
          <cell r="B1026" t="str">
            <v>RECONSTRUÇÃO DE BASE E SUB-BASE PARA PAVIMENTAÇÃO DE SOLO (PREDOMINANTEMENTE ARGILOSO) BRITA - 50%-50%, MISTURA EM PISTA, COM ESPESSURA DE 15 CM - EXCLUSIVE ESCAVAÇÃO, CARGA E TRANSPORTE E SOLO. AF_09/2024</v>
          </cell>
          <cell r="C1026" t="str">
            <v>M3</v>
          </cell>
          <cell r="D1026">
            <v>107.66</v>
          </cell>
        </row>
        <row r="1027">
          <cell r="A1027">
            <v>105596</v>
          </cell>
          <cell r="B1027" t="str">
            <v>RECONSTRUÇÃO DE BASE E SUB-BASE PARA PAVIMENTAÇÃO DE SOLO (PREDOMINANTEMENTE ARGILOSO) BRITA - 50%-50%, MISTURA EM PISTA, COM ESPESSURA DE 20 CM - EXCLUSIVE ESCAVAÇÃO, CARGA E TRANSPORTE E SOLO. AF_09/2024</v>
          </cell>
          <cell r="C1027" t="str">
            <v>M3</v>
          </cell>
          <cell r="D1027">
            <v>106.19</v>
          </cell>
        </row>
        <row r="1028">
          <cell r="A1028">
            <v>105591</v>
          </cell>
          <cell r="B1028" t="str">
            <v>RECONSTRUÇÃO DE BASE E SUB-BASE PARA PAVIMENTAÇÃO DE SOLO (PREDOMINANTEMENTE ARGILOSO) BRITA - 50%-50%, MISTURA EM USINA, COM ESPESSURA DE 10 CM - EXCLUSIVE CARGA E TRANSPORTE. AF_09/2024</v>
          </cell>
          <cell r="C1028" t="str">
            <v>M3</v>
          </cell>
          <cell r="D1028">
            <v>138.06</v>
          </cell>
        </row>
        <row r="1029">
          <cell r="A1029">
            <v>105724</v>
          </cell>
          <cell r="B1029" t="str">
            <v>RECONSTRUÇÃO DE BASE E SUB-BASE PARA PAVIMENTAÇÃO DE SOLO (PREDOMINANTEMENTE ARGILOSO) BRITA - 50%-50%, MISTURA EM USINA, COM ESPESSURA DE 15 CM - EXCLUSIVE CARGA E TRANSPORTE. AF_09/2024</v>
          </cell>
          <cell r="C1029" t="str">
            <v>M3</v>
          </cell>
          <cell r="D1029">
            <v>129.52000000000001</v>
          </cell>
        </row>
        <row r="1030">
          <cell r="A1030">
            <v>105726</v>
          </cell>
          <cell r="B1030" t="str">
            <v>RECONSTRUÇÃO DE BASE E SUB-BASE PARA PAVIMENTAÇÃO DE SOLO (PREDOMINANTEMENTE ARGILOSO) BRITA - 50%-50%, MISTURA EM USINA, COM ESPESSURA DE 20 CM - EXCLUSIVE CARGA E TRANSPORTE. AF_09/2024</v>
          </cell>
          <cell r="C1030" t="str">
            <v>M3</v>
          </cell>
          <cell r="D1030">
            <v>130.06</v>
          </cell>
        </row>
        <row r="1031">
          <cell r="A1031">
            <v>105567</v>
          </cell>
          <cell r="B1031" t="str">
            <v>RECONSTRUÇÃO DE BASE E SUB-BASE PARA PAVIMENTAÇÃO DE SOLO DE COMPORTAMENTO LATERÍTICO (ARENOSO), COM ESPESSURA DE 10 CM - EXCLUSIVE ESCAVAÇÃO, CARGA E TRANSPORTE E SOLO. AF_09/2024</v>
          </cell>
          <cell r="C1031" t="str">
            <v>M3</v>
          </cell>
          <cell r="D1031">
            <v>16.8</v>
          </cell>
        </row>
        <row r="1032">
          <cell r="A1032">
            <v>105568</v>
          </cell>
          <cell r="B1032" t="str">
            <v>RECONSTRUÇÃO DE BASE E SUB-BASE PARA PAVIMENTAÇÃO DE SOLO DE COMPORTAMENTO LATERÍTICO (ARENOSO), COM ESPESSURA DE 15 CM - EXCLUSIVE ESCAVAÇÃO, CARGA E TRANSPORTE E SOLO. AF_09/2024</v>
          </cell>
          <cell r="C1032" t="str">
            <v>M3</v>
          </cell>
          <cell r="D1032">
            <v>13.37</v>
          </cell>
        </row>
        <row r="1033">
          <cell r="A1033">
            <v>105570</v>
          </cell>
          <cell r="B1033" t="str">
            <v>RECONSTRUÇÃO DE BASE E SUB-BASE PARA PAVIMENTAÇÃO DE SOLO DE COMPORTAMENTO LATERÍTICO (ARENOSO), COM ESPESSURA DE 20 CM - EXCLUSIVE ESCAVAÇÃO, CARGA E TRANSPORTE E SOLO. AF_09/2024</v>
          </cell>
          <cell r="C1033" t="str">
            <v>M3</v>
          </cell>
          <cell r="D1033">
            <v>11.04</v>
          </cell>
        </row>
        <row r="1034">
          <cell r="A1034">
            <v>100575</v>
          </cell>
          <cell r="B1034" t="str">
            <v>REGULARIZAÇÃO DE SUPERFÍCIES COM MOTONIVELADORA. AF_09/2024</v>
          </cell>
          <cell r="C1034" t="str">
            <v>M2</v>
          </cell>
          <cell r="D1034">
            <v>0.66</v>
          </cell>
        </row>
        <row r="1035">
          <cell r="A1035">
            <v>100577</v>
          </cell>
          <cell r="B1035" t="str">
            <v>REGULARIZAÇÃO E COMPACTAÇÃO DE SUBLEITO DE SOLO PREDOMINANTEMENTE ARENOSO, PARA OBRAS DE CONSTRUÇÃO DE PAVIMENTOS. AF_09/2024</v>
          </cell>
          <cell r="C1035" t="str">
            <v>M2</v>
          </cell>
          <cell r="D1035">
            <v>1.62</v>
          </cell>
        </row>
        <row r="1036">
          <cell r="A1036">
            <v>105598</v>
          </cell>
          <cell r="B1036" t="str">
            <v>REGULARIZAÇÃO E COMPACTAÇÃO DE SUBLEITO DE SOLO PREDOMINANTEMENTE ARENOSO, PARA OBRAS DE RECONSTRUÇÃO DE PAVIMENTOS. AF_09/2024</v>
          </cell>
          <cell r="C1036" t="str">
            <v>M2</v>
          </cell>
          <cell r="D1036">
            <v>2.1800000000000002</v>
          </cell>
        </row>
        <row r="1037">
          <cell r="A1037">
            <v>100576</v>
          </cell>
          <cell r="B1037" t="str">
            <v>REGULARIZAÇÃO E COMPACTAÇÃO DE SUBLEITO DE SOLO PREDOMINANTEMENTE ARGILOSO, PARA OBRAS DE CONSTRUÇÃO DE PAVIMENTOS. AF_09/2024</v>
          </cell>
          <cell r="C1037" t="str">
            <v>M2</v>
          </cell>
          <cell r="D1037">
            <v>3.23</v>
          </cell>
        </row>
        <row r="1038">
          <cell r="A1038">
            <v>105597</v>
          </cell>
          <cell r="B1038" t="str">
            <v>REGULARIZAÇÃO E COMPACTAÇÃO DE SUBLEITO DE SOLO PREDOMINANTEMENTE ARGILOSO, PARA OBRAS DE RECONSTRUÇÃO DE PAVIMENTOS. AF_09/2024</v>
          </cell>
          <cell r="C1038" t="str">
            <v>M2</v>
          </cell>
          <cell r="D1038">
            <v>4.4400000000000004</v>
          </cell>
        </row>
        <row r="1039">
          <cell r="A1039">
            <v>102730</v>
          </cell>
          <cell r="B1039" t="str">
            <v>ARMAÇÃO DE MURO ALA E MURO TESTA UTILIZANDO AÇO CA-50 DE 10 MM - MONTAGEM. AF_07/2021</v>
          </cell>
          <cell r="C1039" t="str">
            <v>KG</v>
          </cell>
          <cell r="D1039">
            <v>11.28</v>
          </cell>
        </row>
        <row r="1040">
          <cell r="A1040">
            <v>102731</v>
          </cell>
          <cell r="B1040" t="str">
            <v>ARMAÇÃO DE MURO ALA E MURO TESTA UTILIZANDO AÇO CA-50 DE 12,5 MM - MONTAGEM. AF_07/2021</v>
          </cell>
          <cell r="C1040" t="str">
            <v>KG</v>
          </cell>
          <cell r="D1040">
            <v>9.31</v>
          </cell>
        </row>
        <row r="1041">
          <cell r="A1041">
            <v>102732</v>
          </cell>
          <cell r="B1041" t="str">
            <v>ARMAÇÃO DE MURO ALA E MURO TESTA UTILIZANDO AÇO CA-50 DE 16 MM - MONTAGEM. AF_07/2021</v>
          </cell>
          <cell r="C1041" t="str">
            <v>KG</v>
          </cell>
          <cell r="D1041">
            <v>8.5</v>
          </cell>
        </row>
        <row r="1042">
          <cell r="A1042">
            <v>102733</v>
          </cell>
          <cell r="B1042" t="str">
            <v>ARMAÇÃO DE MURO ALA E MURO TESTA UTILIZANDO AÇO CA-50 DE 20 MM - MONTAGEM. AF_07/2021</v>
          </cell>
          <cell r="C1042" t="str">
            <v>KG</v>
          </cell>
          <cell r="D1042">
            <v>9.1300000000000008</v>
          </cell>
        </row>
        <row r="1043">
          <cell r="A1043">
            <v>102728</v>
          </cell>
          <cell r="B1043" t="str">
            <v>ARMAÇÃO DE MURO ALA E MURO TESTA UTILIZANDO AÇO CA-50 DE 6,3 MM - MONTAGEM. AF_07/2021</v>
          </cell>
          <cell r="C1043" t="str">
            <v>KG</v>
          </cell>
          <cell r="D1043">
            <v>14.74</v>
          </cell>
        </row>
        <row r="1044">
          <cell r="A1044">
            <v>102729</v>
          </cell>
          <cell r="B1044" t="str">
            <v>ARMAÇÃO DE MURO ALA E MURO TESTA UTILIZANDO AÇO CA-50 DE 8 MM - MONTAGEM. AF_07/2021</v>
          </cell>
          <cell r="C1044" t="str">
            <v>KG</v>
          </cell>
          <cell r="D1044">
            <v>13.06</v>
          </cell>
        </row>
        <row r="1045">
          <cell r="A1045">
            <v>102734</v>
          </cell>
          <cell r="B1045" t="str">
            <v>ARMAÇÃO DE SOLEIRA UTILIZANDO AÇO CA-50 DE 6,3 MM - MONTAGEM. AF_07/2021</v>
          </cell>
          <cell r="C1045" t="str">
            <v>KG</v>
          </cell>
          <cell r="D1045">
            <v>13.38</v>
          </cell>
        </row>
        <row r="1046">
          <cell r="A1046">
            <v>102735</v>
          </cell>
          <cell r="B1046" t="str">
            <v>ARMAÇÃO DE SOLEIRA UTILIZANDO AÇO CA-50 DE 8 MM - MONTAGEM. AF_07/2021</v>
          </cell>
          <cell r="C1046" t="str">
            <v>KG</v>
          </cell>
          <cell r="D1046">
            <v>11.91</v>
          </cell>
        </row>
        <row r="1047">
          <cell r="A1047">
            <v>102765</v>
          </cell>
          <cell r="B1047" t="str">
            <v>BOCA PARA BUEIRO DUPLO CELULAR 150 X 150 CM EM CONCRETO, ALAS COM ESCONSIDADE DE 30°, INCLUINDO FÔRMAS E MATERIAIS. AF_07/2021</v>
          </cell>
          <cell r="C1047" t="str">
            <v>UN</v>
          </cell>
          <cell r="D1047">
            <v>16525.72</v>
          </cell>
        </row>
        <row r="1048">
          <cell r="A1048">
            <v>102795</v>
          </cell>
          <cell r="B1048" t="str">
            <v>BOCA PARA BUEIRO DUPLO CELULAR 150 X 150 CM EM GABIÃO, ALAS COM ESCONSIDADE DE 45°, INCLUINDO FÔRMAS E MATERIAIS. AF_07/2021</v>
          </cell>
          <cell r="C1048" t="str">
            <v>UN</v>
          </cell>
          <cell r="D1048">
            <v>33643.79</v>
          </cell>
        </row>
        <row r="1049">
          <cell r="A1049">
            <v>102766</v>
          </cell>
          <cell r="B1049" t="str">
            <v>BOCA PARA BUEIRO DUPLO CELULAR 200 X 200 CM EM CONCRETO, ALAS COM ESCONSIDADE DE 30°, INCLUINDO FÔRMAS E MATERIAIS. AF_07/2021</v>
          </cell>
          <cell r="C1049" t="str">
            <v>UN</v>
          </cell>
          <cell r="D1049">
            <v>24677.22</v>
          </cell>
        </row>
        <row r="1050">
          <cell r="A1050">
            <v>102796</v>
          </cell>
          <cell r="B1050" t="str">
            <v>BOCA PARA BUEIRO DUPLO CELULAR 200 X 200 CM EM GABIÃO, ALAS COM ESCONSIDADE DE 45°, INCLUINDO FÔRMAS E MATERIAIS. AF_07/2021</v>
          </cell>
          <cell r="C1050" t="str">
            <v>UN</v>
          </cell>
          <cell r="D1050">
            <v>53890.879999999997</v>
          </cell>
        </row>
        <row r="1051">
          <cell r="A1051">
            <v>102767</v>
          </cell>
          <cell r="B1051" t="str">
            <v>BOCA PARA BUEIRO DUPLO CELULAR 250 X 250 CM EM CONCRETO, ALAS COM ESCONSIDADE DE 30°, INCLUINDO FÔRMAS E MATERIAIS. AF_07/2021</v>
          </cell>
          <cell r="C1051" t="str">
            <v>UN</v>
          </cell>
          <cell r="D1051">
            <v>34314.870000000003</v>
          </cell>
        </row>
        <row r="1052">
          <cell r="A1052">
            <v>102797</v>
          </cell>
          <cell r="B1052" t="str">
            <v>BOCA PARA BUEIRO DUPLO CELULAR 250 X 250 CM EM GABIÃO, ALAS COM ESCONSIDADE DE 45°, INCLUINDO FÔRMAS E MATERIAIS. AF_07/2021</v>
          </cell>
          <cell r="C1052" t="str">
            <v>UN</v>
          </cell>
          <cell r="D1052">
            <v>76240.490000000005</v>
          </cell>
        </row>
        <row r="1053">
          <cell r="A1053">
            <v>102768</v>
          </cell>
          <cell r="B1053" t="str">
            <v>BOCA PARA BUEIRO DUPLO CELULAR 300 X 300 CM EM CONCRETO, ALAS COM ESCONSIDADE DE 30°, INCLUINDO FÔRMAS E MATERIAIS. AF_07/2021</v>
          </cell>
          <cell r="C1053" t="str">
            <v>UN</v>
          </cell>
          <cell r="D1053">
            <v>47498.01</v>
          </cell>
        </row>
        <row r="1054">
          <cell r="A1054">
            <v>102798</v>
          </cell>
          <cell r="B1054" t="str">
            <v>BOCA PARA BUEIRO DUPLO CELULAR 300 X 300 CM EM GABIÃO, ALAS COM ESCONSIDADE DE 45°, INCLUINDO FÔRMAS E MATERIAIS. AF_07/2021</v>
          </cell>
          <cell r="C1054" t="str">
            <v>UN</v>
          </cell>
          <cell r="D1054">
            <v>93112.1</v>
          </cell>
        </row>
        <row r="1055">
          <cell r="A1055">
            <v>102744</v>
          </cell>
          <cell r="B1055" t="str">
            <v>BOCA PARA BUEIRO DUPLO TUBULAR D = 100 CM EM CONCRETO, ALAS COM ESCONSIDADE DE 0°, INCLUINDO FÔRMAS E MATERIAIS. AF_07/2021</v>
          </cell>
          <cell r="C1055" t="str">
            <v>UN</v>
          </cell>
          <cell r="D1055">
            <v>6869.21</v>
          </cell>
        </row>
        <row r="1056">
          <cell r="A1056">
            <v>102755</v>
          </cell>
          <cell r="B1056" t="str">
            <v>BOCA PARA BUEIRO DUPLO TUBULAR D = 100 CM EM CONCRETO, ALAS COM ESCONSIDADE DE 30°, INCLUINDO FÔRMAS E MATERIAIS. AF_07/2021</v>
          </cell>
          <cell r="C1056" t="str">
            <v>UN</v>
          </cell>
          <cell r="D1056">
            <v>10559.84</v>
          </cell>
        </row>
        <row r="1057">
          <cell r="A1057">
            <v>102782</v>
          </cell>
          <cell r="B1057" t="str">
            <v>BOCA PARA BUEIRO DUPLO TUBULAR D = 100 CM EM GABIÃO, ALAS COM ESCONSIDADE DE 45°, INCLUINDO FÔRMAS E MATERIAIS. AF_07/2021</v>
          </cell>
          <cell r="C1057" t="str">
            <v>UN</v>
          </cell>
          <cell r="D1057">
            <v>16437.16</v>
          </cell>
        </row>
        <row r="1058">
          <cell r="A1058">
            <v>102745</v>
          </cell>
          <cell r="B1058" t="str">
            <v>BOCA PARA BUEIRO DUPLO TUBULAR D = 120 CM EM CONCRETO, ALAS COM ESCONSIDADE DE 0°, INCLUINDO FÔRMAS E MATERIAIS. AF_07/2021</v>
          </cell>
          <cell r="C1058" t="str">
            <v>UN</v>
          </cell>
          <cell r="D1058">
            <v>9623.7999999999993</v>
          </cell>
        </row>
        <row r="1059">
          <cell r="A1059">
            <v>102756</v>
          </cell>
          <cell r="B1059" t="str">
            <v>BOCA PARA BUEIRO DUPLO TUBULAR D = 120 CM EM CONCRETO, ALAS COM ESCONSIDADE DE 30°, INCLUINDO FÔRMAS E MATERIAIS. AF_07/2021</v>
          </cell>
          <cell r="C1059" t="str">
            <v>UN</v>
          </cell>
          <cell r="D1059">
            <v>15620.24</v>
          </cell>
        </row>
        <row r="1060">
          <cell r="A1060">
            <v>102783</v>
          </cell>
          <cell r="B1060" t="str">
            <v>BOCA PARA BUEIRO DUPLO TUBULAR D = 120 CM EM GABIÃO, ALAS COM ESCONSIDADE DE 45°, INCLUINDO FÔRMAS E MATERIAIS. AF_07/2021</v>
          </cell>
          <cell r="C1060" t="str">
            <v>UN</v>
          </cell>
          <cell r="D1060">
            <v>21794.49</v>
          </cell>
        </row>
        <row r="1061">
          <cell r="A1061">
            <v>102746</v>
          </cell>
          <cell r="B1061" t="str">
            <v>BOCA PARA BUEIRO DUPLO TUBULAR D = 150 CM EM CONCRETO, ALAS COM ESCONSIDADE DE 0°, INCLUINDO FÔRMAS E MATERIAIS. AF_07/2021</v>
          </cell>
          <cell r="C1061" t="str">
            <v>UN</v>
          </cell>
          <cell r="D1061">
            <v>16631.939999999999</v>
          </cell>
        </row>
        <row r="1062">
          <cell r="A1062">
            <v>102757</v>
          </cell>
          <cell r="B1062" t="str">
            <v>BOCA PARA BUEIRO DUPLO TUBULAR D = 150 CM EM CONCRETO, ALAS COM ESCONSIDADE DE 30°, INCLUINDO FÔRMAS E MATERIAIS. AF_07/2021</v>
          </cell>
          <cell r="C1062" t="str">
            <v>UN</v>
          </cell>
          <cell r="D1062">
            <v>28964.79</v>
          </cell>
        </row>
        <row r="1063">
          <cell r="A1063">
            <v>102784</v>
          </cell>
          <cell r="B1063" t="str">
            <v>BOCA PARA BUEIRO DUPLO TUBULAR D = 150 CM EM GABIÃO, ALAS COM ESCONSIDADE DE 45°, INCLUINDO FÔRMAS E MATERIAIS. AF_07/2021</v>
          </cell>
          <cell r="C1063" t="str">
            <v>UN</v>
          </cell>
          <cell r="D1063">
            <v>32971.269999999997</v>
          </cell>
        </row>
        <row r="1064">
          <cell r="A1064">
            <v>102779</v>
          </cell>
          <cell r="B1064" t="str">
            <v>BOCA PARA BUEIRO DUPLO TUBULAR D = 40 CM EM GABIÃO, ALAS COM ESCONSIDADE DE 45°, INCLUINDO FÔRMAS E MATERIAIS. AF_07/2021</v>
          </cell>
          <cell r="C1064" t="str">
            <v>UN</v>
          </cell>
          <cell r="D1064">
            <v>8748.7800000000007</v>
          </cell>
        </row>
        <row r="1065">
          <cell r="A1065">
            <v>102780</v>
          </cell>
          <cell r="B1065" t="str">
            <v>BOCA PARA BUEIRO DUPLO TUBULAR D = 60 CM EM GABIÃO, ALAS COM ESCONSIDADE DE 45°, INCLUINDO FÔRMAS E MATERIAIS. AF_07/2021</v>
          </cell>
          <cell r="C1065" t="str">
            <v>UN</v>
          </cell>
          <cell r="D1065">
            <v>10069.950000000001</v>
          </cell>
        </row>
        <row r="1066">
          <cell r="A1066">
            <v>102743</v>
          </cell>
          <cell r="B1066" t="str">
            <v>BOCA PARA BUEIRO DUPLO TUBULAR D = 80 CM EM CONCRETO, ALAS COM ESCONSIDADE DE 0°, INCLUINDO FÔRMAS E MATERIAIS. AF_07/2021</v>
          </cell>
          <cell r="C1066" t="str">
            <v>UN</v>
          </cell>
          <cell r="D1066">
            <v>4601.9799999999996</v>
          </cell>
        </row>
        <row r="1067">
          <cell r="A1067">
            <v>102781</v>
          </cell>
          <cell r="B1067" t="str">
            <v>BOCA PARA BUEIRO DUPLO TUBULAR D = 80 CM EM GABIÃO, ALAS COM ESCONSIDADE DE 45°, INCLUINDO FÔRMAS E MATERIAIS. AF_07/2021</v>
          </cell>
          <cell r="C1067" t="str">
            <v>UN</v>
          </cell>
          <cell r="D1067">
            <v>14891.54</v>
          </cell>
        </row>
        <row r="1068">
          <cell r="A1068">
            <v>102761</v>
          </cell>
          <cell r="B1068" t="str">
            <v>BOCA PARA BUEIRO SIMPLES CELULAR 150 X 150 CM EM CONCRETO, ALAS COM ESCONSIDADE DE 30°, INCLUINDO FÔRMAS E MATERIAIS. AF_07/2021</v>
          </cell>
          <cell r="C1068" t="str">
            <v>UN</v>
          </cell>
          <cell r="D1068">
            <v>13239.3</v>
          </cell>
        </row>
        <row r="1069">
          <cell r="A1069">
            <v>102791</v>
          </cell>
          <cell r="B1069" t="str">
            <v>BOCA PARA BUEIRO SIMPLES CELULAR 150 X 150 CM EM GABIÃO, ALAS COM ESCONSIDADE DE 45°, INCLUINDO FÔRMAS E MATERIAIS. AF_07/2021</v>
          </cell>
          <cell r="C1069" t="str">
            <v>UN</v>
          </cell>
          <cell r="D1069">
            <v>31504.97</v>
          </cell>
        </row>
        <row r="1070">
          <cell r="A1070">
            <v>102762</v>
          </cell>
          <cell r="B1070" t="str">
            <v>BOCA PARA BUEIRO SIMPLES CELULAR 200 X 200 CM EM CONCRETO, ALAS COM ESCONSIDADE DE 30°, INCLUINDO FÔRMAS E MATERIAIS. AF_07/2021</v>
          </cell>
          <cell r="C1070" t="str">
            <v>UN</v>
          </cell>
          <cell r="D1070">
            <v>20266.63</v>
          </cell>
        </row>
        <row r="1071">
          <cell r="A1071">
            <v>102792</v>
          </cell>
          <cell r="B1071" t="str">
            <v>BOCA PARA BUEIRO SIMPLES CELULAR 200 X 200 CM EM GABIÃO, ALAS COM ESCONSIDADE DE 45°, INCLUINDO FÔRMAS E MATERIAIS. AF_07/2021</v>
          </cell>
          <cell r="C1071" t="str">
            <v>UN</v>
          </cell>
          <cell r="D1071">
            <v>50943.69</v>
          </cell>
        </row>
        <row r="1072">
          <cell r="A1072">
            <v>102763</v>
          </cell>
          <cell r="B1072" t="str">
            <v>BOCA PARA BUEIRO SIMPLES CELULAR 250 X 250 CM EM CONCRETO, ALAS COM ESCONSIDADE DE 30°, INCLUINDO FÔRMAS E MATERIAIS. AF_07/2021</v>
          </cell>
          <cell r="C1072" t="str">
            <v>UN</v>
          </cell>
          <cell r="D1072">
            <v>28044.04</v>
          </cell>
        </row>
        <row r="1073">
          <cell r="A1073">
            <v>102793</v>
          </cell>
          <cell r="B1073" t="str">
            <v>BOCA PARA BUEIRO SIMPLES CELULAR 250 X 250 CM EM GABIÃO, ALAS COM ESCONSIDADE DE 45°, INCLUINDO FÔRMAS E MATERIAIS. AF_07/2021</v>
          </cell>
          <cell r="C1073" t="str">
            <v>UN</v>
          </cell>
          <cell r="D1073">
            <v>68155.240000000005</v>
          </cell>
        </row>
        <row r="1074">
          <cell r="A1074">
            <v>102764</v>
          </cell>
          <cell r="B1074" t="str">
            <v>BOCA PARA BUEIRO SIMPLES CELULAR 300 X 300 CM EM CONCRETO, ALAS COM ESCONSIDADE DE 30°, INCLUINDO FÔRMAS E MATERIAIS. AF_07/2021</v>
          </cell>
          <cell r="C1074" t="str">
            <v>UN</v>
          </cell>
          <cell r="D1074">
            <v>39191.81</v>
          </cell>
        </row>
        <row r="1075">
          <cell r="A1075">
            <v>102794</v>
          </cell>
          <cell r="B1075" t="str">
            <v>BOCA PARA BUEIRO SIMPLES CELULAR 300 X 300 CM EM GABIÃO, ALAS COM ESCONSIDADE DE 45°, INCLUINDO FÔRMAS E MATERIAIS. AF_07/2021</v>
          </cell>
          <cell r="C1075" t="str">
            <v>UN</v>
          </cell>
          <cell r="D1075">
            <v>97339.96</v>
          </cell>
        </row>
        <row r="1076">
          <cell r="A1076">
            <v>102740</v>
          </cell>
          <cell r="B1076" t="str">
            <v>BOCA PARA BUEIRO SIMPLES TUBULAR D = 100 CM EM CONCRETO, ALAS COM ESCONSIDADE DE 0°, INCLUINDO FÔRMAS E MATERIAIS. AF_07/2021</v>
          </cell>
          <cell r="C1076" t="str">
            <v>UN</v>
          </cell>
          <cell r="D1076">
            <v>5663.58</v>
          </cell>
        </row>
        <row r="1077">
          <cell r="A1077">
            <v>102752</v>
          </cell>
          <cell r="B1077" t="str">
            <v>BOCA PARA BUEIRO SIMPLES TUBULAR D = 100 CM EM CONCRETO, ALAS COM ESCONSIDADE DE 30°, INCLUINDO FÔRMAS E MATERIAIS. AF_07/2021</v>
          </cell>
          <cell r="C1077" t="str">
            <v>UN</v>
          </cell>
          <cell r="D1077">
            <v>7572.89</v>
          </cell>
        </row>
        <row r="1078">
          <cell r="A1078">
            <v>102776</v>
          </cell>
          <cell r="B1078" t="str">
            <v>BOCA PARA BUEIRO SIMPLES TUBULAR D = 100 CM EM GABIÃO, ALAS COM ESCONSIDADE DE 45°, INCLUINDO FÔRMAS E MATERIAIS. AF_07/2021</v>
          </cell>
          <cell r="C1078" t="str">
            <v>UN</v>
          </cell>
          <cell r="D1078">
            <v>13034.64</v>
          </cell>
        </row>
        <row r="1079">
          <cell r="A1079">
            <v>102741</v>
          </cell>
          <cell r="B1079" t="str">
            <v>BOCA PARA BUEIRO SIMPLES TUBULAR D = 120 CM EM CONCRETO, ALAS COM ESCONSIDADE DE 0°, INCLUINDO FÔRMAS E MATERIAIS. AF_07/2021</v>
          </cell>
          <cell r="C1079" t="str">
            <v>UN</v>
          </cell>
          <cell r="D1079">
            <v>7925.64</v>
          </cell>
        </row>
        <row r="1080">
          <cell r="A1080">
            <v>102753</v>
          </cell>
          <cell r="B1080" t="str">
            <v>BOCA PARA BUEIRO SIMPLES TUBULAR D = 120 CM EM CONCRETO, ALAS COM ESCONSIDADE DE 30°, INCLUINDO FÔRMAS E MATERIAIS. AF_07/2021</v>
          </cell>
          <cell r="C1080" t="str">
            <v>UN</v>
          </cell>
          <cell r="D1080">
            <v>11167.49</v>
          </cell>
        </row>
        <row r="1081">
          <cell r="A1081">
            <v>102777</v>
          </cell>
          <cell r="B1081" t="str">
            <v>BOCA PARA BUEIRO SIMPLES TUBULAR D = 120 CM EM GABIÃO, ALAS COM ESCONSIDADE DE 45°, INCLUINDO FÔRMAS E MATERIAIS. AF_07/2021</v>
          </cell>
          <cell r="C1081" t="str">
            <v>UN</v>
          </cell>
          <cell r="D1081">
            <v>19713.13</v>
          </cell>
        </row>
        <row r="1082">
          <cell r="A1082">
            <v>102742</v>
          </cell>
          <cell r="B1082" t="str">
            <v>BOCA PARA BUEIRO SIMPLES TUBULAR D = 150 CM EM CONCRETO, ALAS COM ESCONSIDADE DE 0°, INCLUINDO FÔRMAS E MATERIAIS. AF_07/2021</v>
          </cell>
          <cell r="C1082" t="str">
            <v>UN</v>
          </cell>
          <cell r="D1082">
            <v>13683.36</v>
          </cell>
        </row>
        <row r="1083">
          <cell r="A1083">
            <v>102754</v>
          </cell>
          <cell r="B1083" t="str">
            <v>BOCA PARA BUEIRO SIMPLES TUBULAR D = 150 CM EM CONCRETO, ALAS COM ESCONSIDADE DE 30°, INCLUINDO FÔRMAS E MATERIAIS. AF_07/2021</v>
          </cell>
          <cell r="C1083" t="str">
            <v>UN</v>
          </cell>
          <cell r="D1083">
            <v>21162.03</v>
          </cell>
        </row>
        <row r="1084">
          <cell r="A1084">
            <v>102778</v>
          </cell>
          <cell r="B1084" t="str">
            <v>BOCA PARA BUEIRO SIMPLES TUBULAR D = 150 CM EM GABIÃO, ALAS COM ESCONSIDADE DE 45°, INCLUINDO FÔRMAS E MATERIAIS. AF_07/2021</v>
          </cell>
          <cell r="C1084" t="str">
            <v>UN</v>
          </cell>
          <cell r="D1084">
            <v>28551.89</v>
          </cell>
        </row>
        <row r="1085">
          <cell r="A1085">
            <v>102737</v>
          </cell>
          <cell r="B1085" t="str">
            <v>BOCA PARA BUEIRO SIMPLES TUBULAR D = 40 CM EM CONCRETO, ALAS COM ESCONSIDADE DE 0°, INCLUINDO FÔRMAS E MATERIAIS. AF_07/2021</v>
          </cell>
          <cell r="C1085" t="str">
            <v>UN</v>
          </cell>
          <cell r="D1085">
            <v>1116.04</v>
          </cell>
        </row>
        <row r="1086">
          <cell r="A1086">
            <v>102773</v>
          </cell>
          <cell r="B1086" t="str">
            <v>BOCA PARA BUEIRO SIMPLES TUBULAR D = 40 CM EM GABIÃO, ALAS COM ESCONSIDADE DE 45°, INCLUINDO FÔRMAS E MATERIAIS. AF_07/2021</v>
          </cell>
          <cell r="C1086" t="str">
            <v>UN</v>
          </cell>
          <cell r="D1086">
            <v>8748.7800000000007</v>
          </cell>
        </row>
        <row r="1087">
          <cell r="A1087">
            <v>102738</v>
          </cell>
          <cell r="B1087" t="str">
            <v>BOCA PARA BUEIRO SIMPLES TUBULAR D = 60 CM EM CONCRETO, ALAS COM ESCONSIDADE DE 0°, INCLUINDO FÔRMAS E MATERIAIS. AF_07/2021</v>
          </cell>
          <cell r="C1087" t="str">
            <v>UN</v>
          </cell>
          <cell r="D1087">
            <v>2272.4</v>
          </cell>
        </row>
        <row r="1088">
          <cell r="A1088">
            <v>102750</v>
          </cell>
          <cell r="B1088" t="str">
            <v>BOCA PARA BUEIRO SIMPLES TUBULAR D = 60 CM EM CONCRETO, ALAS COM ESCONSIDADE DE 30°, INCLUINDO FÔRMAS E MATERIAIS. AF_07/2021</v>
          </cell>
          <cell r="C1088" t="str">
            <v>UN</v>
          </cell>
          <cell r="D1088">
            <v>2764.88</v>
          </cell>
        </row>
        <row r="1089">
          <cell r="A1089">
            <v>102774</v>
          </cell>
          <cell r="B1089" t="str">
            <v>BOCA PARA BUEIRO SIMPLES TUBULAR D = 60 CM EM GABIÃO, ALAS COM ESCONSIDADE DE 45°, INCLUINDO FÔRMAS E MATERIAIS. AF_07/2021</v>
          </cell>
          <cell r="C1089" t="str">
            <v>UN</v>
          </cell>
          <cell r="D1089">
            <v>8748.7800000000007</v>
          </cell>
        </row>
        <row r="1090">
          <cell r="A1090">
            <v>102739</v>
          </cell>
          <cell r="B1090" t="str">
            <v>BOCA PARA BUEIRO SIMPLES TUBULAR D = 80 CM EM CONCRETO, ALAS COM ESCONSIDADE DE 0°, INCLUINDO FÔRMAS E MATERIAIS. AF_07/2021</v>
          </cell>
          <cell r="C1090" t="str">
            <v>UN</v>
          </cell>
          <cell r="D1090">
            <v>3791.06</v>
          </cell>
        </row>
        <row r="1091">
          <cell r="A1091">
            <v>102751</v>
          </cell>
          <cell r="B1091" t="str">
            <v>BOCA PARA BUEIRO SIMPLES TUBULAR D = 80 CM EM CONCRETO, ALAS COM ESCONSIDADE DE 30°, INCLUINDO FÔRMAS E MATERIAIS. AF_07/2021</v>
          </cell>
          <cell r="C1091" t="str">
            <v>UN</v>
          </cell>
          <cell r="D1091">
            <v>4774.4399999999996</v>
          </cell>
        </row>
        <row r="1092">
          <cell r="A1092">
            <v>102775</v>
          </cell>
          <cell r="B1092" t="str">
            <v>BOCA PARA BUEIRO SIMPLES TUBULAR D = 80 CM EM GABIÃO, ALAS COM ESCONSIDADE DE 45°, INCLUINDO FÔRMAS E MATERIAIS. AF_07/2021</v>
          </cell>
          <cell r="C1092" t="str">
            <v>UN</v>
          </cell>
          <cell r="D1092">
            <v>13034.64</v>
          </cell>
        </row>
        <row r="1093">
          <cell r="A1093">
            <v>102769</v>
          </cell>
          <cell r="B1093" t="str">
            <v>BOCA PARA BUEIRO TRIPLO CELULAR 150 X 150 CM EM CONCRETO, ALAS COM ESCONSIDADE DE 30°, INCLUINDO FÔRMAS E MATERIAIS. AF_07/2021</v>
          </cell>
          <cell r="C1093" t="str">
            <v>UN</v>
          </cell>
          <cell r="D1093">
            <v>19120.990000000002</v>
          </cell>
        </row>
        <row r="1094">
          <cell r="A1094">
            <v>102799</v>
          </cell>
          <cell r="B1094" t="str">
            <v>BOCA PARA BUEIRO TRIPLO CELULAR 150 X 150 CM EM GABIÃO, ALAS COM ESCONSIDADE DE 45°, INCLUINDO FÔRMAS E MATERIAIS. AF_07/2021</v>
          </cell>
          <cell r="C1094" t="str">
            <v>UN</v>
          </cell>
          <cell r="D1094">
            <v>34358.1</v>
          </cell>
        </row>
        <row r="1095">
          <cell r="A1095">
            <v>102770</v>
          </cell>
          <cell r="B1095" t="str">
            <v>BOCA PARA BUEIRO TRIPLO CELULAR 200 X 200 CM EM CONCRETO, ALAS COM ESCONSIDADE DE 30°, INCLUINDO FÔRMAS E MATERIAIS. AF_07/2021</v>
          </cell>
          <cell r="C1095" t="str">
            <v>UN</v>
          </cell>
          <cell r="D1095">
            <v>29133.43</v>
          </cell>
        </row>
        <row r="1096">
          <cell r="A1096">
            <v>102800</v>
          </cell>
          <cell r="B1096" t="str">
            <v>BOCA PARA BUEIRO TRIPLO CELULAR 200 X 200 CM EM GABIÃO, ALAS COM ESCONSIDADE DE 45°, INCLUINDO FÔRMAS E MATERIAIS. AF_07/2021</v>
          </cell>
          <cell r="C1096" t="str">
            <v>UN</v>
          </cell>
          <cell r="D1096">
            <v>59198.5</v>
          </cell>
        </row>
        <row r="1097">
          <cell r="A1097">
            <v>102771</v>
          </cell>
          <cell r="B1097" t="str">
            <v>BOCA PARA BUEIRO TRIPLO CELULAR 250 X 250 CM EM CONCRETO, ALAS COM ESCONSIDADE DE 30°, INCLUINDO FÔRMAS E MATERIAIS. AF_07/2021</v>
          </cell>
          <cell r="C1097" t="str">
            <v>UN</v>
          </cell>
          <cell r="D1097">
            <v>40496.5</v>
          </cell>
        </row>
        <row r="1098">
          <cell r="A1098">
            <v>102801</v>
          </cell>
          <cell r="B1098" t="str">
            <v>BOCA PARA BUEIRO TRIPLO CELULAR 250 X 250 CM EM GABIÃO, ALAS COM ESCONSIDADE DE 45°, INCLUINDO FÔRMAS E MATERIAIS. AF_07/2021</v>
          </cell>
          <cell r="C1098" t="str">
            <v>UN</v>
          </cell>
          <cell r="D1098">
            <v>82635.820000000007</v>
          </cell>
        </row>
        <row r="1099">
          <cell r="A1099">
            <v>102772</v>
          </cell>
          <cell r="B1099" t="str">
            <v>BOCA PARA BUEIRO TRIPLO CELULAR 300 X 300 CM EM CONCRETO, ALAS COM ESCONSIDADE DE 30°, INCLUINDO FÔRMAS E MATERIAIS. AF_07/2021</v>
          </cell>
          <cell r="C1099" t="str">
            <v>UN</v>
          </cell>
          <cell r="D1099">
            <v>56328.89</v>
          </cell>
        </row>
        <row r="1100">
          <cell r="A1100">
            <v>102802</v>
          </cell>
          <cell r="B1100" t="str">
            <v>BOCA PARA BUEIRO TRIPLO CELULAR 300 X 300 CM EM GABIÃO, ALAS COM ESCONSIDADE DE 45°, INCLUINDO FÔRMAS E MATERIAIS. AF_07/2021</v>
          </cell>
          <cell r="C1100" t="str">
            <v>UN</v>
          </cell>
          <cell r="D1100">
            <v>98983.56</v>
          </cell>
        </row>
        <row r="1101">
          <cell r="A1101">
            <v>102747</v>
          </cell>
          <cell r="B1101" t="str">
            <v>BOCA PARA BUEIRO TRIPLO TUBULAR D = 100 CM EM CONCRETO, ALAS COM ESCONSIDADE DE 0°, INCLUINDO FÔRMAS E MATERIAIS. AF_07/2021</v>
          </cell>
          <cell r="C1101" t="str">
            <v>UN</v>
          </cell>
          <cell r="D1101">
            <v>8524.61</v>
          </cell>
        </row>
        <row r="1102">
          <cell r="A1102">
            <v>102758</v>
          </cell>
          <cell r="B1102" t="str">
            <v>BOCA PARA BUEIRO TRIPLO TUBULAR D = 100 CM EM CONCRETO, ALAS COM ESCONSIDADE DE 30°, INCLUINDO FÔRMAS E MATERIAIS. AF_07/2021</v>
          </cell>
          <cell r="C1102" t="str">
            <v>UN</v>
          </cell>
          <cell r="D1102">
            <v>13561.16</v>
          </cell>
        </row>
        <row r="1103">
          <cell r="A1103">
            <v>102788</v>
          </cell>
          <cell r="B1103" t="str">
            <v>BOCA PARA BUEIRO TRIPLO TUBULAR D = 100 CM EM GABIÃO, ALAS COM ESCONSIDADE DE 45°, INCLUINDO FÔRMAS E MATERIAIS. AF_07/2021</v>
          </cell>
          <cell r="C1103" t="str">
            <v>UN</v>
          </cell>
          <cell r="D1103">
            <v>17924.41</v>
          </cell>
        </row>
        <row r="1104">
          <cell r="A1104">
            <v>102748</v>
          </cell>
          <cell r="B1104" t="str">
            <v>BOCA PARA BUEIRO TRIPLO TUBULAR D = 120 CM EM CONCRETO, ALAS COM ESCONSIDADE DE 0°, INCLUINDO FÔRMAS E MATERIAIS. AF_07/2021</v>
          </cell>
          <cell r="C1104" t="str">
            <v>UN</v>
          </cell>
          <cell r="D1104">
            <v>11892.45</v>
          </cell>
        </row>
        <row r="1105">
          <cell r="A1105">
            <v>102759</v>
          </cell>
          <cell r="B1105" t="str">
            <v>BOCA PARA BUEIRO TRIPLO TUBULAR D = 120 CM EM CONCRETO, ALAS COM ESCONSIDADE DE 30°, INCLUINDO FÔRMAS E MATERIAIS. AF_07/2021</v>
          </cell>
          <cell r="C1105" t="str">
            <v>UN</v>
          </cell>
          <cell r="D1105">
            <v>20094.79</v>
          </cell>
        </row>
        <row r="1106">
          <cell r="A1106">
            <v>102789</v>
          </cell>
          <cell r="B1106" t="str">
            <v>BOCA PARA BUEIRO TRIPLO TUBULAR D = 120 CM EM GABIÃO, ALAS COM ESCONSIDADE DE 45°, INCLUINDO FÔRMAS E MATERIAIS. AF_07/2021</v>
          </cell>
          <cell r="C1106" t="str">
            <v>UN</v>
          </cell>
          <cell r="D1106">
            <v>23525.65</v>
          </cell>
        </row>
        <row r="1107">
          <cell r="A1107">
            <v>102749</v>
          </cell>
          <cell r="B1107" t="str">
            <v>BOCA PARA BUEIRO TRIPLO TUBULAR D = 150 CM EM CONCRETO, ALAS COM ESCONSIDADE DE 0°, INCLUINDO FÔRMAS E MATERIAIS. AF_07/2021</v>
          </cell>
          <cell r="C1107" t="str">
            <v>UN</v>
          </cell>
          <cell r="D1107">
            <v>20356.66</v>
          </cell>
        </row>
        <row r="1108">
          <cell r="A1108">
            <v>102760</v>
          </cell>
          <cell r="B1108" t="str">
            <v>BOCA PARA BUEIRO TRIPLO TUBULAR D = 150 CM EM CONCRETO, ALAS COM ESCONSIDADE DE 30°, INCLUINDO FÔRMAS E MATERIAIS. AF_07/2021</v>
          </cell>
          <cell r="C1108" t="str">
            <v>UN</v>
          </cell>
          <cell r="D1108">
            <v>36919.19</v>
          </cell>
        </row>
        <row r="1109">
          <cell r="A1109">
            <v>102790</v>
          </cell>
          <cell r="B1109" t="str">
            <v>BOCA PARA BUEIRO TRIPLO TUBULAR D = 150 CM EM GABIÃO, ALAS COM ESCONSIDADE DE 45°, INCLUINDO FÔRMAS E MATERIAIS. AF_07/2021</v>
          </cell>
          <cell r="C1109" t="str">
            <v>UN</v>
          </cell>
          <cell r="D1109">
            <v>38363.4</v>
          </cell>
        </row>
        <row r="1110">
          <cell r="A1110">
            <v>102785</v>
          </cell>
          <cell r="B1110" t="str">
            <v>BOCA PARA BUEIRO TRIPLO TUBULAR D = 40 CM EM GABIÃO, ALAS COM ESCONSIDADE DE 45°, INCLUINDO FÔRMAS E MATERIAIS. AF_07/2021</v>
          </cell>
          <cell r="C1110" t="str">
            <v>UN</v>
          </cell>
          <cell r="D1110">
            <v>10069.950000000001</v>
          </cell>
        </row>
        <row r="1111">
          <cell r="A1111">
            <v>102786</v>
          </cell>
          <cell r="B1111" t="str">
            <v>BOCA PARA BUEIRO TRIPLO TUBULAR D = 60 CM EM GABIÃO, ALAS COM ESCONSIDADE DE 45°, INCLUINDO FÔRMAS E MATERIAIS. AF_07/2021</v>
          </cell>
          <cell r="C1111" t="str">
            <v>UN</v>
          </cell>
          <cell r="D1111">
            <v>11079.84</v>
          </cell>
        </row>
        <row r="1112">
          <cell r="A1112">
            <v>102787</v>
          </cell>
          <cell r="B1112" t="str">
            <v>BOCA PARA BUEIRO TRIPLO TUBULAR D = 80 CM EM GABIÃO, ALAS COM ESCONSIDADE DE 45°, INCLUINDO FÔRMAS E MATERIAIS. AF_07/2021</v>
          </cell>
          <cell r="C1112" t="str">
            <v>UN</v>
          </cell>
          <cell r="D1112">
            <v>16437.16</v>
          </cell>
        </row>
        <row r="1113">
          <cell r="A1113">
            <v>102736</v>
          </cell>
          <cell r="B1113" t="str">
            <v>CONCRETAGEM DE BOCA PARA BUEIRO, FCK = 20 MPA, COM USO DE BOMBA - LANÇAMENTO, ADENSAMENTO E ACABAMENTO. AF_07/2021</v>
          </cell>
          <cell r="C1113" t="str">
            <v>M3</v>
          </cell>
          <cell r="D1113">
            <v>639.82000000000005</v>
          </cell>
        </row>
        <row r="1114">
          <cell r="A1114">
            <v>102727</v>
          </cell>
          <cell r="B1114" t="str">
            <v>FABRICAÇÃO, MONTAGEM E DESMONTAGEM DE FÔRMA PARA BOCA PARA BUEIRO, EM CHAPA DE MADEIRA COMPENSADA RESINADA, E = 17 MM, 2 UTILIZAÇÕES. AF_07/2021</v>
          </cell>
          <cell r="C1114" t="str">
            <v>M2</v>
          </cell>
          <cell r="D1114">
            <v>107.72</v>
          </cell>
        </row>
        <row r="1115">
          <cell r="A1115">
            <v>102111</v>
          </cell>
          <cell r="B1115" t="str">
            <v>BOMBA CENTRÍFUGA, MONOFÁSICA, 0,5 CV OU 0,49 HP, HM 6 A 20 M, Q 1,2 A 8,3 M3/H - FORNECIMENTO E INSTALAÇÃO. AF_11/2025_PS</v>
          </cell>
          <cell r="C1115" t="str">
            <v>UN</v>
          </cell>
          <cell r="D1115">
            <v>999.2</v>
          </cell>
        </row>
        <row r="1116">
          <cell r="A1116">
            <v>102113</v>
          </cell>
          <cell r="B1116" t="str">
            <v>BOMBA CENTRÍFUGA, TRIFÁSICA, 1,0 CV OU 0,99 HP, HM 14 A 40 M, Q 0,6 A 8,4 M3/H - FORNECIMENTO E INSTALAÇÃO. AF_11/2025_PS</v>
          </cell>
          <cell r="C1116" t="str">
            <v>UN</v>
          </cell>
          <cell r="D1116">
            <v>1490.54</v>
          </cell>
        </row>
        <row r="1117">
          <cell r="A1117">
            <v>102116</v>
          </cell>
          <cell r="B1117" t="str">
            <v>BOMBA CENTRÍFUGA, TRIFÁSICA, 1,5 CV OU 1,48 HP, HM 10 A 24 M, Q 6,1 A 21,9 M3/H - FORNECIMENTO E INSTALAÇÃO. AF_11/2025_PS</v>
          </cell>
          <cell r="C1117" t="str">
            <v>UN</v>
          </cell>
          <cell r="D1117">
            <v>1582.72</v>
          </cell>
        </row>
        <row r="1118">
          <cell r="A1118">
            <v>102132</v>
          </cell>
          <cell r="B1118" t="str">
            <v>BOMBA CENTRÍFUGA, TRIFÁSICA, 1,5 CV OU 1,48 HP, HM 10 A 24 M, Q 6,1 A 21,9 M3/H, 2 UNIDADES, INCLUSO QUADRO ELÉTRICO - FORNECIMENTO E INSTALAÇÃO. AF_11/2025</v>
          </cell>
          <cell r="C1118" t="str">
            <v>UN</v>
          </cell>
          <cell r="D1118">
            <v>0</v>
          </cell>
        </row>
        <row r="1119">
          <cell r="A1119">
            <v>102115</v>
          </cell>
          <cell r="B1119" t="str">
            <v>BOMBA CENTRÍFUGA, TRIFÁSICA, 1,5 CV OU 1,48 HP, HM 10 A 70 M, Q 1,8 A 5,3 M3/H - FORNECIMENTO E INSTALAÇÃO. AF_11/2025_PS</v>
          </cell>
          <cell r="C1119" t="str">
            <v>UN</v>
          </cell>
          <cell r="D1119">
            <v>2427.9</v>
          </cell>
        </row>
        <row r="1120">
          <cell r="A1120">
            <v>102122</v>
          </cell>
          <cell r="B1120" t="str">
            <v>BOMBA CENTRÍFUGA, TRIFÁSICA, 10 CV OU 9,86 HP, HM 85 A 140 M, Q 4,2 A 14,9 M3/H - FORNECIMENTO E INSTALAÇÃO. AF_11/2025_PS</v>
          </cell>
          <cell r="C1120" t="str">
            <v>UN</v>
          </cell>
          <cell r="D1120">
            <v>6683.86</v>
          </cell>
        </row>
        <row r="1121">
          <cell r="A1121">
            <v>102118</v>
          </cell>
          <cell r="B1121" t="str">
            <v>BOMBA CENTRÍFUGA, TRIFÁSICA, 3 CV OU 2,96 HP, HM 34 A 40 M, Q 8,6 A 14,8 M3/H - FORNECIMENTO E INSTALAÇÃO. AF_11/2025_PS</v>
          </cell>
          <cell r="C1121" t="str">
            <v>UN</v>
          </cell>
          <cell r="D1121">
            <v>2094.61</v>
          </cell>
        </row>
        <row r="1122">
          <cell r="A1122">
            <v>102133</v>
          </cell>
          <cell r="B1122" t="str">
            <v>BOMBA CENTRÍFUGA, TRIFÁSICA, 3 CV OU 2,96 HP, HM 34 A 40 M, Q 8,6 A 14,8 M3/H, 2 UNIDADES, INCLUSO QUADRO ELÉTRICO - FORNECIMENTO E INSTALAÇÃO. AF_11/2025</v>
          </cell>
          <cell r="C1122" t="str">
            <v>UN</v>
          </cell>
          <cell r="D1122">
            <v>0</v>
          </cell>
        </row>
        <row r="1123">
          <cell r="A1123">
            <v>102126</v>
          </cell>
          <cell r="B1123" t="str">
            <v>BOMBA SUBMERSÍVEL, TRIFÁSICA, 3,80 CV OU 3,75 HP, HM 5 A 25,5 M, Q 3,6 A 61,2 M3/H - FORNECIMENTO E INSTALAÇÃO. AF_11/2025</v>
          </cell>
          <cell r="C1123" t="str">
            <v>UN</v>
          </cell>
          <cell r="D1123">
            <v>11266.41</v>
          </cell>
        </row>
        <row r="1124">
          <cell r="A1124">
            <v>102137</v>
          </cell>
          <cell r="B1124" t="str">
            <v>CHAVE DE BOIA AUTOMÁTICA SUPERIOR/INFERIOR 15A/250V - FORNECIMENTO E INSTALAÇÃO. AF_11/2025</v>
          </cell>
          <cell r="C1124" t="str">
            <v>UN</v>
          </cell>
          <cell r="D1124">
            <v>163.43</v>
          </cell>
        </row>
        <row r="1125">
          <cell r="A1125">
            <v>106258</v>
          </cell>
          <cell r="B1125" t="str">
            <v>CONJUNTO FLUTUANTE DE SUCÇÃO DE 1", TECHNIK OU EQUIVALENTE - FORNECIMENTO E INSTALAÇÃO. AF_11/2025</v>
          </cell>
          <cell r="C1125" t="str">
            <v>UN</v>
          </cell>
          <cell r="D1125">
            <v>0</v>
          </cell>
        </row>
        <row r="1126">
          <cell r="A1126">
            <v>102112</v>
          </cell>
          <cell r="B1126" t="str">
            <v>INSTALAÇÃO DE BOMBA CENTRÍFUGA, MONOFÁSICA, 0,5 CV OU 0,49 HP, HM 6 A 20 M, Q 1,2 A 8,3 M3/H (SEM FORNECIMENTO). AF_11/2025_PS</v>
          </cell>
          <cell r="C1126" t="str">
            <v>UN</v>
          </cell>
          <cell r="D1126">
            <v>289.97000000000003</v>
          </cell>
        </row>
        <row r="1127">
          <cell r="A1127">
            <v>102114</v>
          </cell>
          <cell r="B1127" t="str">
            <v>INSTALAÇÃO DE BOMBA CENTRÍFUGA, TRIFÁSICA, 1,0 CV OU 0,99 HP, HM 14 A 40 M, Q 0,6 A 8,4 M3/H (SEM FORNECIMENTO). AF_11/2025_PS</v>
          </cell>
          <cell r="C1127" t="str">
            <v>UN</v>
          </cell>
          <cell r="D1127">
            <v>295.01</v>
          </cell>
        </row>
        <row r="1128">
          <cell r="A1128">
            <v>102117</v>
          </cell>
          <cell r="B1128" t="str">
            <v>INSTALAÇÃO DE BOMBA CENTRÍFUGA, TRIFÁSICA, 1,5 CV OU 1,48 HP (SEM FORNECIMENTO). AF_11/2025_PS</v>
          </cell>
          <cell r="C1128" t="str">
            <v>UN</v>
          </cell>
          <cell r="D1128">
            <v>301.11</v>
          </cell>
        </row>
        <row r="1129">
          <cell r="A1129">
            <v>102123</v>
          </cell>
          <cell r="B1129" t="str">
            <v>INSTALAÇÃO DE BOMBA CENTRÍFUGA, TRIFÁSICA, 10 CV OU 9,86 HP, HM 85 A 140 M, Q 4,2 A 14,9 M3/H (SEM FORNECIMENTO). AF_11/2025_PS</v>
          </cell>
          <cell r="C1129" t="str">
            <v>UN</v>
          </cell>
          <cell r="D1129">
            <v>376.98</v>
          </cell>
        </row>
        <row r="1130">
          <cell r="A1130">
            <v>102119</v>
          </cell>
          <cell r="B1130" t="str">
            <v>INSTALAÇÃO DE BOMBA CENTRÍFUGA, TRIFÁSICA, 3 CV OU 2,96 HP, HM 34 A 40 M, Q 8,6 A 14,8 M3/H (SEM FORNECIMENTO). AF_11/2025_PS</v>
          </cell>
          <cell r="C1130" t="str">
            <v>UN</v>
          </cell>
          <cell r="D1130">
            <v>306.37</v>
          </cell>
        </row>
        <row r="1131">
          <cell r="A1131">
            <v>102127</v>
          </cell>
          <cell r="B1131" t="str">
            <v>INSTALAÇÃO DE BOMBA SUBMERSÍVEL, TRIFÁSICA, 3,80 CV OU 3,75 HP, HM 5 A 25,5 M, Q 3,6 A 61,2 M3/H (SEM FORNECIMENTO). AF_11/2025</v>
          </cell>
          <cell r="C1131" t="str">
            <v>UN</v>
          </cell>
          <cell r="D1131">
            <v>907.04</v>
          </cell>
        </row>
        <row r="1132">
          <cell r="A1132">
            <v>102121</v>
          </cell>
          <cell r="B1132" t="str">
            <v>INSTALAÇÃO DE MOTO BOMBA HORIZONTAL ATÉ 10 CV, HM 75 A 80 M, Q 25,4 A 48 M3/H (SEM FORNECIMENTO). AF_11/2025_PS</v>
          </cell>
          <cell r="C1132" t="str">
            <v>UN</v>
          </cell>
          <cell r="D1132">
            <v>361.32</v>
          </cell>
        </row>
        <row r="1133">
          <cell r="A1133">
            <v>102138</v>
          </cell>
          <cell r="B1133" t="str">
            <v>INSTALAÇÃO DE MOTO BOMBA HORIZONTAL DE 12,5 A 25 CV, HM 140 M (SEM FORNECIMENTO). AF_11/2025_PS</v>
          </cell>
          <cell r="C1133" t="str">
            <v>UN</v>
          </cell>
          <cell r="D1133">
            <v>402.45</v>
          </cell>
        </row>
        <row r="1134">
          <cell r="A1134">
            <v>102129</v>
          </cell>
          <cell r="B1134" t="str">
            <v>INSTALAÇÃO DE MOTO BOMBA SUBMERSÍVEL ATÉ 10 CV, HM 21 M (SEM FORNECIMENTO). AF_11/2025</v>
          </cell>
          <cell r="C1134" t="str">
            <v>UN</v>
          </cell>
          <cell r="D1134">
            <v>1195.5899999999999</v>
          </cell>
        </row>
        <row r="1135">
          <cell r="A1135">
            <v>102131</v>
          </cell>
          <cell r="B1135" t="str">
            <v>INSTALAÇÃO DE MOTO BOMBA SUBMERSÍVEL DE 11 A 25 CV, HM 33 M (SEM FORNECIMENTO). AF_11/2025</v>
          </cell>
          <cell r="C1135" t="str">
            <v>UN</v>
          </cell>
          <cell r="D1135">
            <v>1308.08</v>
          </cell>
        </row>
        <row r="1136">
          <cell r="A1136">
            <v>102120</v>
          </cell>
          <cell r="B1136" t="str">
            <v>MOTO BOMBA HORIZONTAL ATÉ 10 CV, HM 75 A 80 M, Q 25,4 A 48 M3/H- FORNECIMENTO E INSTALAÇÃO. AF_11/2025</v>
          </cell>
          <cell r="C1136" t="str">
            <v>UN</v>
          </cell>
          <cell r="D1136">
            <v>0</v>
          </cell>
        </row>
        <row r="1137">
          <cell r="A1137">
            <v>102334</v>
          </cell>
          <cell r="B1137" t="str">
            <v>MOTO BOMBA HORIZONTAL DE 12,5 A 25CV, HM 140 M - FORNECIMENTO E INSTALAÇÃO. AF_11/2025</v>
          </cell>
          <cell r="C1137" t="str">
            <v>UN</v>
          </cell>
          <cell r="D1137">
            <v>0</v>
          </cell>
        </row>
        <row r="1138">
          <cell r="A1138">
            <v>102128</v>
          </cell>
          <cell r="B1138" t="str">
            <v>MOTO BOMBA SUBMERSÍVEL ATÉ 10 CV, HM 21 M - FORNECIMENTO E INSTALAÇÃO. AF_11/2025</v>
          </cell>
          <cell r="C1138" t="str">
            <v>UN</v>
          </cell>
          <cell r="D1138">
            <v>0</v>
          </cell>
        </row>
        <row r="1139">
          <cell r="A1139">
            <v>102130</v>
          </cell>
          <cell r="B1139" t="str">
            <v>MOTO BOMBA SUBMERSÍVEL DE 11 A 25 CV, HM 33 M - FORNECIMENTO E INSTALAÇÃO. AF_11/2025</v>
          </cell>
          <cell r="C1139" t="str">
            <v>UN</v>
          </cell>
          <cell r="D1139">
            <v>0</v>
          </cell>
        </row>
        <row r="1140">
          <cell r="A1140">
            <v>104941</v>
          </cell>
          <cell r="B1140" t="str">
            <v>FORNECIMENTO E INSTALAÇÃO DE BRISE DE ALUMÍNIO B57, COM PINTURA ELETROSTÁTICA BRANCA, ACABAMENTO LISO, FIXADO EM PORTA-PAINEL RANHURADO. AF_03/2024</v>
          </cell>
          <cell r="C1140" t="str">
            <v>M2</v>
          </cell>
          <cell r="D1140">
            <v>0</v>
          </cell>
        </row>
        <row r="1141">
          <cell r="A1141">
            <v>104942</v>
          </cell>
          <cell r="B1141" t="str">
            <v>FORNECIMENTO E INSTALAÇÃO DE BRISE DE ALUZINC SL4, COM PINTURA ELETROSTÁTICA BRANCA, INCLINAÇÃO DE 45°, ACABAMENTO LISO, FIXADO EM PORTA-PAINEL RANHURADO. AF_03/2024</v>
          </cell>
          <cell r="C1141" t="str">
            <v>M2</v>
          </cell>
          <cell r="D1141">
            <v>0</v>
          </cell>
        </row>
        <row r="1142">
          <cell r="A1142">
            <v>104940</v>
          </cell>
          <cell r="B1142" t="str">
            <v>FORNECIMENTO E INSTALAÇÃO DE CAIXA DE ALUMÍNIO PROTETORA PARA CONDENSADORA DE AR-CONDICIONADO, PINTURA ELETROSTÁTICA BRANCA, DIMENSÕES 100 CM X 78 CM X 50 CM. AF_03/2024</v>
          </cell>
          <cell r="C1142" t="str">
            <v>UN</v>
          </cell>
          <cell r="D1142">
            <v>0</v>
          </cell>
        </row>
        <row r="1143">
          <cell r="A1143">
            <v>104943</v>
          </cell>
          <cell r="B1143" t="str">
            <v>FORNECIMENTO E INSTALAÇÃO DE CONJUNTO DE BRISE EM REQUADRO DE ALUMÍNIO DESLIZANTE, COM PERFIS INTERNOS TUBULARES FIXOS, COM PINTURA ELETROSTÁTICA BRANCA, ACABAMENTO, 150 CM X 265 CM. AF_03/2024</v>
          </cell>
          <cell r="C1143" t="str">
            <v>M2</v>
          </cell>
          <cell r="D1143">
            <v>0</v>
          </cell>
        </row>
        <row r="1144">
          <cell r="A1144">
            <v>101801</v>
          </cell>
          <cell r="B1144" t="str">
            <v>CAIXA COM GRELHA RETANGULAR DE FERRO FUNDIDO, EM ALVENARIA COM BLOCOS DE CONCRETO, DIMENSÕES INTERNAS: 0,30 X 1,00 X 1,00. AF_12/2020</v>
          </cell>
          <cell r="C1144" t="str">
            <v>UN</v>
          </cell>
          <cell r="D1144">
            <v>1176.3699999999999</v>
          </cell>
        </row>
        <row r="1145">
          <cell r="A1145">
            <v>101800</v>
          </cell>
          <cell r="B1145" t="str">
            <v>CAIXA COM GRELHA RETANGULAR DE FERRO FUNDIDO, EM ALVENARIA COM TIJOLOS CERÂMICOS MACIÇOS, DIMENSÕES INTERNAS: 0,30 X 1,00 X 1,00. AF_12/2020</v>
          </cell>
          <cell r="C1145" t="str">
            <v>UN</v>
          </cell>
          <cell r="D1145">
            <v>1630.21</v>
          </cell>
        </row>
        <row r="1146">
          <cell r="A1146">
            <v>98108</v>
          </cell>
          <cell r="B1146" t="str">
            <v>CAIXA DE GORDURA DUPLA (CAPACIDADE: 126 L), RETANGULAR, EM ALVENARIA COM BLOCOS DE CONCRETO, DIMENSÕES INTERNAS = 0,4X0,7 M, ALTURA INTERNA = 0,8 M. AF_12/2020</v>
          </cell>
          <cell r="C1146" t="str">
            <v>UN</v>
          </cell>
          <cell r="D1146">
            <v>605.55999999999995</v>
          </cell>
        </row>
        <row r="1147">
          <cell r="A1147">
            <v>98105</v>
          </cell>
          <cell r="B1147" t="str">
            <v>CAIXA DE GORDURA DUPLA (CAPACIDADE: 126 L), RETANGULAR, EM ALVENARIA COM TIJOLOS CERÂMICOS MACIÇOS, DIMENSÕES INTERNAS = 0,4X0,7 M, ALTURA INTERNA = 0,8 M. AF_12/2020</v>
          </cell>
          <cell r="C1147" t="str">
            <v>UN</v>
          </cell>
          <cell r="D1147">
            <v>775.83</v>
          </cell>
        </row>
        <row r="1148">
          <cell r="A1148">
            <v>98109</v>
          </cell>
          <cell r="B1148" t="str">
            <v>CAIXA DE GORDURA ESPECIAL (CAPACIDADE: 312 L - PARA ATÉ 146 PESSOAS SERVIDAS NO PICO), RETANGULAR, EM ALVENARIA COM BLOCOS DE CONCRETO, DIMENSÕES INTERNAS = 0,4X1,2 M, ALTURA INTERNA = 1 M. AF_12/2020</v>
          </cell>
          <cell r="C1148" t="str">
            <v>UN</v>
          </cell>
          <cell r="D1148">
            <v>982.72</v>
          </cell>
        </row>
        <row r="1149">
          <cell r="A1149">
            <v>98106</v>
          </cell>
          <cell r="B1149" t="str">
            <v>CAIXA DE GORDURA ESPECIAL (CAPACIDADE: 312 L - PARA ATÉ 146 PESSOAS SERVIDAS NO PICO), RETANGULAR, EM ALVENARIA COM TIJOLOS CERÂMICOS MACIÇOS, DIMENSÕES INTERNAS = 0,4X1,2 M, ALTURA INTERNA = 1 M. AF_12/2020</v>
          </cell>
          <cell r="C1149" t="str">
            <v>UN</v>
          </cell>
          <cell r="D1149">
            <v>1277.76</v>
          </cell>
        </row>
        <row r="1150">
          <cell r="A1150">
            <v>98110</v>
          </cell>
          <cell r="B1150" t="str">
            <v>CAIXA DE GORDURA PEQUENA (CAPACIDADE: 19 L), CIRCULAR, EM PVC, DIÂMETRO INTERNO= 0,3 M. AF_12/2020</v>
          </cell>
          <cell r="C1150" t="str">
            <v>UN</v>
          </cell>
          <cell r="D1150">
            <v>462.88</v>
          </cell>
        </row>
        <row r="1151">
          <cell r="A1151">
            <v>98107</v>
          </cell>
          <cell r="B1151" t="str">
            <v>CAIXA DE GORDURA SIMPLES (CAPACIDADE: 36 L), RETANGULAR, EM ALVENARIA COM BLOCOS DE CONCRETO, DIMENSÕES INTERNAS = 0,2X0,4 M, ALTURA INTERNA = 0,8 M. AF_12/2020</v>
          </cell>
          <cell r="C1151" t="str">
            <v>UN</v>
          </cell>
          <cell r="D1151">
            <v>338.88</v>
          </cell>
        </row>
        <row r="1152">
          <cell r="A1152">
            <v>98104</v>
          </cell>
          <cell r="B1152" t="str">
            <v>CAIXA DE GORDURA SIMPLES (CAPACIDADE: 36L), RETANGULAR, EM ALVENARIA COM TIJOLOS CERÂMICOS MACIÇOS, DIMENSÕES INTERNAS = 0,2X0,4 M, ALTURA INTERNA = 0,8 M. AF_12/2020</v>
          </cell>
          <cell r="C1152" t="str">
            <v>UN</v>
          </cell>
          <cell r="D1152">
            <v>444.33</v>
          </cell>
        </row>
        <row r="1153">
          <cell r="A1153">
            <v>98102</v>
          </cell>
          <cell r="B1153" t="str">
            <v>CAIXA DE GORDURA SIMPLES, CIRCULAR, EM CONCRETO PRÉ-MOLDADO, DIÂMETRO INTERNO = 0,4 M, ALTURA INTERNA = 0,4 M. AF_12/2020</v>
          </cell>
          <cell r="C1153" t="str">
            <v>UN</v>
          </cell>
          <cell r="D1153">
            <v>205.12</v>
          </cell>
        </row>
        <row r="1154">
          <cell r="A1154">
            <v>98111</v>
          </cell>
          <cell r="B1154" t="str">
            <v>CAIXA DE INSPEÇÃO PARA ATERRAMENTO, CIRCULAR, EM POLIETILENO, DIÂMETRO INTERNO = 0,3 M. AF_12/2020</v>
          </cell>
          <cell r="C1154" t="str">
            <v>UN</v>
          </cell>
          <cell r="D1154">
            <v>63.32</v>
          </cell>
        </row>
        <row r="1155">
          <cell r="A1155">
            <v>97891</v>
          </cell>
          <cell r="B1155" t="str">
            <v>CAIXA ENTERRADA ELÉTRICA RETANGULAR, EM ALVENARIA COM BLOCOS DE CONCRETO, FUNDO COM BRITA, DIMENSÕES INTERNAS: 0,4X0,4X0,4 M. AF_12/2020</v>
          </cell>
          <cell r="C1155" t="str">
            <v>UN</v>
          </cell>
          <cell r="D1155">
            <v>250.02</v>
          </cell>
        </row>
        <row r="1156">
          <cell r="A1156">
            <v>97892</v>
          </cell>
          <cell r="B1156" t="str">
            <v>CAIXA ENTERRADA ELÉTRICA RETANGULAR, EM ALVENARIA COM BLOCOS DE CONCRETO, FUNDO COM BRITA, DIMENSÕES INTERNAS: 0,6X0,6X0,6 M. AF_12/2020</v>
          </cell>
          <cell r="C1156" t="str">
            <v>UN</v>
          </cell>
          <cell r="D1156">
            <v>467.01</v>
          </cell>
        </row>
        <row r="1157">
          <cell r="A1157">
            <v>97893</v>
          </cell>
          <cell r="B1157" t="str">
            <v>CAIXA ENTERRADA ELÉTRICA RETANGULAR, EM ALVENARIA COM BLOCOS DE CONCRETO, FUNDO COM BRITA, DIMENSÕES INTERNAS: 0,8X0,8X0,6 M. AF_12/2020</v>
          </cell>
          <cell r="C1157" t="str">
            <v>UN</v>
          </cell>
          <cell r="D1157">
            <v>643.88</v>
          </cell>
        </row>
        <row r="1158">
          <cell r="A1158">
            <v>97894</v>
          </cell>
          <cell r="B1158" t="str">
            <v>CAIXA ENTERRADA ELÉTRICA RETANGULAR, EM ALVENARIA COM BLOCOS DE CONCRETO, FUNDO COM BRITA, DIMENSÕES INTERNAS: 1X1X0,6 M. AF_12/2020</v>
          </cell>
          <cell r="C1158" t="str">
            <v>UN</v>
          </cell>
          <cell r="D1158">
            <v>710.26</v>
          </cell>
        </row>
        <row r="1159">
          <cell r="A1159">
            <v>97886</v>
          </cell>
          <cell r="B1159" t="str">
            <v>CAIXA ENTERRADA ELÉTRICA RETANGULAR, EM ALVENARIA COM TIJOLOS CERÂMICOS MACIÇOS, FUNDO COM BRITA, DIMENSÕES INTERNAS: 0,3X0,3X0,3 M. AF_12/2020</v>
          </cell>
          <cell r="C1159" t="str">
            <v>UN</v>
          </cell>
          <cell r="D1159">
            <v>200.32</v>
          </cell>
        </row>
        <row r="1160">
          <cell r="A1160">
            <v>97887</v>
          </cell>
          <cell r="B1160" t="str">
            <v>CAIXA ENTERRADA ELÉTRICA RETANGULAR, EM ALVENARIA COM TIJOLOS CERÂMICOS MACIÇOS, FUNDO COM BRITA, DIMENSÕES INTERNAS: 0,4X0,4X0,4 M. AF_12/2020</v>
          </cell>
          <cell r="C1160" t="str">
            <v>UN</v>
          </cell>
          <cell r="D1160">
            <v>315.89999999999998</v>
          </cell>
        </row>
        <row r="1161">
          <cell r="A1161">
            <v>97888</v>
          </cell>
          <cell r="B1161" t="str">
            <v>CAIXA ENTERRADA ELÉTRICA RETANGULAR, EM ALVENARIA COM TIJOLOS CERÂMICOS MACIÇOS, FUNDO COM BRITA, DIMENSÕES INTERNAS: 0,6X0,6X0,6 M. AF_12/2020</v>
          </cell>
          <cell r="C1161" t="str">
            <v>UN</v>
          </cell>
          <cell r="D1161">
            <v>606.27</v>
          </cell>
        </row>
        <row r="1162">
          <cell r="A1162">
            <v>97889</v>
          </cell>
          <cell r="B1162" t="str">
            <v>CAIXA ENTERRADA ELÉTRICA RETANGULAR, EM ALVENARIA COM TIJOLOS CERÂMICOS MACIÇOS, FUNDO COM BRITA, DIMENSÕES INTERNAS: 0,8X0,8X0,6 M. AF_12/2020</v>
          </cell>
          <cell r="C1162" t="str">
            <v>UN</v>
          </cell>
          <cell r="D1162">
            <v>821.52</v>
          </cell>
        </row>
        <row r="1163">
          <cell r="A1163">
            <v>97890</v>
          </cell>
          <cell r="B1163" t="str">
            <v>CAIXA ENTERRADA ELÉTRICA RETANGULAR, EM ALVENARIA COM TIJOLOS CERÂMICOS MACIÇOS, FUNDO COM BRITA, DIMENSÕES INTERNAS: 1X1X0,6 M. AF_12/2020</v>
          </cell>
          <cell r="C1163" t="str">
            <v>UN</v>
          </cell>
          <cell r="D1163">
            <v>925.5</v>
          </cell>
        </row>
        <row r="1164">
          <cell r="A1164">
            <v>97881</v>
          </cell>
          <cell r="B1164" t="str">
            <v>CAIXA ENTERRADA ELÉTRICA RETANGULAR, EM CONCRETO PRÉ-MOLDADO, FUNDO COM BRITA, DIMENSÕES INTERNAS: 0,3X0,3X0,3 M. AF_12/2020</v>
          </cell>
          <cell r="C1164" t="str">
            <v>UN</v>
          </cell>
          <cell r="D1164">
            <v>158.19</v>
          </cell>
        </row>
        <row r="1165">
          <cell r="A1165">
            <v>97882</v>
          </cell>
          <cell r="B1165" t="str">
            <v>CAIXA ENTERRADA ELÉTRICA RETANGULAR, EM CONCRETO PRÉ-MOLDADO, FUNDO COM BRITA, DIMENSÕES INTERNAS: 0,4X0,4X0,4 M. AF_12/2020</v>
          </cell>
          <cell r="C1165" t="str">
            <v>UN</v>
          </cell>
          <cell r="D1165">
            <v>250.53</v>
          </cell>
        </row>
        <row r="1166">
          <cell r="A1166">
            <v>97883</v>
          </cell>
          <cell r="B1166" t="str">
            <v>CAIXA ENTERRADA ELÉTRICA RETANGULAR, EM CONCRETO PRÉ-MOLDADO, FUNDO COM BRITA, DIMENSÕES INTERNAS: 0,6X0,6X0,5 M. AF_12/2020</v>
          </cell>
          <cell r="C1166" t="str">
            <v>UN</v>
          </cell>
          <cell r="D1166">
            <v>482.21</v>
          </cell>
        </row>
        <row r="1167">
          <cell r="A1167">
            <v>97884</v>
          </cell>
          <cell r="B1167" t="str">
            <v>CAIXA ENTERRADA ELÉTRICA RETANGULAR, EM CONCRETO PRÉ-MOLDADO, FUNDO COM BRITA, DIMENSÕES INTERNAS: 0,8X0,8X0,5 M. AF_12/2020</v>
          </cell>
          <cell r="C1167" t="str">
            <v>UN</v>
          </cell>
          <cell r="D1167">
            <v>946.97</v>
          </cell>
        </row>
        <row r="1168">
          <cell r="A1168">
            <v>97885</v>
          </cell>
          <cell r="B1168" t="str">
            <v>CAIXA ENTERRADA ELÉTRICA RETANGULAR, EM CONCRETO PRÉ-MOLDADO, FUNDO COM BRITA, DIMENSÕES INTERNAS: 1X1X0,5 M. AF_12/2020</v>
          </cell>
          <cell r="C1168" t="str">
            <v>UN</v>
          </cell>
          <cell r="D1168">
            <v>1466.66</v>
          </cell>
        </row>
        <row r="1169">
          <cell r="A1169">
            <v>99250</v>
          </cell>
          <cell r="B1169" t="str">
            <v>CAIXA ENTERRADA HIDRÁULICA RETANGULAR EM ALVENARIA COM TIJOLOS CERÂMICOS MACIÇOS, DIMENSÕES INTERNAS: 0,3X0,3X0,3 M PARA REDE DE DRENAGEM. AF_12/2020</v>
          </cell>
          <cell r="C1169" t="str">
            <v>UN</v>
          </cell>
          <cell r="D1169">
            <v>219.97</v>
          </cell>
        </row>
        <row r="1170">
          <cell r="A1170">
            <v>97900</v>
          </cell>
          <cell r="B1170" t="str">
            <v>CAIXA ENTERRADA HIDRÁULICA RETANGULAR EM ALVENARIA COM TIJOLOS CERÂMICOS MACIÇOS, DIMENSÕES INTERNAS: 0,3X0,3X0,3 M PARA REDE DE ESGOTO. AF_12/2020</v>
          </cell>
          <cell r="C1170" t="str">
            <v>UN</v>
          </cell>
          <cell r="D1170">
            <v>224.62</v>
          </cell>
        </row>
        <row r="1171">
          <cell r="A1171">
            <v>99251</v>
          </cell>
          <cell r="B1171" t="str">
            <v>CAIXA ENTERRADA HIDRÁULICA RETANGULAR EM ALVENARIA COM TIJOLOS CERÂMICOS MACIÇOS, DIMENSÕES INTERNAS: 0,4X0,4X0,4 M PARA REDE DE DRENAGEM. AF_12/2020</v>
          </cell>
          <cell r="C1171" t="str">
            <v>UN</v>
          </cell>
          <cell r="D1171">
            <v>344.75</v>
          </cell>
        </row>
        <row r="1172">
          <cell r="A1172">
            <v>97901</v>
          </cell>
          <cell r="B1172" t="str">
            <v>CAIXA ENTERRADA HIDRÁULICA RETANGULAR EM ALVENARIA COM TIJOLOS CERÂMICOS MACIÇOS, DIMENSÕES INTERNAS: 0,4X0,4X0,4 M PARA REDE DE ESGOTO. AF_12/2020</v>
          </cell>
          <cell r="C1172" t="str">
            <v>UN</v>
          </cell>
          <cell r="D1172">
            <v>352.74</v>
          </cell>
        </row>
        <row r="1173">
          <cell r="A1173">
            <v>99253</v>
          </cell>
          <cell r="B1173" t="str">
            <v>CAIXA ENTERRADA HIDRÁULICA RETANGULAR EM ALVENARIA COM TIJOLOS CERÂMICOS MACIÇOS, DIMENSÕES INTERNAS: 0,6X0,6X0,6 M PARA REDE DE DRENAGEM. AF_12/2020</v>
          </cell>
          <cell r="C1173" t="str">
            <v>UN</v>
          </cell>
          <cell r="D1173">
            <v>663.03</v>
          </cell>
        </row>
        <row r="1174">
          <cell r="A1174">
            <v>97902</v>
          </cell>
          <cell r="B1174" t="str">
            <v>CAIXA ENTERRADA HIDRÁULICA RETANGULAR EM ALVENARIA COM TIJOLOS CERÂMICOS MACIÇOS, DIMENSÕES INTERNAS: 0,6X0,6X0,6 M PARA REDE DE ESGOTO. AF_12/2020</v>
          </cell>
          <cell r="C1174" t="str">
            <v>UN</v>
          </cell>
          <cell r="D1174">
            <v>680.97</v>
          </cell>
        </row>
        <row r="1175">
          <cell r="A1175">
            <v>99255</v>
          </cell>
          <cell r="B1175" t="str">
            <v>CAIXA ENTERRADA HIDRÁULICA RETANGULAR EM ALVENARIA COM TIJOLOS CERÂMICOS MACIÇOS, DIMENSÕES INTERNAS: 0,8X0,8X0,6 M PARA REDE DE DRENAGEM. AF_12/2020</v>
          </cell>
          <cell r="C1175" t="str">
            <v>UN</v>
          </cell>
          <cell r="D1175">
            <v>922.27</v>
          </cell>
        </row>
        <row r="1176">
          <cell r="A1176">
            <v>97903</v>
          </cell>
          <cell r="B1176" t="str">
            <v>CAIXA ENTERRADA HIDRÁULICA RETANGULAR EM ALVENARIA COM TIJOLOS CERÂMICOS MACIÇOS, DIMENSÕES INTERNAS: 0,8X0,8X0,6 M PARA REDE DE ESGOTO. AF_12/2020</v>
          </cell>
          <cell r="C1176" t="str">
            <v>UN</v>
          </cell>
          <cell r="D1176">
            <v>946.87</v>
          </cell>
        </row>
        <row r="1177">
          <cell r="A1177">
            <v>99257</v>
          </cell>
          <cell r="B1177" t="str">
            <v>CAIXA ENTERRADA HIDRÁULICA RETANGULAR EM ALVENARIA COM TIJOLOS CERÂMICOS MACIÇOS, DIMENSÕES INTERNAS: 1X1X0,6 M PARA REDE DE DRENAGEM. AF_12/2020</v>
          </cell>
          <cell r="C1177" t="str">
            <v>UN</v>
          </cell>
          <cell r="D1177">
            <v>1067.82</v>
          </cell>
        </row>
        <row r="1178">
          <cell r="A1178">
            <v>97904</v>
          </cell>
          <cell r="B1178" t="str">
            <v>CAIXA ENTERRADA HIDRÁULICA RETANGULAR EM ALVENARIA COM TIJOLOS CERÂMICOS MACIÇOS, DIMENSÕES INTERNAS: 1X1X0,6 M PARA REDE DE ESGOTO. AF_12/2020</v>
          </cell>
          <cell r="C1178" t="str">
            <v>UN</v>
          </cell>
          <cell r="D1178">
            <v>1099.6400000000001</v>
          </cell>
        </row>
        <row r="1179">
          <cell r="A1179">
            <v>99258</v>
          </cell>
          <cell r="B1179" t="str">
            <v>CAIXA ENTERRADA HIDRÁULICA RETANGULAR, EM ALVENARIA COM BLOCOS DE CONCRETO, DIMENSÕES INTERNAS: 0,4X0,4X0,4 M PARA REDE DE DRENAGEM. AF_12/2020</v>
          </cell>
          <cell r="C1179" t="str">
            <v>UN</v>
          </cell>
          <cell r="D1179">
            <v>289.70999999999998</v>
          </cell>
        </row>
        <row r="1180">
          <cell r="A1180">
            <v>97905</v>
          </cell>
          <cell r="B1180" t="str">
            <v>CAIXA ENTERRADA HIDRÁULICA RETANGULAR, EM ALVENARIA COM BLOCOS DE CONCRETO, DIMENSÕES INTERNAS: 0,4X0,4X0,4 M PARA REDE DE ESGOTO. AF_12/2020</v>
          </cell>
          <cell r="C1180" t="str">
            <v>UN</v>
          </cell>
          <cell r="D1180">
            <v>294.77999999999997</v>
          </cell>
        </row>
        <row r="1181">
          <cell r="A1181">
            <v>99260</v>
          </cell>
          <cell r="B1181" t="str">
            <v>CAIXA ENTERRADA HIDRÁULICA RETANGULAR, EM ALVENARIA COM BLOCOS DE CONCRETO, DIMENSÕES INTERNAS: 0,6X0,6X0,6 M PARA REDE DE DRENAGEM. AF_12/2020</v>
          </cell>
          <cell r="C1181" t="str">
            <v>UN</v>
          </cell>
          <cell r="D1181">
            <v>533.39</v>
          </cell>
        </row>
        <row r="1182">
          <cell r="A1182">
            <v>97906</v>
          </cell>
          <cell r="B1182" t="str">
            <v>CAIXA ENTERRADA HIDRÁULICA RETANGULAR, EM ALVENARIA COM BLOCOS DE CONCRETO, DIMENSÕES INTERNAS: 0,6X0,6X0,6 M PARA REDE DE ESGOTO. AF_12/2020</v>
          </cell>
          <cell r="C1182" t="str">
            <v>UN</v>
          </cell>
          <cell r="D1182">
            <v>544.69000000000005</v>
          </cell>
        </row>
        <row r="1183">
          <cell r="A1183">
            <v>99262</v>
          </cell>
          <cell r="B1183" t="str">
            <v>CAIXA ENTERRADA HIDRÁULICA RETANGULAR, EM ALVENARIA COM BLOCOS DE CONCRETO, DIMENSÕES INTERNAS: 0,8X0,8X0,6 M PARA REDE DE DRENAGEM. AF_12/2020</v>
          </cell>
          <cell r="C1183" t="str">
            <v>UN</v>
          </cell>
          <cell r="D1183">
            <v>756.86</v>
          </cell>
        </row>
        <row r="1184">
          <cell r="A1184">
            <v>97907</v>
          </cell>
          <cell r="B1184" t="str">
            <v>CAIXA ENTERRADA HIDRÁULICA RETANGULAR, EM ALVENARIA COM BLOCOS DE CONCRETO, DIMENSÕES INTERNAS: 0,8X0,8X0,6 M PARA REDE DE ESGOTO. AF_12/2020</v>
          </cell>
          <cell r="C1184" t="str">
            <v>UN</v>
          </cell>
          <cell r="D1184">
            <v>772.98</v>
          </cell>
        </row>
        <row r="1185">
          <cell r="A1185">
            <v>99264</v>
          </cell>
          <cell r="B1185" t="str">
            <v>CAIXA ENTERRADA HIDRÁULICA RETANGULAR, EM ALVENARIA COM BLOCOS DE CONCRETO, DIMENSÕES INTERNAS: 1X1X0,6 M PARA REDE DE DRENAGEM. AF_12/2020</v>
          </cell>
          <cell r="C1185" t="str">
            <v>UN</v>
          </cell>
          <cell r="D1185">
            <v>872.1</v>
          </cell>
        </row>
        <row r="1186">
          <cell r="A1186">
            <v>97908</v>
          </cell>
          <cell r="B1186" t="str">
            <v>CAIXA ENTERRADA HIDRÁULICA RETANGULAR, EM ALVENARIA COM BLOCOS DE CONCRETO, DIMENSÕES INTERNAS: 1X1X0,6 M PARA REDE DE ESGOTO. AF_12/2020</v>
          </cell>
          <cell r="C1186" t="str">
            <v>UN</v>
          </cell>
          <cell r="D1186">
            <v>893.89</v>
          </cell>
        </row>
        <row r="1187">
          <cell r="A1187">
            <v>97895</v>
          </cell>
          <cell r="B1187" t="str">
            <v>CAIXA ENTERRADA HIDRÁULICA RETANGULAR, EM CONCRETO PRÉ-MOLDADO, DIMENSÕES INTERNAS: 0,3X0,3X0,3 M. AF_12/2020</v>
          </cell>
          <cell r="C1187" t="str">
            <v>UN</v>
          </cell>
          <cell r="D1187">
            <v>215.62</v>
          </cell>
        </row>
        <row r="1188">
          <cell r="A1188">
            <v>97896</v>
          </cell>
          <cell r="B1188" t="str">
            <v>CAIXA ENTERRADA HIDRÁULICA RETANGULAR, EM CONCRETO PRÉ-MOLDADO, DIMENSÕES INTERNAS: 0,4X0,4X0,4 M. AF_12/2020</v>
          </cell>
          <cell r="C1188" t="str">
            <v>UN</v>
          </cell>
          <cell r="D1188">
            <v>400.05</v>
          </cell>
        </row>
        <row r="1189">
          <cell r="A1189">
            <v>97897</v>
          </cell>
          <cell r="B1189" t="str">
            <v>CAIXA ENTERRADA HIDRÁULICA RETANGULAR, EM CONCRETO PRÉ-MOLDADO, DIMENSÕES INTERNAS: 0,6X0,6X0,5 M. AF_12/2020</v>
          </cell>
          <cell r="C1189" t="str">
            <v>UN</v>
          </cell>
          <cell r="D1189">
            <v>519.24</v>
          </cell>
        </row>
        <row r="1190">
          <cell r="A1190">
            <v>97898</v>
          </cell>
          <cell r="B1190" t="str">
            <v>CAIXA ENTERRADA HIDRÁULICA RETANGULAR, EM CONCRETO PRÉ-MOLDADO, DIMENSÕES INTERNAS: 0,8X0,8X0,5 M. AF_12/2020</v>
          </cell>
          <cell r="C1190" t="str">
            <v>UN</v>
          </cell>
          <cell r="D1190">
            <v>1004.32</v>
          </cell>
        </row>
        <row r="1191">
          <cell r="A1191">
            <v>97899</v>
          </cell>
          <cell r="B1191" t="str">
            <v>CAIXA ENTERRADA HIDRÁULICA RETANGULAR, EM CONCRETO PRÉ-MOLDADO, DIMENSÕES INTERNAS: 1X1X0,5 M. AF_12/2020</v>
          </cell>
          <cell r="C1191" t="str">
            <v>UN</v>
          </cell>
          <cell r="D1191">
            <v>0</v>
          </cell>
        </row>
        <row r="1192">
          <cell r="A1192">
            <v>101795</v>
          </cell>
          <cell r="B1192" t="str">
            <v>CAIXA ENTERRADA PARA INSTALAÇÕES TELEFÔNICAS TIPO R1, EM ALVENARIA COM BLOCOS DE CONCRETO, DIMENSÕES INTERNAS: 0,35X0,60X0,60 M, EXCLUINDO TAMPÃO. AF_12/2020</v>
          </cell>
          <cell r="C1192" t="str">
            <v>UN</v>
          </cell>
          <cell r="D1192">
            <v>698.02</v>
          </cell>
        </row>
        <row r="1193">
          <cell r="A1193">
            <v>101796</v>
          </cell>
          <cell r="B1193" t="str">
            <v>CAIXA ENTERRADA PARA INSTALAÇÕES TELEFÔNICAS TIPO R2, EM ALVENARIA COM BLOCOS DE CONCRETO, DIMENSÕES INTERNAS: 0,52X1,07X0,60 M, EXCLUINDO TAMPÃO. AF_12/2020</v>
          </cell>
          <cell r="C1193" t="str">
            <v>UN</v>
          </cell>
          <cell r="D1193">
            <v>0</v>
          </cell>
        </row>
        <row r="1194">
          <cell r="A1194">
            <v>101797</v>
          </cell>
          <cell r="B1194" t="str">
            <v>CAIXA ENTERRADA PARA INSTALAÇÕES TELEFÔNICAS TIPO R3, EM ALVENARIA COM BLOCOS DE CONCRETO, DIMENSÕES INTERNAS: 1,2X1,5X1,40 M, EXCLUINDO TAMPÃO. AF_12/2020</v>
          </cell>
          <cell r="C1194" t="str">
            <v>UN</v>
          </cell>
          <cell r="D1194">
            <v>0</v>
          </cell>
        </row>
        <row r="1195">
          <cell r="A1195">
            <v>101802</v>
          </cell>
          <cell r="B1195" t="str">
            <v>CAIXA ENTERRADA RETENTORA DE AREIA RETANGULAR, EM ALVENARIA COM BLOCOS DE CONCRETO, DIMENSÕES INTERNAS: 1,00 X 1,00 X 1,20 M, EXCLUINDO TAMPÃO. AF_12/2020</v>
          </cell>
          <cell r="C1195" t="str">
            <v>UN</v>
          </cell>
          <cell r="D1195">
            <v>2038.01</v>
          </cell>
        </row>
        <row r="1196">
          <cell r="A1196">
            <v>101803</v>
          </cell>
          <cell r="B1196" t="str">
            <v>CAIXA ENTERRADA SEPARADORA DE ÓLEO RETANGULAR, EM ALVENARIA COM BLOCOS DE CONCRETO, DIMENSÕES INTERNAS: 0,6 X 0,6 X 1,00 M, EXCLUINDO TAMPÃO. AF_12/2020</v>
          </cell>
          <cell r="C1196" t="str">
            <v>UN</v>
          </cell>
          <cell r="D1196">
            <v>1312.53</v>
          </cell>
        </row>
        <row r="1197">
          <cell r="A1197">
            <v>101804</v>
          </cell>
          <cell r="B1197" t="str">
            <v>CAIXA ENTERRADA SEPARADORA DE ÓLEO RETANGULAR, EM ALVENARIA COM BLOCOS DE CONCRETO, DIMENSÕES INTERNAS: 0,8 X 0,8 X 1,00 M, EXCLUINDO TAMPÃO. AF_12/2020</v>
          </cell>
          <cell r="C1197" t="str">
            <v>UN</v>
          </cell>
          <cell r="D1197">
            <v>1633.35</v>
          </cell>
        </row>
        <row r="1198">
          <cell r="A1198">
            <v>101805</v>
          </cell>
          <cell r="B1198" t="str">
            <v>CAIXA ENTERRADA SEPARADORA DE ÓLEO RETANGULAR, EM ALVENARIA COM BLOCOS DE CONCRETO, DIMENSÕES INTERNAS: 1,00 X 1,00 X 1,00 M, EXCLUINDO TAMPÃO. AF_12/2020</v>
          </cell>
          <cell r="C1198" t="str">
            <v>UN</v>
          </cell>
          <cell r="D1198">
            <v>2074.63</v>
          </cell>
        </row>
        <row r="1199">
          <cell r="A1199">
            <v>98115</v>
          </cell>
          <cell r="B1199" t="str">
            <v>TAMPA CIRCULAR PARA ESGOTO E DRENAGEM, EM CONCRETO PRÉ-MOLDADO, DIÂMETRO INTERNO = 0,60 M E ALTURA = 0,10 M. AF_12/2020</v>
          </cell>
          <cell r="C1199" t="str">
            <v>UN</v>
          </cell>
          <cell r="D1199">
            <v>118.46</v>
          </cell>
        </row>
        <row r="1200">
          <cell r="A1200">
            <v>98114</v>
          </cell>
          <cell r="B1200" t="str">
            <v>TAMPA CIRCULAR PARA ESGOTO E DRENAGEM, EM FERRO FUNDIDO, DIÂMETRO INTERNO = 0,6 M. AF_12/2020</v>
          </cell>
          <cell r="C1200" t="str">
            <v>UN</v>
          </cell>
          <cell r="D1200">
            <v>621.45000000000005</v>
          </cell>
        </row>
        <row r="1201">
          <cell r="A1201">
            <v>98112</v>
          </cell>
          <cell r="B1201" t="str">
            <v>TIL (TUBO DE INSPEÇÃO E LIMPEZA) CONDOMINIAL PARA ESGOTO, EM PVC, DN 100 X 100 MM. AF_12/2020</v>
          </cell>
          <cell r="C1201" t="str">
            <v>UN</v>
          </cell>
          <cell r="D1201">
            <v>126.77</v>
          </cell>
        </row>
        <row r="1202">
          <cell r="A1202">
            <v>100128</v>
          </cell>
          <cell r="B1202" t="str">
            <v>TIL (TUBO DE INSPEÇÃO E LIMPEZA) RADIAL PARA ESGOTO, EM PVC, DN 300X200 MM. AF_12/2020</v>
          </cell>
          <cell r="C1202" t="str">
            <v>UN</v>
          </cell>
          <cell r="D1202">
            <v>2077.9299999999998</v>
          </cell>
        </row>
        <row r="1203">
          <cell r="A1203">
            <v>102623</v>
          </cell>
          <cell r="B1203" t="str">
            <v>CAIXA D´ÁGUA EM POLIETILENO, 1000 LITROS (INCLUSOS TUBOS, CONEXÕES E TORNEIRA DE BÓIA) - FORNECIMENTO E INSTALAÇÃO. AF_06/2021</v>
          </cell>
          <cell r="C1203" t="str">
            <v>UN</v>
          </cell>
          <cell r="D1203">
            <v>984.77</v>
          </cell>
        </row>
        <row r="1204">
          <cell r="A1204">
            <v>102607</v>
          </cell>
          <cell r="B1204" t="str">
            <v>CAIXA D´ÁGUA EM POLIETILENO, 1000 LITROS - FORNECIMENTO E INSTALAÇÃO. AF_06/2021</v>
          </cell>
          <cell r="C1204" t="str">
            <v>UN</v>
          </cell>
          <cell r="D1204">
            <v>514.17999999999995</v>
          </cell>
        </row>
        <row r="1205">
          <cell r="A1205">
            <v>102608</v>
          </cell>
          <cell r="B1205" t="str">
            <v>CAIXA D´ÁGUA EM POLIETILENO, 1500 LITROS - FORNECIMENTO E INSTALAÇÃO. AF_06/2021</v>
          </cell>
          <cell r="C1205" t="str">
            <v>UN</v>
          </cell>
          <cell r="D1205">
            <v>1175.72</v>
          </cell>
        </row>
        <row r="1206">
          <cell r="A1206">
            <v>102609</v>
          </cell>
          <cell r="B1206" t="str">
            <v>CAIXA D´ÁGUA EM POLIETILENO, 2000 LITROS - FORNECIMENTO E INSTALAÇÃO. AF_06/2021</v>
          </cell>
          <cell r="C1206" t="str">
            <v>UN</v>
          </cell>
          <cell r="D1206">
            <v>1336.76</v>
          </cell>
        </row>
        <row r="1207">
          <cell r="A1207">
            <v>102610</v>
          </cell>
          <cell r="B1207" t="str">
            <v>CAIXA D´ÁGUA EM POLIETILENO, 3000 LITROS - FORNECIMENTO E INSTALAÇÃO. AF_06/2021</v>
          </cell>
          <cell r="C1207" t="str">
            <v>UN</v>
          </cell>
          <cell r="D1207">
            <v>2295.0100000000002</v>
          </cell>
        </row>
        <row r="1208">
          <cell r="A1208">
            <v>102622</v>
          </cell>
          <cell r="B1208" t="str">
            <v>CAIXA D´ÁGUA EM POLIETILENO, 500 LITROS (INCLUSOS TUBOS, CONEXÕES E TORNEIRA DE BÓIA) - FORNECIMENTO E INSTALAÇÃO. AF_06/2021</v>
          </cell>
          <cell r="C1208" t="str">
            <v>UN</v>
          </cell>
          <cell r="D1208">
            <v>720.43</v>
          </cell>
        </row>
        <row r="1209">
          <cell r="A1209">
            <v>102605</v>
          </cell>
          <cell r="B1209" t="str">
            <v>CAIXA D´ÁGUA EM POLIETILENO, 500 LITROS - FORNECIMENTO E INSTALAÇÃO. AF_06/2021</v>
          </cell>
          <cell r="C1209" t="str">
            <v>UN</v>
          </cell>
          <cell r="D1209">
            <v>311.99</v>
          </cell>
        </row>
        <row r="1210">
          <cell r="A1210">
            <v>102606</v>
          </cell>
          <cell r="B1210" t="str">
            <v>CAIXA D´ÁGUA EM POLIETILENO, 750 LITROS - FORNECIMENTO E INSTALAÇÃO. AF_06/2021</v>
          </cell>
          <cell r="C1210" t="str">
            <v>UN</v>
          </cell>
          <cell r="D1210">
            <v>480.11</v>
          </cell>
        </row>
        <row r="1211">
          <cell r="A1211">
            <v>102613</v>
          </cell>
          <cell r="B1211" t="str">
            <v>CAIXA D´ÁGUA EM POLIÉSTER REFORÇADO COM FIBRA DE VIDRO, 1000 LITROS - FORNECIMENTO E INSTALAÇÃO. AF_06/2021</v>
          </cell>
          <cell r="C1211" t="str">
            <v>UN</v>
          </cell>
          <cell r="D1211">
            <v>719.63</v>
          </cell>
        </row>
        <row r="1212">
          <cell r="A1212">
            <v>102619</v>
          </cell>
          <cell r="B1212" t="str">
            <v>CAIXA D´ÁGUA EM POLIÉSTER REFORÇADO COM FIBRA DE VIDRO, 10000 LITROS - FORNECIMENTO E INSTALAÇÃO. AF_06/2021</v>
          </cell>
          <cell r="C1212" t="str">
            <v>UN</v>
          </cell>
          <cell r="D1212">
            <v>6098.47</v>
          </cell>
        </row>
        <row r="1213">
          <cell r="A1213">
            <v>102614</v>
          </cell>
          <cell r="B1213" t="str">
            <v>CAIXA D´ÁGUA EM POLIÉSTER REFORÇADO COM FIBRA DE VIDRO, 1500 LITROS - FORNECIMENTO E INSTALAÇÃO. AF_06/2021</v>
          </cell>
          <cell r="C1213" t="str">
            <v>UN</v>
          </cell>
          <cell r="D1213">
            <v>1105.77</v>
          </cell>
        </row>
        <row r="1214">
          <cell r="A1214">
            <v>102620</v>
          </cell>
          <cell r="B1214" t="str">
            <v>CAIXA D´ÁGUA EM POLIÉSTER REFORÇADO COM FIBRA DE VIDRO, 15000 LITROS - FORNECIMENTO E INSTALAÇÃO. AF_06/2021</v>
          </cell>
          <cell r="C1214" t="str">
            <v>UN</v>
          </cell>
          <cell r="D1214">
            <v>8863.9500000000007</v>
          </cell>
        </row>
        <row r="1215">
          <cell r="A1215">
            <v>102615</v>
          </cell>
          <cell r="B1215" t="str">
            <v>CAIXA D´ÁGUA EM POLIÉSTER REFORÇADO COM FIBRA DE VIDRO, 2000 LITROS - FORNECIMENTO E INSTALAÇÃO. AF_06/2021</v>
          </cell>
          <cell r="C1215" t="str">
            <v>UN</v>
          </cell>
          <cell r="D1215">
            <v>1387.73</v>
          </cell>
        </row>
        <row r="1216">
          <cell r="A1216">
            <v>102621</v>
          </cell>
          <cell r="B1216" t="str">
            <v>CAIXA D´ÁGUA EM POLIÉSTER REFORÇADO COM FIBRA DE VIDRO, 20000 LITROS - FORNECIMENTO E INSTALAÇÃO. AF_06/2021</v>
          </cell>
          <cell r="C1216" t="str">
            <v>UN</v>
          </cell>
          <cell r="D1216">
            <v>13629.58</v>
          </cell>
        </row>
        <row r="1217">
          <cell r="A1217">
            <v>102616</v>
          </cell>
          <cell r="B1217" t="str">
            <v>CAIXA D´ÁGUA EM POLIÉSTER REFORÇADO COM FIBRA DE VIDRO, 3000 LITROS - FORNECIMENTO E INSTALAÇÃO. AF_06/2021</v>
          </cell>
          <cell r="C1217" t="str">
            <v>UN</v>
          </cell>
          <cell r="D1217">
            <v>2053.4699999999998</v>
          </cell>
        </row>
        <row r="1218">
          <cell r="A1218">
            <v>102611</v>
          </cell>
          <cell r="B1218" t="str">
            <v>CAIXA D´ÁGUA EM POLIÉSTER REFORÇADO COM FIBRA DE VIDRO, 500 LITROS - FORNECIMENTO E INSTALAÇÃO. AF_06/2021</v>
          </cell>
          <cell r="C1218" t="str">
            <v>UN</v>
          </cell>
          <cell r="D1218">
            <v>517.17999999999995</v>
          </cell>
        </row>
        <row r="1219">
          <cell r="A1219">
            <v>102617</v>
          </cell>
          <cell r="B1219" t="str">
            <v>CAIXA D´ÁGUA EM POLIÉSTER REFORÇADO COM FIBRA DE VIDRO, 5000 LITROS - FORNECIMENTO E INSTALAÇÃO. AF_06/2021</v>
          </cell>
          <cell r="C1219" t="str">
            <v>UN</v>
          </cell>
          <cell r="D1219">
            <v>3772.81</v>
          </cell>
        </row>
        <row r="1220">
          <cell r="A1220">
            <v>102618</v>
          </cell>
          <cell r="B1220" t="str">
            <v>CAIXA D´ÁGUA EM POLIÉSTER REFORÇADO COM FIBRA DE VIDRO, 7000 LITROS - FORNECIMENTO E INSTALAÇÃO. AF_06/2021</v>
          </cell>
          <cell r="C1220" t="str">
            <v>UN</v>
          </cell>
          <cell r="D1220">
            <v>4540.6499999999996</v>
          </cell>
        </row>
        <row r="1221">
          <cell r="A1221">
            <v>102612</v>
          </cell>
          <cell r="B1221" t="str">
            <v>CAIXA D´ÁGUA EM POLIÉSTER REFORÇADO COM FIBRA DE VIDRO, 750 LITROS - FORNECIMENTO E INSTALAÇÃO. AF_06/2021</v>
          </cell>
          <cell r="C1221" t="str">
            <v>UN</v>
          </cell>
          <cell r="D1221">
            <v>741.77</v>
          </cell>
        </row>
        <row r="1222">
          <cell r="A1222">
            <v>102603</v>
          </cell>
          <cell r="B1222" t="str">
            <v>FURO EM CAIXA D'ÁGUA COM ESPESSURA DE 2 ATÉ 5 MM E DIÂMETRO DE 100 MM. AF_06/2021</v>
          </cell>
          <cell r="C1222" t="str">
            <v>UN</v>
          </cell>
          <cell r="D1222">
            <v>15.32</v>
          </cell>
        </row>
        <row r="1223">
          <cell r="A1223">
            <v>102587</v>
          </cell>
          <cell r="B1223" t="str">
            <v>FURO EM CAIXA D'ÁGUA COM ESPESSURA DE 2 ATÉ 5 MM E DIÂMETRO DE 15 MM. AF_06/2021</v>
          </cell>
          <cell r="C1223" t="str">
            <v>UN</v>
          </cell>
          <cell r="D1223">
            <v>5.25</v>
          </cell>
        </row>
        <row r="1224">
          <cell r="A1224">
            <v>102589</v>
          </cell>
          <cell r="B1224" t="str">
            <v>FURO EM CAIXA D'ÁGUA COM ESPESSURA DE 2 ATÉ 5 MM E DIÂMETRO DE 20 MM. AF_06/2021</v>
          </cell>
          <cell r="C1224" t="str">
            <v>UN</v>
          </cell>
          <cell r="D1224">
            <v>5.84</v>
          </cell>
        </row>
        <row r="1225">
          <cell r="A1225">
            <v>102591</v>
          </cell>
          <cell r="B1225" t="str">
            <v>FURO EM CAIXA D'ÁGUA COM ESPESSURA DE 2 ATÉ 5 MM E DIÂMETRO DE 25 MM. AF_06/2021</v>
          </cell>
          <cell r="C1225" t="str">
            <v>UN</v>
          </cell>
          <cell r="D1225">
            <v>6.43</v>
          </cell>
        </row>
        <row r="1226">
          <cell r="A1226">
            <v>102593</v>
          </cell>
          <cell r="B1226" t="str">
            <v>FURO EM CAIXA D'ÁGUA COM ESPESSURA DE 2 ATÉ 5 MM E DIÂMETRO DE 32 MM. AF_06/2021</v>
          </cell>
          <cell r="C1226" t="str">
            <v>UN</v>
          </cell>
          <cell r="D1226">
            <v>7.26</v>
          </cell>
        </row>
        <row r="1227">
          <cell r="A1227">
            <v>102595</v>
          </cell>
          <cell r="B1227" t="str">
            <v>FURO EM CAIXA D'ÁGUA COM ESPESSURA DE 2 ATÉ 5 MM E DIÂMETRO DE 40 MM. AF_06/2021</v>
          </cell>
          <cell r="C1227" t="str">
            <v>UN</v>
          </cell>
          <cell r="D1227">
            <v>8.2100000000000009</v>
          </cell>
        </row>
        <row r="1228">
          <cell r="A1228">
            <v>102597</v>
          </cell>
          <cell r="B1228" t="str">
            <v>FURO EM CAIXA D'ÁGUA COM ESPESSURA DE 2 ATÉ 5 MM E DIÂMETRO DE 50 MM. AF_06/2021</v>
          </cell>
          <cell r="C1228" t="str">
            <v>UN</v>
          </cell>
          <cell r="D1228">
            <v>9.39</v>
          </cell>
        </row>
        <row r="1229">
          <cell r="A1229">
            <v>102599</v>
          </cell>
          <cell r="B1229" t="str">
            <v>FURO EM CAIXA D'ÁGUA COM ESPESSURA DE 2 ATÉ 5 MM E DIÂMETRO DE 60 MM. AF_06/2021</v>
          </cell>
          <cell r="C1229" t="str">
            <v>UN</v>
          </cell>
          <cell r="D1229">
            <v>10.58</v>
          </cell>
        </row>
        <row r="1230">
          <cell r="A1230">
            <v>102601</v>
          </cell>
          <cell r="B1230" t="str">
            <v>FURO EM CAIXA D'ÁGUA COM ESPESSURA DE 2 ATÉ 5 MM E DIÂMETRO DE 75 MM. AF_06/2021</v>
          </cell>
          <cell r="C1230" t="str">
            <v>UN</v>
          </cell>
          <cell r="D1230">
            <v>12.36</v>
          </cell>
        </row>
        <row r="1231">
          <cell r="A1231">
            <v>102604</v>
          </cell>
          <cell r="B1231" t="str">
            <v>FURO EM CAIXA D'ÁGUA COM ESPESSURA DE 6 ATÉ 8 MM E DIÂMETRO DE 100 MM. AF_06/2021</v>
          </cell>
          <cell r="C1231" t="str">
            <v>UN</v>
          </cell>
          <cell r="D1231">
            <v>17.670000000000002</v>
          </cell>
        </row>
        <row r="1232">
          <cell r="A1232">
            <v>102588</v>
          </cell>
          <cell r="B1232" t="str">
            <v>FURO EM CAIXA D'ÁGUA COM ESPESSURA DE 6 ATÉ 8 MM E DIÂMETRO DE 15 MM. AF_06/2021</v>
          </cell>
          <cell r="C1232" t="str">
            <v>UN</v>
          </cell>
          <cell r="D1232">
            <v>7.6</v>
          </cell>
        </row>
        <row r="1233">
          <cell r="A1233">
            <v>102590</v>
          </cell>
          <cell r="B1233" t="str">
            <v>FURO EM CAIXA D'ÁGUA COM ESPESSURA DE 6 ATÉ 8 MM E DIÂMETRO DE 20 MM. AF_06/2021</v>
          </cell>
          <cell r="C1233" t="str">
            <v>UN</v>
          </cell>
          <cell r="D1233">
            <v>8.19</v>
          </cell>
        </row>
        <row r="1234">
          <cell r="A1234">
            <v>102592</v>
          </cell>
          <cell r="B1234" t="str">
            <v>FURO EM CAIXA D'ÁGUA COM ESPESSURA DE 6 ATÉ 8 MM E DIÂMETRO DE 25 MM. AF_06/2021</v>
          </cell>
          <cell r="C1234" t="str">
            <v>UN</v>
          </cell>
          <cell r="D1234">
            <v>8.7799999999999994</v>
          </cell>
        </row>
        <row r="1235">
          <cell r="A1235">
            <v>102594</v>
          </cell>
          <cell r="B1235" t="str">
            <v>FURO EM CAIXA D'ÁGUA COM ESPESSURA DE 6 ATÉ 8 MM E DIÂMETRO DE 32 MM. AF_06/2021</v>
          </cell>
          <cell r="C1235" t="str">
            <v>UN</v>
          </cell>
          <cell r="D1235">
            <v>9.61</v>
          </cell>
        </row>
        <row r="1236">
          <cell r="A1236">
            <v>102596</v>
          </cell>
          <cell r="B1236" t="str">
            <v>FURO EM CAIXA D'ÁGUA COM ESPESSURA DE 6 ATÉ 8 MM E DIÂMETRO DE 40 MM. AF_06/2021</v>
          </cell>
          <cell r="C1236" t="str">
            <v>UN</v>
          </cell>
          <cell r="D1236">
            <v>10.56</v>
          </cell>
        </row>
        <row r="1237">
          <cell r="A1237">
            <v>102598</v>
          </cell>
          <cell r="B1237" t="str">
            <v>FURO EM CAIXA D'ÁGUA COM ESPESSURA DE 6 ATÉ 8 MM E DIÂMETRO DE 50 MM. AF_06/2021</v>
          </cell>
          <cell r="C1237" t="str">
            <v>UN</v>
          </cell>
          <cell r="D1237">
            <v>11.74</v>
          </cell>
        </row>
        <row r="1238">
          <cell r="A1238">
            <v>102600</v>
          </cell>
          <cell r="B1238" t="str">
            <v>FURO EM CAIXA D'ÁGUA COM ESPESSURA DE 6 ATÉ 8 MM E DIÂMETRO DE 60 MM. AF_06/2021</v>
          </cell>
          <cell r="C1238" t="str">
            <v>UN</v>
          </cell>
          <cell r="D1238">
            <v>12.93</v>
          </cell>
        </row>
        <row r="1239">
          <cell r="A1239">
            <v>102602</v>
          </cell>
          <cell r="B1239" t="str">
            <v>FURO EM CAIXA D'ÁGUA COM ESPESSURA DE 6 ATÉ 8 MM E DIÂMETRO DE 75 MM. AF_06/2021</v>
          </cell>
          <cell r="C1239" t="str">
            <v>UN</v>
          </cell>
          <cell r="D1239">
            <v>14.7</v>
          </cell>
        </row>
        <row r="1240">
          <cell r="A1240">
            <v>103005</v>
          </cell>
          <cell r="B1240" t="str">
            <v>CAIXA COM GRELHA RETANGULAR DE FERRO FUNDIDO, EM ALVENARIA COM TIJOLOS CERÂMICOS MACIÇOS, DIMENSÕES INTERNAS: 0,15 X 1,00 X 0,3 M. AF_05/2025</v>
          </cell>
          <cell r="C1240" t="str">
            <v>UN</v>
          </cell>
          <cell r="D1240">
            <v>674.17</v>
          </cell>
        </row>
        <row r="1241">
          <cell r="A1241">
            <v>103006</v>
          </cell>
          <cell r="B1241" t="str">
            <v>CAIXA COM GRELHA RETANGULAR DE FERRO FUNDIDO, EM ALVENARIA COM TIJOLOS CERÂMICOS MACIÇOS, DIMENSÕES INTERNAS: 0,20 X 1,00 X 0,4 M. AF_05/2025</v>
          </cell>
          <cell r="C1241" t="str">
            <v>UN</v>
          </cell>
          <cell r="D1241">
            <v>855.98</v>
          </cell>
        </row>
        <row r="1242">
          <cell r="A1242">
            <v>103007</v>
          </cell>
          <cell r="B1242" t="str">
            <v>CAIXA COM GRELHA RETANGULAR DE FERRO FUNDIDO, EM ALVENARIA COM TIJOLOS CERÂMICOS MACIÇOS, DIMENSÕES INTERNAS: 0,30 X 1,00 X 0,5 M. AF_05/2025</v>
          </cell>
          <cell r="C1242" t="str">
            <v>UN</v>
          </cell>
          <cell r="D1242">
            <v>1129.04</v>
          </cell>
        </row>
        <row r="1243">
          <cell r="A1243">
            <v>103004</v>
          </cell>
          <cell r="B1243" t="str">
            <v>CANALETA DE CONCRETO POLIMÉRICO COM GRELHA, LARGURA DE 13 CM - FORNECIMENTO E INSTALAÇÃO. AF_05/2025</v>
          </cell>
          <cell r="C1243" t="str">
            <v>M</v>
          </cell>
          <cell r="D1243">
            <v>0</v>
          </cell>
        </row>
        <row r="1244">
          <cell r="A1244">
            <v>102989</v>
          </cell>
          <cell r="B1244" t="str">
            <v>CANALETA MEIA CANA PRÉ-MOLDADA DE CONCRETO (D = 20 CM) - FORNECIMENTO E INSTALAÇÃO. AF_05/2025</v>
          </cell>
          <cell r="C1244" t="str">
            <v>M</v>
          </cell>
          <cell r="D1244">
            <v>48.12</v>
          </cell>
        </row>
        <row r="1245">
          <cell r="A1245">
            <v>102990</v>
          </cell>
          <cell r="B1245" t="str">
            <v>CANALETA MEIA CANA PRÉ-MOLDADA DE CONCRETO (D = 30 CM) - FORNECIMENTO E INSTALAÇÃO. AF_05/2025</v>
          </cell>
          <cell r="C1245" t="str">
            <v>M</v>
          </cell>
          <cell r="D1245">
            <v>60.59</v>
          </cell>
        </row>
        <row r="1246">
          <cell r="A1246">
            <v>102991</v>
          </cell>
          <cell r="B1246" t="str">
            <v>CANALETA MEIA CANA PRÉ-MOLDADA DE CONCRETO (D = 40 CM) - FORNECIMENTO E INSTALAÇÃO. AF_05/2025</v>
          </cell>
          <cell r="C1246" t="str">
            <v>M</v>
          </cell>
          <cell r="D1246">
            <v>79.77</v>
          </cell>
        </row>
        <row r="1247">
          <cell r="A1247">
            <v>102992</v>
          </cell>
          <cell r="B1247" t="str">
            <v>CANALETA MEIA CANA PRÉ-MOLDADA DE CONCRETO (D = 50 CM) - FORNECIMENTO E INSTALAÇÃO. AF_05/2025</v>
          </cell>
          <cell r="C1247" t="str">
            <v>M</v>
          </cell>
          <cell r="D1247">
            <v>115.01</v>
          </cell>
        </row>
        <row r="1248">
          <cell r="A1248">
            <v>102993</v>
          </cell>
          <cell r="B1248" t="str">
            <v>CANALETA MEIA CANA PRÉ-MOLDADA DE CONCRETO (D = 60 CM) - FORNECIMENTO E INSTALAÇÃO. AF_05/2025</v>
          </cell>
          <cell r="C1248" t="str">
            <v>M</v>
          </cell>
          <cell r="D1248">
            <v>149.59</v>
          </cell>
        </row>
        <row r="1249">
          <cell r="A1249">
            <v>102994</v>
          </cell>
          <cell r="B1249" t="str">
            <v>CANALETA MEIA CANA PRÉ-MOLDADA DE CONCRETO (D = 80 CM) - FORNECIMENTO E INSTALAÇÃO. AF_05/2025</v>
          </cell>
          <cell r="C1249" t="str">
            <v>M</v>
          </cell>
          <cell r="D1249">
            <v>279.31</v>
          </cell>
        </row>
        <row r="1250">
          <cell r="A1250">
            <v>106017</v>
          </cell>
          <cell r="B1250" t="str">
            <v>CANALETA PRÉ-MOLDADA DE CONCRETO, COM GRELHA PERFURADA DE CONCRETO, GEOMETRIA RETANGULAR, COM DIMENSÕES INTERNAS: L=0,20 M; H=0,20 M; C=*0,60* M - FORNECIMENTO E INSTALAÇÃO. AF_05/2025</v>
          </cell>
          <cell r="C1250" t="str">
            <v>UN</v>
          </cell>
          <cell r="D1250">
            <v>0</v>
          </cell>
        </row>
        <row r="1251">
          <cell r="A1251">
            <v>105944</v>
          </cell>
          <cell r="B1251" t="str">
            <v>CONCRETAGEM DE VALETA/ CANALETA MOLDADA IN LOCO. AF_05/2025</v>
          </cell>
          <cell r="C1251" t="str">
            <v>M3</v>
          </cell>
          <cell r="D1251">
            <v>847.25</v>
          </cell>
        </row>
        <row r="1252">
          <cell r="A1252">
            <v>106004</v>
          </cell>
          <cell r="B1252" t="str">
            <v>EXECUÇÃO DE CANALETA DE CONCRETO ARMADO MOLDADA IN LOCO, ESPESSURA DE 0,1 M, GEOMETRIA QUADRADA, COM DIMENSÕES INTERNAS: L=0,20 M; H=0,20 M. AF_05/2025</v>
          </cell>
          <cell r="C1252" t="str">
            <v>M</v>
          </cell>
          <cell r="D1252">
            <v>197.63</v>
          </cell>
        </row>
        <row r="1253">
          <cell r="A1253">
            <v>106005</v>
          </cell>
          <cell r="B1253" t="str">
            <v>EXECUÇÃO DE CANALETA DE CONCRETO ARMADO MOLDADA IN LOCO, ESPESSURA DE 0,1 M, GEOMETRIA QUADRADA, COM DIMENSÕES INTERNAS: L=0,25 M; H=0,25 M. AF_05/2025</v>
          </cell>
          <cell r="C1253" t="str">
            <v>M</v>
          </cell>
          <cell r="D1253">
            <v>233.77</v>
          </cell>
        </row>
        <row r="1254">
          <cell r="A1254">
            <v>106006</v>
          </cell>
          <cell r="B1254" t="str">
            <v>EXECUÇÃO DE CANALETA DE CONCRETO ARMADO MOLDADA IN LOCO, ESPESSURA DE 0,1 M, GEOMETRIA QUADRADA, COM DIMENSÕES INTERNAS: L=0,30 M; H=0,30 M. AF_05/2025</v>
          </cell>
          <cell r="C1254" t="str">
            <v>M</v>
          </cell>
          <cell r="D1254">
            <v>278.35000000000002</v>
          </cell>
        </row>
        <row r="1255">
          <cell r="A1255">
            <v>106007</v>
          </cell>
          <cell r="B1255" t="str">
            <v>EXECUÇÃO DE CANALETA DE CONCRETO ARMADO MOLDADA IN LOCO, ESPESSURA DE 0,1 M, GEOMETRIA QUADRADA, COM DIMENSÕES INTERNAS: L=0,35 M; H=0,35 M. AF_05/2025</v>
          </cell>
          <cell r="C1255" t="str">
            <v>M</v>
          </cell>
          <cell r="D1255">
            <v>317.31</v>
          </cell>
        </row>
        <row r="1256">
          <cell r="A1256">
            <v>106008</v>
          </cell>
          <cell r="B1256" t="str">
            <v>EXECUÇÃO DE CANALETA DE CONCRETO ARMADO MOLDADA IN LOCO, ESPESSURA DE 0,1 M, GEOMETRIA QUADRADA, COM DIMENSÕES INTERNAS: L=0,40 M; H=0,40 M. AF_05/2025</v>
          </cell>
          <cell r="C1256" t="str">
            <v>M</v>
          </cell>
          <cell r="D1256">
            <v>356.27</v>
          </cell>
        </row>
        <row r="1257">
          <cell r="A1257">
            <v>106009</v>
          </cell>
          <cell r="B1257" t="str">
            <v>EXECUÇÃO DE CANALETA DE CONCRETO ARMADO MOLDADA IN LOCO, ESPESSURA DE 0,1 M, GEOMETRIA QUADRADA, COM DIMENSÕES INTERNAS: L=0,50 M; H=0,50 M. AF_05/2025</v>
          </cell>
          <cell r="C1257" t="str">
            <v>M</v>
          </cell>
          <cell r="D1257">
            <v>439.82</v>
          </cell>
        </row>
        <row r="1258">
          <cell r="A1258">
            <v>106010</v>
          </cell>
          <cell r="B1258" t="str">
            <v>EXECUÇÃO DE CANALETA DE CONCRETO ARMADO MOLDADA IN LOCO, ESPESSURA DE 0,1 M, GEOMETRIA QUADRADA, COM DIMENSÕES INTERNAS: L=0,60 M; H=0,60 M. AF_05/2025</v>
          </cell>
          <cell r="C1258" t="str">
            <v>M</v>
          </cell>
          <cell r="D1258">
            <v>514.91999999999996</v>
          </cell>
        </row>
        <row r="1259">
          <cell r="A1259">
            <v>106011</v>
          </cell>
          <cell r="B1259" t="str">
            <v>EXECUÇÃO DE CANALETA DE CONCRETO MOLDADO IN LOCO, COM GRELHA DE CONCRETO; ESPESSURA DE 0,15 M, GEOMETRIA RETANGULAR, COM DIMENSÕES INTERNAS: L=0,4 M; H=*0,3*M. AF_05/2025</v>
          </cell>
          <cell r="C1259" t="str">
            <v>M</v>
          </cell>
          <cell r="D1259">
            <v>893.08</v>
          </cell>
        </row>
        <row r="1260">
          <cell r="A1260">
            <v>106013</v>
          </cell>
          <cell r="B1260" t="str">
            <v>EXECUÇÃO DE CANALETA DE CONCRETO MOLDADO IN LOCO, COM GRELHA DE CONCRETO; ESPESSURA DE 0,15 M, GEOMETRIA RETANGULAR, COM DIMENSÕES INTERNAS: L=0,60 M; H=0,50 M. AF_05/2025</v>
          </cell>
          <cell r="C1260" t="str">
            <v>M</v>
          </cell>
          <cell r="D1260">
            <v>1117.74</v>
          </cell>
        </row>
        <row r="1261">
          <cell r="A1261">
            <v>106012</v>
          </cell>
          <cell r="B1261" t="str">
            <v>EXECUÇÃO DE CANALETA DE CONCRETO MOLDADO IN LOCO, COM GRELHA DE CONCRETO; ESPESSURA DE 0,15 M, GEOMETRIA RETANGULAR, COM DIMENSÕES INTERNAS:L=*0,6* M; H=* 0,3* M. AF_05/2025</v>
          </cell>
          <cell r="C1261" t="str">
            <v>M</v>
          </cell>
          <cell r="D1261">
            <v>982.74</v>
          </cell>
        </row>
        <row r="1262">
          <cell r="A1262">
            <v>106014</v>
          </cell>
          <cell r="B1262" t="str">
            <v>EXECUÇÃO DE CANALETA DE CONCRETO MOLDADO IN LOCO, COM GRELHA DE CONCRETO; ESPESSURA DE 0,20 M, GEOMETRIA RETANGULAR, COM DIMENSÕES INTERNAS: L=0,80 M; H=0,30 M. AF_05/2025</v>
          </cell>
          <cell r="C1262" t="str">
            <v>M</v>
          </cell>
          <cell r="D1262">
            <v>1251.6199999999999</v>
          </cell>
        </row>
        <row r="1263">
          <cell r="A1263">
            <v>106015</v>
          </cell>
          <cell r="B1263" t="str">
            <v>EXECUÇÃO DE CANALETA DE CONCRETO MOLDADO IN LOCO, COM GRELHA DE CONCRETO; ESPESSURA DE 0,20 M, GEOMETRIA RETANGULAR, COM DIMENSÕES INTERNAS: L=0,80 M; H=0,60 M. AF_05/2025</v>
          </cell>
          <cell r="C1263" t="str">
            <v>M</v>
          </cell>
          <cell r="D1263">
            <v>1501.51</v>
          </cell>
        </row>
        <row r="1264">
          <cell r="A1264">
            <v>106016</v>
          </cell>
          <cell r="B1264" t="str">
            <v>EXECUÇÃO DE CANALETA DE CONCRETO MOLDADO IN LOCO, COM GRELHA DE CONCRETO; ESPESSURA DE 0,20 M, GEOMETRIA RETANGULAR, COM DIMENSÕES INTERNAS: L=0,80 M; H=0,90 M. AF_05/2025</v>
          </cell>
          <cell r="C1264" t="str">
            <v>M</v>
          </cell>
          <cell r="D1264">
            <v>1765.96</v>
          </cell>
        </row>
        <row r="1265">
          <cell r="A1265">
            <v>106003</v>
          </cell>
          <cell r="B1265" t="str">
            <v>EXECUÇÃO DE VALETA DE CONCRETO ARMADO MOLDADO IN LOCO, ESPESSURA DE 0,08 M, GEOMETRIA TRAPEIZOIDAL, COM DIMENSÕES INTERNAS: B1=*1,20* M; B2=*0,4* M; H=0,4 M. AF_05/2025</v>
          </cell>
          <cell r="C1265" t="str">
            <v>M</v>
          </cell>
          <cell r="D1265">
            <v>180.99</v>
          </cell>
        </row>
        <row r="1266">
          <cell r="A1266">
            <v>105997</v>
          </cell>
          <cell r="B1266" t="str">
            <v>EXECUÇÃO DE VALETA DE CONCRETO ARMADO MOLDADO IN LOCO, ESPESSURA DE 0,08 M, GEOMETRIA TRAPEIZOIDAL, COM DIMENSÕES INTERNAS: B1=0,6 M; B2=0,20 M; H=0,20 M. AF_05/2025</v>
          </cell>
          <cell r="C1266" t="str">
            <v>M</v>
          </cell>
          <cell r="D1266">
            <v>99.08</v>
          </cell>
        </row>
        <row r="1267">
          <cell r="A1267">
            <v>105998</v>
          </cell>
          <cell r="B1267" t="str">
            <v>EXECUÇÃO DE VALETA DE CONCRETO ARMADO MOLDADO IN LOCO, ESPESSURA DE 0,08 M, GEOMETRIA TRAPEIZOIDAL, COM DIMENSÕES INTERNAS: B1=0,7 M; B2=0,30 M; H=0,20 M. AF_05/2025</v>
          </cell>
          <cell r="C1267" t="str">
            <v>M</v>
          </cell>
          <cell r="D1267">
            <v>109.79</v>
          </cell>
        </row>
        <row r="1268">
          <cell r="A1268">
            <v>105999</v>
          </cell>
          <cell r="B1268" t="str">
            <v>EXECUÇÃO DE VALETA DE CONCRETO ARMADO MOLDADO IN LOCO, ESPESSURA DE 0,08 M, GEOMETRIA TRAPEIZOIDAL, COM DIMENSÕES INTERNAS: B1=0,8 M; B2=0,30 M; H=0,25 M. AF_05/2025</v>
          </cell>
          <cell r="C1268" t="str">
            <v>M</v>
          </cell>
          <cell r="D1268">
            <v>124.91</v>
          </cell>
        </row>
        <row r="1269">
          <cell r="A1269">
            <v>106000</v>
          </cell>
          <cell r="B1269" t="str">
            <v>EXECUÇÃO DE VALETA DE CONCRETO ARMADO MOLDADO IN LOCO, ESPESSURA DE 0,08 M, GEOMETRIA TRAPEIZOIDAL, COM DIMENSÕES INTERNAS: B1=0,9 M; B2=0,30 M; H=0,30 M. AF_05/2025</v>
          </cell>
          <cell r="C1269" t="str">
            <v>M</v>
          </cell>
          <cell r="D1269">
            <v>140.03</v>
          </cell>
        </row>
        <row r="1270">
          <cell r="A1270">
            <v>106001</v>
          </cell>
          <cell r="B1270" t="str">
            <v>EXECUÇÃO DE VALETA DE CONCRETO ARMADO MOLDADO IN LOCO, ESPESSURA DE 0,08 M, GEOMETRIA TRAPEIZOIDAL, COM DIMENSÕES INTERNAS: B1=1,0 M; B2=0,40 M; H=0,30 M. AF_05/2025</v>
          </cell>
          <cell r="C1270" t="str">
            <v>M</v>
          </cell>
          <cell r="D1270">
            <v>150.72999999999999</v>
          </cell>
        </row>
        <row r="1271">
          <cell r="A1271">
            <v>106002</v>
          </cell>
          <cell r="B1271" t="str">
            <v>EXECUÇÃO DE VALETA DE CONCRETO ARMADO MOLDADO IN LOCO, ESPESSURA DE 0,08 M, GEOMETRIA TRAPEIZOIDAL, COM DIMENSÕES INTERNAS: B1=1,1 M; B2=0,40 M; H=0,35 M. AF_05/2025</v>
          </cell>
          <cell r="C1271" t="str">
            <v>M</v>
          </cell>
          <cell r="D1271">
            <v>165.85</v>
          </cell>
        </row>
        <row r="1272">
          <cell r="A1272">
            <v>105992</v>
          </cell>
          <cell r="B1272" t="str">
            <v>EXECUÇÃO DE VALETA DE CONCRETO MOLDADO IN LOCO, ESPESSURA DE 0,08 M, GEOMETRIA TRAPEIZOIDAL, COM DIMENSÕES INTERNAS: B1=*1,0* M; B2=0,40 M; H=*0,30* M. AF_05/2025</v>
          </cell>
          <cell r="C1272" t="str">
            <v>M</v>
          </cell>
          <cell r="D1272">
            <v>110.05</v>
          </cell>
        </row>
        <row r="1273">
          <cell r="A1273">
            <v>105993</v>
          </cell>
          <cell r="B1273" t="str">
            <v>EXECUÇÃO DE VALETA DE CONCRETO MOLDADO IN LOCO, ESPESSURA DE 0,08 M, GEOMETRIA TRAPEIZOIDAL, COM DIMENSÕES INTERNAS: B1=*1,2* M; B2=*0,4* M; H= 0,4 M. AF_05/2025</v>
          </cell>
          <cell r="C1273" t="str">
            <v>M</v>
          </cell>
          <cell r="D1273">
            <v>132.05000000000001</v>
          </cell>
        </row>
        <row r="1274">
          <cell r="A1274">
            <v>105994</v>
          </cell>
          <cell r="B1274" t="str">
            <v>EXECUÇÃO DE VALETA DE CONCRETO MOLDADO IN LOCO, ESPESSURA DE 0,08 M, GEOMETRIA TRAPEIZOIDAL, COM DIMENSÕES INTERNAS: B1=*1,5* M; B2=*0,50* M; H=*0,50* M. AF_05/2025</v>
          </cell>
          <cell r="C1274" t="str">
            <v>M</v>
          </cell>
          <cell r="D1274">
            <v>161.82</v>
          </cell>
        </row>
        <row r="1275">
          <cell r="A1275">
            <v>105995</v>
          </cell>
          <cell r="B1275" t="str">
            <v>EXECUÇÃO DE VALETA DE CONCRETO MOLDADO IN LOCO, ESPESSURA DE 0,08 M, GEOMETRIA TRAPEIZOIDAL, COM DIMENSÕES INTERNAS: B1=*1,8* M; B2=*0,60* M; H=*0,6* M. AF_05/2025</v>
          </cell>
          <cell r="C1275" t="str">
            <v>M</v>
          </cell>
          <cell r="D1275">
            <v>191.68</v>
          </cell>
        </row>
        <row r="1276">
          <cell r="A1276">
            <v>105996</v>
          </cell>
          <cell r="B1276" t="str">
            <v>EXECUÇÃO DE VALETA DE CONCRETO MOLDADO IN LOCO, ESPESSURA DE 0,08 M, GEOMETRIA TRAPEIZOIDAL, COM DIMENSÕES INTERNAS: B1=*2,0* M; B2=*0,8* M; H=0,6 M. AF_05/2025</v>
          </cell>
          <cell r="C1276" t="str">
            <v>M</v>
          </cell>
          <cell r="D1276">
            <v>207.26</v>
          </cell>
        </row>
        <row r="1277">
          <cell r="A1277">
            <v>105988</v>
          </cell>
          <cell r="B1277" t="str">
            <v>EXECUÇÃO DE VALETA DE CONCRETO MOLDADO IN LOCO, ESPESSURA DE 0,08 M, GEOMETRIA TRAPEIZOIDAL, COM DIMENSÕES INTERNAS: B1=0,6M; B2=0,20 M; H=0,20 M. AF_05/2025</v>
          </cell>
          <cell r="C1277" t="str">
            <v>M</v>
          </cell>
          <cell r="D1277">
            <v>72.48</v>
          </cell>
        </row>
        <row r="1278">
          <cell r="A1278">
            <v>105989</v>
          </cell>
          <cell r="B1278" t="str">
            <v>EXECUÇÃO DE VALETA DE CONCRETO MOLDADO IN LOCO, ESPESSURA DE 0,08 M, GEOMETRIA TRAPEIZOIDAL, COM DIMENSÕES INTERNAS: B1=0,7 M; B2=0,30 M; H=0,20 M. AF_05/2025</v>
          </cell>
          <cell r="C1278" t="str">
            <v>M</v>
          </cell>
          <cell r="D1278">
            <v>80.27</v>
          </cell>
        </row>
        <row r="1279">
          <cell r="A1279">
            <v>105990</v>
          </cell>
          <cell r="B1279" t="str">
            <v>EXECUÇÃO DE VALETA DE CONCRETO MOLDADO IN LOCO, ESPESSURA DE 0,08 M, GEOMETRIA TRAPEIZOIDAL, COM DIMENSÕES INTERNAS: B1=0,8 M; B2=0,30 M; H=0,25 M. AF_05/2025</v>
          </cell>
          <cell r="C1279" t="str">
            <v>M</v>
          </cell>
          <cell r="D1279">
            <v>91.27</v>
          </cell>
        </row>
        <row r="1280">
          <cell r="A1280">
            <v>105991</v>
          </cell>
          <cell r="B1280" t="str">
            <v>EXECUÇÃO DE VALETA DE CONCRETO MOLDADO IN LOCO, ESPESSURA DE 0,08 M, GEOMETRIA TRAPEIZOIDAL, COM DIMENSÕES INTERNAS: B1=0,9 M; B2=0,30 M; H=0,30 M. AF_05/2025</v>
          </cell>
          <cell r="C1280" t="str">
            <v>M</v>
          </cell>
          <cell r="D1280">
            <v>102.26</v>
          </cell>
        </row>
        <row r="1281">
          <cell r="A1281">
            <v>105987</v>
          </cell>
          <cell r="B1281" t="str">
            <v>EXECUÇÃO DE VALETA DE CONCRETO MOLDADO IN LOCO, ESPESSURA DE 0,08 M, GEOMETRIA TRAPEIZOIDAL, COM DIMENSÕES INTERNAS: B1=1,2 M; B2=0,6 M; H=0,3 M. AF_05/2025</v>
          </cell>
          <cell r="C1281" t="str">
            <v>M</v>
          </cell>
          <cell r="D1281">
            <v>125.6</v>
          </cell>
        </row>
        <row r="1282">
          <cell r="A1282">
            <v>105986</v>
          </cell>
          <cell r="B1282" t="str">
            <v>EXECUÇÃO DE VALETA DE CONCRETO MOLDADO IN LOCO, ESPESSURA DE 0,08 M, GEOMETRIA TRAPEIZOIDAL, COM DIMENSÕES INTERNAS: B1=1,6 M; B2=1,0 M; H=0,3 M. AF_05/2025</v>
          </cell>
          <cell r="C1282" t="str">
            <v>M</v>
          </cell>
          <cell r="D1282">
            <v>156.74</v>
          </cell>
        </row>
        <row r="1283">
          <cell r="A1283">
            <v>106019</v>
          </cell>
          <cell r="B1283" t="str">
            <v>GRELHA ARTICULADA PARA CALHA DE PISO 20X50 CM - FORNECIMENTO E INSTALAÇÃO. AF_05/2025</v>
          </cell>
          <cell r="C1283" t="str">
            <v>UN</v>
          </cell>
          <cell r="D1283">
            <v>0</v>
          </cell>
        </row>
        <row r="1284">
          <cell r="A1284">
            <v>103001</v>
          </cell>
          <cell r="B1284" t="str">
            <v>GRELHA DE FERRO FUNDIDO SIMPLES COM REQUADRO, 150 X 1000 MM, ASSENTADA COM ARGAMASSA 1 : 3 CIMENTO: AREIA - FORNECIMENTO E INSTALAÇÃO. AF_05/2025</v>
          </cell>
          <cell r="C1284" t="str">
            <v>UN</v>
          </cell>
          <cell r="D1284">
            <v>202.69</v>
          </cell>
        </row>
        <row r="1285">
          <cell r="A1285">
            <v>103002</v>
          </cell>
          <cell r="B1285" t="str">
            <v>GRELHA DE FERRO FUNDIDO SIMPLES COM REQUADRO, 200 X 1000 MM, ASSENTADA COM ARGAMASSA 1 : 3 CIMENTO: AREIA - FORNECIMENTO E INSTALAÇÃO. AF_05/2025</v>
          </cell>
          <cell r="C1285" t="str">
            <v>UN</v>
          </cell>
          <cell r="D1285">
            <v>252.71</v>
          </cell>
        </row>
        <row r="1286">
          <cell r="A1286">
            <v>103003</v>
          </cell>
          <cell r="B1286" t="str">
            <v>GRELHA DE FERRO FUNDIDO SIMPLES COM REQUADRO, 300 X 1000 MM, ASSENTADA COM ARGAMASSA 1 : 3 CIMENTO: AREIA - FORNECIMENTO E INSTALAÇÃO. AF_05/2025</v>
          </cell>
          <cell r="C1286" t="str">
            <v>UN</v>
          </cell>
          <cell r="D1286">
            <v>352.74</v>
          </cell>
        </row>
        <row r="1287">
          <cell r="A1287">
            <v>106018</v>
          </cell>
          <cell r="B1287" t="str">
            <v>GRELHA PARA CALHA DE PISO 20X50 CM - FORNECIMENTO E INSTALAÇÃO. AF_05/2025</v>
          </cell>
          <cell r="C1287" t="str">
            <v>UN</v>
          </cell>
          <cell r="D1287">
            <v>0</v>
          </cell>
        </row>
        <row r="1288">
          <cell r="A1288">
            <v>105945</v>
          </cell>
          <cell r="B1288" t="str">
            <v>PREPARO DE SOLO E GABARITO DE MADEIRA PARA VALETA MOLDADA IN LOCO COM GEOMETRIA TRAPEZOIDAL. AF_05/2025</v>
          </cell>
          <cell r="C1288" t="str">
            <v>M2</v>
          </cell>
          <cell r="D1288">
            <v>10.02</v>
          </cell>
        </row>
        <row r="1289">
          <cell r="A1289">
            <v>98522</v>
          </cell>
          <cell r="B1289" t="str">
            <v>ALAMBRADO EM MOURÕES DE CONCRETO, COM TELA DE ARAME GALVANIZADO (INCLUSIVE MURETA EM CONCRETO). AF_12/2025</v>
          </cell>
          <cell r="C1289" t="str">
            <v>M</v>
          </cell>
          <cell r="D1289">
            <v>182.19</v>
          </cell>
        </row>
        <row r="1290">
          <cell r="A1290">
            <v>98523</v>
          </cell>
          <cell r="B1290" t="str">
            <v>ALAMBRADO EM PERFIS METÁLICOS RETANGULARES COM GRADIL METÁLICO (EXCLUSIVE MURETA EM CONCRETO). AF_12/2025</v>
          </cell>
          <cell r="C1290" t="str">
            <v>M</v>
          </cell>
          <cell r="D1290">
            <v>0</v>
          </cell>
        </row>
        <row r="1291">
          <cell r="A1291">
            <v>102364</v>
          </cell>
          <cell r="B1291" t="str">
            <v>ALAMBRADO PARA QUADRA POLIESPORTIVA, ESTRUTURADO POR TUBOS DE AÇO GALVANIZADO, (MONTANTES COM DIÂMETRO 2", TRAVESSAS E ESCORAS COM DIÂMETRO 1 ¼"), COM TELA DE ARAME GALVANIZADO, FIO 10 BWG E MALHA QUADRADA 5X5CM (EXCETO MURETA). AF_12/2025</v>
          </cell>
          <cell r="C1291" t="str">
            <v>M2</v>
          </cell>
          <cell r="D1291">
            <v>195.26</v>
          </cell>
        </row>
        <row r="1292">
          <cell r="A1292">
            <v>102363</v>
          </cell>
          <cell r="B1292" t="str">
            <v>ALAMBRADO PARA QUADRA POLIESPORTIVA, ESTRUTURADO POR TUBOS DE AÇO GALVANIZADO, (MONTANTES COM DIÂMETRO 2", TRAVESSAS E ESCORAS COM DIÂMETRO 1 ¼"), COM TELA DE ARAME GALVANIZADO, FIO 12 BWG E MALHA QUADRADA 5X5CM (EXCETO MURETA). AF_12/2025</v>
          </cell>
          <cell r="C1292" t="str">
            <v>M2</v>
          </cell>
          <cell r="D1292">
            <v>172.77</v>
          </cell>
        </row>
        <row r="1293">
          <cell r="A1293">
            <v>102362</v>
          </cell>
          <cell r="B1293" t="str">
            <v>ALAMBRADO PARA QUADRA POLIESPORTIVA, ESTRUTURADO POR TUBOS DE AÇO GALVANIZADO, (MONTANTES COM DIÂMETRO 2", TRAVESSAS E ESCORAS COM DIÂMETRO 1 ¼"), COM TELA DE ARAME GALVANIZADO, FIO 14 BWG E MALHA QUADRADA 5X5CM (EXCETO MURETA). AF_12/2025</v>
          </cell>
          <cell r="C1293" t="str">
            <v>M2</v>
          </cell>
          <cell r="D1293">
            <v>160.03</v>
          </cell>
        </row>
        <row r="1294">
          <cell r="A1294">
            <v>101196</v>
          </cell>
          <cell r="B1294" t="str">
            <v>CERCA COM MOURÕES DE CONCRETO, RETO, 15X15 CM, H= 2,30 M, ESPAÇAMENTO DE 2,5 M, CRAVADOS 0,5 M, ESCORAS DE 10X10 CM A CADA 50 M, COM 12 FIOS DE ARAME DE AÇO OVALADO 15X17 - FORNECIMENTO E INSTALAÇÃO. AF_12/2025</v>
          </cell>
          <cell r="C1294" t="str">
            <v>M</v>
          </cell>
          <cell r="D1294">
            <v>0</v>
          </cell>
        </row>
        <row r="1295">
          <cell r="A1295">
            <v>101195</v>
          </cell>
          <cell r="B1295" t="str">
            <v>CERCA COM MOURÕES DE CONCRETO, RETO, 15X15 CM,H= 2,30 M, ESPAÇAMENTO DE 2,5 M, CRAVADOS 0,5 M, ESCORAS DE 10X10 CM A CADA 50 M, COM 9 FIOS DE ARAME DE AÇO OVALADO 15X17 - FORNECIMENTO E INSTALAÇÃO. AF_12/2025</v>
          </cell>
          <cell r="C1295" t="str">
            <v>M</v>
          </cell>
          <cell r="D1295">
            <v>0</v>
          </cell>
        </row>
        <row r="1296">
          <cell r="A1296">
            <v>101193</v>
          </cell>
          <cell r="B1296" t="str">
            <v>CERCA COM MOURÕES DE CONCRETO, RETO, H=2,30 M, ESPAÇAMENTO DE 2,5 M, CRAVADOS 0,5 M, COM 4 FIOS DE ARAME DE AÇO OVALADO 15X17 - FORNECIMENTO E INSTALAÇÃO. AF_12/2025</v>
          </cell>
          <cell r="C1296" t="str">
            <v>M</v>
          </cell>
          <cell r="D1296">
            <v>58.42</v>
          </cell>
        </row>
        <row r="1297">
          <cell r="A1297">
            <v>106459</v>
          </cell>
          <cell r="B1297" t="str">
            <v>CERCA COM MOURÕES DE CONCRETO, RETO, H=2,30 M, ESPAÇAMENTO DE 2,5 M, CRAVADOS 0,5 M, COM 4 FIOS DE ARAME FARPADO Nº 14 OU 16 CLASSE 250 - FORNECIMENTO E INSTALAÇÃO. AF_12/2025</v>
          </cell>
          <cell r="C1297" t="str">
            <v>M</v>
          </cell>
          <cell r="D1297">
            <v>58.57</v>
          </cell>
        </row>
        <row r="1298">
          <cell r="A1298">
            <v>101194</v>
          </cell>
          <cell r="B1298" t="str">
            <v>CERCA COM MOURÕES DE CONCRETO, RETO, H=2,30 M, ESPAÇAMENTO DE 2,5 M, CRAVADOS 0,5 M, COM 4 FIOS DE ARAME MISTO - FORNECIMENTO E INSTALAÇÃO. AF_12/2025</v>
          </cell>
          <cell r="C1298" t="str">
            <v>M</v>
          </cell>
          <cell r="D1298">
            <v>58.75</v>
          </cell>
        </row>
        <row r="1299">
          <cell r="A1299">
            <v>101190</v>
          </cell>
          <cell r="B1299" t="str">
            <v>CERCA COM MOURÕES DE CONCRETO, RETO, H=3,00 M, ESPAÇAMENTO DE 2,5 M, CRAVADOS 0,5 M, COM 4 FIOS DE ARAME DE AÇO OVALADO 15X17 - FORNECIMENTO E INSTALAÇÃO. AF_12/2025</v>
          </cell>
          <cell r="C1299" t="str">
            <v>M</v>
          </cell>
          <cell r="D1299">
            <v>63.76</v>
          </cell>
        </row>
        <row r="1300">
          <cell r="A1300">
            <v>106458</v>
          </cell>
          <cell r="B1300" t="str">
            <v>CERCA COM MOURÕES DE CONCRETO, RETO, H=3,00 M, ESPAÇAMENTO DE 2,5 M, CRAVADOS 0,5 M, COM 4 FIOS DE ARAME FARPADO Nº 14 OU 16 CLASSE 250 - FORNECIMENTO E INSTALAÇÃO. AF_12/2025</v>
          </cell>
          <cell r="C1300" t="str">
            <v>M</v>
          </cell>
          <cell r="D1300">
            <v>63.91</v>
          </cell>
        </row>
        <row r="1301">
          <cell r="A1301">
            <v>101191</v>
          </cell>
          <cell r="B1301" t="str">
            <v>CERCA COM MOURÕES DE CONCRETO, RETO, H=3,00 M, ESPAÇAMENTO DE 2,5 M, CRAVADOS 0,5 M, COM 4 FIOS DE ARAME MISTO - FORNECIMENTO E INSTALAÇÃO. AF_12/2025</v>
          </cell>
          <cell r="C1301" t="str">
            <v>M</v>
          </cell>
          <cell r="D1301">
            <v>64.09</v>
          </cell>
        </row>
        <row r="1302">
          <cell r="A1302">
            <v>101198</v>
          </cell>
          <cell r="B1302" t="str">
            <v>CERCA COM MOURÕES DE CONCRETO, SEÇÃO "T" PONTA INCLINADA, 10X10 CM, ESPAÇAMENTO DE 2,5 M, CRAVADOS 0,5 M, COM 11 FIOS DE ARAME DE AÇO OVALADO 15X17 - FORNECIMENTO E INSTALAÇÃO. AF_12/2025</v>
          </cell>
          <cell r="C1302" t="str">
            <v>M</v>
          </cell>
          <cell r="D1302">
            <v>92.99</v>
          </cell>
        </row>
        <row r="1303">
          <cell r="A1303">
            <v>106460</v>
          </cell>
          <cell r="B1303" t="str">
            <v>CERCA COM MOURÕES DE CONCRETO, SEÇÃO "T" PONTA INCLINADA, 10X10CM, ESPAÇAMENTO DE 2,5M, CRAVADOS 0,5M, COM 11 FIOS DE ARAME FARPADO Nº 14 OU 16 - FORNECIMENTO E INSTALAÇÃO. AF_12/2025</v>
          </cell>
          <cell r="C1303" t="str">
            <v>M</v>
          </cell>
          <cell r="D1303">
            <v>93.38</v>
          </cell>
        </row>
        <row r="1304">
          <cell r="A1304">
            <v>101199</v>
          </cell>
          <cell r="B1304" t="str">
            <v>CERCA COM MOURÕES DE CONCRETO, SEÇÃO "T" PONTA INCLINADA, 10X10CM, ESPAÇAMENTO DE 2,5M, CRAVADOS 0,5M, COM 11 FIOS DE ARAME MISTO - FORNECIMENTO E INSTALAÇÃO. AF_12/2025</v>
          </cell>
          <cell r="C1304" t="str">
            <v>M</v>
          </cell>
          <cell r="D1304">
            <v>93.81</v>
          </cell>
        </row>
        <row r="1305">
          <cell r="A1305">
            <v>101203</v>
          </cell>
          <cell r="B1305" t="str">
            <v>CERCA COM MOURÕES DE MADEIRA ROLIÇA, DIÂMETRO 11 CM, ESPAÇAMENTO DE 2,5 M, ALTURA LIVRE DE 1,7 M, CRAVADOS 0,5 M, COM 5 FIOS DE ARAME DE AÇO OVALADO 15X17 - FORNECIMENTO E INSTALAÇÃO. AF_12/2025</v>
          </cell>
          <cell r="C1305" t="str">
            <v>M</v>
          </cell>
          <cell r="D1305">
            <v>42</v>
          </cell>
        </row>
        <row r="1306">
          <cell r="A1306">
            <v>101204</v>
          </cell>
          <cell r="B1306" t="str">
            <v>CERCA COM MOURÕES DE MADEIRA ROLIÇA, DIÂMETRO 11 CM, ESPAÇAMENTO DE 2,5 M, ALTURA LIVRE DE 1,7 M, CRAVADOS 0,5 M, COM 5 FIOS DE ARAME MISTO - FORNECIMENTO E INSTALAÇÃO. AF_12/2025</v>
          </cell>
          <cell r="C1306" t="str">
            <v>M</v>
          </cell>
          <cell r="D1306">
            <v>42.33</v>
          </cell>
        </row>
        <row r="1307">
          <cell r="A1307">
            <v>106257</v>
          </cell>
          <cell r="B1307" t="str">
            <v>CERCA COM MOURÕES DE MADEIRA ROLIÇA, DIÂMETRO 11CM, ESPAÇAMENTO DE 2,5M, ALTURA LIVRE DE 1,7M, CRAVADOS 0,5M, COM 5 FIOS DE ARAME FARPADO Nº 14 OU 16 CLASSE 250 - FORNECIMENTO E INSTALAÇÃO. AF_12/2025</v>
          </cell>
          <cell r="C1307" t="str">
            <v>M</v>
          </cell>
          <cell r="D1307">
            <v>42.18</v>
          </cell>
        </row>
        <row r="1308">
          <cell r="A1308">
            <v>106461</v>
          </cell>
          <cell r="B1308" t="str">
            <v>CERCA COM MOURÕES DE MADEIRA, 7,5X7,5 CM, ESPAÇAMENTO DE 2,5 M, ALTURA LIVRE DE 2 M, CRAVADOS 0,5 M, COM 4 FIOS DE ARAME FARPADO Nº 14 OU 16 CLASSE 250 - FORNECIMENTO E INSTALAÇÃO. AF_12/2025</v>
          </cell>
          <cell r="C1308" t="str">
            <v>M</v>
          </cell>
          <cell r="D1308">
            <v>61.15</v>
          </cell>
        </row>
        <row r="1309">
          <cell r="A1309">
            <v>106462</v>
          </cell>
          <cell r="B1309" t="str">
            <v>CERCA COM MOURÕES DE MADEIRA, 7,5X7,5CM, ESPAÇAMENTO DE 2,5M, ALTURA LIVRE DE 2M, CRAVADOS 0,5M, COM 8 FIOS DE ARAME FARPADO Nº 14 OU 16 CLASSE 250 - FORNECIMENTO E INSTALAÇÃO. AF_12/2025</v>
          </cell>
          <cell r="C1309" t="str">
            <v>M</v>
          </cell>
          <cell r="D1309">
            <v>75.510000000000005</v>
          </cell>
        </row>
        <row r="1310">
          <cell r="A1310">
            <v>106479</v>
          </cell>
          <cell r="B1310" t="str">
            <v>INSTALAÇÃO DE ESCORAS PARA ALAMBRADO EM TUBO AÇO GALVANIZADO COM COSTURA, CLASSE MÉDIA, DN 1.1/4", E = *3,25* MM, PESO *3,14* KG/M. AF_12/2025</v>
          </cell>
          <cell r="C1310" t="str">
            <v>M</v>
          </cell>
          <cell r="D1310">
            <v>69.53</v>
          </cell>
        </row>
        <row r="1311">
          <cell r="A1311">
            <v>106483</v>
          </cell>
          <cell r="B1311" t="str">
            <v>INSTALAÇÃO DE MOURÃO DE CONCRETO PONTA INCLINADA (CURVA), *10 X 10* CM, H= *2,60* M + CURVA DE 0,40 M. AF_12/2025</v>
          </cell>
          <cell r="C1311" t="str">
            <v>UN</v>
          </cell>
          <cell r="D1311">
            <v>107</v>
          </cell>
        </row>
        <row r="1312">
          <cell r="A1312">
            <v>106484</v>
          </cell>
          <cell r="B1312" t="str">
            <v>INSTALAÇÃO DE MOURÃO DE CONCRETO PONTA INCLINADA (CURVA), SEÇÃO "T", H = 2,80 M + CURVA COM 0,45 M, COM FUROS PARA FIOS. AF_12/2025</v>
          </cell>
          <cell r="C1312" t="str">
            <v>UN</v>
          </cell>
          <cell r="D1312">
            <v>114.9</v>
          </cell>
        </row>
        <row r="1313">
          <cell r="A1313">
            <v>106480</v>
          </cell>
          <cell r="B1313" t="str">
            <v>INSTALAÇÃO DE MOURÃO DE CONCRETO RETO, SEÇÃO QUADRADA *10 X 10* CM, H= 2,30 A 2,50 M. AF_12/2025</v>
          </cell>
          <cell r="C1313" t="str">
            <v>UN</v>
          </cell>
          <cell r="D1313">
            <v>103.33</v>
          </cell>
        </row>
        <row r="1314">
          <cell r="A1314">
            <v>106482</v>
          </cell>
          <cell r="B1314" t="str">
            <v>INSTALAÇÃO DE MOURÃO DE CONCRETO RETO, SEÇÃO QUADRADA *15 X 15* CM, H= 2,30 M. AF_12/2025</v>
          </cell>
          <cell r="C1314" t="str">
            <v>UN</v>
          </cell>
          <cell r="D1314">
            <v>0</v>
          </cell>
        </row>
        <row r="1315">
          <cell r="A1315">
            <v>106481</v>
          </cell>
          <cell r="B1315" t="str">
            <v>INSTALAÇÃO DE MOURÃO DE CONCRETO RETO, SEÇÃO QUADRADA, *10 X 10* CM, H= 3,00 M. AF_12/2025</v>
          </cell>
          <cell r="C1315" t="str">
            <v>UN</v>
          </cell>
          <cell r="D1315">
            <v>116.69</v>
          </cell>
        </row>
        <row r="1316">
          <cell r="A1316">
            <v>106467</v>
          </cell>
          <cell r="B1316" t="str">
            <v>INSTALAÇÃO DE TELA DE ARAME GALVANIZADA REVESTIDA EM PVC, PARA ALAMBRADO COM TUBOS DE AÇO, QUADRANGULAR / LOSANGULAR, FIO 2,11 MM (14 BWG), MALHA 5 X 5 CM, H = 2 M. AF_12/2025</v>
          </cell>
          <cell r="C1316" t="str">
            <v>M2</v>
          </cell>
          <cell r="D1316">
            <v>0</v>
          </cell>
        </row>
        <row r="1317">
          <cell r="A1317">
            <v>106465</v>
          </cell>
          <cell r="B1317" t="str">
            <v>INSTALAÇÃO DE TELA DE ARAME GALVANIZADA REVESTIDA EM PVC, PARA ALAMBRADO COM TUBOS DE AÇO, QUADRANGULAR / LOSANGULAR, FIO 2,77 MM (12 BWG), MALHA 5 X 5 CM, H = 2 M. AF_12/2025</v>
          </cell>
          <cell r="C1317" t="str">
            <v>M2</v>
          </cell>
          <cell r="D1317">
            <v>0</v>
          </cell>
        </row>
        <row r="1318">
          <cell r="A1318">
            <v>106469</v>
          </cell>
          <cell r="B1318" t="str">
            <v>INSTALAÇÃO DE TELA DE ARAME GALVANIZADA, PARA ALAMBRADO COM MOURÕES DE CONCRETO, QUADRANGULAR / LOSANGULAR, FIO 2,11 MM (14 BWG), MALHA 8 X 8 CM, H = 2 M, COM REVESTIMENTO EM PVC. AF_12/2025</v>
          </cell>
          <cell r="C1318" t="str">
            <v>M2</v>
          </cell>
          <cell r="D1318">
            <v>35.18</v>
          </cell>
        </row>
        <row r="1319">
          <cell r="A1319">
            <v>106468</v>
          </cell>
          <cell r="B1319" t="str">
            <v>INSTALAÇÃO DE TELA DE ARAME GALVANIZADA, PARA ALAMBRADO COM MOURÕES DE CONCRETO, QUADRANGULAR / LOSANGULAR, FIO 2,11 MM (14 BWG), MALHA 8 X 8 CM, H = 2 M. AF_12/2025</v>
          </cell>
          <cell r="C1319" t="str">
            <v>M2</v>
          </cell>
          <cell r="D1319">
            <v>22.47</v>
          </cell>
        </row>
        <row r="1320">
          <cell r="A1320">
            <v>106466</v>
          </cell>
          <cell r="B1320" t="str">
            <v>INSTALAÇÃO DE TELA DE ARAME GALVANIZADA, PARA ALAMBRADO COM TUBOS DE AÇO, QUADRANGULAR / LOSANGULAR, FIO 2,11 MM (14 BWG), MALHA 5 X 5 CM, H = 2 M. AF_12/2025</v>
          </cell>
          <cell r="C1320" t="str">
            <v>M2</v>
          </cell>
          <cell r="D1320">
            <v>47.79</v>
          </cell>
        </row>
        <row r="1321">
          <cell r="A1321">
            <v>106464</v>
          </cell>
          <cell r="B1321" t="str">
            <v>INSTALAÇÃO DE TELA DE ARAME GALVANIZADA, PARA ALAMBRADO COM TUBOS DE AÇO, QUADRANGULAR / LOSANGULAR, FIO 2,77 MM (12 BWG), MALHA 5 X 5 CM, H = 2 M. AF_12/2025</v>
          </cell>
          <cell r="C1321" t="str">
            <v>M2</v>
          </cell>
          <cell r="D1321">
            <v>62.37</v>
          </cell>
        </row>
        <row r="1322">
          <cell r="A1322">
            <v>106476</v>
          </cell>
          <cell r="B1322" t="str">
            <v>INSTALAÇÃO DE TRAVESSA PARA ALAMBRADO EM TUBO AÇO GALVANIZADO COM COSTURA, CLASSE MÉDIA, DN 1 1/4", E = *3,25* MM, PESO *3,14* KG/M, COM ESPAÇAMENTO DE 2,0 A 2,5 M. AF_12/2025</v>
          </cell>
          <cell r="C1322" t="str">
            <v>M</v>
          </cell>
          <cell r="D1322">
            <v>64.989999999999995</v>
          </cell>
        </row>
        <row r="1323">
          <cell r="A1323">
            <v>106477</v>
          </cell>
          <cell r="B1323" t="str">
            <v>INSTALAÇÃO DE TRAVESSA PARA ALAMBRADO EM TUBO AÇO GALVANIZADO COM COSTURA, CLASSE MÉDIA, DN 1", E = *3,25* MM, PESO *3,14* KG/M, COM ESPAÇAMENTO DE 2,0 A 2,5 M. AF_12/2025</v>
          </cell>
          <cell r="C1323" t="str">
            <v>M</v>
          </cell>
          <cell r="D1323">
            <v>54.99</v>
          </cell>
        </row>
        <row r="1324">
          <cell r="A1324">
            <v>106478</v>
          </cell>
          <cell r="B1324" t="str">
            <v>INSTALAÇÃO DE TRAVESSA PARA ALAMBRADO EM TUBO AÇO GALVANIZADO COM COSTURA, CLASSE MÉDIA, DN 2 1/2", E = *3,65* MM, PESO *6,51* KG/M, COM ESPAÇAMENTO DE 2,0 A 2,5 M. AF_12/2025</v>
          </cell>
          <cell r="C1324" t="str">
            <v>M</v>
          </cell>
          <cell r="D1324">
            <v>117.14</v>
          </cell>
        </row>
        <row r="1325">
          <cell r="A1325">
            <v>106471</v>
          </cell>
          <cell r="B1325" t="str">
            <v>INSTALAÇÃO MONTANTE, PARA ALAMBRADO COM 1 M DE ALTURA, EM TUBO AÇO GALVANIZADO COM COSTURA, CLASSE MÉDIA, DN 2 1/2", E = *3,65* MM, PESO *6,51* KG/M. AF_12/2025</v>
          </cell>
          <cell r="C1325" t="str">
            <v>M</v>
          </cell>
          <cell r="D1325">
            <v>149.26</v>
          </cell>
        </row>
        <row r="1326">
          <cell r="A1326">
            <v>106470</v>
          </cell>
          <cell r="B1326" t="str">
            <v>INSTALAÇÃO MONTANTE, PARA ALAMBRADO COM 1 M DE ALTURA, EM TUBO AÇO GALVANIZADO COM COSTURA, CLASSE MÉDIA, DN 2", E = *3,65* MM, PESO *5,10* KG/M. AF_12/2025</v>
          </cell>
          <cell r="C1326" t="str">
            <v>M</v>
          </cell>
          <cell r="D1326">
            <v>130.02000000000001</v>
          </cell>
        </row>
        <row r="1327">
          <cell r="A1327">
            <v>106472</v>
          </cell>
          <cell r="B1327" t="str">
            <v>INSTALAÇÃO MONTANTE, PARA ALAMBRADO COM 1 M DE ALTURA, EM TUBO AÇO GALVANIZADO COM COSTURA, CLASSE MÉDIA, DN 3", E = *3,35* MM, PESO *7,32* KG/M. AF_12/2025</v>
          </cell>
          <cell r="C1327" t="str">
            <v>M</v>
          </cell>
          <cell r="D1327">
            <v>183.67</v>
          </cell>
        </row>
        <row r="1328">
          <cell r="A1328">
            <v>106475</v>
          </cell>
          <cell r="B1328" t="str">
            <v>INSTALAÇÃO MONTANTE, PARA ALAMBRADO COM 2,40 A 5,00 M DE ALTURA, EM TUBO AÇO GALVANIZADO COM COSTURA, CLASSE MÉDIA, DN 3", E = *3,35* MM, PESO *7,32* KG/M. AF_12/2025</v>
          </cell>
          <cell r="C1328" t="str">
            <v>M</v>
          </cell>
          <cell r="D1328">
            <v>147.31</v>
          </cell>
        </row>
        <row r="1329">
          <cell r="A1329">
            <v>106474</v>
          </cell>
          <cell r="B1329" t="str">
            <v>INSTALAÇÃO MONTANTE, PARA ALAMBRADO DE 2,40 A 5,00 M DE ALTURA, EM TUBO AÇO GALVANIZADO COM COSTURA, CLASSE MÉDIA, DN 2 1/2", E = *3,65* MM, PESO *6,51* KG/M. AF_12/2025</v>
          </cell>
          <cell r="C1329" t="str">
            <v>M</v>
          </cell>
          <cell r="D1329">
            <v>112.66</v>
          </cell>
        </row>
        <row r="1330">
          <cell r="A1330">
            <v>106473</v>
          </cell>
          <cell r="B1330" t="str">
            <v>INSTALAÇÃO MONTANTE, PARA ALAMBRADO DE 2,40 A 5,00 M DE ALTURA, EM TUBO AÇO GALVANIZADO COM COSTURA, CLASSE MÉDIA, DN 2", E = *3,65* MM, PESO *5,10* KG/M. AF_12/2025</v>
          </cell>
          <cell r="C1330" t="str">
            <v>M</v>
          </cell>
          <cell r="D1330">
            <v>93.22</v>
          </cell>
        </row>
        <row r="1331">
          <cell r="A1331">
            <v>101205</v>
          </cell>
          <cell r="B1331" t="str">
            <v>PORTÃO COM MOURÕES DE MADEIRA ROLIÇA, DIÂMETRO 11 CM, COM 5 FIOS DE ARAME FARPADO Nº 14 CLASSE 250, SEM DOBRADIÇAS - FORNECIMENTO E INSTALAÇÃO. AF_12/2025</v>
          </cell>
          <cell r="C1331" t="str">
            <v>M</v>
          </cell>
          <cell r="D1331">
            <v>42.18</v>
          </cell>
        </row>
        <row r="1332">
          <cell r="A1332">
            <v>106463</v>
          </cell>
          <cell r="B1332" t="str">
            <v>PORTÃO DE ABRIR/GIRO, ESTRUTURADO POR TUBOS DE AÇO GALVANIZADO, COM TELA DE ARAME, PARA PEDESTRE - COMPLETO. AF_12/2025</v>
          </cell>
          <cell r="C1332" t="str">
            <v>M2</v>
          </cell>
          <cell r="D1332">
            <v>0</v>
          </cell>
        </row>
        <row r="1333">
          <cell r="A1333">
            <v>106457</v>
          </cell>
          <cell r="B1333" t="str">
            <v>RECOMPOSIÇÃO PARCIAL DE ARAME FARPADO Nº 14 OU 16 CLASSE 250, FIXADO EM CERCA COM MOURÕES DE CONCRETO - FORNECIMENTO E INSTALAÇÃO. AF_12/2025</v>
          </cell>
          <cell r="C1333" t="str">
            <v>M</v>
          </cell>
          <cell r="D1333">
            <v>7.26</v>
          </cell>
        </row>
        <row r="1334">
          <cell r="A1334">
            <v>87905</v>
          </cell>
          <cell r="B1334" t="str">
            <v>CHAPISCO APLICADO EM ALVENARIA (COM PRESENÇA DE VÃOS) E ESTRUTURAS DE CONCRETO DE FACHADA, COM COLHER DE PEDREIRO. ARGAMASSA TRAÇO 1:3 COM PREPARO EM BETONEIRA 400L. AF_10/2022</v>
          </cell>
          <cell r="C1334" t="str">
            <v>M2</v>
          </cell>
          <cell r="D1334">
            <v>10.3</v>
          </cell>
        </row>
        <row r="1335">
          <cell r="A1335">
            <v>87904</v>
          </cell>
          <cell r="B1335" t="str">
            <v>CHAPISCO APLICADO EM ALVENARIA (COM PRESENÇA DE VÃOS) E ESTRUTURAS DE CONCRETO DE FACHADA, COM COLHER DE PEDREIRO. ARGAMASSA TRAÇO 1:3 COM PREPARO MANUAL. AF_10/2022</v>
          </cell>
          <cell r="C1335" t="str">
            <v>M2</v>
          </cell>
          <cell r="D1335">
            <v>11.11</v>
          </cell>
        </row>
        <row r="1336">
          <cell r="A1336">
            <v>87908</v>
          </cell>
          <cell r="B1336" t="str">
            <v>CHAPISCO APLICADO EM ALVENARIA (COM PRESENÇA DE VÃOS) E ESTRUTURAS DE CONCRETO DE FACHADA, COM EQUIPAMENTO DE PROJEÇÃO. ARGAMASSA TRAÇO 1:3 COM PREPARO EM BETONEIRA 400 L. AF_10/2022</v>
          </cell>
          <cell r="C1336" t="str">
            <v>M2</v>
          </cell>
          <cell r="D1336">
            <v>7.5</v>
          </cell>
        </row>
        <row r="1337">
          <cell r="A1337">
            <v>87907</v>
          </cell>
          <cell r="B1337" t="str">
            <v>CHAPISCO APLICADO EM ALVENARIA (COM PRESENÇA DE VÃOS) E ESTRUTURAS DE CONCRETO DE FACHADA, COM EQUIPAMENTO DE PROJEÇÃO. ARGAMASSA TRAÇO 1:3 COM PREPARO MANUAL. AF_10/2022</v>
          </cell>
          <cell r="C1337" t="str">
            <v>M2</v>
          </cell>
          <cell r="D1337">
            <v>8.31</v>
          </cell>
        </row>
        <row r="1338">
          <cell r="A1338">
            <v>87903</v>
          </cell>
          <cell r="B1338" t="str">
            <v>CHAPISCO APLICADO EM ALVENARIA (COM PRESENÇA DE VÃOS) E ESTRUTURAS DE CONCRETO DE FACHADA, COM ROLO PARA TEXTURA ACRÍLICA. ARGAMASSA INDUSTRIALIZADA COM PREPARO EM MISTURADOR 300 KG. AF_10/2022</v>
          </cell>
          <cell r="C1338" t="str">
            <v>M2</v>
          </cell>
          <cell r="D1338">
            <v>12.49</v>
          </cell>
        </row>
        <row r="1339">
          <cell r="A1339">
            <v>87902</v>
          </cell>
          <cell r="B1339" t="str">
            <v>CHAPISCO APLICADO EM ALVENARIA (COM PRESENÇA DE VÃOS) E ESTRUTURAS DE CONCRETO DE FACHADA, COM ROLO PARA TEXTURA ACRÍLICA. ARGAMASSA INDUSTRIALIZADA COM PREPARO MANUAL. AF_10/2022</v>
          </cell>
          <cell r="C1339" t="str">
            <v>M2</v>
          </cell>
          <cell r="D1339">
            <v>13.01</v>
          </cell>
        </row>
        <row r="1340">
          <cell r="A1340">
            <v>87900</v>
          </cell>
          <cell r="B1340" t="str">
            <v>CHAPISCO APLICADO EM ALVENARIA (COM PRESENÇA DE VÃOS) E ESTRUTURAS DE CONCRETO DE FACHADA, COM ROLO PARA TEXTURA ACRÍLICA. ARGAMASSA TRAÇO 1:4 E EMULSÃO POLIMÉRICA (ADESIVO) COM PREPARO EM BETONEIRA 400L. AF_10/2022</v>
          </cell>
          <cell r="C1340" t="str">
            <v>M2</v>
          </cell>
          <cell r="D1340">
            <v>10.23</v>
          </cell>
        </row>
        <row r="1341">
          <cell r="A1341">
            <v>87899</v>
          </cell>
          <cell r="B1341" t="str">
            <v>CHAPISCO APLICADO EM ALVENARIA (COM PRESENÇA DE VÃOS) E ESTRUTURAS DE CONCRETO DE FACHADA, COM ROLO PARA TEXTURA ACRÍLICA. ARGAMASSA TRAÇO 1:4 E EMULSÃO POLIMÉRICA (ADESIVO) COM PREPARO MANUAL. AF_10/2022</v>
          </cell>
          <cell r="C1341" t="str">
            <v>M2</v>
          </cell>
          <cell r="D1341">
            <v>10.48</v>
          </cell>
        </row>
        <row r="1342">
          <cell r="A1342">
            <v>87894</v>
          </cell>
          <cell r="B1342" t="str">
            <v>CHAPISCO APLICADO EM ALVENARIA (SEM PRESENÇA DE VÃOS) E ESTRUTURAS DE CONCRETO DE FACHADA, COM COLHER DE PEDREIRO. ARGAMASSA TRAÇO 1:3 COM PREPARO EM BETONEIRA 400L. AF_10/2022</v>
          </cell>
          <cell r="C1342" t="str">
            <v>M2</v>
          </cell>
          <cell r="D1342">
            <v>8.7100000000000009</v>
          </cell>
        </row>
        <row r="1343">
          <cell r="A1343">
            <v>87893</v>
          </cell>
          <cell r="B1343" t="str">
            <v>CHAPISCO APLICADO EM ALVENARIA (SEM PRESENÇA DE VÃOS) E ESTRUTURAS DE CONCRETO DE FACHADA, COM COLHER DE PEDREIRO. ARGAMASSA TRAÇO 1:3 COM PREPARO MANUAL. AF_10/2022</v>
          </cell>
          <cell r="C1343" t="str">
            <v>M2</v>
          </cell>
          <cell r="D1343">
            <v>9.52</v>
          </cell>
        </row>
        <row r="1344">
          <cell r="A1344">
            <v>87897</v>
          </cell>
          <cell r="B1344" t="str">
            <v>CHAPISCO APLICADO EM ALVENARIA (SEM PRESENÇA DE VÃOS) E ESTRUTURAS DE CONCRETO DE FACHADA, COM EQUIPAMENTO DE PROJEÇÃO. ARGAMASSA TRAÇO 1:3 COM PREPARO EM BETONEIRA 400 L. AF_10/2022</v>
          </cell>
          <cell r="C1344" t="str">
            <v>M2</v>
          </cell>
          <cell r="D1344">
            <v>6.07</v>
          </cell>
        </row>
        <row r="1345">
          <cell r="A1345">
            <v>87896</v>
          </cell>
          <cell r="B1345" t="str">
            <v>CHAPISCO APLICADO EM ALVENARIA (SEM PRESENÇA DE VÃOS) E ESTRUTURAS DE CONCRETO DE FACHADA, COM EQUIPAMENTO DE PROJEÇÃO. ARGAMASSA TRAÇO 1:3 COM PREPARO MANUAL. AF_10/2022</v>
          </cell>
          <cell r="C1345" t="str">
            <v>M2</v>
          </cell>
          <cell r="D1345">
            <v>6.88</v>
          </cell>
        </row>
        <row r="1346">
          <cell r="A1346">
            <v>87892</v>
          </cell>
          <cell r="B1346" t="str">
            <v>CHAPISCO APLICADO EM ALVENARIA (SEM PRESENÇA DE VÃOS) E ESTRUTURAS DE CONCRETO DE FACHADA, COM ROLO PARA TEXTURA ACRÍLICA. ARGAMASSA INDUSTRIALIZADA COM PREPARO EM MISTURADOR 300 KG. AF_10/2022</v>
          </cell>
          <cell r="C1346" t="str">
            <v>M2</v>
          </cell>
          <cell r="D1346">
            <v>11.5</v>
          </cell>
        </row>
        <row r="1347">
          <cell r="A1347">
            <v>87891</v>
          </cell>
          <cell r="B1347" t="str">
            <v>CHAPISCO APLICADO EM ALVENARIA (SEM PRESENÇA DE VÃOS) E ESTRUTURAS DE CONCRETO DE FACHADA, COM ROLO PARA TEXTURA ACRÍLICA. ARGAMASSA INDUSTRIALIZADA COM PREPARO MANUAL. AF_10/2022</v>
          </cell>
          <cell r="C1347" t="str">
            <v>M2</v>
          </cell>
          <cell r="D1347">
            <v>12.02</v>
          </cell>
        </row>
        <row r="1348">
          <cell r="A1348">
            <v>87889</v>
          </cell>
          <cell r="B1348" t="str">
            <v>CHAPISCO APLICADO EM ALVENARIA (SEM PRESENÇA DE VÃOS) E ESTRUTURAS DE CONCRETO DE FACHADA, COM ROLO PARA TEXTURA ACRÍLICA. ARGAMASSA TRAÇO 1:4 E EMULSÃO POLIMÉRICA (ADESIVO) COM PREPARO EM BETONEIRA 400L. AF_10/2022</v>
          </cell>
          <cell r="C1348" t="str">
            <v>M2</v>
          </cell>
          <cell r="D1348">
            <v>9.24</v>
          </cell>
        </row>
        <row r="1349">
          <cell r="A1349">
            <v>87888</v>
          </cell>
          <cell r="B1349" t="str">
            <v>CHAPISCO APLICADO EM ALVENARIA (SEM PRESENÇA DE VÃOS) E ESTRUTURAS DE CONCRETO DE FACHADA, COM ROLO PARA TEXTURA ACRÍLICA. ARGAMASSA TRAÇO 1:4 E EMULSÃO POLIMÉRICA (ADESIVO) COM PREPARO MANUAL. AF_10/2022</v>
          </cell>
          <cell r="C1349" t="str">
            <v>M2</v>
          </cell>
          <cell r="D1349">
            <v>9.49</v>
          </cell>
        </row>
        <row r="1350">
          <cell r="A1350">
            <v>104411</v>
          </cell>
          <cell r="B1350" t="str">
            <v>CHAPISCO APLICADO EM ALVENARIA E ESTRUTURAS DE CONCRETO INTERNAS, COM EQUIPAMENTO DE PROJEÇÃO. ARGAMASSA TRAÇO 1:3 COM PREPARO EM BETONEIRA 400 L. AF_10/2022</v>
          </cell>
          <cell r="C1350" t="str">
            <v>M2</v>
          </cell>
          <cell r="D1350">
            <v>5.34</v>
          </cell>
        </row>
        <row r="1351">
          <cell r="A1351">
            <v>104410</v>
          </cell>
          <cell r="B1351" t="str">
            <v>CHAPISCO APLICADO EM ALVENARIA E ESTRUTURAS DE CONCRETO INTERNAS, COM EQUIPAMENTO DE PROJEÇÃO. ARGAMASSA TRAÇO 1:3 COM PREPARO MANUAL. AF_10/2022</v>
          </cell>
          <cell r="C1351" t="str">
            <v>M2</v>
          </cell>
          <cell r="D1351">
            <v>6.26</v>
          </cell>
        </row>
        <row r="1352">
          <cell r="A1352">
            <v>87879</v>
          </cell>
          <cell r="B1352" t="str">
            <v>CHAPISCO APLICADO EM ALVENARIAS E ESTRUTURAS DE CONCRETO INTERNAS, COM COLHER DE PEDREIRO. ARGAMASSA TRAÇO 1:3 COM PREPARO EM BETONEIRA 400L. AF_10/2022</v>
          </cell>
          <cell r="C1352" t="str">
            <v>M2</v>
          </cell>
          <cell r="D1352">
            <v>5.38</v>
          </cell>
        </row>
        <row r="1353">
          <cell r="A1353">
            <v>87878</v>
          </cell>
          <cell r="B1353" t="str">
            <v>CHAPISCO APLICADO EM ALVENARIAS E ESTRUTURAS DE CONCRETO INTERNAS, COM COLHER DE PEDREIRO. ARGAMASSA TRAÇO 1:3 COM PREPARO MANUAL. AF_10/2022</v>
          </cell>
          <cell r="C1353" t="str">
            <v>M2</v>
          </cell>
          <cell r="D1353">
            <v>6.19</v>
          </cell>
        </row>
        <row r="1354">
          <cell r="A1354">
            <v>87885</v>
          </cell>
          <cell r="B1354" t="str">
            <v>CHAPISCO APLICADO NO TETO OU EM ALVENARIA E ESTRUTURA, COM ROLO PARA TEXTURA ACRÍLICA. ARGAMASSA INDUSTRIALIZADA COM PREPARO EM MISTURADOR 300 KG. AF_10/2022</v>
          </cell>
          <cell r="C1354" t="str">
            <v>M2</v>
          </cell>
          <cell r="D1354">
            <v>9.24</v>
          </cell>
        </row>
        <row r="1355">
          <cell r="A1355">
            <v>87884</v>
          </cell>
          <cell r="B1355" t="str">
            <v>CHAPISCO APLICADO NO TETO OU EM ALVENARIA E ESTRUTURA, COM ROLO PARA TEXTURA ACRÍLICA. ARGAMASSA INDUSTRIALIZADA COM PREPARO MANUAL. AF_10/2022</v>
          </cell>
          <cell r="C1355" t="str">
            <v>M2</v>
          </cell>
          <cell r="D1355">
            <v>9.76</v>
          </cell>
        </row>
        <row r="1356">
          <cell r="A1356">
            <v>87882</v>
          </cell>
          <cell r="B1356" t="str">
            <v>CHAPISCO APLICADO NO TETO OU EM ALVENARIA E ESTRUTURA, COM ROLO PARA TEXTURA ACRÍLICA. ARGAMASSA TRAÇO 1:4 E EMULSÃO POLIMÉRICA (ADESIVO) COM PREPARO EM BETONEIRA 400L. AF_10/2022</v>
          </cell>
          <cell r="C1356" t="str">
            <v>M2</v>
          </cell>
          <cell r="D1356">
            <v>6.98</v>
          </cell>
        </row>
        <row r="1357">
          <cell r="A1357">
            <v>87881</v>
          </cell>
          <cell r="B1357" t="str">
            <v>CHAPISCO APLICADO NO TETO OU EM ALVENARIA E ESTRUTURA, COM ROLO PARA TEXTURA ACRÍLICA. ARGAMASSA TRAÇO 1:4 E EMULSÃO POLIMÉRICA (ADESIVO) COM PREPARO MANUAL. AF_10/2022</v>
          </cell>
          <cell r="C1357" t="str">
            <v>M2</v>
          </cell>
          <cell r="D1357">
            <v>7.23</v>
          </cell>
        </row>
        <row r="1358">
          <cell r="A1358">
            <v>87887</v>
          </cell>
          <cell r="B1358" t="str">
            <v>CHAPISCO APLICADO NO TETO OU EM ESTRUTURA, COM DESEMPENADEIRA DENTADA. ARGAMASSA INDUSTRIALIZADA COM PREPARO EM MISTURADOR 300 KG. AF_10/2022</v>
          </cell>
          <cell r="C1358" t="str">
            <v>M2</v>
          </cell>
          <cell r="D1358">
            <v>16.989999999999998</v>
          </cell>
        </row>
        <row r="1359">
          <cell r="A1359">
            <v>87886</v>
          </cell>
          <cell r="B1359" t="str">
            <v>CHAPISCO APLICADO NO TETO OU EM ESTRUTURA, COM DESEMPENADEIRA DENTADA. ARGAMASSA INDUSTRIALIZADA COM PREPARO MANUAL. AF_10/2022</v>
          </cell>
          <cell r="C1359" t="str">
            <v>M2</v>
          </cell>
          <cell r="D1359">
            <v>18.18</v>
          </cell>
        </row>
        <row r="1360">
          <cell r="A1360">
            <v>87911</v>
          </cell>
          <cell r="B1360" t="str">
            <v>CHAPISCO APLICADO SOMENTE NA ESTRUTURA DE CONCRETO DA FACHADA, COM DESEMPENADEIRA DENTADA. ARGAMASSA INDUSTRIALIZADA COM PREPARO EM MISTURADOR 300 KG. AF_10/2022</v>
          </cell>
          <cell r="C1360" t="str">
            <v>M2</v>
          </cell>
          <cell r="D1360">
            <v>24.48</v>
          </cell>
        </row>
        <row r="1361">
          <cell r="A1361">
            <v>87910</v>
          </cell>
          <cell r="B1361" t="str">
            <v>CHAPISCO APLICADO SOMENTE NA ESTRUTURA DE CONCRETO DA FACHADA, COM DESEMPENADEIRA DENTADA. ARGAMASSA INDUSTRIALIZADA COM PREPARO MANUAL. AF_10/2022</v>
          </cell>
          <cell r="C1361" t="str">
            <v>M2</v>
          </cell>
          <cell r="D1361">
            <v>25.67</v>
          </cell>
        </row>
        <row r="1362">
          <cell r="A1362">
            <v>103686</v>
          </cell>
          <cell r="B1362" t="str">
            <v>CONCRETAGEM DE ESCADAS, FCK=25 MPA, COM USO DE BOMBA - LANÇAMENTO, ADENSAMENTO E ACABAMENTO. AF_02/2022_PS</v>
          </cell>
          <cell r="C1362" t="str">
            <v>M3</v>
          </cell>
          <cell r="D1362">
            <v>739.32</v>
          </cell>
        </row>
        <row r="1363">
          <cell r="A1363">
            <v>103685</v>
          </cell>
          <cell r="B1363" t="str">
            <v>CONCRETAGEM DE MURETAS, FCK=25 MPA, COM USO DE BOMBA - LANÇAMENTO, ADENSAMENTO E ACABAMENTO. AF_02/2022_PS</v>
          </cell>
          <cell r="C1363" t="str">
            <v>M3</v>
          </cell>
          <cell r="D1363">
            <v>658.61</v>
          </cell>
        </row>
        <row r="1364">
          <cell r="A1364">
            <v>103669</v>
          </cell>
          <cell r="B1364" t="str">
            <v>CONCRETAGEM DE PILARES, FCK = 25 MPA, COM USO DE BALDES - LANÇAMENTO, ADENSAMENTO E ACABAMENTO. AF_02/2022</v>
          </cell>
          <cell r="C1364" t="str">
            <v>M3</v>
          </cell>
          <cell r="D1364">
            <v>1050.1600000000001</v>
          </cell>
        </row>
        <row r="1365">
          <cell r="A1365">
            <v>103672</v>
          </cell>
          <cell r="B1365" t="str">
            <v>CONCRETAGEM DE PILARES, FCK = 25 MPA, COM USO DE BOMBA - LANÇAMENTO, ADENSAMENTO E ACABAMENTO. AF_02/2022_PS</v>
          </cell>
          <cell r="C1365" t="str">
            <v>M3</v>
          </cell>
          <cell r="D1365">
            <v>652.79</v>
          </cell>
        </row>
        <row r="1366">
          <cell r="A1366">
            <v>103671</v>
          </cell>
          <cell r="B1366" t="str">
            <v>CONCRETAGEM DE PILARES, FCK = 25 MPA, COM USO DE GRUA - LANÇAMENTO, ADENSAMENTO E ACABAMENTO. AF_02/2022</v>
          </cell>
          <cell r="C1366" t="str">
            <v>M3</v>
          </cell>
          <cell r="D1366">
            <v>697.27</v>
          </cell>
        </row>
        <row r="1367">
          <cell r="A1367">
            <v>103688</v>
          </cell>
          <cell r="B1367" t="str">
            <v>CONCRETAGEM DE PILARES, FCK=25 MPA, COM USO DE JERICAS EM CREMALHEIRA - LANÇAMENTO, ADENSAMENTO E ACABAMENTO. AF_02/2022</v>
          </cell>
          <cell r="C1367" t="str">
            <v>M3</v>
          </cell>
          <cell r="D1367">
            <v>881.29</v>
          </cell>
        </row>
        <row r="1368">
          <cell r="A1368">
            <v>103687</v>
          </cell>
          <cell r="B1368" t="str">
            <v>CONCRETAGEM DE PILARES, FCK=25 MPA, COM USO DE JERICAS EM ELEVADOR DE CABO - LANÇAMENTO, ADENSAMENTO E ACABAMENTO. AF_02/2022</v>
          </cell>
          <cell r="C1368" t="str">
            <v>M3</v>
          </cell>
          <cell r="D1368">
            <v>1228</v>
          </cell>
        </row>
        <row r="1369">
          <cell r="A1369">
            <v>103684</v>
          </cell>
          <cell r="B1369" t="str">
            <v>CONCRETAGEM DE RESERVATÓRIOS, FCK=25 MPA, COM USO DE BOMBA - LANÇAMENTO, ADENSAMENTO E ACABAMENTO. AF_02/2022_PS</v>
          </cell>
          <cell r="C1369" t="str">
            <v>M3</v>
          </cell>
          <cell r="D1369">
            <v>676.48</v>
          </cell>
        </row>
        <row r="1370">
          <cell r="A1370">
            <v>103681</v>
          </cell>
          <cell r="B1370" t="str">
            <v>CONCRETAGEM DE VIGAS E LAJES, FCK=25 MPA, PARA LAJES MACIÇAS OU NERVURADAS COM GRUA DE CAÇAMBA DE 500 L EM EDIFICAÇÃO DE MULTIPAVIMENTOS ATÉ 16 ANDARES - LANÇAMENTO, ADENSAMENTO E ACABAMENTO. AF_02/2022</v>
          </cell>
          <cell r="C1370" t="str">
            <v>M3</v>
          </cell>
          <cell r="D1370">
            <v>732.44</v>
          </cell>
        </row>
        <row r="1371">
          <cell r="A1371">
            <v>103679</v>
          </cell>
          <cell r="B1371" t="str">
            <v>CONCRETAGEM DE VIGAS E LAJES, FCK=25 MPA, PARA LAJES MACIÇAS OU NERVURADAS COM JERICAS EM CREMALHEIRA EM EDIFICAÇÃO DE MULTIPAVIMENTOS ATÉ 16 ANDARES - LANÇAMENTO, ADENSAMENTO E ACABAMENTO. AF_02/2022</v>
          </cell>
          <cell r="C1371" t="str">
            <v>M3</v>
          </cell>
          <cell r="D1371">
            <v>831.34</v>
          </cell>
        </row>
        <row r="1372">
          <cell r="A1372">
            <v>103677</v>
          </cell>
          <cell r="B1372" t="str">
            <v>CONCRETAGEM DE VIGAS E LAJES, FCK=25 MPA, PARA LAJES MACIÇAS OU NERVURADAS COM JERICAS EM ELEVADOR DE CABO EM EDIFICAÇÃO DE MULTIPAVIMENTOS ATÉ 16 ANDARES - LANÇAMENTO, ADENSAMENTO E ACABAMENTO. AF_02/2022</v>
          </cell>
          <cell r="C1372" t="str">
            <v>M3</v>
          </cell>
          <cell r="D1372">
            <v>891.35</v>
          </cell>
        </row>
        <row r="1373">
          <cell r="A1373">
            <v>103675</v>
          </cell>
          <cell r="B1373" t="str">
            <v>CONCRETAGEM DE VIGAS E LAJES, FCK=25 MPA, PARA LAJES MACIÇAS OU NERVURADAS COM USO DE BOMBA - LANÇAMENTO, ADENSAMENTO E ACABAMENTO. AF_02/2022_PS</v>
          </cell>
          <cell r="C1373" t="str">
            <v>M3</v>
          </cell>
          <cell r="D1373">
            <v>652.22</v>
          </cell>
        </row>
        <row r="1374">
          <cell r="A1374">
            <v>103680</v>
          </cell>
          <cell r="B1374" t="str">
            <v>CONCRETAGEM DE VIGAS E LAJES, FCK=25 MPA, PARA LAJES PREMOLDADAS COM GRUA DE CAÇAMBA DE 350 L EM EDIFICAÇÃO DE MULTIPAVIMENTOS ATÉ 16 ANDARES - LANÇAMENTO, ADENSAMENTO E ACABAMENTO. AF_02/2022</v>
          </cell>
          <cell r="C1374" t="str">
            <v>M3</v>
          </cell>
          <cell r="D1374">
            <v>891.54</v>
          </cell>
        </row>
        <row r="1375">
          <cell r="A1375">
            <v>103678</v>
          </cell>
          <cell r="B1375" t="str">
            <v>CONCRETAGEM DE VIGAS E LAJES, FCK=25 MPA, PARA LAJES PREMOLDADAS COM JERICAS EM CREMALHEIRA EM EDIFICAÇÃO DE MULTIPAVIMENTOS ATÉ 16 ANDARES - LANÇAMENTO, ADENSAMENTO E ACABAMENTO. AF_02/2022</v>
          </cell>
          <cell r="C1375" t="str">
            <v>M3</v>
          </cell>
          <cell r="D1375">
            <v>999.64</v>
          </cell>
        </row>
        <row r="1376">
          <cell r="A1376">
            <v>103676</v>
          </cell>
          <cell r="B1376" t="str">
            <v>CONCRETAGEM DE VIGAS E LAJES, FCK=25 MPA, PARA LAJES PREMOLDADAS COM JERICAS EM ELEVADOR DE CABO EM EDIFICAÇÃO DE MULTIPAVIMENTOS ATÉ 16 ANDARES - LANÇAMENTO, ADENSAMENTO E ACABAMENTO. AF_02/2022</v>
          </cell>
          <cell r="C1376" t="str">
            <v>M3</v>
          </cell>
          <cell r="D1376">
            <v>1135.03</v>
          </cell>
        </row>
        <row r="1377">
          <cell r="A1377">
            <v>103674</v>
          </cell>
          <cell r="B1377" t="str">
            <v>CONCRETAGEM DE VIGAS E LAJES, FCK=25 MPA, PARA LAJES PREMOLDADAS COM USO DE BOMBA - LANÇAMENTO, ADENSAMENTO E ACABAMENTO. AF_02/2022_PS</v>
          </cell>
          <cell r="C1377" t="str">
            <v>M3</v>
          </cell>
          <cell r="D1377">
            <v>679.99</v>
          </cell>
        </row>
        <row r="1378">
          <cell r="A1378">
            <v>103683</v>
          </cell>
          <cell r="B1378" t="str">
            <v>CONCRETAGEM DE VIGAS E LAJES, FCK=25 MPA, PARA QUALQUER TIPO DE LAJE COM BALDES EM EDIFICAÇÃO DE MULTIPAVIMENTOS ATÉ 04 ANDARES - LANÇAMENTO, ADENSAMENTO E ACABAMENTO. AF_02/2022</v>
          </cell>
          <cell r="C1378" t="str">
            <v>M3</v>
          </cell>
          <cell r="D1378">
            <v>1488.1</v>
          </cell>
        </row>
        <row r="1379">
          <cell r="A1379">
            <v>103682</v>
          </cell>
          <cell r="B1379" t="str">
            <v>CONCRETAGEM DE VIGAS E LAJES, FCK=25 MPA, PARA QUALQUER TIPO DE LAJE COM BALDES EM EDIFICAÇÃO TÉRREA - LANÇAMENTO, ADENSAMENTO E ACABAMENTO. AF_02/2022</v>
          </cell>
          <cell r="C1379" t="str">
            <v>M3</v>
          </cell>
          <cell r="D1379">
            <v>1077.52</v>
          </cell>
        </row>
        <row r="1380">
          <cell r="A1380">
            <v>103670</v>
          </cell>
          <cell r="B1380" t="str">
            <v>LANÇAMENTO COM USO DE BALDES, ADENSAMENTO E ACABAMENTO DE CONCRETO EM ESTRUTURAS. AF_02/2022</v>
          </cell>
          <cell r="C1380" t="str">
            <v>M3</v>
          </cell>
          <cell r="D1380">
            <v>421.17</v>
          </cell>
        </row>
        <row r="1381">
          <cell r="A1381">
            <v>103673</v>
          </cell>
          <cell r="B1381" t="str">
            <v>LANÇAMENTO COM USO DE BOMBA, ADENSAMENTO E ACABAMENTO DE CONCRETO EM ESTRUTURAS. AF_02/2022</v>
          </cell>
          <cell r="C1381" t="str">
            <v>M3</v>
          </cell>
          <cell r="D1381">
            <v>60</v>
          </cell>
        </row>
        <row r="1382">
          <cell r="A1382">
            <v>107269</v>
          </cell>
          <cell r="B1382" t="str">
            <v>EXECUÇÃO DE CORTINA DE CONCRETO PROJETADO COM ESPESSURA DE 10 CM, FCK MAIOR OU IGUAL A 30 MPA. AF_07/2026</v>
          </cell>
          <cell r="C1382" t="str">
            <v>M2</v>
          </cell>
          <cell r="D1382">
            <v>157.13</v>
          </cell>
        </row>
        <row r="1383">
          <cell r="A1383">
            <v>107270</v>
          </cell>
          <cell r="B1383" t="str">
            <v>EXECUÇÃO DE CORTINA DE CONCRETO PROJETADO COM ESPESSURA DE 15 CM, FCK MAIOR OU IGUAL A 30 MPA. AF_07/2026</v>
          </cell>
          <cell r="C1383" t="str">
            <v>M2</v>
          </cell>
          <cell r="D1383">
            <v>183.78</v>
          </cell>
        </row>
        <row r="1384">
          <cell r="A1384">
            <v>107271</v>
          </cell>
          <cell r="B1384" t="str">
            <v>EXECUÇÃO DE CORTINA DE CONCRETO PROJETADO COM ESPESSURA DE 20 CM, FCK MAIOR OU IGUAL A 30 MPA. AF_07/2026</v>
          </cell>
          <cell r="C1384" t="str">
            <v>M2</v>
          </cell>
          <cell r="D1384">
            <v>210.77</v>
          </cell>
        </row>
        <row r="1385">
          <cell r="A1385">
            <v>107268</v>
          </cell>
          <cell r="B1385" t="str">
            <v>EXECUÇÃO DE CORTINA DE CONCRETO PROJETADO COM ESPESSURA DE 5 CM, FCK MAIOR OU IGUAL A 30 MPA. AF_07/2026</v>
          </cell>
          <cell r="C1385" t="str">
            <v>M2</v>
          </cell>
          <cell r="D1385">
            <v>131.91999999999999</v>
          </cell>
        </row>
        <row r="1386">
          <cell r="A1386">
            <v>91084</v>
          </cell>
          <cell r="B1386" t="str">
            <v>EXECUÇÃO DE REVESTIMENTO DE CONCRETO PROJETADO COM ESPESSURA DE 10 CM, ARMADO COM FIBRAS DE AÇO, INCLINAÇÃO DE 90°, APLICAÇÃO CONTÍNUA, UTILIZANDO EQUIPAMENTO DE PROJEÇÃO COM 3 M3/H DE CAPACIDADE. AF_07/2026</v>
          </cell>
          <cell r="C1386" t="str">
            <v>M2</v>
          </cell>
          <cell r="D1386">
            <v>276.58</v>
          </cell>
        </row>
        <row r="1387">
          <cell r="A1387">
            <v>91080</v>
          </cell>
          <cell r="B1387" t="str">
            <v>EXECUÇÃO DE REVESTIMENTO DE CONCRETO PROJETADO COM ESPESSURA DE 10 CM, ARMADO COM FIBRAS DE AÇO, INCLINAÇÃO DE 90°, APLICAÇÃO CONTÍNUA, UTILIZANDO EQUIPAMENTO DE PROJEÇÃO COM 6 M3/H DE CAPACIDADE. AF_07/2026</v>
          </cell>
          <cell r="C1387" t="str">
            <v>M2</v>
          </cell>
          <cell r="D1387">
            <v>230.6</v>
          </cell>
        </row>
        <row r="1388">
          <cell r="A1388">
            <v>91101</v>
          </cell>
          <cell r="B1388" t="str">
            <v>EXECUÇÃO DE REVESTIMENTO DE CONCRETO PROJETADO COM ESPESSURA DE 10 CM, ARMADO COM FIBRAS DE AÇO, INCLINAÇÃO DE 90°, APLICAÇÃO DESCONTÍNUA, UTILIZANDO EQUIPAMENTO DE PROJEÇÃO COM 3 M3/H DE CAPACIDADE. AF_07/2026</v>
          </cell>
          <cell r="C1388" t="str">
            <v>M2</v>
          </cell>
          <cell r="D1388">
            <v>287.20999999999998</v>
          </cell>
        </row>
        <row r="1389">
          <cell r="A1389">
            <v>91097</v>
          </cell>
          <cell r="B1389" t="str">
            <v>EXECUÇÃO DE REVESTIMENTO DE CONCRETO PROJETADO COM ESPESSURA DE 10 CM, ARMADO COM FIBRAS DE AÇO, INCLINAÇÃO DE 90°, APLICAÇÃO DESCONTÍNUA, UTILIZANDO EQUIPAMENTO DE PROJEÇÃO COM 6 M3/H DE CAPACIDADE. AF_07/2026</v>
          </cell>
          <cell r="C1389" t="str">
            <v>M2</v>
          </cell>
          <cell r="D1389">
            <v>235.63</v>
          </cell>
        </row>
        <row r="1390">
          <cell r="A1390">
            <v>91082</v>
          </cell>
          <cell r="B1390" t="str">
            <v>EXECUÇÃO DE REVESTIMENTO DE CONCRETO PROJETADO COM ESPESSURA DE 10 CM, ARMADO COM FIBRAS DE AÇO, INCLINAÇÃO MENOR QUE 90°, APLICAÇÃO CONTÍNUA, UTILIZANDO EQUIPAMENTO DE PROJEÇÃO COM 3 M3/H DE CAPACIDADE. AF_07/2026</v>
          </cell>
          <cell r="C1390" t="str">
            <v>M2</v>
          </cell>
          <cell r="D1390">
            <v>227.83</v>
          </cell>
        </row>
        <row r="1391">
          <cell r="A1391">
            <v>91078</v>
          </cell>
          <cell r="B1391" t="str">
            <v>EXECUÇÃO DE REVESTIMENTO DE CONCRETO PROJETADO COM ESPESSURA DE 10 CM, ARMADO COM FIBRAS DE AÇO, INCLINAÇÃO MENOR QUE 90°, APLICAÇÃO CONTÍNUA, UTILIZANDO EQUIPAMENTO DE PROJEÇÃO COM 6 M3/H DE CAPACIDADE. AF_07/2026</v>
          </cell>
          <cell r="C1391" t="str">
            <v>M2</v>
          </cell>
          <cell r="D1391">
            <v>203.81</v>
          </cell>
        </row>
        <row r="1392">
          <cell r="A1392">
            <v>91099</v>
          </cell>
          <cell r="B1392" t="str">
            <v>EXECUÇÃO DE REVESTIMENTO DE CONCRETO PROJETADO COM ESPESSURA DE 10 CM, ARMADO COM FIBRAS DE AÇO, INCLINAÇÃO MENOR QUE 90°, APLICAÇÃO DESCONTÍNUA, UTILIZANDO EQUIPAMENTO DE PROJEÇÃO COM 3 M3/H DE CAPACIDADE. AF_07/2026</v>
          </cell>
          <cell r="C1392" t="str">
            <v>M2</v>
          </cell>
          <cell r="D1392">
            <v>233.11</v>
          </cell>
        </row>
        <row r="1393">
          <cell r="A1393">
            <v>91095</v>
          </cell>
          <cell r="B1393" t="str">
            <v>EXECUÇÃO DE REVESTIMENTO DE CONCRETO PROJETADO COM ESPESSURA DE 10 CM, ARMADO COM FIBRAS DE AÇO, INCLINAÇÃO MENOR QUE 90°, APLICAÇÃO DESCONTÍNUA, UTILIZANDO EQUIPAMENTO DE PROJEÇÃO COM 6 M3/H DE CAPACIDADE. AF_07/2026</v>
          </cell>
          <cell r="C1393" t="str">
            <v>M2</v>
          </cell>
          <cell r="D1393">
            <v>206.89</v>
          </cell>
        </row>
        <row r="1394">
          <cell r="A1394">
            <v>91076</v>
          </cell>
          <cell r="B1394" t="str">
            <v>EXECUÇÃO DE REVESTIMENTO DE CONCRETO PROJETADO COM ESPESSURA DE 10 CM, ARMADO COM TELA, INCLINAÇÃO DE 90°, APLICAÇÃO CONTÍNUA, UTILIZANDO EQUIPAMENTO DE PROJEÇÃO COM 3 M3/H DE CAPACIDADE. AF_07/2026</v>
          </cell>
          <cell r="C1394" t="str">
            <v>M2</v>
          </cell>
          <cell r="D1394">
            <v>391.21</v>
          </cell>
        </row>
        <row r="1395">
          <cell r="A1395">
            <v>91072</v>
          </cell>
          <cell r="B1395" t="str">
            <v>EXECUÇÃO DE REVESTIMENTO DE CONCRETO PROJETADO COM ESPESSURA DE 10 CM, ARMADO COM TELA, INCLINAÇÃO DE 90°, APLICAÇÃO CONTÍNUA, UTILIZANDO EQUIPAMENTO DE PROJEÇÃO COM 6 M3/H DE CAPACIDADE. AF_07/2026</v>
          </cell>
          <cell r="C1395" t="str">
            <v>M2</v>
          </cell>
          <cell r="D1395">
            <v>342.01</v>
          </cell>
        </row>
        <row r="1396">
          <cell r="A1396">
            <v>91093</v>
          </cell>
          <cell r="B1396" t="str">
            <v>EXECUÇÃO DE REVESTIMENTO DE CONCRETO PROJETADO COM ESPESSURA DE 10 CM, ARMADO COM TELA, INCLINAÇÃO DE 90°, APLICAÇÃO DESCONTÍNUA, UTILIZANDO EQUIPAMENTO DE PROJEÇÃO COM 3 M3/H DE CAPACIDADE. AF_07/2026</v>
          </cell>
          <cell r="C1396" t="str">
            <v>M2</v>
          </cell>
          <cell r="D1396">
            <v>431.06</v>
          </cell>
        </row>
        <row r="1397">
          <cell r="A1397">
            <v>91089</v>
          </cell>
          <cell r="B1397" t="str">
            <v>EXECUÇÃO DE REVESTIMENTO DE CONCRETO PROJETADO COM ESPESSURA DE 10 CM, ARMADO COM TELA, INCLINAÇÃO DE 90°, APLICAÇÃO DESCONTÍNUA, UTILIZANDO EQUIPAMENTO DE PROJEÇÃO COM 6 M3/H DE CAPACIDADE. AF_07/2026</v>
          </cell>
          <cell r="C1397" t="str">
            <v>M2</v>
          </cell>
          <cell r="D1397">
            <v>375.6</v>
          </cell>
        </row>
        <row r="1398">
          <cell r="A1398">
            <v>91074</v>
          </cell>
          <cell r="B1398" t="str">
            <v>EXECUÇÃO DE REVESTIMENTO DE CONCRETO PROJETADO COM ESPESSURA DE 10 CM, ARMADO COM TELA, INCLINAÇÃO MENOR QUE 90°, APLICAÇÃO CONTÍNUA, UTILIZANDO EQUIPAMENTO DE PROJEÇÃO COM 3 M3/H DE CAPACIDADE. AF_07/2026</v>
          </cell>
          <cell r="C1398" t="str">
            <v>M2</v>
          </cell>
          <cell r="D1398">
            <v>225.92</v>
          </cell>
        </row>
        <row r="1399">
          <cell r="A1399">
            <v>91070</v>
          </cell>
          <cell r="B1399" t="str">
            <v>EXECUÇÃO DE REVESTIMENTO DE CONCRETO PROJETADO COM ESPESSURA DE 10 CM, ARMADO COM TELA, INCLINAÇÃO MENOR QUE 90°, APLICAÇÃO CONTÍNUA, UTILIZANDO EQUIPAMENTO DE PROJEÇÃO COM 6 M3/H DE CAPACIDADE. AF_07/2026</v>
          </cell>
          <cell r="C1399" t="str">
            <v>M2</v>
          </cell>
          <cell r="D1399">
            <v>200.62</v>
          </cell>
        </row>
        <row r="1400">
          <cell r="A1400">
            <v>91091</v>
          </cell>
          <cell r="B1400" t="str">
            <v>EXECUÇÃO DE REVESTIMENTO DE CONCRETO PROJETADO COM ESPESSURA DE 10 CM, ARMADO COM TELA, INCLINAÇÃO MENOR QUE 90°, APLICAÇÃO DESCONTÍNUA, UTILIZANDO EQUIPAMENTO DE PROJEÇÃO COM 3 M3/H DE CAPACIDADE. AF_07/2026</v>
          </cell>
          <cell r="C1400" t="str">
            <v>M2</v>
          </cell>
          <cell r="D1400">
            <v>256.93</v>
          </cell>
        </row>
        <row r="1401">
          <cell r="A1401">
            <v>91087</v>
          </cell>
          <cell r="B1401" t="str">
            <v>EXECUÇÃO DE REVESTIMENTO DE CONCRETO PROJETADO COM ESPESSURA DE 10 CM, ARMADO COM TELA, INCLINAÇÃO MENOR QUE 90°, APLICAÇÃO DESCONTÍNUA, UTILIZANDO EQUIPAMENTO DE PROJEÇÃO COM 6 M3/H DE CAPACIDADE. AF_07/2026</v>
          </cell>
          <cell r="C1401" t="str">
            <v>M2</v>
          </cell>
          <cell r="D1401">
            <v>229.27</v>
          </cell>
        </row>
        <row r="1402">
          <cell r="A1402">
            <v>91083</v>
          </cell>
          <cell r="B1402" t="str">
            <v>EXECUÇÃO DE REVESTIMENTO DE CONCRETO PROJETADO COM ESPESSURA DE 7 CM, ARMADO COM FIBRAS DE AÇO, INCLINAÇÃO DE 90°, APLICAÇÃO CONTÍNUA, UTILIZANDO EQUIPAMENTO DE PROJEÇÃO COM 3 M3/H DE CAPACIDADE. AF_07/2026</v>
          </cell>
          <cell r="C1402" t="str">
            <v>M2</v>
          </cell>
          <cell r="D1402">
            <v>273.72000000000003</v>
          </cell>
        </row>
        <row r="1403">
          <cell r="A1403">
            <v>91079</v>
          </cell>
          <cell r="B1403" t="str">
            <v>EXECUÇÃO DE REVESTIMENTO DE CONCRETO PROJETADO COM ESPESSURA DE 7 CM, ARMADO COM FIBRAS DE AÇO, INCLINAÇÃO DE 90°, APLICAÇÃO CONTÍNUA, UTILIZANDO EQUIPAMENTO DE PROJEÇÃO COM 6 M3/H DE CAPACIDADE. AF_07/2026</v>
          </cell>
          <cell r="C1403" t="str">
            <v>M2</v>
          </cell>
          <cell r="D1403">
            <v>196.01</v>
          </cell>
        </row>
        <row r="1404">
          <cell r="A1404">
            <v>91100</v>
          </cell>
          <cell r="B1404" t="str">
            <v>EXECUÇÃO DE REVESTIMENTO DE CONCRETO PROJETADO COM ESPESSURA DE 7 CM, ARMADO COM FIBRAS DE AÇO, INCLINAÇÃO DE 90°, APLICAÇÃO DESCONTÍNUA, UTILIZANDO EQUIPAMENTO DE PROJEÇÃO COM 3 M3/H DE CAPACIDADE. AF_07/2026</v>
          </cell>
          <cell r="C1404" t="str">
            <v>M2</v>
          </cell>
          <cell r="D1404">
            <v>296.5</v>
          </cell>
        </row>
        <row r="1405">
          <cell r="A1405">
            <v>91096</v>
          </cell>
          <cell r="B1405" t="str">
            <v>EXECUÇÃO DE REVESTIMENTO DE CONCRETO PROJETADO COM ESPESSURA DE 7 CM, ARMADO COM FIBRAS DE AÇO, INCLINAÇÃO DE 90°, APLICAÇÃO DESCONTÍNUA, UTILIZANDO EQUIPAMENTO DE PROJEÇÃO COM 6 M3/H DE CAPACIDADE. AF_07/2026</v>
          </cell>
          <cell r="C1405" t="str">
            <v>M2</v>
          </cell>
          <cell r="D1405">
            <v>202.8</v>
          </cell>
        </row>
        <row r="1406">
          <cell r="A1406">
            <v>91081</v>
          </cell>
          <cell r="B1406" t="str">
            <v>EXECUÇÃO DE REVESTIMENTO DE CONCRETO PROJETADO COM ESPESSURA DE 7 CM, ARMADO COM FIBRAS DE AÇO, INCLINAÇÃO MENOR QUE 90°, APLICAÇÃO CONTÍNUA, UTILIZANDO EQUIPAMENTO DE PROJEÇÃO COM 3 M3/H DE CAPACIDADE. AF_07/2026</v>
          </cell>
          <cell r="C1406" t="str">
            <v>M2</v>
          </cell>
          <cell r="D1406">
            <v>196.39</v>
          </cell>
        </row>
        <row r="1407">
          <cell r="A1407">
            <v>91077</v>
          </cell>
          <cell r="B1407" t="str">
            <v>EXECUÇÃO DE REVESTIMENTO DE CONCRETO PROJETADO COM ESPESSURA DE 7 CM, ARMADO COM FIBRAS DE AÇO, INCLINAÇÃO MENOR QUE 90°, APLICAÇÃO CONTÍNUA, UTILIZANDO EQUIPAMENTO DE PROJEÇÃO COM 6 M3/H DE CAPACIDADE. AF_07/2026</v>
          </cell>
          <cell r="C1407" t="str">
            <v>M2</v>
          </cell>
          <cell r="D1407">
            <v>164.95</v>
          </cell>
        </row>
        <row r="1408">
          <cell r="A1408">
            <v>91098</v>
          </cell>
          <cell r="B1408" t="str">
            <v>EXECUÇÃO DE REVESTIMENTO DE CONCRETO PROJETADO COM ESPESSURA DE 7 CM, ARMADO COM FIBRAS DE AÇO, INCLINAÇÃO MENOR QUE 90°, APLICAÇÃO DESCONTÍNUA, UTILIZANDO EQUIPAMENTO DE PROJEÇÃO COM 3 M3/H DE CAPACIDADE. AF_07/2026</v>
          </cell>
          <cell r="C1408" t="str">
            <v>M2</v>
          </cell>
          <cell r="D1408">
            <v>203.97</v>
          </cell>
        </row>
        <row r="1409">
          <cell r="A1409">
            <v>91094</v>
          </cell>
          <cell r="B1409" t="str">
            <v>EXECUÇÃO DE REVESTIMENTO DE CONCRETO PROJETADO COM ESPESSURA DE 7 CM, ARMADO COM FIBRAS DE AÇO, INCLINAÇÃO MENOR QUE 90°, APLICAÇÃO DESCONTÍNUA, UTILIZANDO EQUIPAMENTO DE PROJEÇÃO COM 6 M3/H DE CAPACIDADE. AF_07/2026</v>
          </cell>
          <cell r="C1409" t="str">
            <v>M2</v>
          </cell>
          <cell r="D1409">
            <v>168.49</v>
          </cell>
        </row>
        <row r="1410">
          <cell r="A1410">
            <v>91075</v>
          </cell>
          <cell r="B1410" t="str">
            <v>EXECUÇÃO DE REVESTIMENTO DE CONCRETO PROJETADO COM ESPESSURA DE 7 CM, ARMADO COM TELA, INCLINAÇÃO DE 90°, APLICAÇÃO CONTÍNUA, UTILIZANDO EQUIPAMENTO DE PROJEÇÃO COM 3 M3/H DE CAPACIDADE. AF_07/2026</v>
          </cell>
          <cell r="C1410" t="str">
            <v>M2</v>
          </cell>
          <cell r="D1410">
            <v>412.18</v>
          </cell>
        </row>
        <row r="1411">
          <cell r="A1411">
            <v>91071</v>
          </cell>
          <cell r="B1411" t="str">
            <v>EXECUÇÃO DE REVESTIMENTO DE CONCRETO PROJETADO COM ESPESSURA DE 7 CM, ARMADO COM TELA, INCLINAÇÃO DE 90°, APLICAÇÃO CONTÍNUA, UTILIZANDO EQUIPAMENTO DE PROJEÇÃO COM 6 M3/H DE CAPACIDADE. AF_07/2026</v>
          </cell>
          <cell r="C1411" t="str">
            <v>M2</v>
          </cell>
          <cell r="D1411">
            <v>325.11</v>
          </cell>
        </row>
        <row r="1412">
          <cell r="A1412">
            <v>91092</v>
          </cell>
          <cell r="B1412" t="str">
            <v>EXECUÇÃO DE REVESTIMENTO DE CONCRETO PROJETADO COM ESPESSURA DE 7 CM, ARMADO COM TELA, INCLINAÇÃO DE 90°, APLICAÇÃO DESCONTÍNUA, UTILIZANDO EQUIPAMENTO DE PROJEÇÃO COM 3 M3/H DE CAPACIDADE. AF_07/2026</v>
          </cell>
          <cell r="C1412" t="str">
            <v>M2</v>
          </cell>
          <cell r="D1412">
            <v>467.1</v>
          </cell>
        </row>
        <row r="1413">
          <cell r="A1413">
            <v>91088</v>
          </cell>
          <cell r="B1413" t="str">
            <v>EXECUÇÃO DE REVESTIMENTO DE CONCRETO PROJETADO COM ESPESSURA DE 7 CM, ARMADO COM TELA, INCLINAÇÃO DE 90°, APLICAÇÃO DESCONTÍNUA, UTILIZANDO EQUIPAMENTO DE PROJEÇÃO COM 6 M3/H DE CAPACIDADE. AF_07/2026</v>
          </cell>
          <cell r="C1413" t="str">
            <v>M2</v>
          </cell>
          <cell r="D1413">
            <v>360.7</v>
          </cell>
        </row>
        <row r="1414">
          <cell r="A1414">
            <v>91073</v>
          </cell>
          <cell r="B1414" t="str">
            <v>EXECUÇÃO DE REVESTIMENTO DE CONCRETO PROJETADO COM ESPESSURA DE 7 CM, ARMADO COM TELA, INCLINAÇÃO MENOR QUE 90°, APLICAÇÃO CONTÍNUA, UTILIZANDO EQUIPAMENTO DE PROJEÇÃO COM 3 M3/H DE CAPACIDADE. AF_07/2026</v>
          </cell>
          <cell r="C1414" t="str">
            <v>M2</v>
          </cell>
          <cell r="D1414">
            <v>212.51</v>
          </cell>
        </row>
        <row r="1415">
          <cell r="A1415">
            <v>91069</v>
          </cell>
          <cell r="B1415" t="str">
            <v>EXECUÇÃO DE REVESTIMENTO DE CONCRETO PROJETADO COM ESPESSURA DE 7 CM, ARMADO COM TELA, INCLINAÇÃO MENOR QUE 90°, APLICAÇÃO CONTÍNUA, UTILIZANDO EQUIPAMENTO DE PROJEÇÃO COM 6 M3/H DE CAPACIDADE. AF_07/2026</v>
          </cell>
          <cell r="C1415" t="str">
            <v>M2</v>
          </cell>
          <cell r="D1415">
            <v>178.64</v>
          </cell>
        </row>
        <row r="1416">
          <cell r="A1416">
            <v>91090</v>
          </cell>
          <cell r="B1416" t="str">
            <v>EXECUÇÃO DE REVESTIMENTO DE CONCRETO PROJETADO COM ESPESSURA DE 7 CM, ARMADO COM TELA, INCLINAÇÃO MENOR QUE 90°, APLICAÇÃO DESCONTÍNUA, UTILIZANDO EQUIPAMENTO DE PROJEÇÃO COM 3 M3/H DE CAPACIDADE. AF_07/2026</v>
          </cell>
          <cell r="C1416" t="str">
            <v>M2</v>
          </cell>
          <cell r="D1416">
            <v>246.19</v>
          </cell>
        </row>
        <row r="1417">
          <cell r="A1417">
            <v>91086</v>
          </cell>
          <cell r="B1417" t="str">
            <v>EXECUÇÃO DE REVESTIMENTO DE CONCRETO PROJETADO COM ESPESSURA DE 7 CM, ARMADO COM TELA, INCLINAÇÃO MENOR QUE 90°, APLICAÇÃO DESCONTÍNUA, UTILIZANDO EQUIPAMENTO DE PROJEÇÃO COM 6 M3/H DE CAPACIDADE. AF_07/2026</v>
          </cell>
          <cell r="C1417" t="str">
            <v>M2</v>
          </cell>
          <cell r="D1417">
            <v>207.87</v>
          </cell>
        </row>
        <row r="1418">
          <cell r="A1418">
            <v>107272</v>
          </cell>
          <cell r="B1418" t="str">
            <v>INSTALAÇÃO DE TELA METÁLICA Q-138, PARA CORTINA DE CONCRETO PROJETADO. AF_07/2026</v>
          </cell>
          <cell r="C1418" t="str">
            <v>KG</v>
          </cell>
          <cell r="D1418">
            <v>53.21</v>
          </cell>
        </row>
        <row r="1419">
          <cell r="A1419">
            <v>107273</v>
          </cell>
          <cell r="B1419" t="str">
            <v>INSTALAÇÃO DE TELA METÁLICA Q-196, PARA CORTINA DE CONCRETO PROJETADO. AF_07/2026</v>
          </cell>
          <cell r="C1419" t="str">
            <v>KG</v>
          </cell>
          <cell r="D1419">
            <v>40.369999999999997</v>
          </cell>
        </row>
        <row r="1420">
          <cell r="A1420">
            <v>107274</v>
          </cell>
          <cell r="B1420" t="str">
            <v>INSTALAÇÃO DE TELA METÁLICA Q-283, PARA CORTINA DE CONCRETO PROJETADO. AF_07/2026</v>
          </cell>
          <cell r="C1420" t="str">
            <v>KG</v>
          </cell>
          <cell r="D1420">
            <v>30.71</v>
          </cell>
        </row>
        <row r="1421">
          <cell r="A1421">
            <v>107275</v>
          </cell>
          <cell r="B1421" t="str">
            <v>INSTALAÇÃO DE TELA METÁLICA Q-503, PARA CORTINA DE CONCRETO PROJETADO. AF_07/2026</v>
          </cell>
          <cell r="C1421" t="str">
            <v>KG</v>
          </cell>
          <cell r="D1421">
            <v>0</v>
          </cell>
        </row>
        <row r="1422">
          <cell r="A1422">
            <v>105522</v>
          </cell>
          <cell r="B1422" t="str">
            <v>REVESTIMENTO VEGETAL PARA SOLO GRAMPEADO VERDE, ATRAVÉS DE HIDROSSEMEADURA. AF_07/2026</v>
          </cell>
          <cell r="C1422" t="str">
            <v>M2</v>
          </cell>
          <cell r="D1422">
            <v>0</v>
          </cell>
        </row>
        <row r="1423">
          <cell r="A1423">
            <v>104281</v>
          </cell>
          <cell r="B1423" t="str">
            <v>ANCORAGEM ATIVA PARA CABO COM 1 CORDOALHA DE DIÂMETRO NOMINAL DE 12,7 MM. AF_08/2022</v>
          </cell>
          <cell r="C1423" t="str">
            <v>UN</v>
          </cell>
          <cell r="D1423">
            <v>0</v>
          </cell>
        </row>
        <row r="1424">
          <cell r="A1424">
            <v>104287</v>
          </cell>
          <cell r="B1424" t="str">
            <v>ANCORAGEM ATIVA PARA CABO COM 1 CORDOALHA DE DIÂMETRO NOMINAL DE 15,2 MM. AF_08/2022</v>
          </cell>
          <cell r="C1424" t="str">
            <v>UN</v>
          </cell>
          <cell r="D1424">
            <v>0</v>
          </cell>
        </row>
        <row r="1425">
          <cell r="A1425">
            <v>104286</v>
          </cell>
          <cell r="B1425" t="str">
            <v>ANCORAGEM ATIVA PARA CABO COM 12 CORDOALHAS DE DIÂMETRO NOMINAL DE 12,7 MM. AF_08/2022</v>
          </cell>
          <cell r="C1425" t="str">
            <v>UN</v>
          </cell>
          <cell r="D1425">
            <v>0</v>
          </cell>
        </row>
        <row r="1426">
          <cell r="A1426">
            <v>104292</v>
          </cell>
          <cell r="B1426" t="str">
            <v>ANCORAGEM ATIVA PARA CABO COM 12 CORDOALHAS DE DIÂMETRO NOMINAL DE 15,2 MM. AF_08/2022</v>
          </cell>
          <cell r="C1426" t="str">
            <v>UN</v>
          </cell>
          <cell r="D1426">
            <v>0</v>
          </cell>
        </row>
        <row r="1427">
          <cell r="A1427">
            <v>104282</v>
          </cell>
          <cell r="B1427" t="str">
            <v>ANCORAGEM ATIVA PARA CABO COM 2 CORDOALHAS DE DIÂMETRO NOMINAL DE 12,7 MM. AF_08/2022</v>
          </cell>
          <cell r="C1427" t="str">
            <v>UN</v>
          </cell>
          <cell r="D1427">
            <v>0</v>
          </cell>
        </row>
        <row r="1428">
          <cell r="A1428">
            <v>104288</v>
          </cell>
          <cell r="B1428" t="str">
            <v>ANCORAGEM ATIVA PARA CABO COM 2 CORDOALHAS DE DIÂMETRO NOMINAL DE 15,2 MM. AF_08/2022</v>
          </cell>
          <cell r="C1428" t="str">
            <v>UN</v>
          </cell>
          <cell r="D1428">
            <v>0</v>
          </cell>
        </row>
        <row r="1429">
          <cell r="A1429">
            <v>104283</v>
          </cell>
          <cell r="B1429" t="str">
            <v>ANCORAGEM ATIVA PARA CABO COM 4 CORDOALHAS DE DIÂMETRO NOMINAL DE 12,7 MM. AF_08/2022</v>
          </cell>
          <cell r="C1429" t="str">
            <v>UN</v>
          </cell>
          <cell r="D1429">
            <v>0</v>
          </cell>
        </row>
        <row r="1430">
          <cell r="A1430">
            <v>104289</v>
          </cell>
          <cell r="B1430" t="str">
            <v>ANCORAGEM ATIVA PARA CABO COM 4 CORDOALHAS DE DIÂMETRO NOMINAL DE 15,2 MM. AF_08/2022</v>
          </cell>
          <cell r="C1430" t="str">
            <v>UN</v>
          </cell>
          <cell r="D1430">
            <v>0</v>
          </cell>
        </row>
        <row r="1431">
          <cell r="A1431">
            <v>104284</v>
          </cell>
          <cell r="B1431" t="str">
            <v>ANCORAGEM ATIVA PARA CABO COM 6 CORDOALHAS DE DIÂMETRO NOMINAL DE 12,7 MM. AF_08/2022</v>
          </cell>
          <cell r="C1431" t="str">
            <v>UN</v>
          </cell>
          <cell r="D1431">
            <v>0</v>
          </cell>
        </row>
        <row r="1432">
          <cell r="A1432">
            <v>104290</v>
          </cell>
          <cell r="B1432" t="str">
            <v>ANCORAGEM ATIVA PARA CABO COM 6 CORDOALHAS DE DIÂMETRO NOMINAL DE 15,2 MM. AF_08/2022</v>
          </cell>
          <cell r="C1432" t="str">
            <v>UN</v>
          </cell>
          <cell r="D1432">
            <v>0</v>
          </cell>
        </row>
        <row r="1433">
          <cell r="A1433">
            <v>104285</v>
          </cell>
          <cell r="B1433" t="str">
            <v>ANCORAGEM ATIVA PARA CABO COM 7 CORDOALHAS DE DIÂMETRO NOMINAL DE 12,7 MM. AF_08/2022</v>
          </cell>
          <cell r="C1433" t="str">
            <v>UN</v>
          </cell>
          <cell r="D1433">
            <v>0</v>
          </cell>
        </row>
        <row r="1434">
          <cell r="A1434">
            <v>104291</v>
          </cell>
          <cell r="B1434" t="str">
            <v>ANCORAGEM ATIVA PARA CABO COM 7 CORDOALHAS DE DIÂMETRO NOMINAL DE 15,2 MM. AF_08/2022</v>
          </cell>
          <cell r="C1434" t="str">
            <v>UN</v>
          </cell>
          <cell r="D1434">
            <v>0</v>
          </cell>
        </row>
        <row r="1435">
          <cell r="A1435">
            <v>104267</v>
          </cell>
          <cell r="B1435" t="str">
            <v>ANCORAGEM ATIVA PARA CORDOALHA COM 7 FIOS E DIÂMETRO NOMINAL DE 12,7 MM. AF_08/2022</v>
          </cell>
          <cell r="C1435" t="str">
            <v>UN</v>
          </cell>
          <cell r="D1435">
            <v>0</v>
          </cell>
        </row>
        <row r="1436">
          <cell r="A1436">
            <v>104268</v>
          </cell>
          <cell r="B1436" t="str">
            <v>ANCORAGEM ATIVA PARA CORDOALHA COM 7 FIOS E DIÂMETRO NOMINAL DE 15,2 MM. AF_08/2022</v>
          </cell>
          <cell r="C1436" t="str">
            <v>UN</v>
          </cell>
          <cell r="D1436">
            <v>0</v>
          </cell>
        </row>
        <row r="1437">
          <cell r="A1437">
            <v>104269</v>
          </cell>
          <cell r="B1437" t="str">
            <v>ANCORAGEM PASSIVA PARA CABO COM 1 CORDOALHA DE DIÂMETRO NOMINAL DE 12,7 MM. AF_08/2022</v>
          </cell>
          <cell r="C1437" t="str">
            <v>UN</v>
          </cell>
          <cell r="D1437">
            <v>0</v>
          </cell>
        </row>
        <row r="1438">
          <cell r="A1438">
            <v>104270</v>
          </cell>
          <cell r="B1438" t="str">
            <v>ANCORAGEM PASSIVA PARA CABO COM 1 CORDOALHA DE DIÂMETRO NOMINAL DE 15,2 MM. AF_08/2022</v>
          </cell>
          <cell r="C1438" t="str">
            <v>UN</v>
          </cell>
          <cell r="D1438">
            <v>0</v>
          </cell>
        </row>
        <row r="1439">
          <cell r="A1439">
            <v>104276</v>
          </cell>
          <cell r="B1439" t="str">
            <v>ANCORAGEM PASSIVA PARA CABO COM 12 CORDOALHAS DE DIÂMETRO NOMINAL DE 12,7 MM. AF_08/2022</v>
          </cell>
          <cell r="C1439" t="str">
            <v>UN</v>
          </cell>
          <cell r="D1439">
            <v>0</v>
          </cell>
        </row>
        <row r="1440">
          <cell r="A1440">
            <v>104280</v>
          </cell>
          <cell r="B1440" t="str">
            <v>ANCORAGEM PASSIVA PARA CABO COM 12 CORDOALHAS DE DIÂMETRO NOMINAL DE 15,2 MM. AF_08/2022</v>
          </cell>
          <cell r="C1440" t="str">
            <v>UN</v>
          </cell>
          <cell r="D1440">
            <v>0</v>
          </cell>
        </row>
        <row r="1441">
          <cell r="A1441">
            <v>104271</v>
          </cell>
          <cell r="B1441" t="str">
            <v>ANCORAGEM PASSIVA PARA CABO COM 2 CORDOALHAS DE DIÂMETRO NOMINAL DE 12,7 MM. AF_08/2022</v>
          </cell>
          <cell r="C1441" t="str">
            <v>UN</v>
          </cell>
          <cell r="D1441">
            <v>0</v>
          </cell>
        </row>
        <row r="1442">
          <cell r="A1442">
            <v>104272</v>
          </cell>
          <cell r="B1442" t="str">
            <v>ANCORAGEM PASSIVA PARA CABO COM 2 CORDOALHAS DE DIÂMETRO NOMINAL DE 15,2 MM. AF_08/2022</v>
          </cell>
          <cell r="C1442" t="str">
            <v>UN</v>
          </cell>
          <cell r="D1442">
            <v>0</v>
          </cell>
        </row>
        <row r="1443">
          <cell r="A1443">
            <v>104273</v>
          </cell>
          <cell r="B1443" t="str">
            <v>ANCORAGEM PASSIVA PARA CABO COM 4 CORDOALHAS DE DIÂMETRO NOMINAL DE 12,7 MM. AF_08/2022</v>
          </cell>
          <cell r="C1443" t="str">
            <v>UN</v>
          </cell>
          <cell r="D1443">
            <v>0</v>
          </cell>
        </row>
        <row r="1444">
          <cell r="A1444">
            <v>104277</v>
          </cell>
          <cell r="B1444" t="str">
            <v>ANCORAGEM PASSIVA PARA CABO COM 4 CORDOALHAS DE DIÂMETRO NOMINAL DE 15,2 MM. AF_08/2022</v>
          </cell>
          <cell r="C1444" t="str">
            <v>UN</v>
          </cell>
          <cell r="D1444">
            <v>0</v>
          </cell>
        </row>
        <row r="1445">
          <cell r="A1445">
            <v>104274</v>
          </cell>
          <cell r="B1445" t="str">
            <v>ANCORAGEM PASSIVA PARA CABO COM 6 CORDOALHAS DE DIÂMETRO NOMINAL DE 12,7 MM. AF_08/2022</v>
          </cell>
          <cell r="C1445" t="str">
            <v>UN</v>
          </cell>
          <cell r="D1445">
            <v>0</v>
          </cell>
        </row>
        <row r="1446">
          <cell r="A1446">
            <v>104278</v>
          </cell>
          <cell r="B1446" t="str">
            <v>ANCORAGEM PASSIVA PARA CABO COM 6 CORDOALHAS DE DIÂMETRO NOMINAL DE 15,2 MM. AF_08/2022</v>
          </cell>
          <cell r="C1446" t="str">
            <v>UN</v>
          </cell>
          <cell r="D1446">
            <v>0</v>
          </cell>
        </row>
        <row r="1447">
          <cell r="A1447">
            <v>104275</v>
          </cell>
          <cell r="B1447" t="str">
            <v>ANCORAGEM PASSIVA PARA CABO COM 7 CORDOALHAS DE DIÂMETRO NOMINAL DE 12,7 MM. AF_08/2022</v>
          </cell>
          <cell r="C1447" t="str">
            <v>UN</v>
          </cell>
          <cell r="D1447">
            <v>0</v>
          </cell>
        </row>
        <row r="1448">
          <cell r="A1448">
            <v>104279</v>
          </cell>
          <cell r="B1448" t="str">
            <v>ANCORAGEM PASSIVA PARA CABO COM 7 CORDOALHAS DE DIÂMETRO NOMINAL DE 15,2 MM. AF_08/2022</v>
          </cell>
          <cell r="C1448" t="str">
            <v>UN</v>
          </cell>
          <cell r="D1448">
            <v>0</v>
          </cell>
        </row>
        <row r="1449">
          <cell r="A1449">
            <v>104265</v>
          </cell>
          <cell r="B1449" t="str">
            <v>ANCORAGEM PASSIVA PARA CORDOALHA COM 7 FIOS E DIÂMETRO NOMINAL DE 12,7 MM. AF_08/2022</v>
          </cell>
          <cell r="C1449" t="str">
            <v>UN</v>
          </cell>
          <cell r="D1449">
            <v>0</v>
          </cell>
        </row>
        <row r="1450">
          <cell r="A1450">
            <v>104266</v>
          </cell>
          <cell r="B1450" t="str">
            <v>ANCORAGEM PASSIVA PARA CORDOALHA COM 7 FIOS E DIÂMETRO NOMINAL DE 15,2 MM. AF_08/2022</v>
          </cell>
          <cell r="C1450" t="str">
            <v>UN</v>
          </cell>
          <cell r="D1450">
            <v>0</v>
          </cell>
        </row>
        <row r="1451">
          <cell r="A1451">
            <v>104305</v>
          </cell>
          <cell r="B1451" t="str">
            <v>FORNECIMENTO E INSTALAÇÃO DE BAINHA CIRCULAR COM DIÂMETRO NOMINAL DE 35 MM, INCLUSIVE INJEÇÃO DE NATA DE CIMENTO. AF_08/2022</v>
          </cell>
          <cell r="C1451" t="str">
            <v>M</v>
          </cell>
          <cell r="D1451">
            <v>0</v>
          </cell>
        </row>
        <row r="1452">
          <cell r="A1452">
            <v>104306</v>
          </cell>
          <cell r="B1452" t="str">
            <v>FORNECIMENTO E INSTALAÇÃO DE BAINHA CIRCULAR COM DIÂMETRO NOMINAL DE 40 MM, INCLUSIVE INJEÇÃO DE NATA DE CIMENTO. AF_08/2022</v>
          </cell>
          <cell r="C1452" t="str">
            <v>M</v>
          </cell>
          <cell r="D1452">
            <v>0</v>
          </cell>
        </row>
        <row r="1453">
          <cell r="A1453">
            <v>104307</v>
          </cell>
          <cell r="B1453" t="str">
            <v>FORNECIMENTO E INSTALAÇÃO DE BAINHA CIRCULAR COM DIÂMETRO NOMINAL DE 50 MM, INCLUSIVE INJEÇÃO DE NATA DE CIMENTO. AF_08/2022</v>
          </cell>
          <cell r="C1453" t="str">
            <v>M</v>
          </cell>
          <cell r="D1453">
            <v>0</v>
          </cell>
        </row>
        <row r="1454">
          <cell r="A1454">
            <v>104308</v>
          </cell>
          <cell r="B1454" t="str">
            <v>FORNECIMENTO E INSTALAÇÃO DE BAINHA CIRCULAR COM DIÂMETRO NOMINAL DE 55 MM, INCLUSIVE INJEÇÃO DE NATA DE CIMENTO. AF_08/2022</v>
          </cell>
          <cell r="C1454" t="str">
            <v>M</v>
          </cell>
          <cell r="D1454">
            <v>0</v>
          </cell>
        </row>
        <row r="1455">
          <cell r="A1455">
            <v>104309</v>
          </cell>
          <cell r="B1455" t="str">
            <v>FORNECIMENTO E INSTALAÇÃO DE BAINHA CIRCULAR COM DIÂMETRO NOMINAL DE 60 MM, INCLUSIVE INJEÇÃO DE NATA DE CIMENTO. AF_08/2022</v>
          </cell>
          <cell r="C1455" t="str">
            <v>M</v>
          </cell>
          <cell r="D1455">
            <v>0</v>
          </cell>
        </row>
        <row r="1456">
          <cell r="A1456">
            <v>104310</v>
          </cell>
          <cell r="B1456" t="str">
            <v>FORNECIMENTO E INSTALAÇÃO DE BAINHA CIRCULAR COM DIÂMETRO NOMINAL DE 65 MM, INCLUSIVE INJEÇÃO DE NATA DE CIMENTO. AF_08/2022</v>
          </cell>
          <cell r="C1456" t="str">
            <v>M</v>
          </cell>
          <cell r="D1456">
            <v>0</v>
          </cell>
        </row>
        <row r="1457">
          <cell r="A1457">
            <v>104311</v>
          </cell>
          <cell r="B1457" t="str">
            <v>FORNECIMENTO E INSTALAÇÃO DE BAINHA CIRCULAR COM DIÂMETRO NOMINAL DE 80 MM, INCLUSIVE INJEÇÃO DE NATA DE CIMENTO. AF_08/2022</v>
          </cell>
          <cell r="C1457" t="str">
            <v>M</v>
          </cell>
          <cell r="D1457">
            <v>0</v>
          </cell>
        </row>
        <row r="1458">
          <cell r="A1458">
            <v>104301</v>
          </cell>
          <cell r="B1458" t="str">
            <v>FORNECIMENTO E INSTALAÇÃO DE CABO COM CORDOALHA NUA, RESISTÊNCIA À TRAÇÃO DE 190 KGF/MM² E DIÂMETRO NOMINAL DE 12,7 MM, EM VIGA. AF_08/2022</v>
          </cell>
          <cell r="C1458" t="str">
            <v>KG</v>
          </cell>
          <cell r="D1458">
            <v>0</v>
          </cell>
        </row>
        <row r="1459">
          <cell r="A1459">
            <v>104302</v>
          </cell>
          <cell r="B1459" t="str">
            <v>FORNECIMENTO E INSTALAÇÃO DE CABO COM CORDOALHA NUA, RESISTÊNCIA À TRAÇÃO DE 190 KGF/MM² E DIÂMETRO NOMINAL DE 15,2 MM, EM VIGA. AF_08/2022</v>
          </cell>
          <cell r="C1459" t="str">
            <v>KG</v>
          </cell>
          <cell r="D1459">
            <v>0</v>
          </cell>
        </row>
        <row r="1460">
          <cell r="A1460">
            <v>104303</v>
          </cell>
          <cell r="B1460" t="str">
            <v>FORNECIMENTO E INSTALAÇÃO DE CABO COM CORDOALHA NUA, RESISTÊNCIA À TRAÇÃO DE 210 KGF/MM² E DIÂMETRO NOMINAL DE 12,7 MM, EM VIGA. AF_08/2022</v>
          </cell>
          <cell r="C1460" t="str">
            <v>KG</v>
          </cell>
          <cell r="D1460">
            <v>0</v>
          </cell>
        </row>
        <row r="1461">
          <cell r="A1461">
            <v>104304</v>
          </cell>
          <cell r="B1461" t="str">
            <v>FORNECIMENTO E INSTALAÇÃO DE CABO COM CORDOALHA NUA, RESISTÊNCIA À TRAÇÃO DE 210 KGF/MM² E DIÂMETRO NOMINAL DE 15,2 MM, EM VIGA. AF_08/2022</v>
          </cell>
          <cell r="C1461" t="str">
            <v>KG</v>
          </cell>
          <cell r="D1461">
            <v>0</v>
          </cell>
        </row>
        <row r="1462">
          <cell r="A1462">
            <v>104293</v>
          </cell>
          <cell r="B1462" t="str">
            <v>FORNECIMENTO E INSTALAÇÃO DE CORDOALHA COM 7 FIOS, RESISTÊNCIA À TRAÇÃO DE 190 KGF/MM² E DIÂMETRO NOMINAL DE 12,7 MM, EM LAJE. AF_08/2022</v>
          </cell>
          <cell r="C1462" t="str">
            <v>KG</v>
          </cell>
          <cell r="D1462">
            <v>0</v>
          </cell>
        </row>
        <row r="1463">
          <cell r="A1463">
            <v>104297</v>
          </cell>
          <cell r="B1463" t="str">
            <v>FORNECIMENTO E INSTALAÇÃO DE CORDOALHA COM 7 FIOS, RESISTÊNCIA À TRAÇÃO DE 190 KGF/MM² E DIÂMETRO NOMINAL DE 12,7 MM, EM VIGA. AF_08/2022</v>
          </cell>
          <cell r="C1463" t="str">
            <v>KG</v>
          </cell>
          <cell r="D1463">
            <v>0</v>
          </cell>
        </row>
        <row r="1464">
          <cell r="A1464">
            <v>104295</v>
          </cell>
          <cell r="B1464" t="str">
            <v>FORNECIMENTO E INSTALAÇÃO DE CORDOALHA COM 7 FIOS, RESISTÊNCIA À TRAÇÃO DE 190 KGF/MM² E DIÂMETRO NOMINAL DE 15,2 MM, EM LAJE. AF_08/2022</v>
          </cell>
          <cell r="C1464" t="str">
            <v>KG</v>
          </cell>
          <cell r="D1464">
            <v>0</v>
          </cell>
        </row>
        <row r="1465">
          <cell r="A1465">
            <v>104299</v>
          </cell>
          <cell r="B1465" t="str">
            <v>FORNECIMENTO E INSTALAÇÃO DE CORDOALHA COM 7 FIOS, RESISTÊNCIA À TRAÇÃO DE 190 KGF/MM² E DIÂMETRO NOMINAL DE 15,2 MM, EM VIGA. AF_08/2022</v>
          </cell>
          <cell r="C1465" t="str">
            <v>KG</v>
          </cell>
          <cell r="D1465">
            <v>0</v>
          </cell>
        </row>
        <row r="1466">
          <cell r="A1466">
            <v>104294</v>
          </cell>
          <cell r="B1466" t="str">
            <v>FORNECIMENTO E INSTALAÇÃO DE CORDOALHA COM 7 FIOS, RESISTÊNCIA À TRAÇÃO DE 210 KGF/MM² E DIÂMETRO NOMINAL DE 12,7 MM, EM LAJE. AF_08/2022</v>
          </cell>
          <cell r="C1466" t="str">
            <v>KG</v>
          </cell>
          <cell r="D1466">
            <v>0</v>
          </cell>
        </row>
        <row r="1467">
          <cell r="A1467">
            <v>104298</v>
          </cell>
          <cell r="B1467" t="str">
            <v>FORNECIMENTO E INSTALAÇÃO DE CORDOALHA COM 7 FIOS, RESISTÊNCIA À TRAÇÃO DE 210 KGF/MM² E DIÂMETRO NOMINAL DE 12,7 MM, EM VIGA. AF_08/2022</v>
          </cell>
          <cell r="C1467" t="str">
            <v>KG</v>
          </cell>
          <cell r="D1467">
            <v>0</v>
          </cell>
        </row>
        <row r="1468">
          <cell r="A1468">
            <v>104296</v>
          </cell>
          <cell r="B1468" t="str">
            <v>FORNECIMENTO E INSTALAÇÃO DE CORDOALHA COM 7 FIOS, RESISTÊNCIA À TRAÇÃO DE 210 KGF/MM² E DIÂMETRO NOMINAL DE 15,2 MM, EM LAJE. AF_08/2022</v>
          </cell>
          <cell r="C1468" t="str">
            <v>KG</v>
          </cell>
          <cell r="D1468">
            <v>0</v>
          </cell>
        </row>
        <row r="1469">
          <cell r="A1469">
            <v>104300</v>
          </cell>
          <cell r="B1469" t="str">
            <v>FORNECIMENTO E INSTALAÇÃO DE CORDOALHA COM 7 FIOS, RESISTÊNCIA À TRAÇÃO DE 210 KGF/MM² E DIÂMETRO NOMINAL DE 15,2 MM, EM VIGA. AF_08/2022</v>
          </cell>
          <cell r="C1469" t="str">
            <v>KG</v>
          </cell>
          <cell r="D1469">
            <v>0</v>
          </cell>
        </row>
        <row r="1470">
          <cell r="A1470">
            <v>90944</v>
          </cell>
          <cell r="B1470" t="str">
            <v>CONTRAPISO ACÚSTICO EM ARGAMASSA PRONTA, PREPARO MANUAL, APLICADO EM ÁREAS SECA, ACABAMENTO NÃO REFORÇADO, ESPESSURA 6CM. AF_07/2021</v>
          </cell>
          <cell r="C1470" t="str">
            <v>M2</v>
          </cell>
          <cell r="D1470">
            <v>194.08</v>
          </cell>
        </row>
        <row r="1471">
          <cell r="A1471">
            <v>90934</v>
          </cell>
          <cell r="B1471" t="str">
            <v>CONTRAPISO ACÚSTICO EM ARGAMASSA PRONTA, PREPARO MANUAL, APLICADO EM ÁREAS SECAS, ACABAMENTO NÃO REFORÇADO, ESPESSURA 5CM. AF_07/2021</v>
          </cell>
          <cell r="C1471" t="str">
            <v>M2</v>
          </cell>
          <cell r="D1471">
            <v>179.91</v>
          </cell>
        </row>
        <row r="1472">
          <cell r="A1472">
            <v>90954</v>
          </cell>
          <cell r="B1472" t="str">
            <v>CONTRAPISO ACÚSTICO EM ARGAMASSA PRONTA, PREPARO MANUAL, APLICADO EM ÁREAS SECAS, ACABAMENTO NÃO REFORÇADO, ESPESSURA 7CM. AF_07/2021</v>
          </cell>
          <cell r="C1472" t="str">
            <v>M2</v>
          </cell>
          <cell r="D1472">
            <v>220.04</v>
          </cell>
        </row>
        <row r="1473">
          <cell r="A1473">
            <v>90933</v>
          </cell>
          <cell r="B1473" t="str">
            <v>CONTRAPISO ACÚSTICO EM ARGAMASSA PRONTA, PREPARO MECÂNICO COM MISTURADOR 300 KG, APLICADO EM ÁREAS SECAS, ACABAMENTO NÃO REFORÇADO, ESPESSURA 5CM. AF_07/2021</v>
          </cell>
          <cell r="C1473" t="str">
            <v>M2</v>
          </cell>
          <cell r="D1473">
            <v>161</v>
          </cell>
        </row>
        <row r="1474">
          <cell r="A1474">
            <v>90943</v>
          </cell>
          <cell r="B1474" t="str">
            <v>CONTRAPISO ACÚSTICO EM ARGAMASSA PRONTA, PREPARO MECÂNICO COM MISTURADOR 300 KG, APLICADO EM ÁREAS SECAS, ACABAMENTO NÃO REFORÇADO, ESPESSURA 6CM. AF_07/2021</v>
          </cell>
          <cell r="C1474" t="str">
            <v>M2</v>
          </cell>
          <cell r="D1474">
            <v>173.49</v>
          </cell>
        </row>
        <row r="1475">
          <cell r="A1475">
            <v>90953</v>
          </cell>
          <cell r="B1475" t="str">
            <v>CONTRAPISO ACÚSTICO EM ARGAMASSA PRONTA, PREPARO MECÂNICO COM MISTURADOR 300 KG, APLICADO EM ÁREAS SECAS, ACABAMENTO NÃO REFORÇADO, ESPESSURA 7CM. AF_07/2021</v>
          </cell>
          <cell r="C1475" t="str">
            <v>M2</v>
          </cell>
          <cell r="D1475">
            <v>196.36</v>
          </cell>
        </row>
        <row r="1476">
          <cell r="A1476">
            <v>90932</v>
          </cell>
          <cell r="B1476" t="str">
            <v>CONTRAPISO ACÚSTICO EM ARGAMASSA TRAÇO 1:4 (CIMENTO E AREIA), PREPARO MANUAL, APLICADO EM ÁREAS SECAS, ACABAMENTO NÃO REFORÇADO, ESPESSURA 5CM. AF_07/2021</v>
          </cell>
          <cell r="C1476" t="str">
            <v>M2</v>
          </cell>
          <cell r="D1476">
            <v>99.54</v>
          </cell>
        </row>
        <row r="1477">
          <cell r="A1477">
            <v>90942</v>
          </cell>
          <cell r="B1477" t="str">
            <v>CONTRAPISO ACÚSTICO EM ARGAMASSA TRAÇO 1:4 (CIMENTO E AREIA), PREPARO MANUAL, APLICADO EM ÁREAS SECAS, ACABAMENTO NÃO REFORÇADO, ESPESSURA 6CM. AF_07/2021</v>
          </cell>
          <cell r="C1477" t="str">
            <v>M2</v>
          </cell>
          <cell r="D1477">
            <v>106.57</v>
          </cell>
        </row>
        <row r="1478">
          <cell r="A1478">
            <v>90952</v>
          </cell>
          <cell r="B1478" t="str">
            <v>CONTRAPISO ACÚSTICO EM ARGAMASSA TRAÇO 1:4 (CIMENTO E AREIA), PREPARO MANUAL, APLICADO EM ÁREAS SECAS, ACABAMENTO NÃO REFORÇADO, ESPESSURA 7CM. AF_07/2021</v>
          </cell>
          <cell r="C1478" t="str">
            <v>M2</v>
          </cell>
          <cell r="D1478">
            <v>119.41</v>
          </cell>
        </row>
        <row r="1479">
          <cell r="A1479">
            <v>90930</v>
          </cell>
          <cell r="B1479" t="str">
            <v>CONTRAPISO ACÚSTICO EM ARGAMASSA TRAÇO 1:4 (CIMENTO E AREIA), PREPARO MECÂNICO COM BETONEIRA 400L, APLICADO EM ÁREAS SECAS, ACABAMENTO NÃO REFORÇADO, ESPESSURA 5CM. AF_07/2021</v>
          </cell>
          <cell r="C1479" t="str">
            <v>M2</v>
          </cell>
          <cell r="D1479">
            <v>87.56</v>
          </cell>
        </row>
        <row r="1480">
          <cell r="A1480">
            <v>90940</v>
          </cell>
          <cell r="B1480" t="str">
            <v>CONTRAPISO ACÚSTICO EM ARGAMASSA TRAÇO 1:4 (CIMENTO E AREIA), PREPARO MECÂNICO COM BETONEIRA 400L, APLICADO EM ÁREAS SECAS, ACABAMENTO NÃO REFORÇADO, ESPESSURA 6CM. AF_07/2021</v>
          </cell>
          <cell r="C1480" t="str">
            <v>M2</v>
          </cell>
          <cell r="D1480">
            <v>93.52</v>
          </cell>
        </row>
        <row r="1481">
          <cell r="A1481">
            <v>90950</v>
          </cell>
          <cell r="B1481" t="str">
            <v>CONTRAPISO ACÚSTICO EM ARGAMASSA TRAÇO 1:4 (CIMENTO E AREIA), PREPARO MECÂNICO COM BETONEIRA 400L, APLICADO EM ÁREAS SECAS, ACABAMENTO NÃO REFORÇADO, ESPESSURA 7CM. AF_07/2021</v>
          </cell>
          <cell r="C1481" t="str">
            <v>M2</v>
          </cell>
          <cell r="D1481">
            <v>104.41</v>
          </cell>
        </row>
        <row r="1482">
          <cell r="A1482">
            <v>88476</v>
          </cell>
          <cell r="B1482" t="str">
            <v>CONTRAPISO COM ARGAMASSA AUTONIVELANTE, APLICADO SOBRE LAJE, ADERIDO, ESPESSURA 2CM. AF_07/2021</v>
          </cell>
          <cell r="C1482" t="str">
            <v>M2</v>
          </cell>
          <cell r="D1482">
            <v>22.37</v>
          </cell>
        </row>
        <row r="1483">
          <cell r="A1483">
            <v>88477</v>
          </cell>
          <cell r="B1483" t="str">
            <v>CONTRAPISO COM ARGAMASSA AUTONIVELANTE, APLICADO SOBRE LAJE, ADERIDO, ESPESSURA 3CM. AF_07/2021</v>
          </cell>
          <cell r="C1483" t="str">
            <v>M2</v>
          </cell>
          <cell r="D1483">
            <v>31.2</v>
          </cell>
        </row>
        <row r="1484">
          <cell r="A1484">
            <v>88478</v>
          </cell>
          <cell r="B1484" t="str">
            <v>CONTRAPISO COM ARGAMASSA AUTONIVELANTE, APLICADO SOBRE LAJE, ADERIDO, ESPESSURA 4CM. AF_07/2021</v>
          </cell>
          <cell r="C1484" t="str">
            <v>M2</v>
          </cell>
          <cell r="D1484">
            <v>38.51</v>
          </cell>
        </row>
        <row r="1485">
          <cell r="A1485">
            <v>88470</v>
          </cell>
          <cell r="B1485" t="str">
            <v>CONTRAPISO COM ARGAMASSA AUTONIVELANTE, APLICADO SOBRE LAJE, NÃO ADERIDO, ESPESSURA 3CM. AF_07/2021</v>
          </cell>
          <cell r="C1485" t="str">
            <v>M2</v>
          </cell>
          <cell r="D1485">
            <v>27.07</v>
          </cell>
        </row>
        <row r="1486">
          <cell r="A1486">
            <v>88471</v>
          </cell>
          <cell r="B1486" t="str">
            <v>CONTRAPISO COM ARGAMASSA AUTONIVELANTE, APLICADO SOBRE LAJE, NÃO ADERIDO, ESPESSURA 4CM. AF_07/2021</v>
          </cell>
          <cell r="C1486" t="str">
            <v>M2</v>
          </cell>
          <cell r="D1486">
            <v>34.04</v>
          </cell>
        </row>
        <row r="1487">
          <cell r="A1487">
            <v>88472</v>
          </cell>
          <cell r="B1487" t="str">
            <v>CONTRAPISO COM ARGAMASSA AUTONIVELANTE, APLICADO SOBRE LAJE, NÃO ADERIDO, ESPESSURA 5CM. AF_07/2021</v>
          </cell>
          <cell r="C1487" t="str">
            <v>M2</v>
          </cell>
          <cell r="D1487">
            <v>39.57</v>
          </cell>
        </row>
        <row r="1488">
          <cell r="A1488">
            <v>87759</v>
          </cell>
          <cell r="B1488" t="str">
            <v>CONTRAPISO EM ARGAMASSA PRONTA, PREPARO MANUAL, APLICADO EM ÁREAS MOLHADAS SOBRE IMPERMEABILIZAÇÃO, ACABAMENTO NÃO REFORÇADO, ESPESSURA 3CM. AF_07/2021</v>
          </cell>
          <cell r="C1488" t="str">
            <v>M2</v>
          </cell>
          <cell r="D1488">
            <v>124.44</v>
          </cell>
        </row>
        <row r="1489">
          <cell r="A1489">
            <v>87769</v>
          </cell>
          <cell r="B1489" t="str">
            <v>CONTRAPISO EM ARGAMASSA PRONTA, PREPARO MANUAL, APLICADO EM ÁREAS MOLHADAS SOBRE IMPERMEABILIZAÇÃO, ACABAMENTO NÃO REFORÇADO, ESPESSURA 4CM. AF_07/2021</v>
          </cell>
          <cell r="C1489" t="str">
            <v>M2</v>
          </cell>
          <cell r="D1489">
            <v>147.19</v>
          </cell>
        </row>
        <row r="1490">
          <cell r="A1490">
            <v>87739</v>
          </cell>
          <cell r="B1490" t="str">
            <v>CONTRAPISO EM ARGAMASSA PRONTA, PREPARO MANUAL, APLICADO EM ÁREAS MOLHADAS SOBRE LAJE, ADERIDO, ACABAMENTO NÃO REFORÇADO, ESPESSURA 2CM. AF_07/2021</v>
          </cell>
          <cell r="C1490" t="str">
            <v>M2</v>
          </cell>
          <cell r="D1490">
            <v>98.5</v>
          </cell>
        </row>
        <row r="1491">
          <cell r="A1491">
            <v>87749</v>
          </cell>
          <cell r="B1491" t="str">
            <v>CONTRAPISO EM ARGAMASSA PRONTA, PREPARO MANUAL, APLICADO EM ÁREAS MOLHADAS SOBRE LAJE, ADERIDO, ACABAMENTO NÃO REFORÇADO, ESPESSURA 3CM. AF_07/2021</v>
          </cell>
          <cell r="C1491" t="str">
            <v>M2</v>
          </cell>
          <cell r="D1491">
            <v>126.2</v>
          </cell>
        </row>
        <row r="1492">
          <cell r="A1492">
            <v>87624</v>
          </cell>
          <cell r="B1492" t="str">
            <v>CONTRAPISO EM ARGAMASSA PRONTA, PREPARO MANUAL, APLICADO EM ÁREAS SECAS SOBRE LAJE, ADERIDO, ACABAMENTO NÃO REFORÇADO, ESPESSURA 2CM. AF_07/2021</v>
          </cell>
          <cell r="C1492" t="str">
            <v>M2</v>
          </cell>
          <cell r="D1492">
            <v>81.680000000000007</v>
          </cell>
        </row>
        <row r="1493">
          <cell r="A1493">
            <v>87634</v>
          </cell>
          <cell r="B1493" t="str">
            <v>CONTRAPISO EM ARGAMASSA PRONTA, PREPARO MANUAL, APLICADO EM ÁREAS SECAS SOBRE LAJE, ADERIDO, ACABAMENTO NÃO REFORÇADO, ESPESSURA 3CM. AF_07/2021</v>
          </cell>
          <cell r="C1493" t="str">
            <v>M2</v>
          </cell>
          <cell r="D1493">
            <v>109.36</v>
          </cell>
        </row>
        <row r="1494">
          <cell r="A1494">
            <v>87644</v>
          </cell>
          <cell r="B1494" t="str">
            <v>CONTRAPISO EM ARGAMASSA PRONTA, PREPARO MANUAL, APLICADO EM ÁREAS SECAS SOBRE LAJE, ADERIDO, ACABAMENTO NÃO REFORÇADO, ESPESSURA 4CM. AF_07/2021</v>
          </cell>
          <cell r="C1494" t="str">
            <v>M2</v>
          </cell>
          <cell r="D1494">
            <v>132.04</v>
          </cell>
        </row>
        <row r="1495">
          <cell r="A1495">
            <v>87684</v>
          </cell>
          <cell r="B1495" t="str">
            <v>CONTRAPISO EM ARGAMASSA PRONTA, PREPARO MANUAL, APLICADO EM ÁREAS SECAS SOBRE LAJE, NÃO ADERIDO, ACABAMENTO NÃO REFORÇADO, ESPESSURA 4CM. AF_07/2021</v>
          </cell>
          <cell r="C1495" t="str">
            <v>M2</v>
          </cell>
          <cell r="D1495">
            <v>127.21</v>
          </cell>
        </row>
        <row r="1496">
          <cell r="A1496">
            <v>87694</v>
          </cell>
          <cell r="B1496" t="str">
            <v>CONTRAPISO EM ARGAMASSA PRONTA, PREPARO MANUAL, APLICADO EM ÁREAS SECAS SOBRE LAJE, NÃO ADERIDO, ACABAMENTO NÃO REFORÇADO, ESPESSURA 5CM. AF_07/2021</v>
          </cell>
          <cell r="C1496" t="str">
            <v>M2</v>
          </cell>
          <cell r="D1496">
            <v>145.71</v>
          </cell>
        </row>
        <row r="1497">
          <cell r="A1497">
            <v>87704</v>
          </cell>
          <cell r="B1497" t="str">
            <v>CONTRAPISO EM ARGAMASSA PRONTA, PREPARO MANUAL, APLICADO EM ÁREAS SECAS SOBRE LAJE, NÃO ADERIDO, ACABAMENTO NÃO REFORÇADO, ESPESSURA 6CM. AF_07/2021</v>
          </cell>
          <cell r="C1497" t="str">
            <v>M2</v>
          </cell>
          <cell r="D1497">
            <v>158.08000000000001</v>
          </cell>
        </row>
        <row r="1498">
          <cell r="A1498">
            <v>87758</v>
          </cell>
          <cell r="B1498" t="str">
            <v>CONTRAPISO EM ARGAMASSA PRONTA, PREPARO MECÂNICO COM MISTURADOR 300 KG, APLICADO EM ÁREAS MOLHADAS SOBRE IMPERMEABILIZAÇÃO, ACABAMENTO NÃO REFORÇADO, ESPESSURA 3CM. AF_07/2021</v>
          </cell>
          <cell r="C1498" t="str">
            <v>M2</v>
          </cell>
          <cell r="D1498">
            <v>111.01</v>
          </cell>
        </row>
        <row r="1499">
          <cell r="A1499">
            <v>87768</v>
          </cell>
          <cell r="B1499" t="str">
            <v>CONTRAPISO EM ARGAMASSA PRONTA, PREPARO MECÂNICO COM MISTURADOR 300 KG, APLICADO EM ÁREAS MOLHADAS SOBRE IMPERMEABILIZAÇÃO, ACABAMENTO NÃO REFORÇADO, ESPESSURA 4CM. AF_07/2021</v>
          </cell>
          <cell r="C1499" t="str">
            <v>M2</v>
          </cell>
          <cell r="D1499">
            <v>130.68</v>
          </cell>
        </row>
        <row r="1500">
          <cell r="A1500">
            <v>87738</v>
          </cell>
          <cell r="B1500" t="str">
            <v>CONTRAPISO EM ARGAMASSA PRONTA, PREPARO MECÂNICO COM MISTURADOR 300 KG, APLICADO EM ÁREAS MOLHADAS SOBRE LAJE, ADERIDO, ACABAMENTO NÃO REFORÇADO, ESPESSURA 2CM. AF_07/2021</v>
          </cell>
          <cell r="C1500" t="str">
            <v>M2</v>
          </cell>
          <cell r="D1500">
            <v>88.84</v>
          </cell>
        </row>
        <row r="1501">
          <cell r="A1501">
            <v>87748</v>
          </cell>
          <cell r="B1501" t="str">
            <v>CONTRAPISO EM ARGAMASSA PRONTA, PREPARO MECÂNICO COM MISTURADOR 300 KG, APLICADO EM ÁREAS MOLHADAS SOBRE LAJE, ADERIDO, ACABAMENTO NÃO REFORÇADO, ESPESSURA 3CM. AF_07/2021</v>
          </cell>
          <cell r="C1501" t="str">
            <v>M2</v>
          </cell>
          <cell r="D1501">
            <v>112.77</v>
          </cell>
        </row>
        <row r="1502">
          <cell r="A1502">
            <v>87623</v>
          </cell>
          <cell r="B1502" t="str">
            <v>CONTRAPISO EM ARGAMASSA PRONTA, PREPARO MECÂNICO COM MISTURADOR 300 KG, APLICADO EM ÁREAS SECAS SOBRE LAJE, ADERIDO, ACABAMENTO NÃO REFORÇADO, ESPESSURA 2CM. AF_07/2021</v>
          </cell>
          <cell r="C1502" t="str">
            <v>M2</v>
          </cell>
          <cell r="D1502">
            <v>72.02</v>
          </cell>
        </row>
        <row r="1503">
          <cell r="A1503">
            <v>87633</v>
          </cell>
          <cell r="B1503" t="str">
            <v>CONTRAPISO EM ARGAMASSA PRONTA, PREPARO MECÂNICO COM MISTURADOR 300 KG, APLICADO EM ÁREAS SECAS SOBRE LAJE, ADERIDO, ACABAMENTO NÃO REFORÇADO, ESPESSURA 3CM. AF_07/2021</v>
          </cell>
          <cell r="C1503" t="str">
            <v>M2</v>
          </cell>
          <cell r="D1503">
            <v>95.93</v>
          </cell>
        </row>
        <row r="1504">
          <cell r="A1504">
            <v>87643</v>
          </cell>
          <cell r="B1504" t="str">
            <v>CONTRAPISO EM ARGAMASSA PRONTA, PREPARO MECÂNICO COM MISTURADOR 300 KG, APLICADO EM ÁREAS SECAS SOBRE LAJE, ADERIDO, ACABAMENTO NÃO REFORÇADO, ESPESSURA 4CM. AF_07/2021</v>
          </cell>
          <cell r="C1504" t="str">
            <v>M2</v>
          </cell>
          <cell r="D1504">
            <v>115.53</v>
          </cell>
        </row>
        <row r="1505">
          <cell r="A1505">
            <v>87683</v>
          </cell>
          <cell r="B1505" t="str">
            <v>CONTRAPISO EM ARGAMASSA PRONTA, PREPARO MECÂNICO COM MISTURADOR 300 KG, APLICADO EM ÁREAS SECAS SOBRE LAJE, NÃO ADERIDO, ACABAMENTO NÃO REFORÇADO, ESPESSURA 4CM. AF_07/2021</v>
          </cell>
          <cell r="C1505" t="str">
            <v>M2</v>
          </cell>
          <cell r="D1505">
            <v>110.7</v>
          </cell>
        </row>
        <row r="1506">
          <cell r="A1506">
            <v>87703</v>
          </cell>
          <cell r="B1506" t="str">
            <v>CONTRAPISO EM ARGAMASSA PRONTA, PREPARO MECÂNICO COM MISTURADOR 300 KG, APLICADO EM ÁREAS SECAS SOBRE LAJE, NÃO ADERIDO, ACABAMENTO NÃO REFORÇADO, ESPESSURA 6CM. AF_07/2021</v>
          </cell>
          <cell r="C1506" t="str">
            <v>M2</v>
          </cell>
          <cell r="D1506">
            <v>137.49</v>
          </cell>
        </row>
        <row r="1507">
          <cell r="A1507">
            <v>87693</v>
          </cell>
          <cell r="B1507" t="str">
            <v>CONTRAPISO EM ARGAMASSA PRONTA, PREPARO MECÂNICO COM MISTURADOR 300 KG, APLICADO EM ÁREAS SECAS SOBRE LAJE, NÃO ADERIDO, ESPESSURA 5CM. AF_07/2021</v>
          </cell>
          <cell r="C1507" t="str">
            <v>M2</v>
          </cell>
          <cell r="D1507">
            <v>126.8</v>
          </cell>
        </row>
        <row r="1508">
          <cell r="A1508">
            <v>87757</v>
          </cell>
          <cell r="B1508" t="str">
            <v>CONTRAPISO EM ARGAMASSA TRAÇO 1:4 (CIMENTO E AREIA), PREPARO MANUAL, APLICADO EM ÁREAS MOLHADAS SOBRE IMPERMEABILIZAÇÃO, ACABAMENTO NÃO REFORÇADO, ESPESSURA 3CM. AF_07/2021</v>
          </cell>
          <cell r="C1508" t="str">
            <v>M2</v>
          </cell>
          <cell r="D1508">
            <v>67.37</v>
          </cell>
        </row>
        <row r="1509">
          <cell r="A1509">
            <v>87767</v>
          </cell>
          <cell r="B1509" t="str">
            <v>CONTRAPISO EM ARGAMASSA TRAÇO 1:4 (CIMENTO E AREIA), PREPARO MANUAL, APLICADO EM ÁREAS MOLHADAS SOBRE IMPERMEABILIZAÇÃO, ACABAMENTO NÃO REFORÇADO, ESPESSURA 4CM. AF_07/2021</v>
          </cell>
          <cell r="C1509" t="str">
            <v>M2</v>
          </cell>
          <cell r="D1509">
            <v>77.02</v>
          </cell>
        </row>
        <row r="1510">
          <cell r="A1510">
            <v>87737</v>
          </cell>
          <cell r="B1510" t="str">
            <v>CONTRAPISO EM ARGAMASSA TRAÇO 1:4 (CIMENTO E AREIA), PREPARO MANUAL, APLICADO EM ÁREAS MOLHADAS SOBRE LAJE, ADERIDO, ACABAMENTO NÃO REFORÇADO, ESPESSURA 2CM. AF_07/2021</v>
          </cell>
          <cell r="C1510" t="str">
            <v>M2</v>
          </cell>
          <cell r="D1510">
            <v>57.45</v>
          </cell>
        </row>
        <row r="1511">
          <cell r="A1511">
            <v>87747</v>
          </cell>
          <cell r="B1511" t="str">
            <v>CONTRAPISO EM ARGAMASSA TRAÇO 1:4 (CIMENTO E AREIA), PREPARO MANUAL, APLICADO EM ÁREAS MOLHADAS SOBRE LAJE, ADERIDO, ACABAMENTO NÃO REFORÇADO, ESPESSURA 3CM. AF_07/2021</v>
          </cell>
          <cell r="C1511" t="str">
            <v>M2</v>
          </cell>
          <cell r="D1511">
            <v>69.13</v>
          </cell>
        </row>
        <row r="1512">
          <cell r="A1512">
            <v>87622</v>
          </cell>
          <cell r="B1512" t="str">
            <v>CONTRAPISO EM ARGAMASSA TRAÇO 1:4 (CIMENTO E AREIA), PREPARO MANUAL, APLICADO EM ÁREAS SECAS SOBRE LAJE, ADERIDO, ACABAMENTO NÃO REFORÇADO, ESPESSURA 2CM. AF_07/2021</v>
          </cell>
          <cell r="C1512" t="str">
            <v>M2</v>
          </cell>
          <cell r="D1512">
            <v>40.630000000000003</v>
          </cell>
        </row>
        <row r="1513">
          <cell r="A1513">
            <v>87632</v>
          </cell>
          <cell r="B1513" t="str">
            <v>CONTRAPISO EM ARGAMASSA TRAÇO 1:4 (CIMENTO E AREIA), PREPARO MANUAL, APLICADO EM ÁREAS SECAS SOBRE LAJE, ADERIDO, ACABAMENTO NÃO REFORÇADO, ESPESSURA 3CM. AF_07/2021</v>
          </cell>
          <cell r="C1513" t="str">
            <v>M2</v>
          </cell>
          <cell r="D1513">
            <v>52.29</v>
          </cell>
        </row>
        <row r="1514">
          <cell r="A1514">
            <v>87642</v>
          </cell>
          <cell r="B1514" t="str">
            <v>CONTRAPISO EM ARGAMASSA TRAÇO 1:4 (CIMENTO E AREIA), PREPARO MANUAL, APLICADO EM ÁREAS SECAS SOBRE LAJE, ADERIDO, ACABAMENTO NÃO REFORÇADO, ESPESSURA 4CM. AF_07/2021</v>
          </cell>
          <cell r="C1514" t="str">
            <v>M2</v>
          </cell>
          <cell r="D1514">
            <v>61.87</v>
          </cell>
        </row>
        <row r="1515">
          <cell r="A1515">
            <v>87682</v>
          </cell>
          <cell r="B1515" t="str">
            <v>CONTRAPISO EM ARGAMASSA TRAÇO 1:4 (CIMENTO E AREIA), PREPARO MANUAL, APLICADO EM ÁREAS SECAS SOBRE LAJE, NÃO ADERIDO, ACABAMENTO NÃO REFORÇADO, ESPESSURA 4CM. AF_07/2021</v>
          </cell>
          <cell r="C1515" t="str">
            <v>M2</v>
          </cell>
          <cell r="D1515">
            <v>57.04</v>
          </cell>
        </row>
        <row r="1516">
          <cell r="A1516">
            <v>87692</v>
          </cell>
          <cell r="B1516" t="str">
            <v>CONTRAPISO EM ARGAMASSA TRAÇO 1:4 (CIMENTO E AREIA), PREPARO MANUAL, APLICADO EM ÁREAS SECAS SOBRE LAJE, NÃO ADERIDO, ACABAMENTO NÃO REFORÇADO, ESPESSURA 5CM. AF_07/2021</v>
          </cell>
          <cell r="C1516" t="str">
            <v>M2</v>
          </cell>
          <cell r="D1516">
            <v>65.34</v>
          </cell>
        </row>
        <row r="1517">
          <cell r="A1517">
            <v>87702</v>
          </cell>
          <cell r="B1517" t="str">
            <v>CONTRAPISO EM ARGAMASSA TRAÇO 1:4 (CIMENTO E AREIA), PREPARO MANUAL, APLICADO EM ÁREAS SECAS SOBRE LAJE, NÃO ADERIDO, ACABAMENTO NÃO REFORÇADO, ESPESSURA 6CM. AF_07/2021</v>
          </cell>
          <cell r="C1517" t="str">
            <v>M2</v>
          </cell>
          <cell r="D1517">
            <v>70.569999999999993</v>
          </cell>
        </row>
        <row r="1518">
          <cell r="A1518">
            <v>87755</v>
          </cell>
          <cell r="B1518" t="str">
            <v>CONTRAPISO EM ARGAMASSA TRAÇO 1:4 (CIMENTO E AREIA), PREPARO MECÂNICO COM BETONEIRA 400 L, APLICADO EM ÁREAS MOLHADAS SOBRE IMPERMEABILIZAÇÃO, ACABAMENTO NÃO REFORÇADO, ESPESSURA 3CM. AF_07/2021</v>
          </cell>
          <cell r="C1518" t="str">
            <v>M2</v>
          </cell>
          <cell r="D1518">
            <v>58.87</v>
          </cell>
        </row>
        <row r="1519">
          <cell r="A1519">
            <v>87765</v>
          </cell>
          <cell r="B1519" t="str">
            <v>CONTRAPISO EM ARGAMASSA TRAÇO 1:4 (CIMENTO E AREIA), PREPARO MECÂNICO COM BETONEIRA 400 L, APLICADO EM ÁREAS MOLHADAS SOBRE IMPERMEABILIZAÇÃO, ACABAMENTO NÃO REFORÇADO, ESPESSURA 4CM. AF_07/2021</v>
          </cell>
          <cell r="C1519" t="str">
            <v>M2</v>
          </cell>
          <cell r="D1519">
            <v>66.56</v>
          </cell>
        </row>
        <row r="1520">
          <cell r="A1520">
            <v>87735</v>
          </cell>
          <cell r="B1520" t="str">
            <v>CONTRAPISO EM ARGAMASSA TRAÇO 1:4 (CIMENTO E AREIA), PREPARO MECÂNICO COM BETONEIRA 400 L, APLICADO EM ÁREAS MOLHADAS SOBRE LAJE, ADERIDO, ACABAMENTO NÃO REFORÇADO, ESPESSURA 2CM. AF_07/2021</v>
          </cell>
          <cell r="C1520" t="str">
            <v>M2</v>
          </cell>
          <cell r="D1520">
            <v>51.33</v>
          </cell>
        </row>
        <row r="1521">
          <cell r="A1521">
            <v>87745</v>
          </cell>
          <cell r="B1521" t="str">
            <v>CONTRAPISO EM ARGAMASSA TRAÇO 1:4 (CIMENTO E AREIA), PREPARO MECÂNICO COM BETONEIRA 400 L, APLICADO EM ÁREAS MOLHADAS SOBRE LAJE, ADERIDO, ACABAMENTO NÃO REFORÇADO, ESPESSURA 3CM. AF_07/2021</v>
          </cell>
          <cell r="C1521" t="str">
            <v>M2</v>
          </cell>
          <cell r="D1521">
            <v>60.63</v>
          </cell>
        </row>
        <row r="1522">
          <cell r="A1522">
            <v>87620</v>
          </cell>
          <cell r="B1522" t="str">
            <v>CONTRAPISO EM ARGAMASSA TRAÇO 1:4 (CIMENTO E AREIA), PREPARO MECÂNICO COM BETONEIRA 400 L, APLICADO EM ÁREAS SECAS SOBRE LAJE, ADERIDO, ACABAMENTO NÃO REFORÇADO, ESPESSURA 2CM. AF_07/2021</v>
          </cell>
          <cell r="C1522" t="str">
            <v>M2</v>
          </cell>
          <cell r="D1522">
            <v>34.51</v>
          </cell>
        </row>
        <row r="1523">
          <cell r="A1523">
            <v>87630</v>
          </cell>
          <cell r="B1523" t="str">
            <v>CONTRAPISO EM ARGAMASSA TRAÇO 1:4 (CIMENTO E AREIA), PREPARO MECÂNICO COM BETONEIRA 400 L, APLICADO EM ÁREAS SECAS SOBRE LAJE, ADERIDO, ACABAMENTO NÃO REFORÇADO, ESPESSURA 3CM. AF_07/2021</v>
          </cell>
          <cell r="C1523" t="str">
            <v>M2</v>
          </cell>
          <cell r="D1523">
            <v>43.79</v>
          </cell>
        </row>
        <row r="1524">
          <cell r="A1524">
            <v>87640</v>
          </cell>
          <cell r="B1524" t="str">
            <v>CONTRAPISO EM ARGAMASSA TRAÇO 1:4 (CIMENTO E AREIA), PREPARO MECÂNICO COM BETONEIRA 400 L, APLICADO EM ÁREAS SECAS SOBRE LAJE, ADERIDO, ACABAMENTO NÃO REFORÇADO, ESPESSURA 4CM. AF_07/2021</v>
          </cell>
          <cell r="C1524" t="str">
            <v>M2</v>
          </cell>
          <cell r="D1524">
            <v>51.41</v>
          </cell>
        </row>
        <row r="1525">
          <cell r="A1525">
            <v>87680</v>
          </cell>
          <cell r="B1525" t="str">
            <v>CONTRAPISO EM ARGAMASSA TRAÇO 1:4 (CIMENTO E AREIA), PREPARO MECÂNICO COM BETONEIRA 400 L, APLICADO EM ÁREAS SECAS SOBRE LAJE, NÃO ADERIDO, ACABAMENTO NÃO REFORÇADO, ESPESSURA 4CM. AF_07/2021</v>
          </cell>
          <cell r="C1525" t="str">
            <v>M2</v>
          </cell>
          <cell r="D1525">
            <v>46.58</v>
          </cell>
        </row>
        <row r="1526">
          <cell r="A1526">
            <v>87690</v>
          </cell>
          <cell r="B1526" t="str">
            <v>CONTRAPISO EM ARGAMASSA TRAÇO 1:4 (CIMENTO E AREIA), PREPARO MECÂNICO COM BETONEIRA 400 L, APLICADO EM ÁREAS SECAS SOBRE LAJE, NÃO ADERIDO, ACABAMENTO NÃO REFORÇADO, ESPESSURA 5CM. AF_07/2021</v>
          </cell>
          <cell r="C1526" t="str">
            <v>M2</v>
          </cell>
          <cell r="D1526">
            <v>53.36</v>
          </cell>
        </row>
        <row r="1527">
          <cell r="A1527">
            <v>87700</v>
          </cell>
          <cell r="B1527" t="str">
            <v>CONTRAPISO EM ARGAMASSA TRAÇO 1:4 (CIMENTO E AREIA), PREPARO MECÂNICO COM BETONEIRA 400 L, APLICADO EM ÁREAS SECAS SOBRE LAJE, NÃO ADERIDO, ACABAMENTO NÃO REFORÇADO, ESPESSURA 6CM. AF_07/2021</v>
          </cell>
          <cell r="C1527" t="str">
            <v>M2</v>
          </cell>
          <cell r="D1527">
            <v>57.52</v>
          </cell>
        </row>
        <row r="1528">
          <cell r="A1528">
            <v>102803</v>
          </cell>
          <cell r="B1528" t="str">
            <v>REFORÇO SUPERFICIAL PARA CONTRAPISOS DE ARGAMASSA SEMI-SECA. AF_07/2021</v>
          </cell>
          <cell r="C1528" t="str">
            <v>M2</v>
          </cell>
          <cell r="D1528">
            <v>3.11</v>
          </cell>
        </row>
        <row r="1529">
          <cell r="A1529">
            <v>92717</v>
          </cell>
          <cell r="B1529" t="str">
            <v>APARELHO PARA CORTE E SOLDA OXI-ACETILENO SOBRE RODAS, INCLUSIVE CILINDROS E MAÇARICOS - CHI DIURNO. AF_05/2023</v>
          </cell>
          <cell r="C1529" t="str">
            <v>CHI</v>
          </cell>
          <cell r="D1529">
            <v>0.28999999999999998</v>
          </cell>
        </row>
        <row r="1530">
          <cell r="A1530">
            <v>92716</v>
          </cell>
          <cell r="B1530" t="str">
            <v>APARELHO PARA CORTE E SOLDA OXI-ACETILENO SOBRE RODAS, INCLUSIVE CILINDROS E MAÇARICOS - CHP DIURNO. AF_05/2023</v>
          </cell>
          <cell r="C1530" t="str">
            <v>CHP</v>
          </cell>
          <cell r="D1530">
            <v>115.31</v>
          </cell>
        </row>
        <row r="1531">
          <cell r="A1531">
            <v>103668</v>
          </cell>
          <cell r="B1531" t="str">
            <v>BATE ESTACA PARA INSTALAÇÃO DE DEFENSAS METÁLICAS (GUARD RAIL) FIXO, INCLUSIVE CAMINHÃO TOCO PBT 9.700 KG, POTÊNCIA DE 160 CV - CHI DIURNO. AF_05/2023</v>
          </cell>
          <cell r="C1531" t="str">
            <v>CHI</v>
          </cell>
          <cell r="D1531">
            <v>0</v>
          </cell>
        </row>
        <row r="1532">
          <cell r="A1532">
            <v>103667</v>
          </cell>
          <cell r="B1532" t="str">
            <v>BATE ESTACA PARA INSTALAÇÃO DE DEFENSAS METÁLICAS (GUARD RAIL) FIXO, INCLUSIVE CAMINHÃO TOCO PBT 9.700 KG, POTÊNCIA DE 160 CV - CHP DIURNO. AF_05/2023</v>
          </cell>
          <cell r="C1532" t="str">
            <v>CHP</v>
          </cell>
          <cell r="D1532">
            <v>0</v>
          </cell>
        </row>
        <row r="1533">
          <cell r="A1533">
            <v>89218</v>
          </cell>
          <cell r="B1533" t="str">
            <v>BATE-ESTACAS POR GRAVIDADE, POTÊNCIA DE 160 HP, PESO DO MARTELO ATÉ 3 TONELADAS - CHI DIURNO. AF_11/2014</v>
          </cell>
          <cell r="C1533" t="str">
            <v>CHI</v>
          </cell>
          <cell r="D1533">
            <v>119.5</v>
          </cell>
        </row>
        <row r="1534">
          <cell r="A1534">
            <v>89843</v>
          </cell>
          <cell r="B1534" t="str">
            <v>BATE-ESTACAS POR GRAVIDADE, POTÊNCIA DE 160 HP, PESO DO MARTELO ATÉ 3 TONELADAS - CHP DIURNO. AF_11/2014</v>
          </cell>
          <cell r="C1534" t="str">
            <v>CHP</v>
          </cell>
          <cell r="D1534">
            <v>249.56</v>
          </cell>
        </row>
        <row r="1535">
          <cell r="A1535">
            <v>87446</v>
          </cell>
          <cell r="B1535" t="str">
            <v>BETONEIRA CAPACIDADE NOMINAL 400 L, CAPACIDADE DE MISTURA 310 L, MOTOR A DIESEL POTÊNCIA 5,0 HP, SEM CARREGADOR - CHI DIURNO. AF_05/2023</v>
          </cell>
          <cell r="C1535" t="str">
            <v>CHI</v>
          </cell>
          <cell r="D1535">
            <v>0.55000000000000004</v>
          </cell>
        </row>
        <row r="1536">
          <cell r="A1536">
            <v>87445</v>
          </cell>
          <cell r="B1536" t="str">
            <v>BETONEIRA CAPACIDADE NOMINAL 400 L, CAPACIDADE DE MISTURA 310 L, MOTOR A DIESEL POTÊNCIA 5,0 HP, SEM CARREGADOR - CHP DIURNO. AF_05/2023</v>
          </cell>
          <cell r="C1536" t="str">
            <v>CHP</v>
          </cell>
          <cell r="D1536">
            <v>5.72</v>
          </cell>
        </row>
        <row r="1537">
          <cell r="A1537">
            <v>93234</v>
          </cell>
          <cell r="B1537" t="str">
            <v>BETONEIRA CAPACIDADE NOMINAL 400 L, CAPACIDADE DE MISTURA 310 L, MOTOR A GASOLINA POTÊNCIA 5,5 HP, SEM CARREGADOR - CHI DIURNO. AF_02/2016</v>
          </cell>
          <cell r="C1537" t="str">
            <v>CHI</v>
          </cell>
          <cell r="D1537">
            <v>0.5</v>
          </cell>
        </row>
        <row r="1538">
          <cell r="A1538">
            <v>93233</v>
          </cell>
          <cell r="B1538" t="str">
            <v>BETONEIRA CAPACIDADE NOMINAL 400 L, CAPACIDADE DE MISTURA 310 L, MOTOR A GASOLINA POTÊNCIA 5,5 HP, SEM CARREGADOR - CHP DIURNO. AF_02/2016</v>
          </cell>
          <cell r="C1538" t="str">
            <v>CHP</v>
          </cell>
          <cell r="D1538">
            <v>5.97</v>
          </cell>
        </row>
        <row r="1539">
          <cell r="A1539">
            <v>102953</v>
          </cell>
          <cell r="B1539" t="str">
            <v>BETONEIRA CAPACIDADE NOMINAL DE 250 L, CAPACIDADE DE MISTURA DE 175 L, MOTOR ELÉTRICO MONOFÁSICO POTÊNCIA 1CV - CHI DIURNO. AF_05/2023</v>
          </cell>
          <cell r="C1539" t="str">
            <v>CHI</v>
          </cell>
          <cell r="D1539">
            <v>0</v>
          </cell>
        </row>
        <row r="1540">
          <cell r="A1540">
            <v>102952</v>
          </cell>
          <cell r="B1540" t="str">
            <v>BETONEIRA CAPACIDADE NOMINAL DE 250 L, CAPACIDADE DE MISTURA DE 175 L, MOTOR ELÉTRICO MONOFÁSICO POTÊNCIA 1CV - CHP DIURNO. AF_05/2023</v>
          </cell>
          <cell r="C1540" t="str">
            <v>CHP</v>
          </cell>
          <cell r="D1540">
            <v>0</v>
          </cell>
        </row>
        <row r="1541">
          <cell r="A1541">
            <v>88831</v>
          </cell>
          <cell r="B1541" t="str">
            <v>BETONEIRA CAPACIDADE NOMINAL DE 400 L, CAPACIDADE DE MISTURA 280 L, MOTOR ELÉTRICO TRIFÁSICO POTÊNCIA DE 2 CV, SEM CARREGADOR - CHI DIURNO. AF_05/2023</v>
          </cell>
          <cell r="C1541" t="str">
            <v>CHI</v>
          </cell>
          <cell r="D1541">
            <v>0.4</v>
          </cell>
        </row>
        <row r="1542">
          <cell r="A1542">
            <v>88830</v>
          </cell>
          <cell r="B1542" t="str">
            <v>BETONEIRA CAPACIDADE NOMINAL DE 400 L, CAPACIDADE DE MISTURA 280 L, MOTOR ELÉTRICO TRIFÁSICO POTÊNCIA DE 2 CV, SEM CARREGADOR - CHP DIURNO. AF_05/2023</v>
          </cell>
          <cell r="C1542" t="str">
            <v>CHP</v>
          </cell>
          <cell r="D1542">
            <v>1.84</v>
          </cell>
        </row>
        <row r="1543">
          <cell r="A1543">
            <v>89226</v>
          </cell>
          <cell r="B1543" t="str">
            <v>BETONEIRA CAPACIDADE NOMINAL DE 600 L, CAPACIDADE DE MISTURA 360 L, MOTOR ELÉTRICO TRIFÁSICO POTÊNCIA DE 4 CV, SEM CARREGADOR - CHI DIURNO. AF_05/2023</v>
          </cell>
          <cell r="C1543" t="str">
            <v>CHI</v>
          </cell>
          <cell r="D1543">
            <v>1.67</v>
          </cell>
        </row>
        <row r="1544">
          <cell r="A1544">
            <v>89225</v>
          </cell>
          <cell r="B1544" t="str">
            <v>BETONEIRA CAPACIDADE NOMINAL DE 600 L, CAPACIDADE DE MISTURA 360 L, MOTOR ELÉTRICO TRIFÁSICO POTÊNCIA DE 4 CV, SEM CARREGADOR - CHP DIURNO. AF_05/2023</v>
          </cell>
          <cell r="C1544" t="str">
            <v>CHP</v>
          </cell>
          <cell r="D1544">
            <v>5.33</v>
          </cell>
        </row>
        <row r="1545">
          <cell r="A1545">
            <v>89279</v>
          </cell>
          <cell r="B1545" t="str">
            <v>BETONEIRA CAPACIDADE NOMINAL DE 600 L, CAPACIDADE DE MISTURA 440 L, MOTOR A DIESEL POTÊNCIA 10 HP, COM CARREGADOR - CHI DIURNO. AF_05/2023</v>
          </cell>
          <cell r="C1545" t="str">
            <v>CHI</v>
          </cell>
          <cell r="D1545">
            <v>2.0299999999999998</v>
          </cell>
        </row>
        <row r="1546">
          <cell r="A1546">
            <v>89278</v>
          </cell>
          <cell r="B1546" t="str">
            <v>BETONEIRA CAPACIDADE NOMINAL DE 600 L, CAPACIDADE DE MISTURA 440 L, MOTOR A DIESEL POTÊNCIA 10 HP, COM CARREGADOR - CHP DIURNO. AF_05/2023</v>
          </cell>
          <cell r="C1546" t="str">
            <v>CHP</v>
          </cell>
          <cell r="D1546">
            <v>13.31</v>
          </cell>
        </row>
        <row r="1547">
          <cell r="A1547">
            <v>90651</v>
          </cell>
          <cell r="B1547" t="str">
            <v>BOMBA CENTRÍFUGA MONOESTÁGIO COM MOTOR ELÉTRICO MONOFÁSICO, POTÊNCIA 15 HP, DIÂMETRO DO ROTOR 173 MM, HM/Q = 30 MCA / 90 M3/H A 45 MCA / 55 M3/H - CHI DIURNO. AF_06/2015</v>
          </cell>
          <cell r="C1547" t="str">
            <v>CHI</v>
          </cell>
          <cell r="D1547">
            <v>0.82</v>
          </cell>
        </row>
        <row r="1548">
          <cell r="A1548">
            <v>90650</v>
          </cell>
          <cell r="B1548" t="str">
            <v>BOMBA CENTRÍFUGA MONOESTÁGIO COM MOTOR ELÉTRICO MONOFÁSICO, POTÊNCIA 15 HP, DIÂMETRO DO ROTOR 173 MM, HM/Q = 30 MCA / 90 M3/H A 45 MCA / 55 M3/H - CHP DIURNO. AF_06/2015</v>
          </cell>
          <cell r="C1548" t="str">
            <v>CHP</v>
          </cell>
          <cell r="D1548">
            <v>10.01</v>
          </cell>
        </row>
        <row r="1549">
          <cell r="A1549">
            <v>106101</v>
          </cell>
          <cell r="B1549" t="str">
            <v>BOMBA DE INJEÇÃO, ELÉTRICA, TRIFÁSICA, POTÊNCIA 7,5 CV - CHI DIURNO. AF_08/2025</v>
          </cell>
          <cell r="C1549" t="str">
            <v>CHI</v>
          </cell>
          <cell r="D1549">
            <v>0</v>
          </cell>
        </row>
        <row r="1550">
          <cell r="A1550">
            <v>106100</v>
          </cell>
          <cell r="B1550" t="str">
            <v>BOMBA DE INJEÇÃO, ELÉTRICA, TRIFÁSICA, POTÊNCIA 7,5 CV- CHP DIURNO. AF_08/2025</v>
          </cell>
          <cell r="C1550" t="str">
            <v>CHP</v>
          </cell>
          <cell r="D1550">
            <v>0</v>
          </cell>
        </row>
        <row r="1551">
          <cell r="A1551">
            <v>90657</v>
          </cell>
          <cell r="B1551" t="str">
            <v>BOMBA DE PROJEÇÃO DE CONCRETO SECO, POTÊNCIA 10 CV, VAZÃO 3 M3/H - CHI DIURNO. AF_06/2015</v>
          </cell>
          <cell r="C1551" t="str">
            <v>CHI</v>
          </cell>
          <cell r="D1551">
            <v>5.0199999999999996</v>
          </cell>
        </row>
        <row r="1552">
          <cell r="A1552">
            <v>90656</v>
          </cell>
          <cell r="B1552" t="str">
            <v>BOMBA DE PROJEÇÃO DE CONCRETO SECO, POTÊNCIA 10 CV, VAZÃO 3 M3/H - CHP DIURNO. AF_06/2015</v>
          </cell>
          <cell r="C1552" t="str">
            <v>CHP</v>
          </cell>
          <cell r="D1552">
            <v>15.05</v>
          </cell>
        </row>
        <row r="1553">
          <cell r="A1553">
            <v>90663</v>
          </cell>
          <cell r="B1553" t="str">
            <v>BOMBA DE PROJEÇÃO DE CONCRETO SECO, POTÊNCIA 10 CV, VAZÃO 6 M3/H - CHI DIURNO. AF_06/2015</v>
          </cell>
          <cell r="C1553" t="str">
            <v>CHI</v>
          </cell>
          <cell r="D1553">
            <v>5.38</v>
          </cell>
        </row>
        <row r="1554">
          <cell r="A1554">
            <v>90662</v>
          </cell>
          <cell r="B1554" t="str">
            <v>BOMBA DE PROJEÇÃO DE CONCRETO SECO, POTÊNCIA 10 CV, VAZÃO 6 M3/H - CHP DIURNO. AF_06/2015</v>
          </cell>
          <cell r="C1554" t="str">
            <v>CHP</v>
          </cell>
          <cell r="D1554">
            <v>15.73</v>
          </cell>
        </row>
        <row r="1555">
          <cell r="A1555">
            <v>89022</v>
          </cell>
          <cell r="B1555" t="str">
            <v>BOMBA SUBMERSÍVEL ELÉTRICA TRIFÁSICA, POTÊNCIA 2,96 HP, Ø ROTOR 144 MM SEMI-ABERTO, BOCAL DE SAÍDA Ø 2", HM/Q = 2 MCA / 38,8 M3/H A 28 MCA / 5 M3/H - CHI DIURNO. AF_06/2014</v>
          </cell>
          <cell r="C1555" t="str">
            <v>CHI</v>
          </cell>
          <cell r="D1555">
            <v>0.5</v>
          </cell>
        </row>
        <row r="1556">
          <cell r="A1556">
            <v>89021</v>
          </cell>
          <cell r="B1556" t="str">
            <v>BOMBA SUBMERSÍVEL ELÉTRICA TRIFÁSICA, POTÊNCIA 2,96 HP, Ø ROTOR 144 MM SEMI-ABERTO, BOCAL DE SAÍDA Ø 2", HM/Q = 2 MCA / 38,8 M3/H A 28 MCA / 5 M3/H - CHP DIURNO. AF_06/2014</v>
          </cell>
          <cell r="C1556" t="str">
            <v>CHP</v>
          </cell>
          <cell r="D1556">
            <v>2.62</v>
          </cell>
        </row>
        <row r="1557">
          <cell r="A1557">
            <v>90644</v>
          </cell>
          <cell r="B1557" t="str">
            <v>BOMBA TRIPLEX, PARA INJEÇÃO DE NATA DE CIMENTO, VAZÃO MÁXIMA DE 100 LITROS/MINUTO, PRESSÃO MÁXIMA DE 70 BAR - CHI DIURNO. AF_06/2015</v>
          </cell>
          <cell r="C1557" t="str">
            <v>CHI</v>
          </cell>
          <cell r="D1557">
            <v>7.72</v>
          </cell>
        </row>
        <row r="1558">
          <cell r="A1558">
            <v>90643</v>
          </cell>
          <cell r="B1558" t="str">
            <v>BOMBA TRIPLEX, PARA INJEÇÃO DE NATA DE CIMENTO, VAZÃO MÁXIMA DE 100 LITROS/MINUTO, PRESSÃO MÁXIMA DE 70 BAR - CHP DIURNO. AF_06/2015</v>
          </cell>
          <cell r="C1558" t="str">
            <v>CHP</v>
          </cell>
          <cell r="D1558">
            <v>28.39</v>
          </cell>
        </row>
        <row r="1559">
          <cell r="A1559">
            <v>102811</v>
          </cell>
          <cell r="B1559" t="str">
            <v>CALDEIRA A GÁS COM TERMOSTATO, CAPACIDADE 100 LITROS - CHI DIURNO. AF_05/2023</v>
          </cell>
          <cell r="C1559" t="str">
            <v>CHI</v>
          </cell>
          <cell r="D1559">
            <v>0</v>
          </cell>
        </row>
        <row r="1560">
          <cell r="A1560">
            <v>102810</v>
          </cell>
          <cell r="B1560" t="str">
            <v>CALDEIRA A GÁS COM TERMOSTATO, CAPACIDADE 100 LITROS - CHP DIURNO. AF_05/2023</v>
          </cell>
          <cell r="C1560" t="str">
            <v>CHP</v>
          </cell>
          <cell r="D1560">
            <v>0</v>
          </cell>
        </row>
        <row r="1561">
          <cell r="A1561">
            <v>92146</v>
          </cell>
          <cell r="B1561" t="str">
            <v>CAMINHONETE CABINE SIMPLES COM MOTOR 1.6 FLEX, CÂMBIO MANUAL, POTÊNCIA 101/104 CV, 2 PORTAS - CHI DIURNO. AF_11/2015</v>
          </cell>
          <cell r="C1561" t="str">
            <v>CHI</v>
          </cell>
          <cell r="D1561">
            <v>40.909999999999997</v>
          </cell>
        </row>
        <row r="1562">
          <cell r="A1562">
            <v>92145</v>
          </cell>
          <cell r="B1562" t="str">
            <v>CAMINHONETE CABINE SIMPLES COM MOTOR 1.6 FLEX, CÂMBIO MANUAL, POTÊNCIA 101/104 CV, 2 PORTAS - CHP DIURNO. AF_11/2015</v>
          </cell>
          <cell r="C1562" t="str">
            <v>CHP</v>
          </cell>
          <cell r="D1562">
            <v>90.11</v>
          </cell>
        </row>
        <row r="1563">
          <cell r="A1563">
            <v>92139</v>
          </cell>
          <cell r="B1563" t="str">
            <v>CAMINHONETE COM MOTOR A DIESEL, POTÊNCIA 180 CV, CABINE DUPLA, 4X4 - CHI DIURNO. AF_11/2015</v>
          </cell>
          <cell r="C1563" t="str">
            <v>CHI</v>
          </cell>
          <cell r="D1563">
            <v>53.22</v>
          </cell>
        </row>
        <row r="1564">
          <cell r="A1564">
            <v>92138</v>
          </cell>
          <cell r="B1564" t="str">
            <v>CAMINHONETE COM MOTOR A DIESEL, POTÊNCIA 180 CV, CABINE DUPLA, 4X4 - CHP DIURNO. AF_11/2015</v>
          </cell>
          <cell r="C1564" t="str">
            <v>CHP</v>
          </cell>
          <cell r="D1564">
            <v>108.88</v>
          </cell>
        </row>
        <row r="1565">
          <cell r="A1565">
            <v>91387</v>
          </cell>
          <cell r="B1565" t="str">
            <v>CAMINHÃO BASCULANTE 10 M3, TRUCADO CABINE SIMPLES, PESO BRUTO TOTAL 23.000 KG, CARGA ÚTIL MÁXIMA 15.935 KG, DISTÂNCIA ENTRE EIXOS 4,80 M, POTÊNCIA 230 CV INCLUSIVE CAÇAMBA METÁLICA - CHI DIURNO. AF_06/2014</v>
          </cell>
          <cell r="C1565" t="str">
            <v>CHI</v>
          </cell>
          <cell r="D1565">
            <v>87.22</v>
          </cell>
        </row>
        <row r="1566">
          <cell r="A1566">
            <v>91386</v>
          </cell>
          <cell r="B1566" t="str">
            <v>CAMINHÃO BASCULANTE 10 M3, TRUCADO CABINE SIMPLES, PESO BRUTO TOTAL 23.000 KG, CARGA ÚTIL MÁXIMA 15.935 KG, DISTÂNCIA ENTRE EIXOS 4,80 M, POTÊNCIA 230 CV INCLUSIVE CAÇAMBA METÁLICA - CHP DIURNO. AF_06/2014</v>
          </cell>
          <cell r="C1566" t="str">
            <v>CHP</v>
          </cell>
          <cell r="D1566">
            <v>298.16000000000003</v>
          </cell>
        </row>
        <row r="1567">
          <cell r="A1567">
            <v>96036</v>
          </cell>
          <cell r="B1567" t="str">
            <v>CAMINHÃO BASCULANTE 10 M3, TRUCADO, POTÊNCIA 230 CV, INCLUSIVE CAÇAMBA METÁLICA, COM DISTRIBUIDOR DE AGREGADOS ACOPLADO - CHI DIURNO. AF_02/2017</v>
          </cell>
          <cell r="C1567" t="str">
            <v>CHI</v>
          </cell>
          <cell r="D1567">
            <v>96.68</v>
          </cell>
        </row>
        <row r="1568">
          <cell r="A1568">
            <v>96035</v>
          </cell>
          <cell r="B1568" t="str">
            <v>CAMINHÃO BASCULANTE 10 M3, TRUCADO, POTÊNCIA 230 CV, INCLUSIVE CAÇAMBA METÁLICA, COM DISTRIBUIDOR DE AGREGADOS ACOPLADO - CHP DIURNO. AF_02/2017</v>
          </cell>
          <cell r="C1568" t="str">
            <v>CHP</v>
          </cell>
          <cell r="D1568">
            <v>313.76</v>
          </cell>
        </row>
        <row r="1569">
          <cell r="A1569">
            <v>89877</v>
          </cell>
          <cell r="B1569" t="str">
            <v>CAMINHÃO BASCULANTE 14 M3, COM CAVALO MECÂNICO DE CAPACIDADE MÁXIMA DE TRAÇÃO COMBINADO DE 36000 KG, POTÊNCIA 286 CV, INCLUSIVE SEMIREBOQUE COM CAÇAMBA METÁLICA - CHI DIURNO. AF_12/2014</v>
          </cell>
          <cell r="C1569" t="str">
            <v>CHI</v>
          </cell>
          <cell r="D1569">
            <v>99.92</v>
          </cell>
        </row>
        <row r="1570">
          <cell r="A1570">
            <v>89876</v>
          </cell>
          <cell r="B1570" t="str">
            <v>CAMINHÃO BASCULANTE 14 M3, COM CAVALO MECÂNICO DE CAPACIDADE MÁXIMA DE TRAÇÃO COMBINADO DE 36000 KG, POTÊNCIA 286 CV, INCLUSIVE SEMIREBOQUE COM CAÇAMBA METÁLICA - CHP DIURNO. AF_12/2014</v>
          </cell>
          <cell r="C1570" t="str">
            <v>CHP</v>
          </cell>
          <cell r="D1570">
            <v>362.19</v>
          </cell>
        </row>
        <row r="1571">
          <cell r="A1571">
            <v>89884</v>
          </cell>
          <cell r="B1571" t="str">
            <v>CAMINHÃO BASCULANTE 18 M3, COM CAVALO MECÂNICO DE CAPACIDADE MÁXIMA DE TRAÇÃO COMBINADO DE 45000 KG, POTÊNCIA 330 CV, INCLUSIVE SEMIREBOQUE COM CAÇAMBA METÁLICA - CHI DIURNO. AF_12/2014</v>
          </cell>
          <cell r="C1571" t="str">
            <v>CHI</v>
          </cell>
          <cell r="D1571">
            <v>103.77</v>
          </cell>
        </row>
        <row r="1572">
          <cell r="A1572">
            <v>89883</v>
          </cell>
          <cell r="B1572" t="str">
            <v>CAMINHÃO BASCULANTE 18 M3, COM CAVALO MECÂNICO DE CAPACIDADE MÁXIMA DE TRAÇÃO COMBINADO DE 45000 KG, POTÊNCIA 330 CV, INCLUSIVE SEMIREBOQUE COM CAÇAMBA METÁLICA - CHP DIURNO. AF_12/2014</v>
          </cell>
          <cell r="C1572" t="str">
            <v>CHP</v>
          </cell>
          <cell r="D1572">
            <v>399.97</v>
          </cell>
        </row>
        <row r="1573">
          <cell r="A1573">
            <v>67827</v>
          </cell>
          <cell r="B1573" t="str">
            <v>CAMINHÃO BASCULANTE 6 M3 TOCO, PESO BRUTO TOTAL 16.000 KG, CARGA ÚTIL MÁXIMA 11.130 KG, DISTÂNCIA ENTRE EIXOS 5,36 M, POTÊNCIA 185 CV, INCLUSIVE CAÇAMBA METÁLICA - CHI DIURNO. AF_06/2014</v>
          </cell>
          <cell r="C1573" t="str">
            <v>CHI</v>
          </cell>
          <cell r="D1573">
            <v>77.22</v>
          </cell>
        </row>
        <row r="1574">
          <cell r="A1574">
            <v>67826</v>
          </cell>
          <cell r="B1574" t="str">
            <v>CAMINHÃO BASCULANTE 6 M3 TOCO, PESO BRUTO TOTAL 16.000 KG, CARGA ÚTIL MÁXIMA 11.130 KG, DISTÂNCIA ENTRE EIXOS 5,36 M, POTÊNCIA 185 CV, INCLUSIVE CAÇAMBA METÁLICA - CHP DIURNO. AF_06/2014</v>
          </cell>
          <cell r="C1574" t="str">
            <v>CHP</v>
          </cell>
          <cell r="D1574">
            <v>210.17</v>
          </cell>
        </row>
        <row r="1575">
          <cell r="A1575">
            <v>5961</v>
          </cell>
          <cell r="B1575" t="str">
            <v>CAMINHÃO BASCULANTE 6 M3, PESO BRUTO TOTAL 16.000 KG, CARGA ÚTIL MÁXIMA 13.071 KG, DISTÂNCIA ENTRE EIXOS 4,80 M, POTÊNCIA 230 CV INCLUSIVE CAÇAMBA METÁLICA - CHI DIURNO. AF_06/2014</v>
          </cell>
          <cell r="C1575" t="str">
            <v>CHI</v>
          </cell>
          <cell r="D1575">
            <v>75.95</v>
          </cell>
        </row>
        <row r="1576">
          <cell r="A1576">
            <v>5811</v>
          </cell>
          <cell r="B1576" t="str">
            <v>CAMINHÃO BASCULANTE 6 M3, PESO BRUTO TOTAL 16.000 KG, CARGA ÚTIL MÁXIMA 13.071 KG, DISTÂNCIA ENTRE EIXOS 4,80 M, POTÊNCIA 230 CV INCLUSIVE CAÇAMBA METÁLICA - CHP DIURNO. AF_06/2014</v>
          </cell>
          <cell r="C1576" t="str">
            <v>CHP</v>
          </cell>
          <cell r="D1576">
            <v>229.22</v>
          </cell>
        </row>
        <row r="1577">
          <cell r="A1577">
            <v>106373</v>
          </cell>
          <cell r="B1577" t="str">
            <v>CAMINHÃO BITRUCK TRAÇÃO 8X2, PBT 29.000 KG, PESO BRUTO TOTAL COMBINADO (PBTC) *36.000* KG, POTÊNCIA 321 CV, INCLUSIVE PLATAFORMA GUINCHO-SOCORRO, COMPRIMENTO ÚTIL 10 M, LARGURA 2,60 M COM GUINCHO DE ARRASTE BASCULANTE - CHI DIURNO. AF_11/2025</v>
          </cell>
          <cell r="C1577" t="str">
            <v>CHI</v>
          </cell>
          <cell r="D1577">
            <v>0</v>
          </cell>
        </row>
        <row r="1578">
          <cell r="A1578">
            <v>106366</v>
          </cell>
          <cell r="B1578" t="str">
            <v>CAMINHÃO BITRUCK TRAÇÃO 8X2, PBT 29.000 KG, PESO BRUTO TOTAL COMBINADO (PBTC) *36.000* KG, POTÊNCIA 321 CV, INCLUSIVE PLATAFORMA GUINCHO-SOCORRO, COMPRIMENTO ÚTIL 10 M, LARGURA 2,60 M COM GUINCHO DE ARRASTE BASCULANTE - CHP DIURNO. AF_11/2025</v>
          </cell>
          <cell r="C1578" t="str">
            <v>CHP</v>
          </cell>
          <cell r="D1578">
            <v>0</v>
          </cell>
        </row>
        <row r="1579">
          <cell r="A1579">
            <v>106371</v>
          </cell>
          <cell r="B1579" t="str">
            <v>CAMINHÃO BITRUCK TRAÇÃO 8X2, PBT 29.000 KG, PESO BRUTO TOTAL COMBINADO (PBTC) *36.000* KG, POTÊNCIA 321 CV, INCLUSIVE PLATAFORMA SOBRE CHASSI, COMPRIMENTO ÚTIL 10 M, LARGURA 2,60 M COM GUINCHO DE ARRASTE E RAMPA COM ACIONAMENTO ELETRO-HIDRÁULICO - CHI DIURNO. AF_11/2025</v>
          </cell>
          <cell r="C1579" t="str">
            <v>CHI</v>
          </cell>
          <cell r="D1579">
            <v>0</v>
          </cell>
        </row>
        <row r="1580">
          <cell r="A1580">
            <v>106364</v>
          </cell>
          <cell r="B1580" t="str">
            <v>CAMINHÃO BITRUCK TRAÇÃO 8X2, PBT 29.000 KG, PESO BRUTO TOTAL COMBINADO (PBTC) *36.000* KG, POTÊNCIA 321 CV, INCLUSIVE PLATAFORMA SOBRE CHASSI, COMPRIMENTO ÚTIL 10 M, LARGURA 2,60 M COM GUINCHO DE ARRASTE E RAMPA COM ACIONAMENTO ELETRO-HIDRÁULICO - CHP DIURNO. AF_11/2025</v>
          </cell>
          <cell r="C1580" t="str">
            <v>CHP</v>
          </cell>
          <cell r="D1580">
            <v>0</v>
          </cell>
        </row>
        <row r="1581">
          <cell r="A1581">
            <v>92243</v>
          </cell>
          <cell r="B1581" t="str">
            <v>CAMINHÃO DE TRANSPORTE DE MATERIAL ASFÁLTICO 20.000 L, COM CAVALO MECÂNICO DE CAPACIDADE MÁXIMA DE TRAÇÃO COMBINADO DE 45.000 KG, POTÊNCIA 330 CV, INCLUSIVE TANQUE DE ASFALTO COM MAÇARICO - CHI DIURNO. AF_12/2015</v>
          </cell>
          <cell r="C1581" t="str">
            <v>CHI</v>
          </cell>
          <cell r="D1581">
            <v>93.75</v>
          </cell>
        </row>
        <row r="1582">
          <cell r="A1582">
            <v>92242</v>
          </cell>
          <cell r="B1582" t="str">
            <v>CAMINHÃO DE TRANSPORTE DE MATERIAL ASFÁLTICO 20.000 L, COM CAVALO MECÂNICO DE CAPACIDADE MÁXIMA DE TRAÇÃO COMBINADO DE 45.000 KG, POTÊNCIA 330 CV, INCLUSIVE TANQUE DE ASFALTO COM MAÇARICO - CHP DIURNO. AF_12/2015</v>
          </cell>
          <cell r="C1582" t="str">
            <v>CHP</v>
          </cell>
          <cell r="D1582">
            <v>451.43</v>
          </cell>
        </row>
        <row r="1583">
          <cell r="A1583">
            <v>91646</v>
          </cell>
          <cell r="B1583" t="str">
            <v>CAMINHÃO DE TRANSPORTE DE MATERIAL ASFÁLTICO 30.000 L, COM CAVALO MECÂNICO DE CAPACIDADE MÁXIMA DE TRAÇÃO COMBINADO DE 66.000 KG, POTÊNCIA 360 CV, INCLUSIVE TANQUE DE ASFALTO COM SERPENTINA - CHI DIURNO. AF_08/2015</v>
          </cell>
          <cell r="C1583" t="str">
            <v>CHI</v>
          </cell>
          <cell r="D1583">
            <v>111.38</v>
          </cell>
        </row>
        <row r="1584">
          <cell r="A1584">
            <v>91645</v>
          </cell>
          <cell r="B1584" t="str">
            <v>CAMINHÃO DE TRANSPORTE DE MATERIAL ASFÁLTICO 30.000 L, COM CAVALO MECÂNICO DE CAPACIDADE MÁXIMA DE TRAÇÃO COMBINADO DE 66.000 KG, POTÊNCIA 360 CV, INCLUSIVE TANQUE DE ASFALTO COM SERPENTINA - CHP DIURNO. AF_08/2015</v>
          </cell>
          <cell r="C1584" t="str">
            <v>CHP</v>
          </cell>
          <cell r="D1584">
            <v>517.08000000000004</v>
          </cell>
        </row>
        <row r="1585">
          <cell r="A1585">
            <v>92107</v>
          </cell>
          <cell r="B1585" t="str">
            <v>CAMINHÃO PARA EQUIPAMENTO DE LIMPEZA A SUCÇÃO COM CAMINHÃO TRUCADO DE PESO BRUTO TOTAL 23000 KG, CARGA ÚTIL MÁXIMA 15935 KG, DISTÂNCIA ENTRE EIXOS 4,80 M, POTÊNCIA 230 CV, INCLUSIVE LIMPADORA A SUCÇÃO, TANQUE 12000 L - CHI DIURNO. AF_05/2023</v>
          </cell>
          <cell r="C1585" t="str">
            <v>CHI</v>
          </cell>
          <cell r="D1585">
            <v>107.5</v>
          </cell>
        </row>
        <row r="1586">
          <cell r="A1586">
            <v>92106</v>
          </cell>
          <cell r="B1586" t="str">
            <v>CAMINHÃO PARA EQUIPAMENTO DE LIMPEZA A SUCÇÃO, COM CAMINHÃO TRUCADO DE PESO BRUTO TOTAL 23000 KG, CARGA ÚTIL MÁXIMA 15935 KG, DISTÂNCIA ENTRE EIXOS 4,80 M, POTÊNCIA 230 CV, INCLUSIVE LIMPADORA A SUCÇÃO, TANQUE 12000 L - CHP DIURNO. AF_05/2023</v>
          </cell>
          <cell r="C1586" t="str">
            <v>CHP</v>
          </cell>
          <cell r="D1586">
            <v>394.11</v>
          </cell>
        </row>
        <row r="1587">
          <cell r="A1587">
            <v>5903</v>
          </cell>
          <cell r="B1587" t="str">
            <v>CAMINHÃO PIPA 10.000 L TRUCADO, PESO BRUTO TOTAL 23.000 KG, CARGA ÚTIL MÁXIMA 15.935 KG, DISTÂNCIA ENTRE EIXOS 4,8 M, POTÊNCIA 230 CV, INCLUSIVE TANQUE DE AÇO PARA TRANSPORTE DE ÁGUA - CHI DIURNO. AF_06/2014</v>
          </cell>
          <cell r="C1587" t="str">
            <v>CHI</v>
          </cell>
          <cell r="D1587">
            <v>86.44</v>
          </cell>
        </row>
        <row r="1588">
          <cell r="A1588">
            <v>5901</v>
          </cell>
          <cell r="B1588" t="str">
            <v>CAMINHÃO PIPA 10.000 L TRUCADO, PESO BRUTO TOTAL 23.000 KG, CARGA ÚTIL MÁXIMA 15.935 KG, DISTÂNCIA ENTRE EIXOS 4,8 M, POTÊNCIA 230 CV, INCLUSIVE TANQUE DE AÇO PARA TRANSPORTE DE ÁGUA - CHP DIURNO. AF_06/2014</v>
          </cell>
          <cell r="C1588" t="str">
            <v>CHP</v>
          </cell>
          <cell r="D1588">
            <v>352.55</v>
          </cell>
        </row>
        <row r="1589">
          <cell r="A1589">
            <v>106252</v>
          </cell>
          <cell r="B1589" t="str">
            <v>CAMINHÃO PIPA 14.000 L TRUCADO, PESO BRUTO TOTAL 23.000 KG, CARGA ÚTIL MÁXIMA 16.540 KG, DISTÂNCIA ENTRE EIXOS 4,8 M, POTÊNCIA 256 CV, INCLUSIVE TANQUE DE AÇO PARA TRANSPORTE DE ÁGUA - CHI DIURNO. AF_10/2025</v>
          </cell>
          <cell r="C1589" t="str">
            <v>CHI</v>
          </cell>
          <cell r="D1589">
            <v>85.97</v>
          </cell>
        </row>
        <row r="1590">
          <cell r="A1590">
            <v>106247</v>
          </cell>
          <cell r="B1590" t="str">
            <v>CAMINHÃO PIPA 14.000 L TRUCADO, PESO BRUTO TOTAL 23.000 KG, CARGA ÚTIL MÁXIMA 16.540 KG, DISTÂNCIA ENTRE EIXOS 4,8 M, POTÊNCIA 256 CV, INCLUSIVE TANQUE DE AÇO PARA TRANSPORTE DE ÁGUA - CHP DIURNO. AF_10/2025</v>
          </cell>
          <cell r="C1590" t="str">
            <v>CHP</v>
          </cell>
          <cell r="D1590">
            <v>313.02999999999997</v>
          </cell>
        </row>
        <row r="1591">
          <cell r="A1591">
            <v>6260</v>
          </cell>
          <cell r="B1591" t="str">
            <v>CAMINHÃO PIPA 6.000 L, PESO BRUTO TOTAL 13.000 KG, DISTÂNCIA ENTRE EIXOS 4,80 M, POTÊNCIA 189 CV INCLUSIVE TANQUE DE AÇO PARA TRANSPORTE DE ÁGUA, CAPACIDADE 6 M3 - CHI DIURNO. AF_06/2014</v>
          </cell>
          <cell r="C1591" t="str">
            <v>CHI</v>
          </cell>
          <cell r="D1591">
            <v>73.08</v>
          </cell>
        </row>
        <row r="1592">
          <cell r="A1592">
            <v>6259</v>
          </cell>
          <cell r="B1592" t="str">
            <v>CAMINHÃO PIPA 6.000 L, PESO BRUTO TOTAL 13.000 KG, DISTÂNCIA ENTRE EIXOS 4,80 M, POTÊNCIA 189 CV INCLUSIVE TANQUE DE AÇO PARA TRANSPORTE DE ÁGUA, CAPACIDADE 6 M3 - CHP DIURNO. AF_06/2014</v>
          </cell>
          <cell r="C1592" t="str">
            <v>CHP</v>
          </cell>
          <cell r="D1592">
            <v>285.93</v>
          </cell>
        </row>
        <row r="1593">
          <cell r="A1593">
            <v>104705</v>
          </cell>
          <cell r="B1593" t="str">
            <v>CAMINHÃO TANQUE PARA HIDROSSEMEADURA, COM CAPACIDADE DE 8.000 LITROS, INCLUINDO BOMBA PARA LANÇAMENTO COM MOTOR DIESEL COM POTÊNCIA DE 105 CV - CHI DIURNO. AF_06/2023</v>
          </cell>
          <cell r="C1593" t="str">
            <v>CHI</v>
          </cell>
          <cell r="D1593">
            <v>0</v>
          </cell>
        </row>
        <row r="1594">
          <cell r="A1594">
            <v>104704</v>
          </cell>
          <cell r="B1594" t="str">
            <v>CAMINHÃO TANQUE PARA HIDROSSEMEADURA, COM CAPACIDADE DE 8.000 LITROS, INCLUINDO BOMBA PARA LANÇAMENTO COM MOTOR DIESEL COM POTÊNCIA DE 105 CV - CHP DIURNO. AF_06/2023</v>
          </cell>
          <cell r="C1594" t="str">
            <v>CHP</v>
          </cell>
          <cell r="D1594">
            <v>0</v>
          </cell>
        </row>
        <row r="1595">
          <cell r="A1595">
            <v>91395</v>
          </cell>
          <cell r="B1595" t="str">
            <v>CAMINHÃO TOCO, PBT 14.300 KG, CARGA ÚTIL MÁX. 9.710 KG, DIST. ENTRE EIXOS 3,56 M, POTÊNCIA 185 CV, INCLUSIVE CARROCERIA FIXA ABERTA DE MADEIRA P/ TRANSPORTE GERAL DE CARGA SECA, DIMEN. APROX. 2,50 X 6,50 X 0,50 M - CHI DIURNO. AF_06/2014</v>
          </cell>
          <cell r="C1595" t="str">
            <v>CHI</v>
          </cell>
          <cell r="D1595">
            <v>70.540000000000006</v>
          </cell>
        </row>
        <row r="1596">
          <cell r="A1596">
            <v>73467</v>
          </cell>
          <cell r="B1596" t="str">
            <v>CAMINHÃO TOCO, PBT 14.300 KG, CARGA ÚTIL MÁX. 9.710 KG, DIST. ENTRE EIXOS 3,56 M, POTÊNCIA 185 CV, INCLUSIVE CARROCERIA FIXA ABERTA DE MADEIRA P/ TRANSPORTE GERAL DE CARGA SECA, DIMEN. APROX. 2,50 X 6,50 X 0,50 M - CHP DIURNO. AF_06/2014</v>
          </cell>
          <cell r="C1596" t="str">
            <v>CHP</v>
          </cell>
          <cell r="D1596">
            <v>277.64</v>
          </cell>
        </row>
        <row r="1597">
          <cell r="A1597">
            <v>5826</v>
          </cell>
          <cell r="B1597" t="str">
            <v>CAMINHÃO TOCO, PBT 16.000 KG, CARGA ÚTIL MÁX. 10.685 KG, DIST. ENTRE EIXOS 4,8 M, POTÊNCIA 189 CV, INCLUSIVE CARROCERIA FIXA ABERTA DE MADEIRA P/ TRANSPORTE GERAL DE CARGA SECA, DIMEN. APROX. 2,5 X 7,00 X 0,50 M - CHI DIURNO. AF_06/2014</v>
          </cell>
          <cell r="C1597" t="str">
            <v>CHI</v>
          </cell>
          <cell r="D1597">
            <v>73.56</v>
          </cell>
        </row>
        <row r="1598">
          <cell r="A1598">
            <v>5824</v>
          </cell>
          <cell r="B1598" t="str">
            <v>CAMINHÃO TOCO, PBT 16.000 KG, CARGA ÚTIL MÁX. 10.685 KG, DIST. ENTRE EIXOS 4,8 M, POTÊNCIA 189 CV, INCLUSIVE CARROCERIA FIXA ABERTA DE MADEIRA P/ TRANSPORTE GERAL DE CARGA SECA, DIMEN. APROX. 2,5 X 7,00 X 0,50 M - CHP DIURNO. AF_06/2014</v>
          </cell>
          <cell r="C1598" t="str">
            <v>CHP</v>
          </cell>
          <cell r="D1598">
            <v>242.11</v>
          </cell>
        </row>
        <row r="1599">
          <cell r="A1599">
            <v>106369</v>
          </cell>
          <cell r="B1599" t="str">
            <v>CAMINHÃO TOCO, PBT 16.000 KG, CARGA ÚTIL MÁX. 10.830 KG, DIST. ENTRE EIXOS 3,56 M, POTÊNCIA 226 CV, INCLUSIVE PLATAFORMA SOBRE CHASSI, COMPRIMENTO ÚTIL 10 M, LARGURA 2,60 M COM GUINCHO DE ARRASTE E RAMPA COM ACIONAMENTO ELETRO-HIDRÁULICO - CHI DIURNO. AF_11/2025</v>
          </cell>
          <cell r="C1599" t="str">
            <v>CHI</v>
          </cell>
          <cell r="D1599">
            <v>0</v>
          </cell>
        </row>
        <row r="1600">
          <cell r="A1600">
            <v>106362</v>
          </cell>
          <cell r="B1600" t="str">
            <v>CAMINHÃO TOCO, PBT 16.000 KG, CARGA ÚTIL MÁX. 10.830 KG, DIST. ENTRE EIXOS 3,56 M, POTÊNCIA 226 CV, INCLUSIVE PLATAFORMA SOBRE CHASSI, COMPRIMENTO ÚTIL 10 M, LARGURA 2,60 M COM GUINCHO DE ARRASTE E RAMPA COM ACIONAMENTO ELETRO-HIDRÁULICO - CHP DIURNO. AF_11/2025</v>
          </cell>
          <cell r="C1600" t="str">
            <v>CHP</v>
          </cell>
          <cell r="D1600">
            <v>0</v>
          </cell>
        </row>
        <row r="1601">
          <cell r="A1601">
            <v>106253</v>
          </cell>
          <cell r="B1601" t="str">
            <v>CAMINHÃO TOCO, PBT 23.000 KG, CARGA ÚTIL MÁX. 16.540 KG, DIST. ENTRE EIXOS 4,8 M, POTÊNCIA 256 CV, INCLUSIVE CARROCERIA FIXA ABERTA DE MADEIRA P/ TRANSPORTE GERAL DE CARGA SECA, DIMEN. APROX. 2,6 X 12,50 X 0,50 M - CHI DIURNO. AF_10/2025</v>
          </cell>
          <cell r="C1601" t="str">
            <v>CHI</v>
          </cell>
          <cell r="D1601">
            <v>89.08</v>
          </cell>
        </row>
        <row r="1602">
          <cell r="A1602">
            <v>106248</v>
          </cell>
          <cell r="B1602" t="str">
            <v>CAMINHÃO TOCO, PBT 23.000 KG, CARGA ÚTIL MÁX. 16.540 KG, DIST. ENTRE EIXOS 4,8 M, POTÊNCIA 256 CV, INCLUSIVE CARROCERIA FIXA ABERTA DE MADEIRA P/ TRANSPORTE GERAL DE CARGA SECA, DIMEN. APROX. 2,6 X 12,50 X 0,50 M - CHP DIURNO. AF_10/2025</v>
          </cell>
          <cell r="C1602" t="str">
            <v>CHP</v>
          </cell>
          <cell r="D1602">
            <v>322.19</v>
          </cell>
        </row>
        <row r="1603">
          <cell r="A1603">
            <v>106372</v>
          </cell>
          <cell r="B1603" t="str">
            <v>CAMINHÃO TOCO, PBT 23.000 KG, CARGA ÚTIL MÁX. 16.540 KG, DIST. ENTRE EIXOS 4,80 M, POTÊNCIA 256 CV, INCLUSIVE PLATAFORMA GUINCHO-SOCORRO, COMPRIMENTO ÚTIL 10 M, LARGURA 2,60 M COM GUINCHO DE ARRASTE BASCULANTE - CHI DIURNO. AF_11/2025</v>
          </cell>
          <cell r="C1603" t="str">
            <v>CHI</v>
          </cell>
          <cell r="D1603">
            <v>0</v>
          </cell>
        </row>
        <row r="1604">
          <cell r="A1604">
            <v>106365</v>
          </cell>
          <cell r="B1604" t="str">
            <v>CAMINHÃO TOCO, PBT 23.000 KG, CARGA ÚTIL MÁX. 16.540 KG, DIST. ENTRE EIXOS 4,80 M, POTÊNCIA 256 CV, INCLUSIVE PLATAFORMA GUINCHO-SOCORRO, COMPRIMENTO ÚTIL 10 M, LARGURA 2,60 M COM GUINCHO DE ARRASTE BASCULANTE - CHP DIURNO. AF_11/2025</v>
          </cell>
          <cell r="C1604" t="str">
            <v>CHP</v>
          </cell>
          <cell r="D1604">
            <v>0</v>
          </cell>
        </row>
        <row r="1605">
          <cell r="A1605">
            <v>106370</v>
          </cell>
          <cell r="B1605" t="str">
            <v>CAMINHÃO TOCO, PBT 23.000 KG, CARGA ÚTIL MÁX. 16.540 KG, DIST. ENTRE EIXOS 4,80 M, POTÊNCIA 256 CV, INCLUSIVE PLATAFORMA SOBRE CHASSI, COMPRIMENTO ÚTIL 10 M, LARGURA 2,60 M COM GUINCHO DE ARRASTE E RAMPA COM ACIONAMENTO ELETRO-HIDRÁULICO - CHI DIURNO. AF_11/2025</v>
          </cell>
          <cell r="C1605" t="str">
            <v>CHI</v>
          </cell>
          <cell r="D1605">
            <v>0</v>
          </cell>
        </row>
        <row r="1606">
          <cell r="A1606">
            <v>106363</v>
          </cell>
          <cell r="B1606" t="str">
            <v>CAMINHÃO TOCO, PBT 23.000 KG, CARGA ÚTIL MÁX. 16.540 KG, DIST. ENTRE EIXOS 4,80 M, POTÊNCIA 256 CV, INCLUSIVE PLATAFORMA SOBRE CHASSI, COMPRIMENTO ÚTIL 10 M, LARGURA 2,60 M COM GUINCHO DE ARRASTE E RAMPA COM ACIONAMENTO ELETRO-HIDRÁULICO - CHP DIURNO. AF_11/2025</v>
          </cell>
          <cell r="C1606" t="str">
            <v>CHP</v>
          </cell>
          <cell r="D1606">
            <v>0</v>
          </cell>
        </row>
        <row r="1607">
          <cell r="A1607">
            <v>5892</v>
          </cell>
          <cell r="B1607" t="str">
            <v>CAMINHÃO TOCO, PESO BRUTO TOTAL 14.300 KG, CARGA ÚTIL MÁXIMA 9590 KG, DISTÂNCIA ENTRE EIXOS 4,76 M, POTÊNCIA 185 CV (NÃO INCLUI CARROCERIA) - CHI DIURNO. AF_06/2014</v>
          </cell>
          <cell r="C1607" t="str">
            <v>CHI</v>
          </cell>
          <cell r="D1607">
            <v>68.290000000000006</v>
          </cell>
        </row>
        <row r="1608">
          <cell r="A1608">
            <v>5890</v>
          </cell>
          <cell r="B1608" t="str">
            <v>CAMINHÃO TOCO, PESO BRUTO TOTAL 14.300 KG, CARGA ÚTIL MÁXIMA 9590 KG, DISTÂNCIA ENTRE EIXOS 4,76 M, POTÊNCIA 185 CV (NÃO INCLUI CARROCERIA) - CHP DIURNO. AF_06/2014</v>
          </cell>
          <cell r="C1608" t="str">
            <v>CHP</v>
          </cell>
          <cell r="D1608">
            <v>228.52</v>
          </cell>
        </row>
        <row r="1609">
          <cell r="A1609">
            <v>5896</v>
          </cell>
          <cell r="B1609" t="str">
            <v>CAMINHÃO TOCO, PESO BRUTO TOTAL 16.000 KG, CARGA ÚTIL MÁXIMA DE 10.685 KG, DISTÂNCIA ENTRE EIXOS 4,80 M, POTÊNCIA 189 CV EXCLUSIVE CARROCERIA - CHI DIURNO. AF_06/2014</v>
          </cell>
          <cell r="C1609" t="str">
            <v>CHI</v>
          </cell>
          <cell r="D1609">
            <v>71.16</v>
          </cell>
        </row>
        <row r="1610">
          <cell r="A1610">
            <v>5894</v>
          </cell>
          <cell r="B1610" t="str">
            <v>CAMINHÃO TOCO, PESO BRUTO TOTAL 16.000 KG, CARGA ÚTIL MÁXIMA DE 10.685 KG, DISTÂNCIA ENTRE EIXOS 4,80 M, POTÊNCIA 189 CV EXCLUSIVE CARROCERIA - CHP DIURNO. AF_06/2014</v>
          </cell>
          <cell r="C1610" t="str">
            <v>CHP</v>
          </cell>
          <cell r="D1610">
            <v>237.5</v>
          </cell>
        </row>
        <row r="1611">
          <cell r="A1611">
            <v>91032</v>
          </cell>
          <cell r="B1611" t="str">
            <v>CAMINHÃO TRUCADO (C/ TERCEIRO EIXO) ELETRÔNICO - POTÊNCIA 231CV - PBT = 22000KG - DIST. ENTRE EIXOS 5170 MM - INCLUI CARROCERIA FIXA ABERTA DE MADEIRA - CHI DIURNO. AF_06/2015</v>
          </cell>
          <cell r="C1611" t="str">
            <v>CHI</v>
          </cell>
          <cell r="D1611">
            <v>79.7</v>
          </cell>
        </row>
        <row r="1612">
          <cell r="A1612">
            <v>91031</v>
          </cell>
          <cell r="B1612" t="str">
            <v>CAMINHÃO TRUCADO (C/ TERCEIRO EIXO) ELETRÔNICO - POTÊNCIA 231CV - PBT = 22000KG - DIST. ENTRE EIXOS 5170 MM - INCLUI CARROCERIA FIXA ABERTA DE MADEIRA - CHP DIURNO. AF_06/2015</v>
          </cell>
          <cell r="C1612" t="str">
            <v>CHP</v>
          </cell>
          <cell r="D1612">
            <v>288.79000000000002</v>
          </cell>
        </row>
        <row r="1613">
          <cell r="A1613">
            <v>106255</v>
          </cell>
          <cell r="B1613" t="str">
            <v>CAVALO MECÂNICO TRAÇÃO 6X2, PBT COMBINADO 56.000 KG, CAPACIDADE MÁX. TRAÇÃO 66.000 KG, POTÊNCIA 360 CV, INCLUSIVE CARROCERIA FIXA ABERTA DE MADEIRA P/ TRANSPORTE GERAL DE CARGA SECA, DIMEN. APROX. 2,6 X 14,50 X 0,50 M - CHI DIURNO. AF_10/2025</v>
          </cell>
          <cell r="C1613" t="str">
            <v>CHI</v>
          </cell>
          <cell r="D1613">
            <v>0</v>
          </cell>
        </row>
        <row r="1614">
          <cell r="A1614">
            <v>106250</v>
          </cell>
          <cell r="B1614" t="str">
            <v>CAVALO MECÂNICO TRAÇÃO 6X2, PBT COMBINADO 56.000 KG, CAPACIDADE MÁX. TRAÇÃO 66.000 KG, POTÊNCIA 360 CV, INCLUSIVE CARROCERIA FIXA ABERTA DE MADEIRA P/ TRANSPORTE GERAL DE CARGA SECA, DIMEN. APROX. 2,6 X 14,50 X 0,50 M - CHP DIURNO. AF_10/2025</v>
          </cell>
          <cell r="C1614" t="str">
            <v>CHP</v>
          </cell>
          <cell r="D1614">
            <v>0</v>
          </cell>
        </row>
        <row r="1615">
          <cell r="A1615">
            <v>106374</v>
          </cell>
          <cell r="B1615" t="str">
            <v>CAVALO MECÂNICO TRAÇÃO 6X2, PBT COMBINADO 56.000 KG, CAPACIDADE MÁX. TRAÇÃO 66.000 KG, POTÊNCIA 360 CV, INCLUSIVE PRANCHA REBAIXADA 3 EIXOS, DIMENSÕES *17,33 X 3,00* M, COM RAMPA DE ACIONAMENTO HIDRÁULICO - CHI DIURNO. AF_11/2025</v>
          </cell>
          <cell r="C1615" t="str">
            <v>CHI</v>
          </cell>
          <cell r="D1615">
            <v>0</v>
          </cell>
        </row>
        <row r="1616">
          <cell r="A1616">
            <v>106367</v>
          </cell>
          <cell r="B1616" t="str">
            <v>CAVALO MECÂNICO TRAÇÃO 6X2, PBT COMBINADO 56.000 KG, CAPACIDADE MÁX. TRAÇÃO 66.000 KG, POTÊNCIA 360 CV, INCLUSIVE PRANCHA REBAIXADA 3 EIXOS, DIMENSÕES *17,33 X 3,00* M, COM RAMPA DE ACIONAMENTO HIDRÁULICO - CHP DIURNO. AF_11/2025</v>
          </cell>
          <cell r="C1616" t="str">
            <v>CHP</v>
          </cell>
          <cell r="D1616">
            <v>0</v>
          </cell>
        </row>
        <row r="1617">
          <cell r="A1617">
            <v>106375</v>
          </cell>
          <cell r="B1617" t="str">
            <v>CAVALO MECÂNICO TRAÇÃO 6X2, PBT COMBINADO 56.000 KG, CAPACIDADE MÁX. TRAÇÃO 66.000 KG, POTÊNCIA 360 CV, INCLUSIVE PRANCHA RETA 3 EIXOS, COMPRIMENTO ÚTIL 11,3 M, PESCOÇO DE 3,5 M, LARGURA 3,00 M, COM RAMPA DE ACIONAMENTO HIDRÁULICO - CHI DIURNO. AF_11/2025</v>
          </cell>
          <cell r="C1617" t="str">
            <v>CHI</v>
          </cell>
          <cell r="D1617">
            <v>0</v>
          </cell>
        </row>
        <row r="1618">
          <cell r="A1618">
            <v>106368</v>
          </cell>
          <cell r="B1618" t="str">
            <v>CAVALO MECÂNICO TRAÇÃO 6X2, PBT COMBINADO 56.000 KG, CAPACIDADE MÁX. TRAÇÃO 66.000 KG, POTÊNCIA 360 CV, INCLUSIVE PRANCHA RETA 3 EIXOS, COMPRIMENTO ÚTIL 11,3 M, PESCOÇO DE 3,5 M, LARGURA 3,00 M, COM RAMPA DE ACIONAMENTO HIDRÁULICO - CHP DIURNO. AF_11/2025</v>
          </cell>
          <cell r="C1618" t="str">
            <v>CHP</v>
          </cell>
          <cell r="D1618">
            <v>0</v>
          </cell>
        </row>
        <row r="1619">
          <cell r="A1619">
            <v>102817</v>
          </cell>
          <cell r="B1619" t="str">
            <v>CENTRAL DE LAMA BENTONÍTICA (DEPÓSITO DE BENTONITA, MISTURADOR DE ALTA TURBULÊNCIA, SILOS DE ARMAZENAMENTO DE LAMA E ÁGUA, LABORATÓRIO DE CONTROLE DE QUALIDADE DA LAMA) - CHI DIURNO. AF_04/2019</v>
          </cell>
          <cell r="C1619" t="str">
            <v>CHI</v>
          </cell>
          <cell r="D1619">
            <v>0</v>
          </cell>
        </row>
        <row r="1620">
          <cell r="A1620">
            <v>102816</v>
          </cell>
          <cell r="B1620" t="str">
            <v>CENTRAL DE LAMA BENTONÍTICA (DEPÓSITO DE BENTONITA, MISTURADOR DE ALTA TURBULÊNCIA, SILOS DE ARMAZENAMENTO DE LAMA E ÁGUA, LABORATÓRIO DE CONTROLE DE QUALIDADE DA LAMA) - CHP DIURNO. AF_04/2019</v>
          </cell>
          <cell r="C1620" t="str">
            <v>CHP</v>
          </cell>
          <cell r="D1620">
            <v>0</v>
          </cell>
        </row>
        <row r="1621">
          <cell r="A1621">
            <v>91534</v>
          </cell>
          <cell r="B1621" t="str">
            <v>COMPACTADOR DE SOLOS DE PERCUSSÃO (SOQUETE) COM MOTOR A GASOLINA 4 TEMPOS, POTÊNCIA 4 CV - CHI DIURNO. AF_08/2015</v>
          </cell>
          <cell r="C1621" t="str">
            <v>CHI</v>
          </cell>
          <cell r="D1621">
            <v>41.04</v>
          </cell>
        </row>
        <row r="1622">
          <cell r="A1622">
            <v>91533</v>
          </cell>
          <cell r="B1622" t="str">
            <v>COMPACTADOR DE SOLOS DE PERCUSSÃO (SOQUETE) COM MOTOR A GASOLINA 4 TEMPOS, POTÊNCIA 4 CV - CHP DIURNO. AF_08/2015</v>
          </cell>
          <cell r="C1622" t="str">
            <v>CHP</v>
          </cell>
          <cell r="D1622">
            <v>48.7</v>
          </cell>
        </row>
        <row r="1623">
          <cell r="A1623">
            <v>95265</v>
          </cell>
          <cell r="B1623" t="str">
            <v>COMPACTADOR DE SOLOS DE PERCUSÃO (SOQUETE) COM MOTOR A GASOLINA, POTÊNCIA 3 CV - CHI DIURNO. AF_09/2016</v>
          </cell>
          <cell r="C1623" t="str">
            <v>CHI</v>
          </cell>
          <cell r="D1623">
            <v>0.85</v>
          </cell>
        </row>
        <row r="1624">
          <cell r="A1624">
            <v>95264</v>
          </cell>
          <cell r="B1624" t="str">
            <v>COMPACTADOR DE SOLOS DE PERCUSÃO (SOQUETE) COM MOTOR A GASOLINA, POTÊNCIA 3 CV - CHP DIURNO. AF_09/2016</v>
          </cell>
          <cell r="C1624" t="str">
            <v>CHP</v>
          </cell>
          <cell r="D1624">
            <v>6.7</v>
          </cell>
        </row>
        <row r="1625">
          <cell r="A1625">
            <v>90973</v>
          </cell>
          <cell r="B1625" t="str">
            <v>COMPRESSOR DE AR REBOCAVEL, VAZÃO 250 PCM, PRESSAO DE TRABALHO 102 PSI, MOTOR A DIESEL POTÊNCIA 81 CV - CHI DIURNO. AF_06/2015</v>
          </cell>
          <cell r="C1625" t="str">
            <v>CHI</v>
          </cell>
          <cell r="D1625">
            <v>8.93</v>
          </cell>
        </row>
        <row r="1626">
          <cell r="A1626">
            <v>90972</v>
          </cell>
          <cell r="B1626" t="str">
            <v>COMPRESSOR DE AR REBOCAVEL, VAZÃO 250 PCM, PRESSAO DE TRABALHO 102 PSI, MOTOR A DIESEL POTÊNCIA 81 CV - CHP DIURNO. AF_06/2015</v>
          </cell>
          <cell r="C1626" t="str">
            <v>CHP</v>
          </cell>
          <cell r="D1626">
            <v>84.39</v>
          </cell>
        </row>
        <row r="1627">
          <cell r="A1627">
            <v>91001</v>
          </cell>
          <cell r="B1627" t="str">
            <v>COMPRESSOR DE AR REBOCAVEL, VAZÃO 400 PCM, PRESSAO DE TRABALHO 102 PSI, MOTOR A DIESEL POTÊNCIA 110 CV - CHI DIURNO. AF_06/2015</v>
          </cell>
          <cell r="C1627" t="str">
            <v>CHI</v>
          </cell>
          <cell r="D1627">
            <v>10.59</v>
          </cell>
        </row>
        <row r="1628">
          <cell r="A1628">
            <v>90999</v>
          </cell>
          <cell r="B1628" t="str">
            <v>COMPRESSOR DE AR REBOCAVEL, VAZÃO 400 PCM, PRESSAO DE TRABALHO 102 PSI, MOTOR A DIESEL POTÊNCIA 110 CV - CHP DIURNO. AF_06/2015</v>
          </cell>
          <cell r="C1628" t="str">
            <v>CHP</v>
          </cell>
          <cell r="D1628">
            <v>111.58</v>
          </cell>
        </row>
        <row r="1629">
          <cell r="A1629">
            <v>5954</v>
          </cell>
          <cell r="B1629" t="str">
            <v>COMPRESSOR DE AR REBOCÁVEL, VAZÃO 189 PCM, PRESSÃO EFETIVA DE TRABALHO 102 PSI, MOTOR DIESEL, POTÊNCIA 63 CV - CHI DIURNO. AF_06/2015</v>
          </cell>
          <cell r="C1629" t="str">
            <v>CHI</v>
          </cell>
          <cell r="D1629">
            <v>6.67</v>
          </cell>
        </row>
        <row r="1630">
          <cell r="A1630">
            <v>5953</v>
          </cell>
          <cell r="B1630" t="str">
            <v>COMPRESSOR DE AR REBOCÁVEL, VAZÃO 189 PCM, PRESSÃO EFETIVA DE TRABALHO 102 PSI, MOTOR DIESEL, POTÊNCIA 63 CV - CHP DIURNO. AF_06/2015</v>
          </cell>
          <cell r="C1630" t="str">
            <v>CHP</v>
          </cell>
          <cell r="D1630">
            <v>65.099999999999994</v>
          </cell>
        </row>
        <row r="1631">
          <cell r="A1631">
            <v>90982</v>
          </cell>
          <cell r="B1631" t="str">
            <v>COMPRESSOR DE AR REBOCÁVEL, VAZÃO 748 PCM, PRESSÃO EFETIVA DE TRABALHO 102 PSI, MOTOR DIESEL, POTÊNCIA 210 CV - CHI DIURNO. AF_06/2015</v>
          </cell>
          <cell r="C1631" t="str">
            <v>CHI</v>
          </cell>
          <cell r="D1631">
            <v>22.69</v>
          </cell>
        </row>
        <row r="1632">
          <cell r="A1632">
            <v>90979</v>
          </cell>
          <cell r="B1632" t="str">
            <v>COMPRESSOR DE AR REBOCÁVEL, VAZÃO 748 PCM, PRESSÃO EFETIVA DE TRABALHO 102 PSI, MOTOR DIESEL, POTÊNCIA 210 CV - CHP DIURNO. AF_06/2015</v>
          </cell>
          <cell r="C1632" t="str">
            <v>CHP</v>
          </cell>
          <cell r="D1632">
            <v>218</v>
          </cell>
        </row>
        <row r="1633">
          <cell r="A1633">
            <v>90965</v>
          </cell>
          <cell r="B1633" t="str">
            <v>COMPRESSOR DE AR REBOCÁVEL, VAZÃO 89 PCM, PRESSÃO EFETIVA DE TRABALHO 102 PSI, MOTOR DIESEL, POTÊNCIA 20 CV - CHI DIURNO. AF_06/2015</v>
          </cell>
          <cell r="C1633" t="str">
            <v>CHI</v>
          </cell>
          <cell r="D1633">
            <v>8.9</v>
          </cell>
        </row>
        <row r="1634">
          <cell r="A1634">
            <v>90964</v>
          </cell>
          <cell r="B1634" t="str">
            <v>COMPRESSOR DE AR REBOCÁVEL, VAZÃO 89 PCM, PRESSÃO EFETIVA DE TRABALHO 102 PSI, MOTOR DIESEL, POTÊNCIA 20 CV - CHP DIURNO. AF_06/2015</v>
          </cell>
          <cell r="C1634" t="str">
            <v>CHP</v>
          </cell>
          <cell r="D1634">
            <v>34.14</v>
          </cell>
        </row>
        <row r="1635">
          <cell r="A1635">
            <v>102970</v>
          </cell>
          <cell r="B1635" t="str">
            <v>COMPRESSOR DE AR, VAZAO DE 10 PCM, RESERVATORIO 100 L, PRESSAO DE TRABALHO ENTRE 6,9 E 9,7 BAR POTENCIA 2 HP, TENSAO 110/220 V - CHI DIURNO. AF_05/2023</v>
          </cell>
          <cell r="C1635" t="str">
            <v>CHI</v>
          </cell>
          <cell r="D1635">
            <v>0.2</v>
          </cell>
        </row>
        <row r="1636">
          <cell r="A1636">
            <v>102971</v>
          </cell>
          <cell r="B1636" t="str">
            <v>COMPRESSOR DE AR, VAZAO DE 10 PCM, RESERVATORIO 100 L, PRESSAO DE TRABALHO ENTRE 6,9 E 9,7 BAR, POTENCIA 2 HP, TENSAO 110/220 V - CHP DIURNO. AF_05/2023</v>
          </cell>
          <cell r="C1636" t="str">
            <v>CHP</v>
          </cell>
          <cell r="D1636">
            <v>0.49</v>
          </cell>
        </row>
        <row r="1637">
          <cell r="A1637">
            <v>102822</v>
          </cell>
          <cell r="B1637" t="str">
            <v>CONJUNTO CILINDRO E BOMBA HIDRÁULICA PARA PROTENSÃO DE MONOBARRAS PARA TIRANTES, ESFORÇO MÁXIMO DE 30 TONELADAS - CHI DIURNO. AF_05/2023</v>
          </cell>
          <cell r="C1637" t="str">
            <v>CHI</v>
          </cell>
          <cell r="D1637">
            <v>0</v>
          </cell>
        </row>
        <row r="1638">
          <cell r="A1638">
            <v>102821</v>
          </cell>
          <cell r="B1638" t="str">
            <v>CONJUNTO CILINDRO E BOMBA HIDRÁULICA PARA PROTENSÃO DE MONOBARRAS PARA TIRANTES, ESFORÇO MÁXIMO DE 30 TONELADAS - CHP DIURNO. AF_05/2023</v>
          </cell>
          <cell r="C1638" t="str">
            <v>CHP</v>
          </cell>
          <cell r="D1638">
            <v>0</v>
          </cell>
        </row>
        <row r="1639">
          <cell r="A1639">
            <v>102828</v>
          </cell>
          <cell r="B1639" t="str">
            <v>CONJUNTO MACACO E BOMBA HIDRÁULICA PARA PROTENSAO DE CORDOALHAS, ESFORÇO MAXIMO DE 115 TONELADAS - CHI DIURNO. AF_05/2023</v>
          </cell>
          <cell r="C1639" t="str">
            <v>CHI</v>
          </cell>
          <cell r="D1639">
            <v>0</v>
          </cell>
        </row>
        <row r="1640">
          <cell r="A1640">
            <v>102827</v>
          </cell>
          <cell r="B1640" t="str">
            <v>CONJUNTO MACACO E BOMBA HIDRÁULICA PARA PROTENSAO DE CORDOALHAS, ESFORÇO MAXIMO DE 115 TONELADAS - CHP DIURNO. AF_05/2023</v>
          </cell>
          <cell r="C1640" t="str">
            <v>CHP</v>
          </cell>
          <cell r="D1640">
            <v>0</v>
          </cell>
        </row>
        <row r="1641">
          <cell r="A1641">
            <v>103939</v>
          </cell>
          <cell r="B1641" t="str">
            <v>CONJUNTO MACACO HIDRÁULICO E CENTRAL DE BOMBEAMENTO MOTORIZADO 1,8 KW PARA PROTENSÃO DE MONOCABOS PARA CONCRETO PROTENDIDO, ESFORÇO MÁXIMO DE 20 TONELADAS - CHI DIURNO. AF_05/2022</v>
          </cell>
          <cell r="C1641" t="str">
            <v>CHI</v>
          </cell>
          <cell r="D1641">
            <v>0</v>
          </cell>
        </row>
        <row r="1642">
          <cell r="A1642">
            <v>103938</v>
          </cell>
          <cell r="B1642" t="str">
            <v>CONJUNTO MACACO HIDRÁULICO E CENTRAL DE BOMBEAMENTO MOTORIZADO 1,8 KW PARA PROTENSÃO DE MONOCABOS PARA CONCRETO PROTENDIDO, ESFORÇO MÁXIMO DE 20 TONELADAS - CHP DIURNO. AF_05/2022</v>
          </cell>
          <cell r="C1642" t="str">
            <v>CHP</v>
          </cell>
          <cell r="D1642">
            <v>0</v>
          </cell>
        </row>
        <row r="1643">
          <cell r="A1643">
            <v>103945</v>
          </cell>
          <cell r="B1643" t="str">
            <v>CONJUNTO MACACO HIDRÁULICO E CENTRAL DE BOMBEAMENTO MOTORIZADO 1,8 KW PARA PROTENSÃO DE MONOCABOS PARA CONCRETO PROTENDIDO, ESFORÇO MÁXIMO DE 30 TONELADAS - CHI DIURNO. AF_05/2022</v>
          </cell>
          <cell r="C1643" t="str">
            <v>CHI</v>
          </cell>
          <cell r="D1643">
            <v>0</v>
          </cell>
        </row>
        <row r="1644">
          <cell r="A1644">
            <v>103944</v>
          </cell>
          <cell r="B1644" t="str">
            <v>CONJUNTO MACACO HIDRÁULICO E CENTRAL DE BOMBEAMENTO MOTORIZADO 1,8 KW PARA PROTENSÃO DE MONOCABOS PARA CONCRETO PROTENDIDO, ESFORÇO MÁXIMO DE 30 TONELADAS - CHP DIURNO. AF_05/2022</v>
          </cell>
          <cell r="C1644" t="str">
            <v>CHP</v>
          </cell>
          <cell r="D1644">
            <v>0</v>
          </cell>
        </row>
        <row r="1645">
          <cell r="A1645">
            <v>106416</v>
          </cell>
          <cell r="B1645" t="str">
            <v>CORTADEIRA HIDRÁULICA DE VERGALHÃO, PARA AÇO DE DIÂMETRO ATÉ 50 MM, MOTOR ELÉTRICO TRIFÁSICO, POTÊNCIA DE 5,5 HP A 7,5 HP - CHI DIURNO. AF_12/2025</v>
          </cell>
          <cell r="C1645" t="str">
            <v>CHI</v>
          </cell>
          <cell r="D1645">
            <v>11.97</v>
          </cell>
        </row>
        <row r="1646">
          <cell r="A1646">
            <v>106414</v>
          </cell>
          <cell r="B1646" t="str">
            <v>CORTADEIRA HIDRÁULICA DE VERGALHÃO, PARA AÇO DE DIÂMETRO ATÉ 50 MM, MOTOR ELÉTRICO TRIFÁSICO, POTÊNCIA DE 5,5 HP A 7,5 HP - CHP DIURNO. AF_12/2025</v>
          </cell>
          <cell r="C1646" t="str">
            <v>CHP</v>
          </cell>
          <cell r="D1646">
            <v>22.44</v>
          </cell>
        </row>
        <row r="1647">
          <cell r="A1647">
            <v>91285</v>
          </cell>
          <cell r="B1647" t="str">
            <v>CORTADORA DE PISO COM MOTOR 4 TEMPOS A GASOLINA, POTÊNCIA DE 13 HP, COM DISCO DE CORTE DIAMANTADO SEGMENTADO PARA CONCRETO, DIÂMETRO DE 350 MM, FURO DE 1" (14 X 1") - CHI DIURNO. AF_08/2015</v>
          </cell>
          <cell r="C1647" t="str">
            <v>CHI</v>
          </cell>
          <cell r="D1647">
            <v>0.47</v>
          </cell>
        </row>
        <row r="1648">
          <cell r="A1648">
            <v>91283</v>
          </cell>
          <cell r="B1648" t="str">
            <v>CORTADORA DE PISO COM MOTOR 4 TEMPOS A GASOLINA, POTÊNCIA DE 13 HP, COM DISCO DE CORTE DIAMANTADO SEGMENTADO PARA CONCRETO, DIÂMETRO DE 350 MM, FURO DE 1" (14 X 1") - CHP DIURNO. AF_08/2015</v>
          </cell>
          <cell r="C1648" t="str">
            <v>CHP</v>
          </cell>
          <cell r="D1648">
            <v>10.29</v>
          </cell>
        </row>
        <row r="1649">
          <cell r="A1649">
            <v>95283</v>
          </cell>
          <cell r="B1649" t="str">
            <v>DESEMPENADEIRA DE CONCRETO, PESO DE 78 KG, 4 PÁS, MOTOR A GASOLINA, POTÊNCIA 5,5 HP - CHI DIURNO. AF_05/2023</v>
          </cell>
          <cell r="C1649" t="str">
            <v>CHI</v>
          </cell>
          <cell r="D1649">
            <v>0.79</v>
          </cell>
        </row>
        <row r="1650">
          <cell r="A1650">
            <v>95282</v>
          </cell>
          <cell r="B1650" t="str">
            <v>DESEMPENADEIRA DE CONCRETO, PESO DE 78 KG, 4 PÁS, MOTOR A GASOLINA, POTÊNCIA 5,5 HP - CHP DIURNO. AF_05/2023</v>
          </cell>
          <cell r="C1650" t="str">
            <v>CHP</v>
          </cell>
          <cell r="D1650">
            <v>10.68</v>
          </cell>
        </row>
        <row r="1651">
          <cell r="A1651">
            <v>95128</v>
          </cell>
          <cell r="B1651" t="str">
            <v>DISTRIBUIDOR DE AGREGADOS AUTOPROPELIDO, CAP 3 M3, A DIESEL, POTÊNCIA 176CV - CHI DIURNO. AF_07/2016</v>
          </cell>
          <cell r="C1651" t="str">
            <v>CHI</v>
          </cell>
          <cell r="D1651">
            <v>66.61</v>
          </cell>
        </row>
        <row r="1652">
          <cell r="A1652">
            <v>95127</v>
          </cell>
          <cell r="B1652" t="str">
            <v>DISTRIBUIDOR DE AGREGADOS AUTOPROPELIDO, CAP 3 M3, A DIESEL, POTÊNCIA 176CV - CHP DIURNO. AF_07/2016</v>
          </cell>
          <cell r="C1652" t="str">
            <v>CHP</v>
          </cell>
          <cell r="D1652">
            <v>250.8</v>
          </cell>
        </row>
        <row r="1653">
          <cell r="A1653">
            <v>92044</v>
          </cell>
          <cell r="B1653" t="str">
            <v>DISTRIBUIDOR DE AGREGADOS REBOCAVEL, CAPACIDADE 1,9 M³, LARGURA DE TRABALHO 3,66 M - CHI DIURNO. AF_11/2015</v>
          </cell>
          <cell r="C1653" t="str">
            <v>CHI</v>
          </cell>
          <cell r="D1653">
            <v>8.8800000000000008</v>
          </cell>
        </row>
        <row r="1654">
          <cell r="A1654">
            <v>92043</v>
          </cell>
          <cell r="B1654" t="str">
            <v>DISTRIBUIDOR DE AGREGADOS REBOCAVEL, CAPACIDADE 1,9 M³, LARGURA DE TRABALHO 3,66 M - CHP DIURNO. AF_11/2015</v>
          </cell>
          <cell r="C1654" t="str">
            <v>CHP</v>
          </cell>
          <cell r="D1654">
            <v>15.02</v>
          </cell>
        </row>
        <row r="1655">
          <cell r="A1655">
            <v>106417</v>
          </cell>
          <cell r="B1655" t="str">
            <v>DOBRADEIRA ELETROMECÂNICA DE VERGALHÃO, PARA AÇO DE DIÂMETRO ATÉ 1 1/2", MOTOR ELÉTRICO TRIFÁSICO, POTÊNCIA DE 3 HP ATÉ 5 HP- CHI DIURNO. AF_12/2025</v>
          </cell>
          <cell r="C1655" t="str">
            <v>CHI</v>
          </cell>
          <cell r="D1655">
            <v>6.81</v>
          </cell>
        </row>
        <row r="1656">
          <cell r="A1656">
            <v>106415</v>
          </cell>
          <cell r="B1656" t="str">
            <v>DOBRADEIRA ELETROMECÂNICA DE VERGALHÃO, PARA AÇO DE DIÂMETRO ATÉ 1 1/2", MOTOR ELÉTRICO TRIFÁSICO, POTÊNCIA DE 3 HP ATÉ 5 HP- CHP DIURNO. AF_12/2025</v>
          </cell>
          <cell r="C1656" t="str">
            <v>CHP</v>
          </cell>
          <cell r="D1656">
            <v>14.24</v>
          </cell>
        </row>
        <row r="1657">
          <cell r="A1657">
            <v>102834</v>
          </cell>
          <cell r="B1657" t="str">
            <v>DOBRADEIRA TDC, ESPESSURA 1,5MM - CHI DIURNO. AF_05/2023</v>
          </cell>
          <cell r="C1657" t="str">
            <v>CHI</v>
          </cell>
          <cell r="D1657">
            <v>0</v>
          </cell>
        </row>
        <row r="1658">
          <cell r="A1658">
            <v>102833</v>
          </cell>
          <cell r="B1658" t="str">
            <v>DOBRADEIRA TDC, ESPESSURA 1,5MM - CHP DIURNO. AF_05/2023</v>
          </cell>
          <cell r="C1658" t="str">
            <v>CHP</v>
          </cell>
          <cell r="D1658">
            <v>0</v>
          </cell>
        </row>
        <row r="1659">
          <cell r="A1659">
            <v>92119</v>
          </cell>
          <cell r="B1659" t="str">
            <v>DOSADOR DE AREIA, CAPACIDADE DE 26 LITROS - CHI DIURNO. AF_05/2023</v>
          </cell>
          <cell r="C1659" t="str">
            <v>CHI</v>
          </cell>
          <cell r="D1659">
            <v>0.28999999999999998</v>
          </cell>
        </row>
        <row r="1660">
          <cell r="A1660">
            <v>92118</v>
          </cell>
          <cell r="B1660" t="str">
            <v>DOSADOR DE AREIA, CAPACIDADE DE 26 LITROS - CHP DIURNO. AF_05/2023</v>
          </cell>
          <cell r="C1660" t="str">
            <v>CHP</v>
          </cell>
          <cell r="D1660">
            <v>0.46</v>
          </cell>
        </row>
        <row r="1661">
          <cell r="A1661">
            <v>102917</v>
          </cell>
          <cell r="B1661" t="str">
            <v>ENCERADEIRA INDUSTRIAL, 400 MM, 220V, 1 HP - CHI DIURNO. AF_05/2023</v>
          </cell>
          <cell r="C1661" t="str">
            <v>CHI</v>
          </cell>
          <cell r="D1661">
            <v>0</v>
          </cell>
        </row>
        <row r="1662">
          <cell r="A1662">
            <v>102916</v>
          </cell>
          <cell r="B1662" t="str">
            <v>ENCERADEIRA INDUSTRIAL, 400 MM, 220V, 1 HP - CHP DIURNO. AF_05/2023</v>
          </cell>
          <cell r="C1662" t="str">
            <v>CHP</v>
          </cell>
          <cell r="D1662">
            <v>0</v>
          </cell>
        </row>
        <row r="1663">
          <cell r="A1663">
            <v>95721</v>
          </cell>
          <cell r="B1663" t="str">
            <v>ESCAVADEIRA HIDRAULICA SOBRE ESTEIRA, EQUIPADA COM CLAMSHELL, COM CAPACIDADE DA CAÇAMBA ENTRE 1,20 E 1,50 M3, PESO OPERACIONAL ENTRE 20,00 E 22,00 TON, POTENCIA LIQUIDA ENTRE 150 E 160 HP - CHI DIURNO. AF_11/2016</v>
          </cell>
          <cell r="C1663" t="str">
            <v>CHI</v>
          </cell>
          <cell r="D1663">
            <v>131.11000000000001</v>
          </cell>
        </row>
        <row r="1664">
          <cell r="A1664">
            <v>95720</v>
          </cell>
          <cell r="B1664" t="str">
            <v>ESCAVADEIRA HIDRAULICA SOBRE ESTEIRA, EQUIPADA COM CLAMSHELL, COM CAPACIDADE DA CAÇAMBA ENTRE 1,20 E 1,50 M3, PESO OPERACIONAL ENTRE 20,00 E 22,00 TON, POTENCIA LIQUIDA ENTRE 150 E 160 HP - CHP DIURNO. AF_11/2016</v>
          </cell>
          <cell r="C1664" t="str">
            <v>CHP</v>
          </cell>
          <cell r="D1664">
            <v>312.39</v>
          </cell>
        </row>
        <row r="1665">
          <cell r="A1665">
            <v>104717</v>
          </cell>
          <cell r="B1665" t="str">
            <v>ESCAVADEIRA HIDRÁULICA DE BRAÇO LONGO (LONGO ALCANCE) SOBRE ESTEIRAS, CAÇAMBA 0,52 M3, PESO OPERACIONAL 24 T, POTÊNCIA LÍQUIDA 155 HP - CHI DIURNO. AF_06/2023</v>
          </cell>
          <cell r="C1665" t="str">
            <v>CHI</v>
          </cell>
          <cell r="D1665">
            <v>126.1</v>
          </cell>
        </row>
        <row r="1666">
          <cell r="A1666">
            <v>104716</v>
          </cell>
          <cell r="B1666" t="str">
            <v>ESCAVADEIRA HIDRÁULICA DE BRAÇO LONGO (LONGO ALCANCE) SOBRE ESTEIRAS, CAÇAMBA 0,52 M3, PESO OPERACIONAL 24 T, POTÊNCIA LÍQUIDA 155 HP - CHP DIURNO. AF_06/2023</v>
          </cell>
          <cell r="C1666" t="str">
            <v>CHP</v>
          </cell>
          <cell r="D1666">
            <v>302.42</v>
          </cell>
        </row>
        <row r="1667">
          <cell r="A1667">
            <v>106399</v>
          </cell>
          <cell r="B1667" t="str">
            <v>ESCAVADEIRA HIDRÁULICA SOBRE ESTEIRA, PESO OPERACIONAL 21,00 T, POTÊNCIA NOMINAL 155 HP, COM MARTELO VIBRATÓRIO HIDRÁULICO *1200 A 2200* KG - CHI DIURNO. AF_11/2025</v>
          </cell>
          <cell r="C1667" t="str">
            <v>CHI</v>
          </cell>
          <cell r="D1667">
            <v>0</v>
          </cell>
        </row>
        <row r="1668">
          <cell r="A1668">
            <v>106398</v>
          </cell>
          <cell r="B1668" t="str">
            <v>ESCAVADEIRA HIDRÁULICA SOBRE ESTEIRA, PESO OPERACIONAL 21,00 T, POTÊNCIA NOMINAL 155 HP, COM MARTELO VIBRATÓRIO HIDRÁULICO *1200 A 2200* KG - CHP DIURNO. AF_11/2025</v>
          </cell>
          <cell r="C1668" t="str">
            <v>CHP</v>
          </cell>
          <cell r="D1668">
            <v>0</v>
          </cell>
        </row>
        <row r="1669">
          <cell r="A1669">
            <v>106405</v>
          </cell>
          <cell r="B1669" t="str">
            <v>ESCAVADEIRA HIDRÁULICA SOBRE ESTEIRA, PESO OPERACIONAL 21,00 T, POTÊNCIA NOMINAL 155 HP, COM TORRE DE CRAVAÇÃO PARA EXECUÇÃO DE GEODRENO VERTICAL, LANÇA DE 32 M, PARA DRENO FIBROQUÍMICO DE LARGURA PADRÃO (100 MM) - CHI DIURNO. AF_12/2025</v>
          </cell>
          <cell r="C1669" t="str">
            <v>CHI</v>
          </cell>
          <cell r="D1669">
            <v>0</v>
          </cell>
        </row>
        <row r="1670">
          <cell r="A1670">
            <v>106404</v>
          </cell>
          <cell r="B1670" t="str">
            <v>ESCAVADEIRA HIDRÁULICA SOBRE ESTEIRA, PESO OPERACIONAL 21,00 T, POTÊNCIA NOMINAL 155 HP, COM TORRE DE CRAVAÇÃO PARA EXECUÇÃO DE GEODRENO VERTICAL, LANÇA DE 32 M, PARA DRENO FIBROQUÍMICO DE LARGURA PADRÃO (100 MM)- CHP DIURNO. AF_12/2025</v>
          </cell>
          <cell r="C1670" t="str">
            <v>CHP</v>
          </cell>
          <cell r="D1670">
            <v>0</v>
          </cell>
        </row>
        <row r="1671">
          <cell r="A1671">
            <v>102899</v>
          </cell>
          <cell r="B1671" t="str">
            <v>ESCAVADEIRA HIDRÁULICA SOBRE ESTEIRA, PESO OPERACIONAL ENTRE 22,00 E 23,50 T, POTÊNCIA NOMINAL 139 HP, COM MARTELO ROMPEDOR HIDRÁULICO 1700 KG - CHI DIURNO. AF_04/2019</v>
          </cell>
          <cell r="C1671" t="str">
            <v>CHI</v>
          </cell>
          <cell r="D1671">
            <v>0</v>
          </cell>
        </row>
        <row r="1672">
          <cell r="A1672">
            <v>102898</v>
          </cell>
          <cell r="B1672" t="str">
            <v>ESCAVADEIRA HIDRÁULICA SOBRE ESTEIRA, PESO OPERACIONAL ENTRE 22,00 E 23,50 T, POTÊNCIA NOMINAL 139 HP, COM MARTELO ROMPEDOR HIDRÁULICO 1700 KG - CHP DIURNO. AF_04/2019</v>
          </cell>
          <cell r="C1672" t="str">
            <v>CHP</v>
          </cell>
          <cell r="D1672">
            <v>0</v>
          </cell>
        </row>
        <row r="1673">
          <cell r="A1673">
            <v>5632</v>
          </cell>
          <cell r="B1673" t="str">
            <v>ESCAVADEIRA HIDRÁULICA SOBRE ESTEIRAS, CAÇAMBA 0,80 M3, PESO OPERACIONAL 17 T, POTENCIA BRUTA 111 HP - CHI DIURNO. AF_06/2014</v>
          </cell>
          <cell r="C1673" t="str">
            <v>CHI</v>
          </cell>
          <cell r="D1673">
            <v>107.96</v>
          </cell>
        </row>
        <row r="1674">
          <cell r="A1674">
            <v>5631</v>
          </cell>
          <cell r="B1674" t="str">
            <v>ESCAVADEIRA HIDRÁULICA SOBRE ESTEIRAS, CAÇAMBA 0,80 M3, PESO OPERACIONAL 17 T, POTENCIA BRUTA 111 HP - CHP DIURNO. AF_06/2014</v>
          </cell>
          <cell r="C1674" t="str">
            <v>CHP</v>
          </cell>
          <cell r="D1674">
            <v>238.32</v>
          </cell>
        </row>
        <row r="1675">
          <cell r="A1675">
            <v>88908</v>
          </cell>
          <cell r="B1675" t="str">
            <v>ESCAVADEIRA HIDRÁULICA SOBRE ESTEIRAS, CAÇAMBA 1,20 M3, PESO OPERACIONAL 21 T, POTÊNCIA BRUTA 155 HP - CHI DIURNO. AF_06/2014</v>
          </cell>
          <cell r="C1675" t="str">
            <v>CHI</v>
          </cell>
          <cell r="D1675">
            <v>115.87</v>
          </cell>
        </row>
        <row r="1676">
          <cell r="A1676">
            <v>88907</v>
          </cell>
          <cell r="B1676" t="str">
            <v>ESCAVADEIRA HIDRÁULICA SOBRE ESTEIRAS, CAÇAMBA 1,20 M3, PESO OPERACIONAL 21 T, POTÊNCIA BRUTA 155 HP - CHP DIURNO. AF_06/2014</v>
          </cell>
          <cell r="C1676" t="str">
            <v>CHP</v>
          </cell>
          <cell r="D1676">
            <v>282.08</v>
          </cell>
        </row>
        <row r="1677">
          <cell r="A1677">
            <v>5911</v>
          </cell>
          <cell r="B1677" t="str">
            <v>ESPARGIDOR DE ASFALTO PRESSURIZADO COM TANQUE DE 2500 L, REBOCÁVEL COM MOTOR A GASOLINA POTÊNCIA 3,4 HP - CHI DIURNO. AF_07/2014</v>
          </cell>
          <cell r="C1677" t="str">
            <v>CHI</v>
          </cell>
          <cell r="D1677">
            <v>37.86</v>
          </cell>
        </row>
        <row r="1678">
          <cell r="A1678">
            <v>5909</v>
          </cell>
          <cell r="B1678" t="str">
            <v>ESPARGIDOR DE ASFALTO PRESSURIZADO COM TANQUE DE 2500 L, REBOCÁVEL COM MOTOR A GASOLINA POTÊNCIA 3,4 HP - CHP DIURNO. AF_07/2014</v>
          </cell>
          <cell r="C1678" t="str">
            <v>CHP</v>
          </cell>
          <cell r="D1678">
            <v>46.22</v>
          </cell>
        </row>
        <row r="1679">
          <cell r="A1679">
            <v>91486</v>
          </cell>
          <cell r="B1679" t="str">
            <v>ESPARGIDOR DE ASFALTO PRESSURIZADO, TANQUE 6 M3 COM ISOLAÇÃO TÉRMICA, AQUECIDO COM 2 MAÇARICOS, COM BARRA ESPARGIDORA 3,60 M, MONTADO SOBRE CAMINHÃO TOCO, PBT 14.300 KG, POTÊNCIA 185 CV - CHI DIURNO. AF_05/2023</v>
          </cell>
          <cell r="C1679" t="str">
            <v>CHI</v>
          </cell>
          <cell r="D1679">
            <v>81.62</v>
          </cell>
        </row>
        <row r="1680">
          <cell r="A1680">
            <v>83362</v>
          </cell>
          <cell r="B1680" t="str">
            <v>ESPARGIDOR DE ASFALTO PRESSURIZADO, TANQUE 6 M3 COM ISOLAÇÃO TÉRMICA, AQUECIDO COM 2 MAÇARICOS, COM BARRA ESPARGIDORA 3,60 M, MONTADO SOBRE CAMINHÃO TOCO, PBT 14.300 KG, POTÊNCIA 185 CV - CHP DIURNO. AF_05/2023</v>
          </cell>
          <cell r="C1680" t="str">
            <v>CHP</v>
          </cell>
          <cell r="D1680">
            <v>297.81</v>
          </cell>
        </row>
        <row r="1681">
          <cell r="A1681">
            <v>102839</v>
          </cell>
          <cell r="B1681" t="str">
            <v>ESTABILIZADOR DE LINHA E PRESSÃO, CAPACIDADE DE 120 BAR, COM MANÔMETRO DE LEITURA, REGISTRO DE 1 COM RETORNO E LINHA - CHI DIURNO. AF_05/2023</v>
          </cell>
          <cell r="C1681" t="str">
            <v>CHI</v>
          </cell>
          <cell r="D1681">
            <v>0</v>
          </cell>
        </row>
        <row r="1682">
          <cell r="A1682">
            <v>102838</v>
          </cell>
          <cell r="B1682" t="str">
            <v>ESTABILIZADOR DE LINHA E PRESSÃO, CAPACIDADE DE 120 BAR, COM MANÔMETRO DE LEITURA, REGISTRO DE 1 COM RETORNO E LINHA - CHP DIURNO. AF_05/2023</v>
          </cell>
          <cell r="C1682" t="str">
            <v>CHP</v>
          </cell>
          <cell r="D1682">
            <v>0</v>
          </cell>
        </row>
        <row r="1683">
          <cell r="A1683">
            <v>89235</v>
          </cell>
          <cell r="B1683" t="str">
            <v>FRESADORA DE ASFALTO A FRIO SOBRE RODAS, LARGURA FRESAGEM DE 1,0 M, POTÊNCIA 208 HP - CHI DIURNO. AF_11/2014</v>
          </cell>
          <cell r="C1683" t="str">
            <v>CHI</v>
          </cell>
          <cell r="D1683">
            <v>198.75</v>
          </cell>
        </row>
        <row r="1684">
          <cell r="A1684">
            <v>89234</v>
          </cell>
          <cell r="B1684" t="str">
            <v>FRESADORA DE ASFALTO A FRIO SOBRE RODAS, LARGURA FRESAGEM DE 1,0 M, POTÊNCIA 208 HP - CHP DIURNO. AF_11/2014</v>
          </cell>
          <cell r="C1684" t="str">
            <v>CHP</v>
          </cell>
          <cell r="D1684">
            <v>602.41999999999996</v>
          </cell>
        </row>
        <row r="1685">
          <cell r="A1685">
            <v>89243</v>
          </cell>
          <cell r="B1685" t="str">
            <v>FRESADORA DE ASFALTO A FRIO SOBRE RODAS, LARGURA FRESAGEM DE 2,0 M, POTÊNCIA 550 HP - CHI DIURNO. AF_11/2014</v>
          </cell>
          <cell r="C1685" t="str">
            <v>CHI</v>
          </cell>
          <cell r="D1685">
            <v>413.88</v>
          </cell>
        </row>
        <row r="1686">
          <cell r="A1686">
            <v>89242</v>
          </cell>
          <cell r="B1686" t="str">
            <v>FRESADORA DE ASFALTO A FRIO SOBRE RODAS, LARGURA FRESAGEM DE 2,0 M, POTÊNCIA 550 HP - CHP DIURNO. AF_11/2014</v>
          </cell>
          <cell r="C1686" t="str">
            <v>CHP</v>
          </cell>
          <cell r="D1686">
            <v>1413.55</v>
          </cell>
        </row>
        <row r="1687">
          <cell r="A1687">
            <v>102935</v>
          </cell>
          <cell r="B1687" t="str">
            <v>FURADEIRA ELETROMAGNÉTICA, VELOCIDADE (SEM CARGA/ COM CARGA) 450/ 270 RPM, ESPESSURA MÁXIMA DA CHAPA A SER FURADA 50 MM, PORÇA DE ADESÃO MAGNÉTICA 17000 N, POTÊNCIA 1100 W, ALIMENTÇÃO 220 - 60 HZ, MONOFÁSICA - CHI DIURNO. AF_08/2019</v>
          </cell>
          <cell r="C1687" t="str">
            <v>CHI</v>
          </cell>
          <cell r="D1687">
            <v>0</v>
          </cell>
        </row>
        <row r="1688">
          <cell r="A1688">
            <v>102934</v>
          </cell>
          <cell r="B1688" t="str">
            <v>FURADEIRA ELETROMAGNÉTICA, VELOCIDADE (SEM CARGA/ COM CARGA) 450/ 270 RPM, ESPESSURA MÁXIMA DA CHAPA A SER FURADA 50 MM, PORÇA DE ADESÃO MAGNÉTICA 17000 N, POTÊNCIA 1100 W, ALIMENTÇÃO 220 - 60 HZ, MONOFÁSICA - CHP DIURNO. AF_08/2019</v>
          </cell>
          <cell r="C1688" t="str">
            <v>CHP</v>
          </cell>
          <cell r="D1688">
            <v>0</v>
          </cell>
        </row>
        <row r="1689">
          <cell r="A1689">
            <v>93416</v>
          </cell>
          <cell r="B1689" t="str">
            <v>GERADOR PORTÁTIL MONOFÁSICO, POTÊNCIA 5500 VA, MOTOR A GASOLINA, POTÊNCIA DO MOTOR 13 CV - CHI DIURNO. AF_03/2016</v>
          </cell>
          <cell r="C1689" t="str">
            <v>CHI</v>
          </cell>
          <cell r="D1689">
            <v>0.35</v>
          </cell>
        </row>
        <row r="1690">
          <cell r="A1690">
            <v>93415</v>
          </cell>
          <cell r="B1690" t="str">
            <v>GERADOR PORTÁTIL MONOFÁSICO, POTÊNCIA 5500 VA, MOTOR A GASOLINA, POTÊNCIA DO MOTOR 13 CV - CHP DIURNO. AF_03/2016</v>
          </cell>
          <cell r="C1690" t="str">
            <v>CHP</v>
          </cell>
          <cell r="D1690">
            <v>12.29</v>
          </cell>
        </row>
        <row r="1691">
          <cell r="A1691">
            <v>5689</v>
          </cell>
          <cell r="B1691" t="str">
            <v>GRADE DE DISCO CONTROLE REMOTO REBOCÁVEL, COM 24 DISCOS 24 X 6 MM COM PNEUS PARA TRANSPORTE - CHP DIURNO. AF_06/2014</v>
          </cell>
          <cell r="C1691" t="str">
            <v>CHP</v>
          </cell>
          <cell r="D1691">
            <v>6.57</v>
          </cell>
        </row>
        <row r="1692">
          <cell r="A1692">
            <v>5690</v>
          </cell>
          <cell r="B1692" t="str">
            <v>GRADE DE DISCO CONTROLE REMOTO REBOCÁVEL, COM 24 DISCOS 24" X 6 MM COM PNEUS PARA TRANSPORTE - CHI DIURNO. AF_06/2014</v>
          </cell>
          <cell r="C1692" t="str">
            <v>CHI</v>
          </cell>
          <cell r="D1692">
            <v>4.25</v>
          </cell>
        </row>
        <row r="1693">
          <cell r="A1693">
            <v>5923</v>
          </cell>
          <cell r="B1693" t="str">
            <v>GRADE DE DISCO REBOCÁVEL COM 20 DISCOS 24" X 6 MM COM PNEUS PARA TRANSPORTE - CHI DIURNO. AF_06/2014</v>
          </cell>
          <cell r="C1693" t="str">
            <v>CHI</v>
          </cell>
          <cell r="D1693">
            <v>3.33</v>
          </cell>
        </row>
        <row r="1694">
          <cell r="A1694">
            <v>5921</v>
          </cell>
          <cell r="B1694" t="str">
            <v>GRADE DE DISCO REBOCÁVEL COM 20 DISCOS 24" X 6 MM COM PNEUS PARA TRANSPORTE - CHP DIURNO. AF_06/2014</v>
          </cell>
          <cell r="C1694" t="str">
            <v>CHP</v>
          </cell>
          <cell r="D1694">
            <v>5.15</v>
          </cell>
        </row>
        <row r="1695">
          <cell r="A1695">
            <v>95212</v>
          </cell>
          <cell r="B1695" t="str">
            <v>GRUA ASCENCIONAL, LANCA DE 42 M, CAPACIDADE DE 1,5 T A 30 M, ALTURA ATE 39 M - CHP DIURNO. AF_05/2023</v>
          </cell>
          <cell r="C1695" t="str">
            <v>CHP</v>
          </cell>
          <cell r="D1695">
            <v>169.69</v>
          </cell>
        </row>
        <row r="1696">
          <cell r="A1696">
            <v>95213</v>
          </cell>
          <cell r="B1696" t="str">
            <v>GRUA ASCENCIONAL, LANÇA DE 42 M, CAPACIDADE DE 1,5 T A 30 M, ALTURA ATÉ 39 M - CHI DIURNO. AF_05/2023</v>
          </cell>
          <cell r="C1696" t="str">
            <v>CHI</v>
          </cell>
          <cell r="D1696">
            <v>102.82</v>
          </cell>
        </row>
        <row r="1697">
          <cell r="A1697">
            <v>93272</v>
          </cell>
          <cell r="B1697" t="str">
            <v>GRUA ASCENSIONAL, LANCA DE 30 M, CAPACIDADE DE 1,0 T A 30 M, ALTURA ATE 39 M - CHP DIURNO. AF_05/2023</v>
          </cell>
          <cell r="C1697" t="str">
            <v>CHP</v>
          </cell>
          <cell r="D1697">
            <v>107.4</v>
          </cell>
        </row>
        <row r="1698">
          <cell r="A1698">
            <v>93274</v>
          </cell>
          <cell r="B1698" t="str">
            <v>GRUA ASCENSIONAL, LANÇA DE 30 M, CAPACIDADE DE 1,0 T A 30 M, ALTURA ATÉ 39 M - CHI DIURNO. AF_05/2023</v>
          </cell>
          <cell r="C1698" t="str">
            <v>CHI</v>
          </cell>
          <cell r="D1698">
            <v>73.349999999999994</v>
          </cell>
        </row>
        <row r="1699">
          <cell r="A1699">
            <v>83766</v>
          </cell>
          <cell r="B1699" t="str">
            <v>GRUPO DE SOLDAGEM COM GERADOR A DIESEL 60 CV PARA SOLDA ELÉTRICA, SOBRE 04 RODAS, COM MOTOR 4 CILINDROS 600 A - CHI DIURNO. AF_02/2016</v>
          </cell>
          <cell r="C1699" t="str">
            <v>CHI</v>
          </cell>
          <cell r="D1699">
            <v>54.47</v>
          </cell>
        </row>
        <row r="1700">
          <cell r="A1700">
            <v>83765</v>
          </cell>
          <cell r="B1700" t="str">
            <v>GRUPO DE SOLDAGEM COM GERADOR A DIESEL 60 CV PARA SOLDA ELÉTRICA, SOBRE 04 RODAS, COM MOTOR 4 CILINDROS 600 A - CHP DIURNO. AF_02/2016</v>
          </cell>
          <cell r="C1700" t="str">
            <v>CHP</v>
          </cell>
          <cell r="D1700">
            <v>116.33</v>
          </cell>
        </row>
        <row r="1701">
          <cell r="A1701">
            <v>95873</v>
          </cell>
          <cell r="B1701" t="str">
            <v>GRUPO GERADOR COM CARENAGEM, MOTOR DIESEL POTÊNCIA STANDART ENTRE 250 E 260 KVA - CHI DIURNO. AF_12/2016</v>
          </cell>
          <cell r="C1701" t="str">
            <v>CHI</v>
          </cell>
          <cell r="D1701">
            <v>10.77</v>
          </cell>
        </row>
        <row r="1702">
          <cell r="A1702">
            <v>95872</v>
          </cell>
          <cell r="B1702" t="str">
            <v>GRUPO GERADOR COM CARENAGEM, MOTOR DIESEL POTÊNCIA STANDART ENTRE 250 E 260 KVA - CHP DIURNO. AF_12/2016</v>
          </cell>
          <cell r="C1702" t="str">
            <v>CHP</v>
          </cell>
          <cell r="D1702">
            <v>318.19</v>
          </cell>
        </row>
        <row r="1703">
          <cell r="A1703">
            <v>104689</v>
          </cell>
          <cell r="B1703" t="str">
            <v>GRUPO GERADOR DIESEL, COM CARENAGEM, POTÊNCIA STANDART ENTRE 400 E 460 KVA, VELOCIDADE DE 1800 RPM, FREQUÊNCIA DE 60 HZ - CHI DIURNO. AF_05/2023</v>
          </cell>
          <cell r="C1703" t="str">
            <v>CHI</v>
          </cell>
          <cell r="D1703">
            <v>0</v>
          </cell>
        </row>
        <row r="1704">
          <cell r="A1704">
            <v>104688</v>
          </cell>
          <cell r="B1704" t="str">
            <v>GRUPO GERADOR DIESEL, COM CARENAGEM, POTÊNCIA STANDART ENTRE 400 E 460 KVA, VELOCIDADE DE 1800 RPM, FREQUÊNCIA DE 60 HZ - CHP DIURNO. AF_05/2023</v>
          </cell>
          <cell r="C1704" t="str">
            <v>CHP</v>
          </cell>
          <cell r="D1704">
            <v>0</v>
          </cell>
        </row>
        <row r="1705">
          <cell r="A1705">
            <v>73395</v>
          </cell>
          <cell r="B1705" t="str">
            <v>GRUPO GERADOR ESTACIONÁRIO, MOTOR DIESEL POTÊNCIA 170 KVA - CHI DIURNO. AF_02/2016</v>
          </cell>
          <cell r="C1705" t="str">
            <v>CHI</v>
          </cell>
          <cell r="D1705">
            <v>7.57</v>
          </cell>
        </row>
        <row r="1706">
          <cell r="A1706">
            <v>73417</v>
          </cell>
          <cell r="B1706" t="str">
            <v>GRUPO GERADOR ESTACIONÁRIO, MOTOR DIESEL POTÊNCIA 170 KVA - CHP DIURNO. AF_02/2016</v>
          </cell>
          <cell r="C1706" t="str">
            <v>CHP</v>
          </cell>
          <cell r="D1706">
            <v>206.47</v>
          </cell>
        </row>
        <row r="1707">
          <cell r="A1707">
            <v>93428</v>
          </cell>
          <cell r="B1707" t="str">
            <v>GRUPO GERADOR ESTACIONÁRIO, POTÊNCIA 150 KVA, MOTOR A DIESEL- CHI DIURNO. AF_03/2016</v>
          </cell>
          <cell r="C1707" t="str">
            <v>CHI</v>
          </cell>
          <cell r="D1707">
            <v>6.73</v>
          </cell>
        </row>
        <row r="1708">
          <cell r="A1708">
            <v>93427</v>
          </cell>
          <cell r="B1708" t="str">
            <v>GRUPO GERADOR ESTACIONÁRIO, POTÊNCIA 150 KVA, MOTOR A DIESEL- CHP DIURNO. AF_03/2016</v>
          </cell>
          <cell r="C1708" t="str">
            <v>CHP</v>
          </cell>
          <cell r="D1708">
            <v>187.45</v>
          </cell>
        </row>
        <row r="1709">
          <cell r="A1709">
            <v>93422</v>
          </cell>
          <cell r="B1709" t="str">
            <v>GRUPO GERADOR REBOCÁVEL, POTÊNCIA 66 KVA, MOTOR A DIESEL - CHI DIURNO. AF_03/2016</v>
          </cell>
          <cell r="C1709" t="str">
            <v>CHI</v>
          </cell>
          <cell r="D1709">
            <v>4.76</v>
          </cell>
        </row>
        <row r="1710">
          <cell r="A1710">
            <v>93421</v>
          </cell>
          <cell r="B1710" t="str">
            <v>GRUPO GERADOR REBOCÁVEL, POTÊNCIA 66 KVA, MOTOR A DIESEL - CHP DIURNO. AF_03/2016</v>
          </cell>
          <cell r="C1710" t="str">
            <v>CHP</v>
          </cell>
          <cell r="D1710">
            <v>81.66</v>
          </cell>
        </row>
        <row r="1711">
          <cell r="A1711">
            <v>93282</v>
          </cell>
          <cell r="B1711" t="str">
            <v>GUINCHO ELÉTRICO DE COLUNA, CAPACIDADE 400 KG, COM MOTO FREIO, MOTOR TRIFÁSICO DE 1,25 CV - CHI DIURNO. AF_03/2016</v>
          </cell>
          <cell r="C1711" t="str">
            <v>CHI</v>
          </cell>
          <cell r="D1711">
            <v>36.03</v>
          </cell>
        </row>
        <row r="1712">
          <cell r="A1712">
            <v>93281</v>
          </cell>
          <cell r="B1712" t="str">
            <v>GUINCHO ELÉTRICO DE COLUNA, CAPACIDADE 400 KG, COM MOTO FREIO, MOTOR TRIFÁSICO DE 1,25 CV - CHP DIURNO. AF_03/2016</v>
          </cell>
          <cell r="C1712" t="str">
            <v>CHP</v>
          </cell>
          <cell r="D1712">
            <v>36.92</v>
          </cell>
        </row>
        <row r="1713">
          <cell r="A1713">
            <v>104914</v>
          </cell>
          <cell r="B1713" t="str">
            <v>GUINDASTE DERRICK, LANÇA DE *20* M, CARGA MÁXIMA 10T, POTÊNCIA 45 KW - CHI DIURNO. AF_01/2024</v>
          </cell>
          <cell r="C1713" t="str">
            <v>CHI</v>
          </cell>
          <cell r="D1713">
            <v>0</v>
          </cell>
        </row>
        <row r="1714">
          <cell r="A1714">
            <v>104913</v>
          </cell>
          <cell r="B1714" t="str">
            <v>GUINDASTE DERRICK, LANÇA DE *20* M, CARGA MÁXIMA 10T, POTÊNCIA 45 KW - CHP DIURNO. AF_01/2024</v>
          </cell>
          <cell r="C1714" t="str">
            <v>CHP</v>
          </cell>
          <cell r="D1714">
            <v>0</v>
          </cell>
        </row>
        <row r="1715">
          <cell r="A1715">
            <v>102845</v>
          </cell>
          <cell r="B1715" t="str">
            <v>GUINDASTE HIDRAULICO AUTOPROPELIDO, COM LANÇA TRELIÇADA 40 M, CAPACIDADE MÁXIMA 75 T, EQUIPADO COM CLAMSHELL - CHI DIURNO. AF_04/2019</v>
          </cell>
          <cell r="C1715" t="str">
            <v>CHI</v>
          </cell>
          <cell r="D1715">
            <v>0</v>
          </cell>
        </row>
        <row r="1716">
          <cell r="A1716">
            <v>102844</v>
          </cell>
          <cell r="B1716" t="str">
            <v>GUINDASTE HIDRAULICO AUTOPROPELIDO, COM LANÇA TRELIÇADA 40 M, CAPACIDADE MÁXIMA 75 T, EQUIPADO COM CLAMSHELL - CHP DIURNO. AF_04/2019</v>
          </cell>
          <cell r="C1716" t="str">
            <v>CHP</v>
          </cell>
          <cell r="D1716">
            <v>0</v>
          </cell>
        </row>
        <row r="1717">
          <cell r="A1717">
            <v>89273</v>
          </cell>
          <cell r="B1717" t="str">
            <v>GUINDASTE HIDRÁULICO AUTOPROPELIDO, COM LANÇA TELESCÓPICA 28,80 M, CAPACIDADE MÁXIMA 30 T, POTÊNCIA 97 KW, TRAÇÃO 4 X 4 - CHI DIURNO. AF_11/2014</v>
          </cell>
          <cell r="C1717" t="str">
            <v>CHI</v>
          </cell>
          <cell r="D1717">
            <v>114.14</v>
          </cell>
        </row>
        <row r="1718">
          <cell r="A1718">
            <v>89272</v>
          </cell>
          <cell r="B1718" t="str">
            <v>GUINDASTE HIDRÁULICO AUTOPROPELIDO, COM LANÇA TELESCÓPICA 28,80 M, CAPACIDADE MÁXIMA 30 T, POTÊNCIA 97 KW, TRAÇÃO 4 X 4 - CHP DIURNO. AF_11/2014</v>
          </cell>
          <cell r="C1718" t="str">
            <v>CHP</v>
          </cell>
          <cell r="D1718">
            <v>229.34</v>
          </cell>
        </row>
        <row r="1719">
          <cell r="A1719">
            <v>93288</v>
          </cell>
          <cell r="B1719" t="str">
            <v>GUINDASTE HIDRÁULICO AUTOPROPELIDO, COM LANÇA TELESCÓPICA 40 M, CAPACIDADE MÁXIMA 60 T, POTÊNCIA 260 KW - CHI DIURNO. AF_03/2016</v>
          </cell>
          <cell r="C1719" t="str">
            <v>CHI</v>
          </cell>
          <cell r="D1719">
            <v>185.64</v>
          </cell>
        </row>
        <row r="1720">
          <cell r="A1720">
            <v>93287</v>
          </cell>
          <cell r="B1720" t="str">
            <v>GUINDASTE HIDRÁULICO AUTOPROPELIDO, COM LANÇA TELESCÓPICA 40 M, CAPACIDADE MÁXIMA 60 T, POTÊNCIA 260 KW - CHP DIURNO. AF_03/2016</v>
          </cell>
          <cell r="C1720" t="str">
            <v>CHP</v>
          </cell>
          <cell r="D1720">
            <v>357.12</v>
          </cell>
        </row>
        <row r="1721">
          <cell r="A1721">
            <v>104711</v>
          </cell>
          <cell r="B1721" t="str">
            <v>GUINDASTE HIDRÁULICO AUTOPROPELIDO, COM LANÇA TRELICADA 41 M, CAPACIDADE MÁXIMA DE ELEVAÇÃO 43 T, POTÊNCIA 230 KW, EQUIPADO COM CAÇAMBA DE ARRASTO (DRAGLINE) DE 0,76 M3 - CHI DIURNO. AF_06/2023</v>
          </cell>
          <cell r="C1721" t="str">
            <v>CHI</v>
          </cell>
          <cell r="D1721">
            <v>0</v>
          </cell>
        </row>
        <row r="1722">
          <cell r="A1722">
            <v>104710</v>
          </cell>
          <cell r="B1722" t="str">
            <v>GUINDASTE HIDRÁULICO AUTOPROPELIDO, COM LANÇA TRELICADA 41 M, CAPACIDADE MÁXIMA DE ELEVAÇÃO 43 T, POTÊNCIA 230 KW, EQUIPADO COM CAÇAMBA DE ARRASTO (DRAGLINE) DE 0,76 M3 - CHP DIURNO. AF_06/2023</v>
          </cell>
          <cell r="C1722" t="str">
            <v>CHP</v>
          </cell>
          <cell r="D1722">
            <v>0</v>
          </cell>
        </row>
        <row r="1723">
          <cell r="A1723">
            <v>104908</v>
          </cell>
          <cell r="B1723" t="str">
            <v>GUINDASTE HIDRÁULICO RODOVIÁRIO, LANCA TELESCÓPICA DE *50+20* M, CAPACIDADE MÁXIMA DE 90T, 4 EIXOS, POTÊNCIA 330 KW, MOTOR DIESEL - CHI DIURNO. AF_01/2024</v>
          </cell>
          <cell r="C1723" t="str">
            <v>CHI</v>
          </cell>
          <cell r="D1723">
            <v>0</v>
          </cell>
        </row>
        <row r="1724">
          <cell r="A1724">
            <v>104907</v>
          </cell>
          <cell r="B1724" t="str">
            <v>GUINDASTE HIDRÁULICO RODOVIÁRIO, LANCA TELESCÓPICA DE *50+20* M, CAPACIDADE MÁXIMA DE 90T, 4 EIXOS, POTÊNCIA 330 KW, MOTOR DIESEL - CHP DIURNO. AF_01/2024</v>
          </cell>
          <cell r="C1724" t="str">
            <v>CHP</v>
          </cell>
          <cell r="D1724">
            <v>0</v>
          </cell>
        </row>
        <row r="1725">
          <cell r="A1725">
            <v>102851</v>
          </cell>
          <cell r="B1725" t="str">
            <v>GUINDASTE SOBRE ESTEIRAS, COM LANÇA TRELIÇADA 40 M, CAPACIDADE MÁXIMA 75 T - CHI DIURNO. AF_04/2019</v>
          </cell>
          <cell r="C1725" t="str">
            <v>CHI</v>
          </cell>
          <cell r="D1725">
            <v>0</v>
          </cell>
        </row>
        <row r="1726">
          <cell r="A1726">
            <v>102850</v>
          </cell>
          <cell r="B1726" t="str">
            <v>GUINDASTE SOBRE ESTEIRAS, COM LANÇA TRELIÇADA 40 M, CAPACIDADE MÁXIMA 75 T - CHP DIURNO. AF_04/2019</v>
          </cell>
          <cell r="C1726" t="str">
            <v>CHP</v>
          </cell>
          <cell r="D1726">
            <v>0</v>
          </cell>
        </row>
        <row r="1727">
          <cell r="A1727">
            <v>102857</v>
          </cell>
          <cell r="B1727" t="str">
            <v>GUINDASTE SOBRE ESTEIRAS, COM LANÇA TRELIÇADA 40 M, CAPACIDADE MÁXIMA 75 T, EQUIPADO COM CLAMSHELL - CHI DIURNO. AF_04/2019</v>
          </cell>
          <cell r="C1727" t="str">
            <v>CHI</v>
          </cell>
          <cell r="D1727">
            <v>0</v>
          </cell>
        </row>
        <row r="1728">
          <cell r="A1728">
            <v>102856</v>
          </cell>
          <cell r="B1728" t="str">
            <v>GUINDASTE SOBRE ESTEIRAS, COM LANÇA TRELIÇADA 40 M, CAPACIDADE MÁXIMA 75 T, EQUIPADO COM CLAMSHELL - CHP DIURNO. AF_04/2019</v>
          </cell>
          <cell r="C1728" t="str">
            <v>CHP</v>
          </cell>
          <cell r="D1728">
            <v>0</v>
          </cell>
        </row>
        <row r="1729">
          <cell r="A1729">
            <v>106256</v>
          </cell>
          <cell r="B1729" t="str">
            <v>GUINDAUTO HIDRÁULICO, CAPACIDADE MÁXIMA DE CARGA 14340 KG, MOMENTO MÁXIMO DE CARGA 42,3 TM, ALCANCE MÁXIMO HORIZONTAL16,80 M, INCLUSIVE CAMINHÃO TOCO PBT 23.000 KG, POTÊNCIA DE 256 CV - CHI DIURNO. AF_10/2025</v>
          </cell>
          <cell r="C1729" t="str">
            <v>CHI</v>
          </cell>
          <cell r="D1729">
            <v>112.49</v>
          </cell>
        </row>
        <row r="1730">
          <cell r="A1730">
            <v>106251</v>
          </cell>
          <cell r="B1730" t="str">
            <v>GUINDAUTO HIDRÁULICO, CAPACIDADE MÁXIMA DE CARGA 14340 KG, MOMENTO MÁXIMO DE CARGA 42,3 TM, ALCANCE MÁXIMO HORIZONTAL16,80 M, INCLUSIVE CAMINHÃO TOCO PBT 23.000 KG, POTÊNCIA DE 256 CV - CHP DIURNO. AF_10/2025</v>
          </cell>
          <cell r="C1730" t="str">
            <v>CHP</v>
          </cell>
          <cell r="D1730">
            <v>359.96</v>
          </cell>
        </row>
        <row r="1731">
          <cell r="A1731">
            <v>93403</v>
          </cell>
          <cell r="B1731" t="str">
            <v>GUINDAUTO HIDRÁULICO, CAPACIDADE MÁXIMA DE CARGA 3300 KG, MOMENTO MÁXIMO DE CARGA 5,8 TM, ALCANCE MÁXIMO HORIZONTAL 7,60 M, INCLUSIVE CAMINHÃO TOCO PBT 16.000 KG, POTÊNCIA DE 189 CV - CHI DIURNO. AF_03/2016</v>
          </cell>
          <cell r="C1731" t="str">
            <v>CHI</v>
          </cell>
          <cell r="D1731">
            <v>83</v>
          </cell>
        </row>
        <row r="1732">
          <cell r="A1732">
            <v>93402</v>
          </cell>
          <cell r="B1732" t="str">
            <v>GUINDAUTO HIDRÁULICO, CAPACIDADE MÁXIMA DE CARGA 3300 KG, MOMENTO MÁXIMO DE CARGA 5,8 TM, ALCANCE MÁXIMO HORIZONTAL 7,60 M, INCLUSIVE CAMINHÃO TOCO PBT 16.000 KG, POTÊNCIA DE 189 CV - CHP DIURNO. AF_03/2016</v>
          </cell>
          <cell r="C1732" t="str">
            <v>CHP</v>
          </cell>
          <cell r="D1732">
            <v>302.17</v>
          </cell>
        </row>
        <row r="1733">
          <cell r="A1733">
            <v>5930</v>
          </cell>
          <cell r="B1733" t="str">
            <v>GUINDAUTO HIDRÁULICO, CAPACIDADE MÁXIMA DE CARGA 6200 KG, MOMENTO MÁXIMO DE CARGA 11,7 TM, ALCANCE MÁXIMO HORIZONTAL 9,70 M, INCLUSIVE CAMINHÃO TOCO PBT 16.000 KG, POTÊNCIA DE 189 CV - CHI DIURNO. AF_06/2014</v>
          </cell>
          <cell r="C1733" t="str">
            <v>CHI</v>
          </cell>
          <cell r="D1733">
            <v>86.13</v>
          </cell>
        </row>
        <row r="1734">
          <cell r="A1734">
            <v>5928</v>
          </cell>
          <cell r="B1734" t="str">
            <v>GUINDAUTO HIDRÁULICO, CAPACIDADE MÁXIMA DE CARGA 6200 KG, MOMENTO MÁXIMO DE CARGA 11,7 TM, ALCANCE MÁXIMO HORIZONTAL 9,70 M, INCLUSIVE CAMINHÃO TOCO PBT 16.000 KG, POTÊNCIA DE 189 CV - CHP DIURNO. AF_06/2014</v>
          </cell>
          <cell r="C1734" t="str">
            <v>CHP</v>
          </cell>
          <cell r="D1734">
            <v>308.16000000000003</v>
          </cell>
        </row>
        <row r="1735">
          <cell r="A1735">
            <v>105845</v>
          </cell>
          <cell r="B1735" t="str">
            <v>GUINDAUTO HIDRÁULICO, CAPACIDADE MÁXIMA DE CARGA 6200 KG, MOMENTO MÁXIMO DE CARGA 11,7 TM, ALCANCE MÁXIMO HORIZONTAL 9,70 M, INCLUSIVE CAMINHÃO TOCO PBT 16.000 KG, POTÊNCIA DE 189 CV E CESTA AÉREA COM ISOLAMENTO CLASSE C - CHI DIURNO. AF_01/2025</v>
          </cell>
          <cell r="C1735" t="str">
            <v>CHI</v>
          </cell>
          <cell r="D1735">
            <v>0</v>
          </cell>
        </row>
        <row r="1736">
          <cell r="A1736">
            <v>105844</v>
          </cell>
          <cell r="B1736" t="str">
            <v>GUINDAUTO HIDRÁULICO, CAPACIDADE MÁXIMA DE CARGA 6200 KG, MOMENTO MÁXIMO DE CARGA 11,7 TM, ALCANCE MÁXIMO HORIZONTAL 9,70 M, INCLUSIVE CAMINHÃO TOCO PBT 16.000 KG, POTÊNCIA DE 189 CV E CESTA AÉREA COM ISOLAMENTO CLASSE C - CHP DIURNO. AF_01/2025</v>
          </cell>
          <cell r="C1736" t="str">
            <v>CHP</v>
          </cell>
          <cell r="D1736">
            <v>0</v>
          </cell>
        </row>
        <row r="1737">
          <cell r="A1737">
            <v>91635</v>
          </cell>
          <cell r="B1737" t="str">
            <v>GUINDAUTO HIDRÁULICO, CAPACIDADE MÁXIMA DE CARGA 6500 KG, MOMENTO MÁXIMO DE CARGA 5,8 TM, ALCANCE MÁXIMO HORIZONTAL 7,60 M, INCLUSIVE CAMINHÃO TOCO PBT 9.700 KG, POTÊNCIA DE 160 CV - CHI DIURNO. AF_08/2015</v>
          </cell>
          <cell r="C1737" t="str">
            <v>CHI</v>
          </cell>
          <cell r="D1737">
            <v>77.38</v>
          </cell>
        </row>
        <row r="1738">
          <cell r="A1738">
            <v>91634</v>
          </cell>
          <cell r="B1738" t="str">
            <v>GUINDAUTO HIDRÁULICO, CAPACIDADE MÁXIMA DE CARGA 6500 KG, MOMENTO MÁXIMO DE CARGA 5,8 TM, ALCANCE MÁXIMO HORIZONTAL 7,60 M, INCLUSIVE CAMINHÃO TOCO PBT 9.700 KG, POTÊNCIA DE 160 CV - CHP DIURNO. AF_08/2015</v>
          </cell>
          <cell r="C1738" t="str">
            <v>CHP</v>
          </cell>
          <cell r="D1738">
            <v>263.16000000000003</v>
          </cell>
        </row>
        <row r="1739">
          <cell r="A1739">
            <v>105985</v>
          </cell>
          <cell r="B1739" t="str">
            <v>GUINDAUTO HIDRÁULICO, CAPACIDADE MÁXIMA DE CARGA 8500 KG, MOMENTO MÁXIMO DE CARGA 30,4 TM, ALCANCE MÁXIMO HORIZONTAL 14,30 M, INCLUSIVE CAMINHÃO TRUCADO PBT 23.000 KG, POTÊNCIA DE 256 CV E CARROCERIA FIXA ABERTA DE MADEIRA - CHI DIURNO. AF_05/2025</v>
          </cell>
          <cell r="C1739" t="str">
            <v>CHI</v>
          </cell>
          <cell r="D1739">
            <v>109.74</v>
          </cell>
        </row>
        <row r="1740">
          <cell r="A1740">
            <v>105984</v>
          </cell>
          <cell r="B1740" t="str">
            <v>GUINDAUTO HIDRÁULICO, CAPACIDADE MÁXIMA DE CARGA 8500 KG, MOMENTO MÁXIMO DE CARGA 30,4 TM, ALCANCE MÁXIMO HORIZONTAL 14,30 M, INCLUSIVE CAMINHÃO TRUCADO PBT 23.000 KG, POTÊNCIA DE 256 CV E CARROCERIA FIXA ABERTA DE MADEIRA - CHP DIURNO. AF_05/2025</v>
          </cell>
          <cell r="C1740" t="str">
            <v>CHP</v>
          </cell>
          <cell r="D1740">
            <v>354.71</v>
          </cell>
        </row>
        <row r="1741">
          <cell r="A1741">
            <v>98765</v>
          </cell>
          <cell r="B1741" t="str">
            <v>INVERSOR DE SOLDA MONOFÁSICO DE 160 A, POTÊNCIA DE 7000 W, TENSÃO DE 220 V, TURBO VENTILADO, PROTEÇÃO POR TERMOSTATO, PARA ELETRODOS DE 2,0 A 4,0 MM - CHI DIURNO. AF_06/2018</v>
          </cell>
          <cell r="C1741" t="str">
            <v>CHI</v>
          </cell>
          <cell r="D1741">
            <v>7.0000000000000007E-2</v>
          </cell>
        </row>
        <row r="1742">
          <cell r="A1742">
            <v>98764</v>
          </cell>
          <cell r="B1742" t="str">
            <v>INVERSOR DE SOLDA MONOFÁSICO DE 160 A, POTÊNCIA DE 7000 W, TENSÃO DE 220 V, TURBO VENTILADO, PROTEÇÃO POR TERMOSTATO, PARA ELETRODOS DE 2,0 A 4,0 MM - CHP DIURNO. AF_06/2018</v>
          </cell>
          <cell r="C1742" t="str">
            <v>CHP</v>
          </cell>
          <cell r="D1742">
            <v>5.32</v>
          </cell>
        </row>
        <row r="1743">
          <cell r="A1743">
            <v>99834</v>
          </cell>
          <cell r="B1743" t="str">
            <v>LAVADORA DE ALTA PRESSAO (LAVA-JATO) PARA AGUA FRIA, PRESSAO DE OPERACAO ENTRE 1400 E 1900 LIB/POL2, VAZAO MAXIMA ENTRE 400 E 700 L/H - CHI DIURNO. AF_05/2023</v>
          </cell>
          <cell r="C1743" t="str">
            <v>CHI</v>
          </cell>
          <cell r="D1743">
            <v>0.18</v>
          </cell>
        </row>
        <row r="1744">
          <cell r="A1744">
            <v>99833</v>
          </cell>
          <cell r="B1744" t="str">
            <v>LAVADORA DE ALTA PRESSAO (LAVA-JATO) PARA AGUA FRIA, PRESSAO DE OPERACAO ENTRE 1400 E 1900 LIB/POL2, VAZAO MAXIMA ENTRE 400 E 700 L/H - CHP DIURNO. AF_05/2023</v>
          </cell>
          <cell r="C1744" t="str">
            <v>CHP</v>
          </cell>
          <cell r="D1744">
            <v>4.12</v>
          </cell>
        </row>
        <row r="1745">
          <cell r="A1745">
            <v>104521</v>
          </cell>
          <cell r="B1745" t="str">
            <v>LIXADEIRA DE PAREDE, COM LED, POTÊNCIA 750 W, FREQUÊNCIA 60 HZ, VELOCIDADE 1000 A 2100 RPM, DIÂMETRO DA LIXA 225 MM - CHI DIURNO AF_12/2022</v>
          </cell>
          <cell r="C1745" t="str">
            <v>CHI</v>
          </cell>
          <cell r="D1745">
            <v>0</v>
          </cell>
        </row>
        <row r="1746">
          <cell r="A1746">
            <v>104520</v>
          </cell>
          <cell r="B1746" t="str">
            <v>LIXADEIRA DE PAREDE, COM LED, POTÊNCIA 750 W, FREQUÊNCIA 60 HZ, VELOCIDADE 1000 A 2100 RPM, DIÂMETRO DA LIXA 225 MM - CHP DIURNO. AF_12/2022</v>
          </cell>
          <cell r="C1746" t="str">
            <v>CHP</v>
          </cell>
          <cell r="D1746">
            <v>0</v>
          </cell>
        </row>
        <row r="1747">
          <cell r="A1747">
            <v>90687</v>
          </cell>
          <cell r="B1747" t="str">
            <v>MANIPULADOR TELESCÓPICO, POTÊNCIA DE 85 HP, CAPACIDADE DE CARGA DE 3.500 KG, ALTURA MÁXIMA DE ELEVAÇÃO DE 12,3 M - CHI DIURNO. AF_05/2023</v>
          </cell>
          <cell r="C1747" t="str">
            <v>CHI</v>
          </cell>
          <cell r="D1747">
            <v>83.52</v>
          </cell>
        </row>
        <row r="1748">
          <cell r="A1748">
            <v>90686</v>
          </cell>
          <cell r="B1748" t="str">
            <v>MANIPULADOR TELESCÓPICO, POTÊNCIA DE 85 HP, CAPACIDADE DE CARGA DE 3.500 KG, ALTURA MÁXIMA DE ELEVAÇÃO DE 12,3 M - CHP DIURNO. AF_05/2023</v>
          </cell>
          <cell r="C1748" t="str">
            <v>CHP</v>
          </cell>
          <cell r="D1748">
            <v>186.78</v>
          </cell>
        </row>
        <row r="1749">
          <cell r="A1749">
            <v>5952</v>
          </cell>
          <cell r="B1749" t="str">
            <v>MARTELETE OU ROMPEDOR PNEUMÁTICO MANUAL, 28 KG, COM SILENCIADOR - CHI DIURNO. AF_07/2016</v>
          </cell>
          <cell r="C1749" t="str">
            <v>CHI</v>
          </cell>
          <cell r="D1749">
            <v>36.01</v>
          </cell>
        </row>
        <row r="1750">
          <cell r="A1750">
            <v>5795</v>
          </cell>
          <cell r="B1750" t="str">
            <v>MARTELETE OU ROMPEDOR PNEUMÁTICO MANUAL, 28 KG, COM SILENCIADOR - CHP DIURNO. AF_07/2016</v>
          </cell>
          <cell r="C1750" t="str">
            <v>CHP</v>
          </cell>
          <cell r="D1750">
            <v>36.5</v>
          </cell>
        </row>
        <row r="1751">
          <cell r="A1751">
            <v>104657</v>
          </cell>
          <cell r="B1751" t="str">
            <v>MARTELETE PERFURADOR/ ROMPEDOR ELÉTRICO, POTÊNCIA 800 W, 220 V - CHI DIURNO. AF_05/2023</v>
          </cell>
          <cell r="C1751" t="str">
            <v>CHI</v>
          </cell>
          <cell r="D1751">
            <v>0</v>
          </cell>
        </row>
        <row r="1752">
          <cell r="A1752">
            <v>104656</v>
          </cell>
          <cell r="B1752" t="str">
            <v>MARTELETE PERFURADOR/ ROMPEDOR ELÉTRICO, POTÊNCIA 800 W, 220 V - CHP DIURNO. AF_05/2023</v>
          </cell>
          <cell r="C1752" t="str">
            <v>CHP</v>
          </cell>
          <cell r="D1752">
            <v>0</v>
          </cell>
        </row>
        <row r="1753">
          <cell r="A1753">
            <v>102274</v>
          </cell>
          <cell r="B1753" t="str">
            <v>MARTELO DEMOLIDOR ELÉTRICO, COM POTÊNCIA DE 2.000 W, 1.000 IMPACTOS POR MINUTO, PESO DE 30 KG - CHI DIURNO. AF_01/2021</v>
          </cell>
          <cell r="C1753" t="str">
            <v>CHI</v>
          </cell>
          <cell r="D1753">
            <v>36.35</v>
          </cell>
        </row>
        <row r="1754">
          <cell r="A1754">
            <v>102275</v>
          </cell>
          <cell r="B1754" t="str">
            <v>MARTELO DEMOLIDOR ELÉTRICO, COM POTÊNCIA DE 2.000 W, 1.000 IMPACTOS POR MINUTO, PESO DE 30 KG - CHP DIURNO. AF_01/2021</v>
          </cell>
          <cell r="C1754" t="str">
            <v>CHP</v>
          </cell>
          <cell r="D1754">
            <v>38.659999999999997</v>
          </cell>
        </row>
        <row r="1755">
          <cell r="A1755">
            <v>95259</v>
          </cell>
          <cell r="B1755" t="str">
            <v>MARTELO DEMOLIDOR PNEUMÁTICO MANUAL, 32 KG - CHI DIURNO. AF_09/2016</v>
          </cell>
          <cell r="C1755" t="str">
            <v>CHI</v>
          </cell>
          <cell r="D1755">
            <v>36.51</v>
          </cell>
        </row>
        <row r="1756">
          <cell r="A1756">
            <v>95258</v>
          </cell>
          <cell r="B1756" t="str">
            <v>MARTELO DEMOLIDOR PNEUMÁTICO MANUAL, 32 KG - CHP DIURNO. AF_09/2016</v>
          </cell>
          <cell r="C1756" t="str">
            <v>CHP</v>
          </cell>
          <cell r="D1756">
            <v>37.51</v>
          </cell>
        </row>
        <row r="1757">
          <cell r="A1757">
            <v>105917</v>
          </cell>
          <cell r="B1757" t="str">
            <v>MARTELO PERFURADOR PNEUMÁTICO MANUAL, HASTE 19 X 108 MM, *11* KG - CHI DIURNO. AF_02/2025</v>
          </cell>
          <cell r="C1757" t="str">
            <v>CHI</v>
          </cell>
          <cell r="D1757">
            <v>36.36</v>
          </cell>
        </row>
        <row r="1758">
          <cell r="A1758">
            <v>105916</v>
          </cell>
          <cell r="B1758" t="str">
            <v>MARTELO PERFURADOR PNEUMÁTICO MANUAL, HASTE 19 X 108 MM, *11* KG - CHP DIURNO. AF_02/2025</v>
          </cell>
          <cell r="C1758" t="str">
            <v>CHP</v>
          </cell>
          <cell r="D1758">
            <v>37.21</v>
          </cell>
        </row>
        <row r="1759">
          <cell r="A1759">
            <v>103794</v>
          </cell>
          <cell r="B1759" t="str">
            <v>MINI GUINDASTE ARANHA SOBRE ESTEIRAS E LANCA TELESCÓPICA, CAPACIDADE MÁXIMA DE CARGA 3,0 TON, RAIO MÁXIMO DE TRABALHO 8,25 M, ALTURA DE LANÇA DO SOLO 9,2 M, 55 M DE CABO DE AÇO 8 MM, MOTOR ELÉTRICO 220/380 VOLTS TRIFÁSICO - CHI DIURNO. AF_03/2022</v>
          </cell>
          <cell r="C1759" t="str">
            <v>CHI</v>
          </cell>
          <cell r="D1759">
            <v>0</v>
          </cell>
        </row>
        <row r="1760">
          <cell r="A1760">
            <v>103793</v>
          </cell>
          <cell r="B1760" t="str">
            <v>MINI GUINDASTE ARANHA SOBRE ESTEIRAS E LANCA TELESCÓPICA, CAPACIDADE MÁXIMA DE CARGA 3,0 TON, RAIO MÁXIMO DE TRABALHO 8,25 M, ALTURA DE LANÇA DO SOLO 9,2 M, 55 M DE CABO DE AÇO 8 MM, MOTOR ELÉTRICO 220/380 VOLTS TRIFÁSICO - CHP DIURNO. AF_03/2022</v>
          </cell>
          <cell r="C1760" t="str">
            <v>CHP</v>
          </cell>
          <cell r="D1760">
            <v>0</v>
          </cell>
        </row>
        <row r="1761">
          <cell r="A1761">
            <v>96156</v>
          </cell>
          <cell r="B1761" t="str">
            <v>MINICARREGADEIRA SOBRE RODAS POTENCIA 47HP CAPACIDADE OPERACAO 646 KG, COM VASSOURA MECÂNICA ACOPLADA - CHI DIURNO. AF_03/2017</v>
          </cell>
          <cell r="C1761" t="str">
            <v>CHI</v>
          </cell>
          <cell r="D1761">
            <v>77.08</v>
          </cell>
        </row>
        <row r="1762">
          <cell r="A1762">
            <v>96158</v>
          </cell>
          <cell r="B1762" t="str">
            <v>MINICARREGADEIRA SOBRE RODAS POTENCIA 47HP CAPACIDADE OPERACAO 646 KG, COM VASSOURA MECÂNICA ACOPLADA - CHP DIURNO. AF_03/2017</v>
          </cell>
          <cell r="C1762" t="str">
            <v>CHP</v>
          </cell>
          <cell r="D1762">
            <v>161.72</v>
          </cell>
        </row>
        <row r="1763">
          <cell r="A1763">
            <v>90693</v>
          </cell>
          <cell r="B1763" t="str">
            <v>MINICARREGADEIRA SOBRE RODAS, POTÊNCIA LÍQUIDA DE 47 HP, CAPACIDADE NOMINAL DE OPERAÇÃO DE 646 KG - CHI DIURNO. AF_06/2015</v>
          </cell>
          <cell r="C1763" t="str">
            <v>CHI</v>
          </cell>
          <cell r="D1763">
            <v>72.2</v>
          </cell>
        </row>
        <row r="1764">
          <cell r="A1764">
            <v>90692</v>
          </cell>
          <cell r="B1764" t="str">
            <v>MINICARREGADEIRA SOBRE RODAS, POTÊNCIA LÍQUIDA DE 47 HP, CAPACIDADE NOMINAL DE OPERAÇÃO DE 646 KG - CHP DIURNO. AF_06/2015</v>
          </cell>
          <cell r="C1764" t="str">
            <v>CHP</v>
          </cell>
          <cell r="D1764">
            <v>152.02000000000001</v>
          </cell>
        </row>
        <row r="1765">
          <cell r="A1765">
            <v>96246</v>
          </cell>
          <cell r="B1765" t="str">
            <v>MINIESCAVADEIRA SOBRE ESTEIRAS, POTÊNCIA LÍQUIDA DE *30* HP, PESO OPERACIONAL DE *3.500* KG - CHI DIURNO. AF_04/2017</v>
          </cell>
          <cell r="C1765" t="str">
            <v>CHI</v>
          </cell>
          <cell r="D1765">
            <v>86.46</v>
          </cell>
        </row>
        <row r="1766">
          <cell r="A1766">
            <v>96245</v>
          </cell>
          <cell r="B1766" t="str">
            <v>MINIESCAVADEIRA SOBRE ESTEIRAS, POTÊNCIA LÍQUIDA DE *30* HP, PESO OPERACIONAL DE *3.500* KG - CHP DIURNO. AF_04/2017</v>
          </cell>
          <cell r="C1766" t="str">
            <v>CHP</v>
          </cell>
          <cell r="D1766">
            <v>143.85</v>
          </cell>
        </row>
        <row r="1767">
          <cell r="A1767">
            <v>88404</v>
          </cell>
          <cell r="B1767" t="str">
            <v>MISTURADOR DE ARGAMASSA, EIXO HORIZONTAL, CAPACIDADE DE MISTURA 160 KG, MOTOR ELÉTRICO POTÊNCIA 3 CV - CHI DIURNO. AF_05/2023</v>
          </cell>
          <cell r="C1767" t="str">
            <v>CHI</v>
          </cell>
          <cell r="D1767">
            <v>1.02</v>
          </cell>
        </row>
        <row r="1768">
          <cell r="A1768">
            <v>88399</v>
          </cell>
          <cell r="B1768" t="str">
            <v>MISTURADOR DE ARGAMASSA, EIXO HORIZONTAL, CAPACIDADE DE MISTURA 160 KG, MOTOR ELÉTRICO POTÊNCIA 3 CV - CHP DIURNO. AF_05/2023</v>
          </cell>
          <cell r="C1768" t="str">
            <v>CHP</v>
          </cell>
          <cell r="D1768">
            <v>3.56</v>
          </cell>
        </row>
        <row r="1769">
          <cell r="A1769">
            <v>88392</v>
          </cell>
          <cell r="B1769" t="str">
            <v>MISTURADOR DE ARGAMASSA, EIXO HORIZONTAL, CAPACIDADE DE MISTURA 300 KG, MOTOR ELÉTRICO POTÊNCIA 5 CV - CHI DIURNO. AF_05/2023</v>
          </cell>
          <cell r="C1769" t="str">
            <v>CHI</v>
          </cell>
          <cell r="D1769">
            <v>1.08</v>
          </cell>
        </row>
        <row r="1770">
          <cell r="A1770">
            <v>88386</v>
          </cell>
          <cell r="B1770" t="str">
            <v>MISTURADOR DE ARGAMASSA, EIXO HORIZONTAL, CAPACIDADE DE MISTURA 300 KG, MOTOR ELÉTRICO POTÊNCIA 5 CV - CHP DIURNO. AF_05/2023</v>
          </cell>
          <cell r="C1770" t="str">
            <v>CHP</v>
          </cell>
          <cell r="D1770">
            <v>4.7699999999999996</v>
          </cell>
        </row>
        <row r="1771">
          <cell r="A1771">
            <v>88398</v>
          </cell>
          <cell r="B1771" t="str">
            <v>MISTURADOR DE ARGAMASSA, EIXO HORIZONTAL, CAPACIDADE DE MISTURA 600 KG, MOTOR ELÉTRICO POTÊNCIA 7,5 CV - CHI DIURNO. AF_05/2023</v>
          </cell>
          <cell r="C1771" t="str">
            <v>CHI</v>
          </cell>
          <cell r="D1771">
            <v>1.29</v>
          </cell>
        </row>
        <row r="1772">
          <cell r="A1772">
            <v>88393</v>
          </cell>
          <cell r="B1772" t="str">
            <v>MISTURADOR DE ARGAMASSA, EIXO HORIZONTAL, CAPACIDADE DE MISTURA 600 KG, MOTOR ELÉTRICO POTÊNCIA 7,5 CV - CHP DIURNO. AF_05/2023</v>
          </cell>
          <cell r="C1772" t="str">
            <v>CHP</v>
          </cell>
          <cell r="D1772">
            <v>6.52</v>
          </cell>
        </row>
        <row r="1773">
          <cell r="A1773">
            <v>90638</v>
          </cell>
          <cell r="B1773" t="str">
            <v>MISTURADOR DUPLO HORIZONTAL DE ALTA TURBULÊNCIA, CAPACIDADE / VOLUME 2 X 500 LITROS, MOTORES ELÉTRICOS MÍNIMO 5 CV CADA, PARA NATA CIMENTO, ARGAMASSA E OUTROS - CHI DIURNO. AF_06/2015</v>
          </cell>
          <cell r="C1773" t="str">
            <v>CHI</v>
          </cell>
          <cell r="D1773">
            <v>5.17</v>
          </cell>
        </row>
        <row r="1774">
          <cell r="A1774">
            <v>90637</v>
          </cell>
          <cell r="B1774" t="str">
            <v>MISTURADOR DUPLO HORIZONTAL DE ALTA TURBULÊNCIA, CAPACIDADE / VOLUME 2 X 500 LITROS, MOTORES ELÉTRICOS MÍNIMO 5 CV CADA, PARA NATA CIMENTO, ARGAMASSA E OUTROS - CHP DIURNO. AF_06/2015</v>
          </cell>
          <cell r="C1774" t="str">
            <v>CHP</v>
          </cell>
          <cell r="D1774">
            <v>15.2</v>
          </cell>
        </row>
        <row r="1775">
          <cell r="A1775">
            <v>103243</v>
          </cell>
          <cell r="B1775" t="str">
            <v>MISTURADOR PARA PREPARO DE LAMA ESTABILIZANTE COM CAPACIDADE DE *4000* L, COM BOMBA CENTRÍFUGA 5,5 HP A 23,07 HP, PARA SISTEMA DE FURO DIRECIONAL - CHI DIURNO. AF_05/2023</v>
          </cell>
          <cell r="C1775" t="str">
            <v>CHI</v>
          </cell>
          <cell r="D1775">
            <v>0</v>
          </cell>
        </row>
        <row r="1776">
          <cell r="A1776">
            <v>103242</v>
          </cell>
          <cell r="B1776" t="str">
            <v>MISTURADOR PARA PREPARO DE LAMA ESTABILIZANTE COM CAPACIDADE DE *4000* L, COM BOMBA CENTRÍFUGA 5,5 HP A 23,07 HP, PARA SISTEMA DE FURO DIRECIONAL - CHP DIURNO. AF_05/2023</v>
          </cell>
          <cell r="C1776" t="str">
            <v>CHP</v>
          </cell>
          <cell r="D1776">
            <v>0</v>
          </cell>
        </row>
        <row r="1777">
          <cell r="A1777">
            <v>5806</v>
          </cell>
          <cell r="B1777" t="str">
            <v>MOTOBOMBA CENTRÍFUGA, MOTOR A GASOLINA, POTÊNCIA 5,42 HP, BOCAIS 1 1/2" X 1", DIÂMETRO ROTOR 143 MM HM/Q = 6 MCA / 16,8 M3/H A 38 MCA / 6,6 M3/H - CHI DIURNO. AF_06/2014</v>
          </cell>
          <cell r="C1777" t="str">
            <v>CHI</v>
          </cell>
          <cell r="D1777">
            <v>0.23</v>
          </cell>
        </row>
        <row r="1778">
          <cell r="A1778">
            <v>73536</v>
          </cell>
          <cell r="B1778" t="str">
            <v>MOTOBOMBA CENTRÍFUGA, MOTOR A GASOLINA, POTÊNCIA 5,42 HP, BOCAIS 1 1/2" X 1", DIÂMETRO ROTOR 143 MM HM/Q = 6 MCA / 16,8 M3/H A 38 MCA / 6,6 M3/H - CHP DIURNO. AF_06/2014</v>
          </cell>
          <cell r="C1778" t="str">
            <v>CHP</v>
          </cell>
          <cell r="D1778">
            <v>22.55</v>
          </cell>
        </row>
        <row r="1779">
          <cell r="A1779">
            <v>7043</v>
          </cell>
          <cell r="B1779" t="str">
            <v>MOTOBOMBA TRASH (PARA ÁGUA SUJA) AUTO ESCORVANTE, MOTOR GASOLINA DE 6,41 HP, DIÂMETROS DE SUCÇÃO X RECALQUE: 3" X 3", HM/Q = 10 MCA / 60 M3/H A 23 MCA / 0 M3/H - CHI DIURNO. AF_10/2014</v>
          </cell>
          <cell r="C1779" t="str">
            <v>CHI</v>
          </cell>
          <cell r="D1779">
            <v>0.28000000000000003</v>
          </cell>
        </row>
        <row r="1780">
          <cell r="A1780">
            <v>7042</v>
          </cell>
          <cell r="B1780" t="str">
            <v>MOTOBOMBA TRASH (PARA ÁGUA SUJA) AUTO ESCORVANTE, MOTOR GASOLINA DE 6,41 HP, DIÂMETROS DE SUCÇÃO X RECALQUE: 3" X 3", HM/Q = 10 MCA / 60 M3/H A 23 MCA / 0 M3/H - CHP DIURNO. AF_10/2014</v>
          </cell>
          <cell r="C1780" t="str">
            <v>CHP</v>
          </cell>
          <cell r="D1780">
            <v>26.63</v>
          </cell>
        </row>
        <row r="1781">
          <cell r="A1781">
            <v>5934</v>
          </cell>
          <cell r="B1781" t="str">
            <v>MOTONIVELADORA POTÊNCIA BÁSICA LÍQUIDA (PRIMEIRA MARCHA) 125 HP, PESO BRUTO 13032 KG, LARGURA DA LÂMINA DE 3,7 M - CHI DIURNO. AF_06/2014</v>
          </cell>
          <cell r="C1781" t="str">
            <v>CHI</v>
          </cell>
          <cell r="D1781">
            <v>113.98</v>
          </cell>
        </row>
        <row r="1782">
          <cell r="A1782">
            <v>5932</v>
          </cell>
          <cell r="B1782" t="str">
            <v>MOTONIVELADORA POTÊNCIA BÁSICA LÍQUIDA (PRIMEIRA MARCHA) 125 HP, PESO BRUTO 13032 KG, LARGURA DA LÂMINA DE 3,7 M - CHP DIURNO. AF_06/2014</v>
          </cell>
          <cell r="C1782" t="str">
            <v>CHP</v>
          </cell>
          <cell r="D1782">
            <v>283.19</v>
          </cell>
        </row>
        <row r="1783">
          <cell r="A1783">
            <v>96159</v>
          </cell>
          <cell r="B1783" t="str">
            <v>MÁQUINA DEMARCADORA DE FAIXA DE TRÁFEGO À FRIO, AUTOPROPELIDA, POTÊNCIA 38 HP - CHI DIURNO. AF_07/2016</v>
          </cell>
          <cell r="C1783" t="str">
            <v>CHI</v>
          </cell>
          <cell r="D1783">
            <v>112</v>
          </cell>
        </row>
        <row r="1784">
          <cell r="A1784">
            <v>95133</v>
          </cell>
          <cell r="B1784" t="str">
            <v>MÁQUINA DEMARCADORA DE FAIXA DE TRÁFEGO À FRIO, AUTOPROPELIDA, POTÊNCIA 38 HP - CHP DIURNO. AF_07/2016</v>
          </cell>
          <cell r="C1784" t="str">
            <v>CHP</v>
          </cell>
          <cell r="D1784">
            <v>211.63</v>
          </cell>
        </row>
        <row r="1785">
          <cell r="A1785">
            <v>102986</v>
          </cell>
          <cell r="B1785" t="str">
            <v>MÁQUINA DEMARCADORA DE FAIXA DE TRÁFEGO À FRIO, TRAÇÃO MANUAL, 4 CV, PRESSÃO MAX 3300 PSI, TANQUE 20 L - CHI DIURNO. AF_06/2021</v>
          </cell>
          <cell r="C1785" t="str">
            <v>CHI</v>
          </cell>
          <cell r="D1785">
            <v>0</v>
          </cell>
        </row>
        <row r="1786">
          <cell r="A1786">
            <v>102987</v>
          </cell>
          <cell r="B1786" t="str">
            <v>MÁQUINA DEMARCADORA DE FAIXA DE TRÁFEGO À FRIO, TRAÇÃO MANUAL, 4 CV, PRESSÃO MAX 3300 PSI, TANQUE 20 L - CHP DIURNO. AF_06/2021</v>
          </cell>
          <cell r="C1786" t="str">
            <v>CHP</v>
          </cell>
          <cell r="D1786">
            <v>0</v>
          </cell>
        </row>
        <row r="1787">
          <cell r="A1787">
            <v>92961</v>
          </cell>
          <cell r="B1787" t="str">
            <v>MÁQUINA EXTRUSORA DE CONCRETO PARA GUIAS E SARJETAS, MOTOR A DIESEL, POTÊNCIA 14 CV - CHI DIURNO. AF_12/2015</v>
          </cell>
          <cell r="C1787" t="str">
            <v>CHI</v>
          </cell>
          <cell r="D1787">
            <v>6.11</v>
          </cell>
        </row>
        <row r="1788">
          <cell r="A1788">
            <v>92960</v>
          </cell>
          <cell r="B1788" t="str">
            <v>MÁQUINA EXTRUSORA DE CONCRETO PARA GUIAS E SARJETAS, MOTOR A DIESEL, POTÊNCIA 14 CV - CHP DIURNO. AF_12/2015</v>
          </cell>
          <cell r="C1788" t="str">
            <v>CHP</v>
          </cell>
          <cell r="D1788">
            <v>21.73</v>
          </cell>
        </row>
        <row r="1789">
          <cell r="A1789">
            <v>102863</v>
          </cell>
          <cell r="B1789" t="str">
            <v>MÁQUINA FORMER DOBRAS DIVERSAS: 220V/380V TRIFÁSICO OU MONOFÁSICO, CAPACIDADE 0,5-1,27MM, MOTOR 2CV - CHI DIURNO. AF_05/2023</v>
          </cell>
          <cell r="C1789" t="str">
            <v>CHI</v>
          </cell>
          <cell r="D1789">
            <v>0</v>
          </cell>
        </row>
        <row r="1790">
          <cell r="A1790">
            <v>102862</v>
          </cell>
          <cell r="B1790" t="str">
            <v>MÁQUINA FORMER DOBRAS DIVERSAS: 220V/380V TRIFÁSICO OU MONOFÁSICO, CAPACIDADE 0,5-1,27MM, MOTOR 2CV - CHP DIURNO. AF_05/2023</v>
          </cell>
          <cell r="C1790" t="str">
            <v>CHP</v>
          </cell>
          <cell r="D1790">
            <v>0</v>
          </cell>
        </row>
        <row r="1791">
          <cell r="A1791">
            <v>93409</v>
          </cell>
          <cell r="B1791" t="str">
            <v>MÁQUINA JATO DE PRESSAO PORTÁTIL, CAMARA DE 1 SAIDA, CAPACIDADE 280 L, DIAMETRO 670 MM, BICO DE JATO CURTO VENTURI DE 5/16", MANGUEIRA DE 1" COM COMPRESSOR DE AR REBOCÁVEL 189 PCM E MOTOR DIESEL 63 CV - CHI DIURNO. AF_05/2023</v>
          </cell>
          <cell r="C1791" t="str">
            <v>CHI</v>
          </cell>
          <cell r="D1791">
            <v>39.869999999999997</v>
          </cell>
        </row>
        <row r="1792">
          <cell r="A1792">
            <v>93408</v>
          </cell>
          <cell r="B1792" t="str">
            <v>MÁQUINA JATO DE PRESSAO PORTÁTIL, CAMARA DE 1 SAIDA, CAPACIDADE 280 L, DIAMETRO 670 MM, BICO DE JATO CURTO VENTURI DE 5/16", MANGUEIRA DE 1" COM COMPRESSOR DE AR REBOCÁVEL 189 PCM E MOTOR DIESEL 63 CV - CHP DIURNO. AF_05/2023</v>
          </cell>
          <cell r="C1792" t="str">
            <v>CHP</v>
          </cell>
          <cell r="D1792">
            <v>101.02</v>
          </cell>
        </row>
        <row r="1793">
          <cell r="A1793">
            <v>102941</v>
          </cell>
          <cell r="B1793" t="str">
            <v>MÁQUINA METALEIRA UNIVERSAL MODELO IW 110/180 BTD - CHI DIURNO. AF_05/2023</v>
          </cell>
          <cell r="C1793" t="str">
            <v>CHI</v>
          </cell>
          <cell r="D1793">
            <v>0</v>
          </cell>
        </row>
        <row r="1794">
          <cell r="A1794">
            <v>102940</v>
          </cell>
          <cell r="B1794" t="str">
            <v>MÁQUINA METALEIRA UNIVERSAL MODELO IW 110/180 BTD - CHP DIURNO. AF_05/2023</v>
          </cell>
          <cell r="C1794" t="str">
            <v>CHP</v>
          </cell>
          <cell r="D1794">
            <v>0</v>
          </cell>
        </row>
        <row r="1795">
          <cell r="A1795">
            <v>103164</v>
          </cell>
          <cell r="B1795" t="str">
            <v>MÁQUINA PARA SOLDA POR ELETROFUSÃO PARA TUBOS DE POLIETILENO DE ALTA DENSIDADE (PEAD) COM DIÂMETRO EXTERNO DE 20 A 1600 MM, POTÊNCIA DE 3500 W - CHI DIURNO. AF_05/2023</v>
          </cell>
          <cell r="C1795" t="str">
            <v>CHI</v>
          </cell>
          <cell r="D1795">
            <v>0</v>
          </cell>
        </row>
        <row r="1796">
          <cell r="A1796">
            <v>103163</v>
          </cell>
          <cell r="B1796" t="str">
            <v>MÁQUINA PARA SOLDA POR ELETROFUSÃO PARA TUBOS DE POLIETILENO DE ALTA DENSIDADE (PEAD) COM DIÂMETRO EXTERNO DE 20 A 1600 MM, POTÊNCIA DE 3500 W - CHP DIURNO. AF_05/2023</v>
          </cell>
          <cell r="C1796" t="str">
            <v>CHP</v>
          </cell>
          <cell r="D1796">
            <v>0</v>
          </cell>
        </row>
        <row r="1797">
          <cell r="A1797">
            <v>103158</v>
          </cell>
          <cell r="B1797" t="str">
            <v>MÁQUINA PARA SOLDA POR ELETROFUSÃO PARA TUBOS DE POLIETILENO DE ALTA DENSIDADE (PEAD) COM DIÂMETRO EXTERNO DE 20 A 800 MM, POTÊNCIA ENTRE 2750 E 3000 W - CHI DIURNO. AF_05/2023</v>
          </cell>
          <cell r="C1797" t="str">
            <v>CHI</v>
          </cell>
          <cell r="D1797">
            <v>0</v>
          </cell>
        </row>
        <row r="1798">
          <cell r="A1798">
            <v>103157</v>
          </cell>
          <cell r="B1798" t="str">
            <v>MÁQUINA PARA SOLDA POR ELETROFUSÃO PARA TUBOS DE POLIETILENO DE ALTA DENSIDADE (PEAD) COM DIÂMETRO EXTERNO DE 20 A 800 MM, POTÊNCIA ENTRE 2750 E 3000 W - CHP DIURNO. AF_05/2023</v>
          </cell>
          <cell r="C1798" t="str">
            <v>CHP</v>
          </cell>
          <cell r="D1798">
            <v>0</v>
          </cell>
        </row>
        <row r="1799">
          <cell r="A1799">
            <v>103176</v>
          </cell>
          <cell r="B1799" t="str">
            <v>MÁQUINA PARA SOLDA POR TERMOFUSÃO PARA TUBOS DE POLIETILENO DE ALTA DENSIDADE (PEAD) COM DIÂMETRO EXTERNO DE 315 A 630 MM, POTÊNCIA ENTRE 8000 E 12350 W - CHI DIURNO. AF_05/2023</v>
          </cell>
          <cell r="C1799" t="str">
            <v>CHI</v>
          </cell>
          <cell r="D1799">
            <v>0</v>
          </cell>
        </row>
        <row r="1800">
          <cell r="A1800">
            <v>103175</v>
          </cell>
          <cell r="B1800" t="str">
            <v>MÁQUINA PARA SOLDA POR TERMOFUSÃO PARA TUBOS DE POLIETILENO DE ALTA DENSIDADE (PEAD) COM DIÂMETRO EXTERNO DE 315 A 630 MM, POTÊNCIA ENTRE 8000 E 12350 W - CHP DIURNO. AF_05/2023</v>
          </cell>
          <cell r="C1800" t="str">
            <v>CHP</v>
          </cell>
          <cell r="D1800">
            <v>0</v>
          </cell>
        </row>
        <row r="1801">
          <cell r="A1801">
            <v>103182</v>
          </cell>
          <cell r="B1801" t="str">
            <v>MÁQUINA PARA SOLDA POR TERMOFUSÃO PARA TUBOS DE POLIETILENO DE ALTA DENSIDADE (PEAD) COM DIÂMETRO EXTERNO DE 710 A 1200 MM, POTÊNCIA ENTRE 16000 E 29500 W - CHI DIURNO. AF_05/2023</v>
          </cell>
          <cell r="C1801" t="str">
            <v>CHI</v>
          </cell>
          <cell r="D1801">
            <v>0</v>
          </cell>
        </row>
        <row r="1802">
          <cell r="A1802">
            <v>103181</v>
          </cell>
          <cell r="B1802" t="str">
            <v>MÁQUINA PARA SOLDA POR TERMOFUSÃO PARA TUBOS DE POLIETILENO DE ALTA DENSIDADE (PEAD) COM DIÂMETRO EXTERNO DE 710 A 1200 MM, POTÊNCIA ENTRE 16000 E 29500 W - CHP DIURNO. AF_05/2023</v>
          </cell>
          <cell r="C1802" t="str">
            <v>CHP</v>
          </cell>
          <cell r="D1802">
            <v>0</v>
          </cell>
        </row>
        <row r="1803">
          <cell r="A1803">
            <v>103170</v>
          </cell>
          <cell r="B1803" t="str">
            <v>MÁQUINA PARA SOLDA POR TERMOFUSÃO PARA TUBOS DE POLIETILENO DE ALTA DENSIDADE (PEAD) COM DIÂMETRO EXTERNO DE 90 A 315 MM, POTÊNCIA ENTRE 2500 E 5350 W - CHI DIURNO. AF_05/2023</v>
          </cell>
          <cell r="C1803" t="str">
            <v>CHI</v>
          </cell>
          <cell r="D1803">
            <v>0</v>
          </cell>
        </row>
        <row r="1804">
          <cell r="A1804">
            <v>103169</v>
          </cell>
          <cell r="B1804" t="str">
            <v>MÁQUINA PARA SOLDA POR TERMOFUSÃO PARA TUBOS DE POLIETILENO DE ALTA DENSIDADE (PEAD) COM DIÂMETRO EXTERNO DE 90 A 315 MM, POTÊNCIA ENTRE 2500 E 5350 W - CHP DIURNO. AF_05/2023</v>
          </cell>
          <cell r="C1804" t="str">
            <v>CHP</v>
          </cell>
          <cell r="D1804">
            <v>0</v>
          </cell>
        </row>
        <row r="1805">
          <cell r="A1805">
            <v>102869</v>
          </cell>
          <cell r="B1805" t="str">
            <v>MÁQUINA SOLDA ARCO COM PISTOLA DE SOLDAGEM PARA STUD BOLT DE 5 MM A 22 MM - CHI DIURNO. AF_05/2023</v>
          </cell>
          <cell r="C1805" t="str">
            <v>CHI</v>
          </cell>
          <cell r="D1805">
            <v>0</v>
          </cell>
        </row>
        <row r="1806">
          <cell r="A1806">
            <v>102868</v>
          </cell>
          <cell r="B1806" t="str">
            <v>MÁQUINA SOLDA ARCO COM PISTOLA DE SOLDAGEM PARA STUD BOLT DE 5 MM A 22 MM - CHP DIURNO. AF_05/2023</v>
          </cell>
          <cell r="C1806" t="str">
            <v>CHP</v>
          </cell>
          <cell r="D1806">
            <v>0</v>
          </cell>
        </row>
        <row r="1807">
          <cell r="A1807">
            <v>106326</v>
          </cell>
          <cell r="B1807" t="str">
            <v>PENEIRA ROTATIVA COM MOTOR ELÉTRICO MONOFÁSICO DE *0,5 A 1,0* CV, CILINDRO COM DIÂMETRO DE *0,48 A 0,85* M E COMPRIMENTO DE *1,0 A 1,65* M - CHI DIURNO. AF_11/2025</v>
          </cell>
          <cell r="C1807" t="str">
            <v>CHI</v>
          </cell>
          <cell r="D1807">
            <v>0</v>
          </cell>
        </row>
        <row r="1808">
          <cell r="A1808">
            <v>106325</v>
          </cell>
          <cell r="B1808" t="str">
            <v>PENEIRA ROTATIVA COM MOTOR ELÉTRICO MONOFÁSICO DE *0,5 A 1,0* CV, CILINDRO COM DIÂMETRO DE *0,48 A 0,85* M E COMPRIMENTO DE *1,0 A 1,65* M - CHP DIURNO. AF_11/2025</v>
          </cell>
          <cell r="C1808" t="str">
            <v>CHP</v>
          </cell>
          <cell r="D1808">
            <v>0</v>
          </cell>
        </row>
        <row r="1809">
          <cell r="A1809">
            <v>92113</v>
          </cell>
          <cell r="B1809" t="str">
            <v>PENEIRA ROTATIVA COM MOTOR ELÉTRICO TRIFÁSICO DE 2 CV, CILINDRO DE 1 M X 0,60 M, COM FUROS DE 3,17 MM - CHI DIURNO. AF_05/2023</v>
          </cell>
          <cell r="C1809" t="str">
            <v>CHI</v>
          </cell>
          <cell r="D1809">
            <v>1.2</v>
          </cell>
        </row>
        <row r="1810">
          <cell r="A1810">
            <v>92112</v>
          </cell>
          <cell r="B1810" t="str">
            <v>PENEIRA ROTATIVA COM MOTOR ELÉTRICO TRIFÁSICO DE 2 CV, CILINDRO DE 1 M X 0,60 M, COM FUROS DE 3,17 MM - CHP DIURNO. AF_05/2023</v>
          </cell>
          <cell r="C1810" t="str">
            <v>CHP</v>
          </cell>
          <cell r="D1810">
            <v>3.5</v>
          </cell>
        </row>
        <row r="1811">
          <cell r="A1811">
            <v>90675</v>
          </cell>
          <cell r="B1811" t="str">
            <v>PERFURATRIZ COM TORRE METÁLICA PARA EXECUÇÃO DE ESTACA HÉLICE CONTÍNUA, PROFUNDIDADE MÁXIMA DE 30 M, DIÂMETRO MÁXIMO DE 800 MM, POTÊNCIA INSTALADA DE 268 HP, MESA ROTATIVA COM TORQUE MÁXIMO DE 170 KNM - CHI DIURNO. AF_06/2015</v>
          </cell>
          <cell r="C1811" t="str">
            <v>CHI</v>
          </cell>
          <cell r="D1811">
            <v>350.58</v>
          </cell>
        </row>
        <row r="1812">
          <cell r="A1812">
            <v>90674</v>
          </cell>
          <cell r="B1812" t="str">
            <v>PERFURATRIZ COM TORRE METÁLICA PARA EXECUÇÃO DE ESTACA HÉLICE CONTÍNUA, PROFUNDIDADE MÁXIMA DE 30 M, DIÂMETRO MÁXIMO DE 800 MM, POTÊNCIA INSTALADA DE 268 HP, MESA ROTATIVA COM TORQUE MÁXIMO DE 170 KNM - CHP DIURNO. AF_06/2015</v>
          </cell>
          <cell r="C1812" t="str">
            <v>CHP</v>
          </cell>
          <cell r="D1812">
            <v>788.56</v>
          </cell>
        </row>
        <row r="1813">
          <cell r="A1813">
            <v>93225</v>
          </cell>
          <cell r="B1813" t="str">
            <v>PERFURATRIZ COM TORRE METÁLICA PARA EXECUÇÃO DE ESTACA HÉLICE CONTÍNUA, PROFUNDIDADE MÁXIMA DE 32 M, DIÂMETRO MÁXIMO DE 1000 MM, POTÊNCIA INSTALADA DE 350 HP, MESA ROTATIVA COM TORQUE MÁXIMO DE 263 KNM - CHI DIURNO. AF_01/2016</v>
          </cell>
          <cell r="C1813" t="str">
            <v>CHI</v>
          </cell>
          <cell r="D1813">
            <v>516.23</v>
          </cell>
        </row>
        <row r="1814">
          <cell r="A1814">
            <v>93224</v>
          </cell>
          <cell r="B1814" t="str">
            <v>PERFURATRIZ COM TORRE METÁLICA PARA EXECUÇÃO DE ESTACA HÉLICE CONTÍNUA, PROFUNDIDADE MÁXIMA DE 32 M, DIÂMETRO MÁXIMO DE 1000 MM, POTÊNCIA INSTALADA DE 350 HP, MESA ROTATIVA COM TORQUE MÁXIMO DE 263 KNM - CHP DIURNO. AF_01/2016</v>
          </cell>
          <cell r="C1814" t="str">
            <v>CHP</v>
          </cell>
          <cell r="D1814">
            <v>1157.93</v>
          </cell>
        </row>
        <row r="1815">
          <cell r="A1815">
            <v>104696</v>
          </cell>
          <cell r="B1815" t="str">
            <v>PERFURATRIZ DE COROA DIAMANTADA PARA CONCRETO, DIÂMETRO ATÉ 250 MM, MOTOR ELÉTRICO 220 V, POTÊNCIA 2.500 W - CHI DIURNO. AF_05/2023</v>
          </cell>
          <cell r="C1815" t="str">
            <v>CHI</v>
          </cell>
          <cell r="D1815">
            <v>41.18</v>
          </cell>
        </row>
        <row r="1816">
          <cell r="A1816">
            <v>104695</v>
          </cell>
          <cell r="B1816" t="str">
            <v>PERFURATRIZ DE COROA DIAMANTADA PARA CONCRETO, DIÂMETRO ATÉ 250 MM, MOTOR ELÉTRICO 220 V, POTÊNCIA 2.500 W - CHP DIURNO. AF_05/2023</v>
          </cell>
          <cell r="C1816" t="str">
            <v>CHP</v>
          </cell>
          <cell r="D1816">
            <v>44.25</v>
          </cell>
        </row>
        <row r="1817">
          <cell r="A1817">
            <v>90681</v>
          </cell>
          <cell r="B1817" t="str">
            <v>PERFURATRIZ HIDRÁULICA SOBRE CAMINHÃO COM TRADO CURTO ACOPLADO, PROFUNDIDADE MÁXIMA DE 20 M, DIÂMETRO MÁXIMO DE 1500 MM, POTÊNCIA INSTALADA DE 137 HP, MESA ROTATIVA COM TORQUE MÁXIMO DE 30 KNM - CHI DIURNO. AF_06/2015</v>
          </cell>
          <cell r="C1817" t="str">
            <v>CHI</v>
          </cell>
          <cell r="D1817">
            <v>183.65</v>
          </cell>
        </row>
        <row r="1818">
          <cell r="A1818">
            <v>90680</v>
          </cell>
          <cell r="B1818" t="str">
            <v>PERFURATRIZ HIDRÁULICA SOBRE CAMINHÃO COM TRADO CURTO ACOPLADO, PROFUNDIDADE MÁXIMA DE 20 M, DIÂMETRO MÁXIMO DE 1500 MM, POTÊNCIA INSTALADA DE 137 HP, MESA ROTATIVA COM TORQUE MÁXIMO DE 30 KNM - CHP DIURNO. AF_06/2015</v>
          </cell>
          <cell r="C1818" t="str">
            <v>CHP</v>
          </cell>
          <cell r="D1818">
            <v>425.82</v>
          </cell>
        </row>
        <row r="1819">
          <cell r="A1819">
            <v>102875</v>
          </cell>
          <cell r="B1819" t="str">
            <v>PERFURATRIZ HIDRÁULICA SOBRE ESTEIRA, TORQUE MÁXIMO 161 KNM, PROFUNDIDADE MÁXIMA 54 M, DIÂMETRO MÁXIMO 1500 MM, POTÊNCIA MOTOR 268 HP - CHI DIURNO. AF_04/2019</v>
          </cell>
          <cell r="C1819" t="str">
            <v>CHI</v>
          </cell>
          <cell r="D1819">
            <v>493.61</v>
          </cell>
        </row>
        <row r="1820">
          <cell r="A1820">
            <v>102874</v>
          </cell>
          <cell r="B1820" t="str">
            <v>PERFURATRIZ HIDRÁULICA SOBRE ESTEIRA, TORQUE MÁXIMO 161 KNM, PROFUNDIDADE MÁXIMA 54 M, DIÂMETRO MÁXIMO 1500 MM, POTÊNCIA MOTOR 268 HP - CHP DIURNO. AF_04/2019</v>
          </cell>
          <cell r="C1820" t="str">
            <v>CHP</v>
          </cell>
          <cell r="D1820">
            <v>1072.07</v>
          </cell>
        </row>
        <row r="1821">
          <cell r="A1821">
            <v>102965</v>
          </cell>
          <cell r="B1821" t="str">
            <v>PERFURATRIZ HIDRÁULICA SOBRE ESTEIRA, TORQUE MÁXIMO 98 KNM, PROFUNDIDADE MÁXIMA 25 M, DIÂMETRO MÁXIMO 115 MM, POTÊNCIA MOTOR 190 HP - CHI DIURNO. AF_02/2021</v>
          </cell>
          <cell r="C1821" t="str">
            <v>CHI</v>
          </cell>
          <cell r="D1821">
            <v>260.13</v>
          </cell>
        </row>
        <row r="1822">
          <cell r="A1822">
            <v>102964</v>
          </cell>
          <cell r="B1822" t="str">
            <v>PERFURATRIZ HIDRÁULICA SOBRE ESTEIRA, TORQUE MÁXIMO 98 KNM, PROFUNDIDADE MÁXIMA 25 M, DIÂMETRO MÁXIMO 115 MM, POTÊNCIA MOTOR 190 HP - CHP DIURNO. AF_02/2021</v>
          </cell>
          <cell r="C1822" t="str">
            <v>CHP</v>
          </cell>
          <cell r="D1822">
            <v>515.95000000000005</v>
          </cell>
        </row>
        <row r="1823">
          <cell r="A1823">
            <v>90626</v>
          </cell>
          <cell r="B1823" t="str">
            <v>PERFURATRIZ MANUAL, TORQUE MÁXIMO 83 N.M, POTÊNCIA 5 CV, COM DIÂMETRO MÁXIMO 4" - CHI DIURNO. AF_06/2015</v>
          </cell>
          <cell r="C1823" t="str">
            <v>CHI</v>
          </cell>
          <cell r="D1823">
            <v>3.07</v>
          </cell>
        </row>
        <row r="1824">
          <cell r="A1824">
            <v>90625</v>
          </cell>
          <cell r="B1824" t="str">
            <v>PERFURATRIZ MANUAL, TORQUE MÁXIMO 83 N.M, POTÊNCIA 5 CV, COM DIÂMETRO MÁXIMO 4" - CHP DIURNO. AF_06/2015</v>
          </cell>
          <cell r="C1824" t="str">
            <v>CHP</v>
          </cell>
          <cell r="D1824">
            <v>8.91</v>
          </cell>
        </row>
        <row r="1825">
          <cell r="A1825">
            <v>102881</v>
          </cell>
          <cell r="B1825" t="str">
            <v>PERFURATRIZ PARA EXECUÇÃO DE ESTACAS SECANTES, TIPO HÉLICE CONTÍNUA COM CABEÇOTE DUPLO E TUBO METÁLICO - CHI DIURNO. AF_04/2019</v>
          </cell>
          <cell r="C1825" t="str">
            <v>CHI</v>
          </cell>
          <cell r="D1825">
            <v>670.38</v>
          </cell>
        </row>
        <row r="1826">
          <cell r="A1826">
            <v>102880</v>
          </cell>
          <cell r="B1826" t="str">
            <v>PERFURATRIZ PARA EXECUÇÃO DE ESTACAS SECANTES, TIPO HÉLICE CONTÍNUA COM CABEÇOTE DUPLO E TUBO METÁLICO - CHP DIURNO. AF_04/2019</v>
          </cell>
          <cell r="C1826" t="str">
            <v>CHP</v>
          </cell>
          <cell r="D1826">
            <v>1488.87</v>
          </cell>
        </row>
        <row r="1827">
          <cell r="A1827">
            <v>103225</v>
          </cell>
          <cell r="B1827" t="str">
            <v>PERFURATRIZ PARA FURO DIRECIONAL HORIZONTAL (HDD) COM CAPACIDADE ATÉ 89 KN, POTÊNCIA 24,8 HP A 80 HP (INCLUSO FERRAMENTAS E LOCALIZADOR) - CHI DIURNO. AF_05/2023</v>
          </cell>
          <cell r="C1827" t="str">
            <v>CHI</v>
          </cell>
          <cell r="D1827">
            <v>232.77</v>
          </cell>
        </row>
        <row r="1828">
          <cell r="A1828">
            <v>103224</v>
          </cell>
          <cell r="B1828" t="str">
            <v>PERFURATRIZ PARA FURO DIRECIONAL HORIZONTAL (HDD) COM CAPACIDADE ATÉ 89 KN, POTÊNCIA 24,8 HP A 80 HP (INCLUSO FERRAMENTAS E LOCALIZADOR) - CHP DIURNO. AF_05/2023</v>
          </cell>
          <cell r="C1828" t="str">
            <v>CHP</v>
          </cell>
          <cell r="D1828">
            <v>461.26</v>
          </cell>
        </row>
        <row r="1829">
          <cell r="A1829">
            <v>103237</v>
          </cell>
          <cell r="B1829" t="str">
            <v>PERFURATRIZ PARA FURO DIRECIONAL HORIZONTAL (HDD) COM CAPACIDADE DE 201 KN A 560 KN, POTÊNCIA 200 HP A 260 HP (INCLUSO FERRAMENTAS E LOCALIZADOR) - CHI DIURNO. AF_05/2023</v>
          </cell>
          <cell r="C1829" t="str">
            <v>CHI</v>
          </cell>
          <cell r="D1829">
            <v>644.84</v>
          </cell>
        </row>
        <row r="1830">
          <cell r="A1830">
            <v>103236</v>
          </cell>
          <cell r="B1830" t="str">
            <v>PERFURATRIZ PARA FURO DIRECIONAL HORIZONTAL (HDD) COM CAPACIDADE DE 201 KN A 560 KN, POTÊNCIA 200 HP A 260 HP (INCLUSO FERRAMENTAS E LOCALIZADOR) - CHP DIURNO. AF_05/2023</v>
          </cell>
          <cell r="C1830" t="str">
            <v>CHP</v>
          </cell>
          <cell r="D1830">
            <v>1383.14</v>
          </cell>
        </row>
        <row r="1831">
          <cell r="A1831">
            <v>103231</v>
          </cell>
          <cell r="B1831" t="str">
            <v>PERFURATRIZ PARA FURO DIRECIONAL HORIZONTAL (HDD) COM CAPACIDADE DE 90 KN A 200 KN, POTÊNCIA 100 HP A 160 HP (INCLUSO FERRAMENTAS E LOCALIZADOR) - CHI DIURNO. AF_05/2023</v>
          </cell>
          <cell r="C1831" t="str">
            <v>CHI</v>
          </cell>
          <cell r="D1831">
            <v>482.28</v>
          </cell>
        </row>
        <row r="1832">
          <cell r="A1832">
            <v>103230</v>
          </cell>
          <cell r="B1832" t="str">
            <v>PERFURATRIZ PARA FURO DIRECIONAL HORIZONTAL (HDD) COM CAPACIDADE DE 90 KN A 200 KN, POTÊNCIA 100 HP A 160 HP (INCLUSO FERRAMENTAS E LOCALIZADOR) - CHP DIURNO. AF_05/2023</v>
          </cell>
          <cell r="C1832" t="str">
            <v>CHP</v>
          </cell>
          <cell r="D1832">
            <v>1013.77</v>
          </cell>
        </row>
        <row r="1833">
          <cell r="A1833">
            <v>102975</v>
          </cell>
          <cell r="B1833" t="str">
            <v>PERFURATRIZ ROTATIVA SOBRE ESTEIRA, TORQUE MAXIMO 2500 KGM, POTENCIA 110 HP, MOTOR DIESEL - CHI DIURNO. AF_05/2017</v>
          </cell>
          <cell r="C1833" t="str">
            <v>CHI</v>
          </cell>
          <cell r="D1833">
            <v>158.18</v>
          </cell>
        </row>
        <row r="1834">
          <cell r="A1834">
            <v>102976</v>
          </cell>
          <cell r="B1834" t="str">
            <v>PERFURATRIZ ROTATIVA SOBRE ESTEIRA, TORQUE MAXIMO 2500 KGM, POTENCIA 110 HP, MOTOR DIESEL- CHP DIURNO. AF_05/2017</v>
          </cell>
          <cell r="C1834" t="str">
            <v>CHP</v>
          </cell>
          <cell r="D1834">
            <v>298.98</v>
          </cell>
        </row>
        <row r="1835">
          <cell r="A1835">
            <v>90632</v>
          </cell>
          <cell r="B1835" t="str">
            <v>PERFURATRIZ SOBRE ESTEIRA, TORQUE MÁXIMO 600 KGF, PESO MÉDIO 1000 KG, POTÊNCIA 20 HP, DIÂMETRO MÁXIMO 10" - CHI DIURNO. AF_06/2015</v>
          </cell>
          <cell r="C1835" t="str">
            <v>CHI</v>
          </cell>
          <cell r="D1835">
            <v>108.83</v>
          </cell>
        </row>
        <row r="1836">
          <cell r="A1836">
            <v>90631</v>
          </cell>
          <cell r="B1836" t="str">
            <v>PERFURATRIZ SOBRE ESTEIRA, TORQUE MÁXIMO 600 KGF, PESO MÉDIO 1000 KG, POTÊNCIA 20 HP, DIÂMETRO MÁXIMO 10" - CHP DIURNO. AF_06/2015</v>
          </cell>
          <cell r="C1836" t="str">
            <v>CHP</v>
          </cell>
          <cell r="D1836">
            <v>178.05</v>
          </cell>
        </row>
        <row r="1837">
          <cell r="A1837">
            <v>95709</v>
          </cell>
          <cell r="B1837" t="str">
            <v>PERFURATRIZ SOBRE ESTEIRA, TORQUE MÁXIMO 600 KGF, POTÊNCIA ENTRE 50 E 60 HP, DIÂMETRO MÁXIMO 10" - CHI DIURNO. AF_11/2016</v>
          </cell>
          <cell r="C1837" t="str">
            <v>CHI</v>
          </cell>
          <cell r="D1837">
            <v>109.5</v>
          </cell>
        </row>
        <row r="1838">
          <cell r="A1838">
            <v>95708</v>
          </cell>
          <cell r="B1838" t="str">
            <v>PERFURATRIZ SOBRE ESTEIRA, TORQUE MÁXIMO 600 KGF, POTÊNCIA ENTRE 50 E 60 HP, DIÂMETRO MÁXIMO 10" - CHP DIURNO. AF_11/2016</v>
          </cell>
          <cell r="C1838" t="str">
            <v>CHP</v>
          </cell>
          <cell r="D1838">
            <v>181.65</v>
          </cell>
        </row>
        <row r="1839">
          <cell r="A1839">
            <v>91278</v>
          </cell>
          <cell r="B1839" t="str">
            <v>PLACA VIBRATÓRIA REVERSÍVEL COM MOTOR 4 TEMPOS A GASOLINA, FORÇA CENTRÍFUGA DE 25 KN (2500 KGF), POTÊNCIA 5,5 CV - CHI DIURNO. AF_08/2015</v>
          </cell>
          <cell r="C1839" t="str">
            <v>CHI</v>
          </cell>
          <cell r="D1839">
            <v>0.71</v>
          </cell>
        </row>
        <row r="1840">
          <cell r="A1840">
            <v>91277</v>
          </cell>
          <cell r="B1840" t="str">
            <v>PLACA VIBRATÓRIA REVERSÍVEL COM MOTOR 4 TEMPOS A GASOLINA, FORÇA CENTRÍFUGA DE 25 KN (2500 KGF), POTÊNCIA 5,5 CV - CHP DIURNO. AF_08/2015</v>
          </cell>
          <cell r="C1840" t="str">
            <v>CHP</v>
          </cell>
          <cell r="D1840">
            <v>10.66</v>
          </cell>
        </row>
        <row r="1841">
          <cell r="A1841">
            <v>102887</v>
          </cell>
          <cell r="B1841" t="str">
            <v>PLATAFORMA ELEVATÓRIA - CHI DIURNO. AF_04/2019</v>
          </cell>
          <cell r="C1841" t="str">
            <v>CHI</v>
          </cell>
          <cell r="D1841">
            <v>0</v>
          </cell>
        </row>
        <row r="1842">
          <cell r="A1842">
            <v>102886</v>
          </cell>
          <cell r="B1842" t="str">
            <v>PLATAFORMA ELEVATÓRIA - CHP DIURNO. AF_04/2019</v>
          </cell>
          <cell r="C1842" t="str">
            <v>CHP</v>
          </cell>
          <cell r="D1842">
            <v>0</v>
          </cell>
        </row>
        <row r="1843">
          <cell r="A1843">
            <v>95277</v>
          </cell>
          <cell r="B1843" t="str">
            <v>POLIDORA DE PISO (POLITRIZ), PESO DE 100KG, DIÂMETRO 450 MM, MOTOR ELÉTRICO, POTÊNCIA 4 HP - CHI DIURNO. AF_05/2023</v>
          </cell>
          <cell r="C1843" t="str">
            <v>CHI</v>
          </cell>
          <cell r="D1843">
            <v>0.66</v>
          </cell>
        </row>
        <row r="1844">
          <cell r="A1844">
            <v>95276</v>
          </cell>
          <cell r="B1844" t="str">
            <v>POLIDORA DE PISO (POLITRIZ), PESO DE 100KG, DIÂMETRO 450 MM, MOTOR ELÉTRICO, POTÊNCIA 4 HP - CHP DIURNO. AF_05/2023</v>
          </cell>
          <cell r="C1844" t="str">
            <v>CHP</v>
          </cell>
          <cell r="D1844">
            <v>3.28</v>
          </cell>
        </row>
        <row r="1845">
          <cell r="A1845">
            <v>106254</v>
          </cell>
          <cell r="B1845" t="str">
            <v>POLIGUINDASTE, CAPACIDADE MÁXIMA DE CARGA 8000 KG, PARA TRANSPORTE DE CAÇAMBAS ESTACIONÁRIAS, INCLUSIVE CAMINHÃO TOCO PBT 14.300 KG, POTÊNCIA DE 185 CV - CHI DIURNO. AF_10/2025</v>
          </cell>
          <cell r="C1845" t="str">
            <v>CHI</v>
          </cell>
          <cell r="D1845">
            <v>0</v>
          </cell>
        </row>
        <row r="1846">
          <cell r="A1846">
            <v>106249</v>
          </cell>
          <cell r="B1846" t="str">
            <v>POLIGUINDASTE, CAPACIDADE MÁXIMA DE CARGA 8000 KG, PARA TRANSPORTE DE CAÇAMBAS ESTACIONÁRIAS, INCLUSIVE CAMINHÃO TOCO PBT 14.300 KG, POTÊNCIA DE 185 CV - CHP DIURNO. AF_10/2025</v>
          </cell>
          <cell r="C1846" t="str">
            <v>CHP</v>
          </cell>
          <cell r="D1846">
            <v>0</v>
          </cell>
        </row>
        <row r="1847">
          <cell r="A1847">
            <v>88430</v>
          </cell>
          <cell r="B1847" t="str">
            <v>PROJETOR DE ARGAMASSA, CAPACIDADE DE PROJEÇÃO 1,5 M3/H, ALCANCE DE 30 ATÉ 60 M, MOTOR ELÉTRICO POTÊNCIA 7,5 HP - CHI DIURNO. AF_06/2014</v>
          </cell>
          <cell r="C1847" t="str">
            <v>CHI</v>
          </cell>
          <cell r="D1847">
            <v>6.72</v>
          </cell>
        </row>
        <row r="1848">
          <cell r="A1848">
            <v>88418</v>
          </cell>
          <cell r="B1848" t="str">
            <v>PROJETOR DE ARGAMASSA, CAPACIDADE DE PROJEÇÃO 1,5 M3/H, ALCANCE DE 30 ATÉ 60 M, MOTOR ELÉTRICO POTÊNCIA 7,5 HP - CHP DIURNO. AF_06/2014</v>
          </cell>
          <cell r="C1848" t="str">
            <v>CHP</v>
          </cell>
          <cell r="D1848">
            <v>14.47</v>
          </cell>
        </row>
        <row r="1849">
          <cell r="A1849">
            <v>88438</v>
          </cell>
          <cell r="B1849" t="str">
            <v>PROJETOR DE ARGAMASSA, CAPACIDADE DE PROJEÇÃO 2 M3/H, ALCANCE ATÉ 50 M, MOTOR ELÉTRICO POTÊNCIA 7,5 HP - CHI DIURNO. AF_06/2014</v>
          </cell>
          <cell r="C1849" t="str">
            <v>CHI</v>
          </cell>
          <cell r="D1849">
            <v>8.91</v>
          </cell>
        </row>
        <row r="1850">
          <cell r="A1850">
            <v>88433</v>
          </cell>
          <cell r="B1850" t="str">
            <v>PROJETOR DE ARGAMASSA, CAPACIDADE DE PROJEÇÃO 2 M3/H, ALCANCE ATÉ 50 M, MOTOR ELÉTRICO POTÊNCIA 7,5 HP - CHP DIURNO. AF_06/2014</v>
          </cell>
          <cell r="C1850" t="str">
            <v>CHP</v>
          </cell>
          <cell r="D1850">
            <v>18.88</v>
          </cell>
        </row>
        <row r="1851">
          <cell r="A1851">
            <v>90669</v>
          </cell>
          <cell r="B1851" t="str">
            <v>PROJETOR PNEUMÁTICO DE ARGAMASSA PARA CHAPISCO E REBOCO COM RECIPIENTE ACOPLADO, TIPO CANEQUINHA, COM COMPRESSOR DE AR REBOCÁVEL VAZÃO 89 PCM E MOTOR DIESEL DE 20 CV - CHI DIURNO. AF_05/2023</v>
          </cell>
          <cell r="C1851" t="str">
            <v>CHI</v>
          </cell>
          <cell r="D1851">
            <v>8.94</v>
          </cell>
        </row>
        <row r="1852">
          <cell r="A1852">
            <v>90668</v>
          </cell>
          <cell r="B1852" t="str">
            <v>PROJETOR PNEUMÁTICO DE ARGAMASSA PARA CHAPISCO E REBOCO COM RECIPIENTE ACOPLADO, TIPO CANEQUINHA, COM COMPRESSOR DE AR REBOCÁVEL VAZÃO 89 PCM E MOTOR DIESEL DE 20 CV - CHP DIURNO. AF_05/2023</v>
          </cell>
          <cell r="C1852" t="str">
            <v>CHP</v>
          </cell>
          <cell r="D1852">
            <v>34.229999999999997</v>
          </cell>
        </row>
        <row r="1853">
          <cell r="A1853">
            <v>102980</v>
          </cell>
          <cell r="B1853" t="str">
            <v>PULVERIZADOR DE TINTA ELÉTRICO/MÁQUINA DE PINTURA AIRLESS, VAZÃO 2 L/MIN - CHI DIURNO. AF_05/2023</v>
          </cell>
          <cell r="C1853" t="str">
            <v>CHI</v>
          </cell>
          <cell r="D1853">
            <v>0</v>
          </cell>
        </row>
        <row r="1854">
          <cell r="A1854">
            <v>102981</v>
          </cell>
          <cell r="B1854" t="str">
            <v>PULVERIZADOR DE TINTA ELÉTRICO/MÁQUINA DE PINTURA AIRLESS, VAZÃO 2 L/MIN - CHP DIURNO. AF_05/2023</v>
          </cell>
          <cell r="C1854" t="str">
            <v>CHP</v>
          </cell>
          <cell r="D1854">
            <v>0</v>
          </cell>
        </row>
        <row r="1855">
          <cell r="A1855">
            <v>5946</v>
          </cell>
          <cell r="B1855" t="str">
            <v>PÁ CARREGADEIRA SOBRE RODAS, POTÊNCIA 197 HP, CAPACIDADE DA CAÇAMBA 2,5 A 3,5 M3, PESO OPERACIONAL 18338 KG - CHI DIURNO. AF_06/2014</v>
          </cell>
          <cell r="C1855" t="str">
            <v>CHI</v>
          </cell>
          <cell r="D1855">
            <v>104.47</v>
          </cell>
        </row>
        <row r="1856">
          <cell r="A1856">
            <v>5944</v>
          </cell>
          <cell r="B1856" t="str">
            <v>PÁ CARREGADEIRA SOBRE RODAS, POTÊNCIA 197 HP, CAPACIDADE DA CAÇAMBA 2,5 A 3,5 M3, PESO OPERACIONAL 18338 KG - CHP DIURNO. AF_06/2014</v>
          </cell>
          <cell r="C1856" t="str">
            <v>CHP</v>
          </cell>
          <cell r="D1856">
            <v>247.85</v>
          </cell>
        </row>
        <row r="1857">
          <cell r="A1857">
            <v>5942</v>
          </cell>
          <cell r="B1857" t="str">
            <v>PÁ CARREGADEIRA SOBRE RODAS, POTÊNCIA LÍQUIDA 128 HP, CAPACIDADE DA CAÇAMBA 1,7 A 2,8 M3, PESO OPERACIONAL 11632 KG - CHI DIURNO. AF_06/2014</v>
          </cell>
          <cell r="C1857" t="str">
            <v>CHI</v>
          </cell>
          <cell r="D1857">
            <v>85.86</v>
          </cell>
        </row>
        <row r="1858">
          <cell r="A1858">
            <v>5940</v>
          </cell>
          <cell r="B1858" t="str">
            <v>PÁ CARREGADEIRA SOBRE RODAS, POTÊNCIA LÍQUIDA 128 HP, CAPACIDADE DA CAÇAMBA 1,7 A 2,8 M3, PESO OPERACIONAL 11632 KG - CHP DIURNO. AF_06/2014</v>
          </cell>
          <cell r="C1858" t="str">
            <v>CHP</v>
          </cell>
          <cell r="D1858">
            <v>183.73</v>
          </cell>
        </row>
        <row r="1859">
          <cell r="A1859">
            <v>102893</v>
          </cell>
          <cell r="B1859" t="str">
            <v>PÓRTICO ROLANTE MONOVIGA, PERFIL I, 4 PERNAS, CAPACIDADE 5 T - CHI DIURNO. AF_04/2019</v>
          </cell>
          <cell r="C1859" t="str">
            <v>CHI</v>
          </cell>
          <cell r="D1859">
            <v>0</v>
          </cell>
        </row>
        <row r="1860">
          <cell r="A1860">
            <v>102892</v>
          </cell>
          <cell r="B1860" t="str">
            <v>PÓRTICO ROLANTE MONOVIGA, PERFIL I, 4 PERNAS, CAPACIDADE 5 T - CHP DIURNO. AF_04/2019</v>
          </cell>
          <cell r="C1860" t="str">
            <v>CHP</v>
          </cell>
          <cell r="D1860">
            <v>0</v>
          </cell>
        </row>
        <row r="1861">
          <cell r="A1861">
            <v>89251</v>
          </cell>
          <cell r="B1861" t="str">
            <v>RECICLADORA DE ASFALTO A FRIO SOBRE RODAS, LARGURA FRESAGEM DE 2,0 M, POTÊNCIA 422 HP - CHI DIURNO. AF_11/2014</v>
          </cell>
          <cell r="C1861" t="str">
            <v>CHI</v>
          </cell>
          <cell r="D1861">
            <v>364.58</v>
          </cell>
        </row>
        <row r="1862">
          <cell r="A1862">
            <v>89250</v>
          </cell>
          <cell r="B1862" t="str">
            <v>RECICLADORA DE ASFALTO A FRIO SOBRE RODAS, LARGURA FRESAGEM DE 2,0 M, POTÊNCIA 422 HP - CHP DIURNO. AF_11/2014</v>
          </cell>
          <cell r="C1862" t="str">
            <v>CHP</v>
          </cell>
          <cell r="D1862">
            <v>1225.21</v>
          </cell>
        </row>
        <row r="1863">
          <cell r="A1863">
            <v>102959</v>
          </cell>
          <cell r="B1863" t="str">
            <v>RETROESCAVADEIRA SOBRE RODAS COM CARREGADEIRA, PESO OPERACIONAL MÍN. 6,674, POTÊNCIA LÍQ 88 HP, COM MARTELO ROMPEDOR HIDRÁULICO ENTRE 275 A 362 KG - CHI DIURNO. AF_02/2021</v>
          </cell>
          <cell r="C1863" t="str">
            <v>CHI</v>
          </cell>
          <cell r="D1863">
            <v>0</v>
          </cell>
        </row>
        <row r="1864">
          <cell r="A1864">
            <v>102958</v>
          </cell>
          <cell r="B1864" t="str">
            <v>RETROESCAVADEIRA SOBRE RODAS COM CARREGADEIRA, PESO OPERACIONAL MÍN. 6,674, POTÊNCIA LÍQ 88 HP, COM MARTELO ROMPEDOR HIDRÁULICO ENTRE 275 A 362 KG - CHP DIURNO. AF_02/2021</v>
          </cell>
          <cell r="C1864" t="str">
            <v>CHP</v>
          </cell>
          <cell r="D1864">
            <v>0</v>
          </cell>
        </row>
        <row r="1865">
          <cell r="A1865">
            <v>5681</v>
          </cell>
          <cell r="B1865" t="str">
            <v>RETROESCAVADEIRA SOBRE RODAS COM CARREGADEIRA, TRAÇÃO 4X2, POTÊNCIA LÍQ. 79 HP, CAÇAMBA CARREG. CAP. MÍN. 1 M3, CAÇAMBA RETRO CAP. 0,20 M3, PESO OPERACIONAL MÍN. 6.570 KG, PROFUNDIDADE ESCAVAÇÃO MÁX. 4,37 M - CHI DIURNO. AF_06/2014</v>
          </cell>
          <cell r="C1865" t="str">
            <v>CHI</v>
          </cell>
          <cell r="D1865">
            <v>77.150000000000006</v>
          </cell>
        </row>
        <row r="1866">
          <cell r="A1866">
            <v>5680</v>
          </cell>
          <cell r="B1866" t="str">
            <v>RETROESCAVADEIRA SOBRE RODAS COM CARREGADEIRA, TRAÇÃO 4X2, POTÊNCIA LÍQ. 79 HP, CAÇAMBA CARREG. CAP. MÍN. 1 M3, CAÇAMBA RETRO CAP. 0,20 M3, PESO OPERACIONAL MÍN. 6.570 KG, PROFUNDIDADE ESCAVAÇÃO MÁX. 4,37 M - CHP DIURNO. AF_06/2014</v>
          </cell>
          <cell r="C1866" t="str">
            <v>CHP</v>
          </cell>
          <cell r="D1866">
            <v>156.59</v>
          </cell>
        </row>
        <row r="1867">
          <cell r="A1867">
            <v>5877</v>
          </cell>
          <cell r="B1867" t="str">
            <v>RETROESCAVADEIRA SOBRE RODAS COM CARREGADEIRA, TRAÇÃO 4X4, POTÊNCIA LÍQ. 72 HP, CAÇAMBA CARREG. CAP. MÍN. 0,79 M3, CAÇAMBA RETRO CAP. 0,18 M3, PESO OPERACIONAL MÍN. 7.140 KG, PROFUNDIDADE ESCAVAÇÃO MÁX. 4,50 M - CHI DIURNO. AF_06/2014</v>
          </cell>
          <cell r="C1867" t="str">
            <v>CHI</v>
          </cell>
          <cell r="D1867">
            <v>79.64</v>
          </cell>
        </row>
        <row r="1868">
          <cell r="A1868">
            <v>5875</v>
          </cell>
          <cell r="B1868" t="str">
            <v>RETROESCAVADEIRA SOBRE RODAS COM CARREGADEIRA, TRAÇÃO 4X4, POTÊNCIA LÍQ. 72 HP, CAÇAMBA CARREG. CAP. MÍN. 0,79 M3, CAÇAMBA RETRO CAP. 0,18 M3, PESO OPERACIONAL MÍN. 7.140 KG, PROFUNDIDADE ESCAVAÇÃO MÁX. 4,50 M - CHP DIURNO. AF_06/2014</v>
          </cell>
          <cell r="C1868" t="str">
            <v>CHP</v>
          </cell>
          <cell r="D1868">
            <v>157.06</v>
          </cell>
        </row>
        <row r="1869">
          <cell r="A1869">
            <v>5679</v>
          </cell>
          <cell r="B1869" t="str">
            <v>RETROESCAVADEIRA SOBRE RODAS COM CARREGADEIRA, TRAÇÃO 4X4, POTÊNCIA LÍQ. 88 HP, CAÇAMBA CARREG. CAP. MÍN. 1 M3, CAÇAMBA RETRO CAP. 0,26 M3, PESO OPERACIONAL MÍN. 6.674 KG, PROFUNDIDADE ESCAVAÇÃO MÁX. 4,37 M - CHI DIURNO. AF_06/2014</v>
          </cell>
          <cell r="C1869" t="str">
            <v>CHI</v>
          </cell>
          <cell r="D1869">
            <v>80.8</v>
          </cell>
        </row>
        <row r="1870">
          <cell r="A1870">
            <v>5678</v>
          </cell>
          <cell r="B1870" t="str">
            <v>RETROESCAVADEIRA SOBRE RODAS COM CARREGADEIRA, TRAÇÃO 4X4, POTÊNCIA LÍQ. 88 HP, CAÇAMBA CARREG. CAP. MÍN. 1 M3, CAÇAMBA RETRO CAP. 0,26 M3, PESO OPERACIONAL MÍN. 6.674 KG, PROFUNDIDADE ESCAVAÇÃO MÁX. 4,37 M - CHP DIURNO. AF_06/2014</v>
          </cell>
          <cell r="C1870" t="str">
            <v>CHP</v>
          </cell>
          <cell r="D1870">
            <v>169.57</v>
          </cell>
        </row>
        <row r="1871">
          <cell r="A1871">
            <v>6880</v>
          </cell>
          <cell r="B1871" t="str">
            <v>ROLO COMPACTADOR DE PNEUS ESTÁTICO, PRESSÃO VARIÁVEL, POTÊNCIA 111 HP, PESO SEM/COM LASTRO 9,5 / 26 T, LARGURA DE TRABALHO 1,90 M - CHI DIURNO. AF_07/2014</v>
          </cell>
          <cell r="C1871" t="str">
            <v>CHI</v>
          </cell>
          <cell r="D1871">
            <v>98.34</v>
          </cell>
        </row>
        <row r="1872">
          <cell r="A1872">
            <v>6879</v>
          </cell>
          <cell r="B1872" t="str">
            <v>ROLO COMPACTADOR DE PNEUS ESTÁTICO, PRESSÃO VARIÁVEL, POTÊNCIA 111 HP, PESO SEM/COM LASTRO 9,5 / 26 T, LARGURA DE TRABALHO 1,90 M - CHP DIURNO. AF_07/2014</v>
          </cell>
          <cell r="C1872" t="str">
            <v>CHP</v>
          </cell>
          <cell r="D1872">
            <v>228.5</v>
          </cell>
        </row>
        <row r="1873">
          <cell r="A1873">
            <v>96464</v>
          </cell>
          <cell r="B1873" t="str">
            <v>ROLO COMPACTADOR DE PNEUS, ESTÁTICO, PRESSÃO VARIÁVEL, POTÊNCIA 110 HP, PESO SEM/COM LASTRO 10,8/27 T, LARGURA DE ROLAGEM 2,30 M - CHI DIURNO. AF_06/2017</v>
          </cell>
          <cell r="C1873" t="str">
            <v>CHI</v>
          </cell>
          <cell r="D1873">
            <v>102.03</v>
          </cell>
        </row>
        <row r="1874">
          <cell r="A1874">
            <v>96463</v>
          </cell>
          <cell r="B1874" t="str">
            <v>ROLO COMPACTADOR DE PNEUS, ESTÁTICO, PRESSÃO VARIÁVEL, POTÊNCIA 110 HP, PESO SEM/COM LASTRO 10,8/27 T, LARGURA DE ROLAGEM 2,30 M - CHP DIURNO. AF_06/2017</v>
          </cell>
          <cell r="C1874" t="str">
            <v>CHP</v>
          </cell>
          <cell r="D1874">
            <v>235.18</v>
          </cell>
        </row>
        <row r="1875">
          <cell r="A1875">
            <v>7050</v>
          </cell>
          <cell r="B1875" t="str">
            <v>ROLO COMPACTADOR PE DE CARNEIRO VIBRATORIO, POTENCIA 125 HP, PESO OPERACIONAL SEM/COM LASTRO 11,95 / 13,30 T, IMPACTO DINAMICO 38,5 / 22,5 T, LARGURA DE TRABALHO 2,15 M - CHI DIURNO. AF_06/2014</v>
          </cell>
          <cell r="C1875" t="str">
            <v>CHI</v>
          </cell>
          <cell r="D1875">
            <v>91.62</v>
          </cell>
        </row>
        <row r="1876">
          <cell r="A1876">
            <v>7049</v>
          </cell>
          <cell r="B1876" t="str">
            <v>ROLO COMPACTADOR PE DE CARNEIRO VIBRATORIO, POTENCIA 125 HP, PESO OPERACIONAL SEM/COM LASTRO 11,95 / 13,30 T, IMPACTO DINAMICO 38,5 / 22,5 T, LARGURA DE TRABALHO 2,15 M - CHP DIURNO. AF_06/2014</v>
          </cell>
          <cell r="C1876" t="str">
            <v>CHP</v>
          </cell>
          <cell r="D1876">
            <v>242.39</v>
          </cell>
        </row>
        <row r="1877">
          <cell r="A1877">
            <v>95632</v>
          </cell>
          <cell r="B1877" t="str">
            <v>ROLO COMPACTADOR VIBRATORIO TANDEM, ACO LISO, POTENCIA 125 HP, PESO SEM/COM LASTRO 10,20/11,65 T, LARGURA DE TRABALHO 1,73 M - CHI DIURNO. AF_11/2016</v>
          </cell>
          <cell r="C1877" t="str">
            <v>CHI</v>
          </cell>
          <cell r="D1877">
            <v>95.76</v>
          </cell>
        </row>
        <row r="1878">
          <cell r="A1878">
            <v>95631</v>
          </cell>
          <cell r="B1878" t="str">
            <v>ROLO COMPACTADOR VIBRATORIO TANDEM, ACO LISO, POTENCIA 125 HP, PESO SEM/COM LASTRO 10,20/11,65 T, LARGURA DE TRABALHO 1,73 M - CHP DIURNO. AF_11/2016</v>
          </cell>
          <cell r="C1878" t="str">
            <v>CHP</v>
          </cell>
          <cell r="D1878">
            <v>250.69</v>
          </cell>
        </row>
        <row r="1879">
          <cell r="A1879">
            <v>5685</v>
          </cell>
          <cell r="B1879" t="str">
            <v>ROLO COMPACTADOR VIBRATÓRIO DE UM CILINDRO AÇO LISO, POTÊNCIA 80 HP, PESO OPERACIONAL MÁXIMO 8,1 T, IMPACTO DINÂMICO 16,15 / 9,5 T, LARGURA DE TRABALHO 1,68 M - CHI DIURNO. AF_06/2014</v>
          </cell>
          <cell r="C1879" t="str">
            <v>CHI</v>
          </cell>
          <cell r="D1879">
            <v>76.69</v>
          </cell>
        </row>
        <row r="1880">
          <cell r="A1880">
            <v>5684</v>
          </cell>
          <cell r="B1880" t="str">
            <v>ROLO COMPACTADOR VIBRATÓRIO DE UM CILINDRO AÇO LISO, POTÊNCIA 80 HP, PESO OPERACIONAL MÁXIMO 8,1 T, IMPACTO DINÂMICO 16,15 / 9,5 T, LARGURA DE TRABALHO 1,68 M - CHP DIURNO. AF_06/2014</v>
          </cell>
          <cell r="C1880" t="str">
            <v>CHP</v>
          </cell>
          <cell r="D1880">
            <v>177.46</v>
          </cell>
        </row>
        <row r="1881">
          <cell r="A1881">
            <v>93244</v>
          </cell>
          <cell r="B1881" t="str">
            <v>ROLO COMPACTADOR VIBRATÓRIO PÉ DE CARNEIRO PARA SOLOS, POTÊNCIA 80 HP, PESO OPERACIONAL SEM/COM LASTRO 7,4 / 8,8 T, LARGURA DE TRABALHO 1,68 M - CHI DIURNO. AF_02/2016</v>
          </cell>
          <cell r="C1881" t="str">
            <v>CHI</v>
          </cell>
          <cell r="D1881">
            <v>78.27</v>
          </cell>
        </row>
        <row r="1882">
          <cell r="A1882">
            <v>73436</v>
          </cell>
          <cell r="B1882" t="str">
            <v>ROLO COMPACTADOR VIBRATÓRIO PÉ DE CARNEIRO PARA SOLOS, POTÊNCIA 80 HP, PESO OPERACIONAL SEM/COM LASTRO 7,4 / 8,8 T, LARGURA DE TRABALHO 1,68 M - CHP DIURNO. AF_02/2016</v>
          </cell>
          <cell r="C1882" t="str">
            <v>CHP</v>
          </cell>
          <cell r="D1882">
            <v>180.55</v>
          </cell>
        </row>
        <row r="1883">
          <cell r="A1883">
            <v>5881</v>
          </cell>
          <cell r="B1883" t="str">
            <v>ROLO COMPACTADOR VIBRATÓRIO PÉ DE CARNEIRO, OPERADO POR CONTROLE REMOTO, POTÊNCIA 12,5 KW, PESO OPERACIONAL 1,675 T, LARGURA DE TRABALHO 0,85 M - CHI DIURNO. AF_02/2016</v>
          </cell>
          <cell r="C1883" t="str">
            <v>CHI</v>
          </cell>
          <cell r="D1883">
            <v>90.78</v>
          </cell>
        </row>
        <row r="1884">
          <cell r="A1884">
            <v>5879</v>
          </cell>
          <cell r="B1884" t="str">
            <v>ROLO COMPACTADOR VIBRATÓRIO PÉ DE CARNEIRO, OPERADO POR CONTROLE REMOTO, POTÊNCIA 12,5 KW, PESO OPERACIONAL 1,675 T, LARGURA DE TRABALHO 0,85 M - CHP DIURNO. AF_02/2016</v>
          </cell>
          <cell r="C1884" t="str">
            <v>CHP</v>
          </cell>
          <cell r="D1884">
            <v>155.79</v>
          </cell>
        </row>
        <row r="1885">
          <cell r="A1885">
            <v>5865</v>
          </cell>
          <cell r="B1885" t="str">
            <v>ROLO COMPACTADOR VIBRATÓRIO REBOCÁVEL, CILINDRO DE AÇO LISO, POTÊNCIA DE TRAÇÃO DE 65 CV, PESO 4,7 T, IMPACTO DINÂMICO 18,3 T, LARGURA DE TRABALHO 1,67 M - CHI DIURNO. AF_02/2016</v>
          </cell>
          <cell r="C1885" t="str">
            <v>CHI</v>
          </cell>
          <cell r="D1885">
            <v>11.6</v>
          </cell>
        </row>
        <row r="1886">
          <cell r="A1886">
            <v>5863</v>
          </cell>
          <cell r="B1886" t="str">
            <v>ROLO COMPACTADOR VIBRATÓRIO REBOCÁVEL, CILINDRO DE AÇO LISO, POTÊNCIA DE TRAÇÃO DE 65 CV, PESO 4,7 T, IMPACTO DINÂMICO 18,3 T, LARGURA DE TRABALHO 1,67 M - CHP DIURNO. AF_02/2016</v>
          </cell>
          <cell r="C1886" t="str">
            <v>CHP</v>
          </cell>
          <cell r="D1886">
            <v>23.05</v>
          </cell>
        </row>
        <row r="1887">
          <cell r="A1887">
            <v>5869</v>
          </cell>
          <cell r="B1887" t="str">
            <v>ROLO COMPACTADOR VIBRATÓRIO TANDEM AÇO LISO, POTÊNCIA 58 HP, PESO SEM/COM LASTRO 6,5 / 9,4 T, LARGURA DE TRABALHO 1,2 M - CHI DIURNO. AF_06/2014</v>
          </cell>
          <cell r="C1887" t="str">
            <v>CHI</v>
          </cell>
          <cell r="D1887">
            <v>85.46</v>
          </cell>
        </row>
        <row r="1888">
          <cell r="A1888">
            <v>5867</v>
          </cell>
          <cell r="B1888" t="str">
            <v>ROLO COMPACTADOR VIBRATÓRIO TANDEM AÇO LISO, POTÊNCIA 58 HP, PESO SEM/COM LASTRO 6,5 / 9,4 T, LARGURA DE TRABALHO 1,2 M - CHP DIURNO. AF_06/2014</v>
          </cell>
          <cell r="C1888" t="str">
            <v>CHP</v>
          </cell>
          <cell r="D1888">
            <v>176.99</v>
          </cell>
        </row>
        <row r="1889">
          <cell r="A1889">
            <v>95271</v>
          </cell>
          <cell r="B1889" t="str">
            <v>RÉGUA VIBRATÓRIA DUPLA PARA CONCRETO, PESO DE 60KG, COMPRIMENTO 4 M, COM MOTOR A GASOLINA, POTÊNCIA 5,5 HP - CHI DIURNO. AF_09/2016</v>
          </cell>
          <cell r="C1889" t="str">
            <v>CHI</v>
          </cell>
          <cell r="D1889">
            <v>0.66</v>
          </cell>
        </row>
        <row r="1890">
          <cell r="A1890">
            <v>95270</v>
          </cell>
          <cell r="B1890" t="str">
            <v>RÉGUA VIBRATÓRIA DUPLA PARA CONCRETO, PESO DE 60KG, COMPRIMENTO 4 M, COM MOTOR A GASOLINA, POTÊNCIA 5,5 HP - CHP DIURNO. AF_09/2016</v>
          </cell>
          <cell r="C1890" t="str">
            <v>CHP</v>
          </cell>
          <cell r="D1890">
            <v>10.45</v>
          </cell>
        </row>
        <row r="1891">
          <cell r="A1891">
            <v>91693</v>
          </cell>
          <cell r="B1891" t="str">
            <v>SERRA CIRCULAR DE BANCADA COM MOTOR ELÉTRICO POTÊNCIA DE 5HP, COM COIFA PARA DISCO 10" - CHI DIURNO. AF_08/2015</v>
          </cell>
          <cell r="C1891" t="str">
            <v>CHI</v>
          </cell>
          <cell r="D1891">
            <v>40.090000000000003</v>
          </cell>
        </row>
        <row r="1892">
          <cell r="A1892">
            <v>91692</v>
          </cell>
          <cell r="B1892" t="str">
            <v>SERRA CIRCULAR DE BANCADA COM MOTOR ELÉTRICO POTÊNCIA DE 5HP, COM COIFA PARA DISCO 10" - CHP DIURNO. AF_08/2015</v>
          </cell>
          <cell r="C1892" t="str">
            <v>CHP</v>
          </cell>
          <cell r="D1892">
            <v>41.33</v>
          </cell>
        </row>
        <row r="1893">
          <cell r="A1893">
            <v>102929</v>
          </cell>
          <cell r="B1893" t="str">
            <v>SERRA FITA HORIZONTAL, ELÉTRICA, COM CONTROLE HIDRÁULICO, PAINEL DE COMANDO EM 24 V, MOTOR ELÉTRICO 1,5 CV, DIMENSÕES DA FITA 3880 X 27 X 0,9 MM, TRIFÁSICA - CHI DIURNO. AF_05/2023</v>
          </cell>
          <cell r="C1893" t="str">
            <v>CHI</v>
          </cell>
          <cell r="D1893">
            <v>0</v>
          </cell>
        </row>
        <row r="1894">
          <cell r="A1894">
            <v>102928</v>
          </cell>
          <cell r="B1894" t="str">
            <v>SERRA FITA HORIZONTAL, ELÉTRICA, COM CONTROLE HIDRÁULICO, PAINEL DE COMANDO EM 24 V, MOTOR ELÉTRICO 1,5 CV, DIMENSÕES DA FITA 3880 X 27 X 0,9 MM, TRIFÁSICA - CHP DIURNO. AF_05/2023</v>
          </cell>
          <cell r="C1894" t="str">
            <v>CHP</v>
          </cell>
          <cell r="D1894">
            <v>0</v>
          </cell>
        </row>
        <row r="1895">
          <cell r="A1895">
            <v>95140</v>
          </cell>
          <cell r="B1895" t="str">
            <v>TALHA MANUAL DE CORRENTE, CAPACIDADE DE 2 TON. COM ELEVAÇÃO DE 3 M - CHI DIURNO. AF_07/2016</v>
          </cell>
          <cell r="C1895" t="str">
            <v>CHI</v>
          </cell>
          <cell r="D1895">
            <v>0.03</v>
          </cell>
        </row>
        <row r="1896">
          <cell r="A1896">
            <v>95139</v>
          </cell>
          <cell r="B1896" t="str">
            <v>TALHA MANUAL DE CORRENTE, CAPACIDADE DE 2 TON. COM ELEVAÇÃO DE 3 M - CHP DIURNO. AF_07/2016</v>
          </cell>
          <cell r="C1896" t="str">
            <v>CHP</v>
          </cell>
          <cell r="D1896">
            <v>0.05</v>
          </cell>
        </row>
        <row r="1897">
          <cell r="A1897">
            <v>89027</v>
          </cell>
          <cell r="B1897" t="str">
            <v>TANQUE DE ASFALTO ESTACIONÁRIO COM MAÇARICO, CAPACIDADE 20.000 L - CHI DIURNO. AF_05/2023</v>
          </cell>
          <cell r="C1897" t="str">
            <v>CHI</v>
          </cell>
          <cell r="D1897">
            <v>5.49</v>
          </cell>
        </row>
        <row r="1898">
          <cell r="A1898">
            <v>89028</v>
          </cell>
          <cell r="B1898" t="str">
            <v>TANQUE DE ASFALTO ESTACIONÁRIO COM MAÇARICO, CAPACIDADE 20.000 L - CHP DIURNO. AF_05/2023</v>
          </cell>
          <cell r="C1898" t="str">
            <v>CHP</v>
          </cell>
          <cell r="D1898">
            <v>198.61</v>
          </cell>
        </row>
        <row r="1899">
          <cell r="A1899">
            <v>7031</v>
          </cell>
          <cell r="B1899" t="str">
            <v>TANQUE DE ASFALTO ESTACIONÁRIO COM SERPENTINA, CAPACIDADE 30.000 L - CHI DIURNO. AF_05/2023</v>
          </cell>
          <cell r="C1899" t="str">
            <v>CHI</v>
          </cell>
          <cell r="D1899">
            <v>6.76</v>
          </cell>
        </row>
        <row r="1900">
          <cell r="A1900">
            <v>7030</v>
          </cell>
          <cell r="B1900" t="str">
            <v>TANQUE DE ASFALTO ESTACIONÁRIO COM SERPENTINA, CAPACIDADE 30.000 L - CHP DIURNO. AF_05/2023</v>
          </cell>
          <cell r="C1900" t="str">
            <v>CHP</v>
          </cell>
          <cell r="D1900">
            <v>295.06</v>
          </cell>
        </row>
        <row r="1901">
          <cell r="A1901">
            <v>102947</v>
          </cell>
          <cell r="B1901" t="str">
            <v>TARTARUGA DE OXICORTE CG1, MONOFÁSICA, 220 V, FREQUÊNCIA 50 HZ, VELOCIDADE DE CORTE (MM/MIN) 50 A 750, DIÂMETRO MÍNIMO DO COMPASSO MM 200 - CHI DIURNO. AF_05/2023</v>
          </cell>
          <cell r="C1901" t="str">
            <v>CHI</v>
          </cell>
          <cell r="D1901">
            <v>0</v>
          </cell>
        </row>
        <row r="1902">
          <cell r="A1902">
            <v>102946</v>
          </cell>
          <cell r="B1902" t="str">
            <v>TARTARUGA DE OXICORTE CG1, MONOFÁSICA, 220 V, FREQUÊNCIA 50 HZ, VELOCIDADE DE CORTE (MM/MIN) 50 A 750, DIÂMETRO MÍNIMO DO COMPASSO MM 200 - CHP DIURNO. AF_05/2023</v>
          </cell>
          <cell r="C1902" t="str">
            <v>CHP</v>
          </cell>
          <cell r="D1902">
            <v>0</v>
          </cell>
        </row>
        <row r="1903">
          <cell r="A1903">
            <v>104092</v>
          </cell>
          <cell r="B1903" t="str">
            <v>TERMOFUSORA PARA TUBOS E CONEXÕES EM PPR COM DIÂMETROS DE 20 A 63 MM, POTÊNCIA DE 800 W, TENSAO 220 V - CHI DIURNO. AF_05/2022</v>
          </cell>
          <cell r="C1903" t="str">
            <v>CHI</v>
          </cell>
          <cell r="D1903">
            <v>0.03</v>
          </cell>
        </row>
        <row r="1904">
          <cell r="A1904">
            <v>104091</v>
          </cell>
          <cell r="B1904" t="str">
            <v>TERMOFUSORA PARA TUBOS E CONEXÕES EM PPR COM DIÂMETROS DE 20 A 63 MM, POTÊNCIA DE 800 W, TENSAO 220 V - CHP DIURNO. AF_05/2022</v>
          </cell>
          <cell r="C1904" t="str">
            <v>CHP</v>
          </cell>
          <cell r="D1904">
            <v>0.66</v>
          </cell>
        </row>
        <row r="1905">
          <cell r="A1905">
            <v>104098</v>
          </cell>
          <cell r="B1905" t="str">
            <v>TERMOFUSORA PARA TUBOS E CONEXÕES EM PPR COM DIÂMETROS DE 75 A 110 MM, POTÊNCIA DE *1100* W, TENSÃO 220 V - CHI DIURNO. AF_05/2022</v>
          </cell>
          <cell r="C1905" t="str">
            <v>CHI</v>
          </cell>
          <cell r="D1905">
            <v>0.05</v>
          </cell>
        </row>
        <row r="1906">
          <cell r="A1906">
            <v>104097</v>
          </cell>
          <cell r="B1906" t="str">
            <v>TERMOFUSORA PARA TUBOS E CONEXÕES EM PPR COM DIÂMETROS DE 75 A 110 MM, POTÊNCIA DE *1100* W, TENSÃO 220 V - CHP DIURNO. AF_05/2022</v>
          </cell>
          <cell r="C1906" t="str">
            <v>CHP</v>
          </cell>
          <cell r="D1906">
            <v>0.91</v>
          </cell>
        </row>
        <row r="1907">
          <cell r="A1907">
            <v>102905</v>
          </cell>
          <cell r="B1907" t="str">
            <v>TORRE, COMPOSTA POR GUINCHO MECÂNICO, GUINCHO MANUAL, CABOS DE AÇO, PITEIRA E SOQUETE - CHI DIURNO. AF_05/2023</v>
          </cell>
          <cell r="C1907" t="str">
            <v>CHI</v>
          </cell>
          <cell r="D1907">
            <v>0</v>
          </cell>
        </row>
        <row r="1908">
          <cell r="A1908">
            <v>102904</v>
          </cell>
          <cell r="B1908" t="str">
            <v>TORRE, COMPOSTA POR GUINCHO MECÂNICO, GUINCHO MANUAL, CABOS DE AÇO, PITEIRA E SOQUETE - CHP DIURNO. AF_05/2023</v>
          </cell>
          <cell r="C1908" t="str">
            <v>CHP</v>
          </cell>
          <cell r="D1908">
            <v>0</v>
          </cell>
        </row>
        <row r="1909">
          <cell r="A1909">
            <v>89031</v>
          </cell>
          <cell r="B1909" t="str">
            <v>TRATOR DE ESTEIRAS, POTÊNCIA 100 HP, PESO OPERACIONAL 9,4 T, COM LÂMINA 2,19 M3 - CHI DIURNO. AF_06/2014</v>
          </cell>
          <cell r="C1909" t="str">
            <v>CHI</v>
          </cell>
          <cell r="D1909">
            <v>88.36</v>
          </cell>
        </row>
        <row r="1910">
          <cell r="A1910">
            <v>89032</v>
          </cell>
          <cell r="B1910" t="str">
            <v>TRATOR DE ESTEIRAS, POTÊNCIA 100 HP, PESO OPERACIONAL 9,4 T, COM LÂMINA 2,19 M3 - CHP DIURNO. AF_06/2014</v>
          </cell>
          <cell r="C1910" t="str">
            <v>CHP</v>
          </cell>
          <cell r="D1910">
            <v>217.09</v>
          </cell>
        </row>
        <row r="1911">
          <cell r="A1911">
            <v>88844</v>
          </cell>
          <cell r="B1911" t="str">
            <v>TRATOR DE ESTEIRAS, POTÊNCIA 125 HP, PESO OPERACIONAL 12,9 T, COM LÂMINA 2,7 M3 - CHI DIURNO. AF_10/2014</v>
          </cell>
          <cell r="C1911" t="str">
            <v>CHI</v>
          </cell>
          <cell r="D1911">
            <v>90.62</v>
          </cell>
        </row>
        <row r="1912">
          <cell r="A1912">
            <v>88843</v>
          </cell>
          <cell r="B1912" t="str">
            <v>TRATOR DE ESTEIRAS, POTÊNCIA 125 HP, PESO OPERACIONAL 12,9 T, COM LÂMINA 2,7 M3 - CHP DIURNO. AF_10/2014</v>
          </cell>
          <cell r="C1912" t="str">
            <v>CHP</v>
          </cell>
          <cell r="D1912">
            <v>239.39</v>
          </cell>
        </row>
        <row r="1913">
          <cell r="A1913">
            <v>5853</v>
          </cell>
          <cell r="B1913" t="str">
            <v>TRATOR DE ESTEIRAS, POTÊNCIA 150 HP, PESO OPERACIONAL 16,7 T, COM RODA MOTRIZ ELEVADA E LÂMINA 3,18 M3 - CHI DIURNO. AF_06/2014</v>
          </cell>
          <cell r="C1913" t="str">
            <v>CHI</v>
          </cell>
          <cell r="D1913">
            <v>102.71</v>
          </cell>
        </row>
        <row r="1914">
          <cell r="A1914">
            <v>5851</v>
          </cell>
          <cell r="B1914" t="str">
            <v>TRATOR DE ESTEIRAS, POTÊNCIA 150 HP, PESO OPERACIONAL 16,7 T, COM RODA MOTRIZ ELEVADA E LÂMINA 3,18 M3 - CHP DIURNO. AF_06/2014</v>
          </cell>
          <cell r="C1914" t="str">
            <v>CHP</v>
          </cell>
          <cell r="D1914">
            <v>283.64999999999998</v>
          </cell>
        </row>
        <row r="1915">
          <cell r="A1915">
            <v>5849</v>
          </cell>
          <cell r="B1915" t="str">
            <v>TRATOR DE ESTEIRAS, POTÊNCIA 170 HP, PESO OPERACIONAL 19 T, CAÇAMBA 5,2 M3 - CHI DIURNO. AF_06/2014</v>
          </cell>
          <cell r="C1915" t="str">
            <v>CHI</v>
          </cell>
          <cell r="D1915">
            <v>102.32</v>
          </cell>
        </row>
        <row r="1916">
          <cell r="A1916">
            <v>5847</v>
          </cell>
          <cell r="B1916" t="str">
            <v>TRATOR DE ESTEIRAS, POTÊNCIA 170 HP, PESO OPERACIONAL 19 T, CAÇAMBA 5,2 M3 - CHP DIURNO. AF_06/2014</v>
          </cell>
          <cell r="C1916" t="str">
            <v>CHP</v>
          </cell>
          <cell r="D1916">
            <v>296.54000000000002</v>
          </cell>
        </row>
        <row r="1917">
          <cell r="A1917">
            <v>5857</v>
          </cell>
          <cell r="B1917" t="str">
            <v>TRATOR DE ESTEIRAS, POTÊNCIA 347 HP, PESO OPERACIONAL 38,5 T, COM LÂMINA 8,70 M3 - CHI DIURNO. AF_06/2014</v>
          </cell>
          <cell r="C1917" t="str">
            <v>CHI</v>
          </cell>
          <cell r="D1917">
            <v>245.42</v>
          </cell>
        </row>
        <row r="1918">
          <cell r="A1918">
            <v>5855</v>
          </cell>
          <cell r="B1918" t="str">
            <v>TRATOR DE ESTEIRAS, POTÊNCIA 347 HP, PESO OPERACIONAL 38,5 T, COM LÂMINA 8,70 M3 - CHP DIURNO. AF_06/2014</v>
          </cell>
          <cell r="C1918" t="str">
            <v>CHP</v>
          </cell>
          <cell r="D1918">
            <v>738.83</v>
          </cell>
        </row>
        <row r="1919">
          <cell r="A1919">
            <v>96021</v>
          </cell>
          <cell r="B1919" t="str">
            <v>TRATOR DE PNEUS COM POTÊNCIA DE 122 CV, TRAÇÃO 4X4, COM GRADE DE DISCOS ACOPLADA - CHI DIURNO. AF_02/2017</v>
          </cell>
          <cell r="C1919" t="str">
            <v>CHI</v>
          </cell>
          <cell r="D1919">
            <v>68.819999999999993</v>
          </cell>
        </row>
        <row r="1920">
          <cell r="A1920">
            <v>96020</v>
          </cell>
          <cell r="B1920" t="str">
            <v>TRATOR DE PNEUS COM POTÊNCIA DE 122 CV, TRAÇÃO 4X4, COM GRADE DE DISCOS ACOPLADA - CHP DIURNO. AF_02/2017</v>
          </cell>
          <cell r="C1920" t="str">
            <v>CHP</v>
          </cell>
          <cell r="D1920">
            <v>200.02</v>
          </cell>
        </row>
        <row r="1921">
          <cell r="A1921">
            <v>96014</v>
          </cell>
          <cell r="B1921" t="str">
            <v>TRATOR DE PNEUS COM POTÊNCIA DE 122 CV, TRAÇÃO 4X4, COM VASSOURA MECÂNICA ACOPLADA - CHI DIURNO. AF_02/2017</v>
          </cell>
          <cell r="C1921" t="str">
            <v>CHI</v>
          </cell>
          <cell r="D1921">
            <v>69.08</v>
          </cell>
        </row>
        <row r="1922">
          <cell r="A1922">
            <v>96013</v>
          </cell>
          <cell r="B1922" t="str">
            <v>TRATOR DE PNEUS COM POTÊNCIA DE 122 CV, TRAÇÃO 4X4, COM VASSOURA MECÂNICA ACOPLADA - CHP DIURNO. AF_02/2017</v>
          </cell>
          <cell r="C1922" t="str">
            <v>CHP</v>
          </cell>
          <cell r="D1922">
            <v>200.51</v>
          </cell>
        </row>
        <row r="1923">
          <cell r="A1923">
            <v>96029</v>
          </cell>
          <cell r="B1923" t="str">
            <v>TRATOR DE PNEUS COM POTÊNCIA DE 85 CV, TRAÇÃO 4X4, COM GRADE DE DISCOS ACOPLADA - CHI DIURNO. AF_02/2017</v>
          </cell>
          <cell r="C1923" t="str">
            <v>CHI</v>
          </cell>
          <cell r="D1923">
            <v>62.28</v>
          </cell>
        </row>
        <row r="1924">
          <cell r="A1924">
            <v>96028</v>
          </cell>
          <cell r="B1924" t="str">
            <v>TRATOR DE PNEUS COM POTÊNCIA DE 85 CV, TRAÇÃO 4X4, COM GRADE DE DISCOS ACOPLADA - CHP DIURNO. AF_02/2017</v>
          </cell>
          <cell r="C1924" t="str">
            <v>CHP</v>
          </cell>
          <cell r="D1924">
            <v>155.6</v>
          </cell>
        </row>
        <row r="1925">
          <cell r="A1925">
            <v>96155</v>
          </cell>
          <cell r="B1925" t="str">
            <v>TRATOR DE PNEUS COM POTÊNCIA DE 85 CV, TRAÇÃO 4X4, COM VASSOURA MECÂNICA ACOPLADA - CHI DIURNO. AF_02/2017</v>
          </cell>
          <cell r="C1925" t="str">
            <v>CHI</v>
          </cell>
          <cell r="D1925">
            <v>62.54</v>
          </cell>
        </row>
        <row r="1926">
          <cell r="A1926">
            <v>96157</v>
          </cell>
          <cell r="B1926" t="str">
            <v>TRATOR DE PNEUS COM POTÊNCIA DE 85 CV, TRAÇÃO 4X4, COM VASSOURA MECÂNICA ACOPLADA - CHP DIURNO. AF_03/2017</v>
          </cell>
          <cell r="C1926" t="str">
            <v>CHP</v>
          </cell>
          <cell r="D1926">
            <v>156.09</v>
          </cell>
        </row>
        <row r="1927">
          <cell r="A1927">
            <v>5845</v>
          </cell>
          <cell r="B1927" t="str">
            <v>TRATOR DE PNEUS, POTÊNCIA 122 CV, TRAÇÃO 4X4, PESO COM LASTRO DE 4.510 KG - CHI DIURNO. AF_06/2014</v>
          </cell>
          <cell r="C1927" t="str">
            <v>CHI</v>
          </cell>
          <cell r="D1927">
            <v>64.459999999999994</v>
          </cell>
        </row>
        <row r="1928">
          <cell r="A1928">
            <v>5843</v>
          </cell>
          <cell r="B1928" t="str">
            <v>TRATOR DE PNEUS, POTÊNCIA 122 CV, TRAÇÃO 4X4, PESO COM LASTRO DE 4.510 KG - CHP DIURNO. AF_06/2014</v>
          </cell>
          <cell r="C1928" t="str">
            <v>CHP</v>
          </cell>
          <cell r="D1928">
            <v>191.87</v>
          </cell>
        </row>
        <row r="1929">
          <cell r="A1929">
            <v>89036</v>
          </cell>
          <cell r="B1929" t="str">
            <v>TRATOR DE PNEUS, POTÊNCIA 85 CV, TRAÇÃO 4X4, PESO COM LASTRO DE 4.675 KG - CHI DIURNO. AF_06/2014</v>
          </cell>
          <cell r="C1929" t="str">
            <v>CHI</v>
          </cell>
          <cell r="D1929">
            <v>57.89</v>
          </cell>
        </row>
        <row r="1930">
          <cell r="A1930">
            <v>89035</v>
          </cell>
          <cell r="B1930" t="str">
            <v>TRATOR DE PNEUS, POTÊNCIA 85 CV, TRAÇÃO 4X4, PESO COM LASTRO DE 4.675 KG - CHP DIURNO. AF_06/2014</v>
          </cell>
          <cell r="C1930" t="str">
            <v>CHP</v>
          </cell>
          <cell r="D1930">
            <v>147.41999999999999</v>
          </cell>
        </row>
        <row r="1931">
          <cell r="A1931">
            <v>102911</v>
          </cell>
          <cell r="B1931" t="str">
            <v>UNIDADE DOSADORA AIRLESS TIPO HOT SPRAY - CHI DIURNO. AF_05/2023</v>
          </cell>
          <cell r="C1931" t="str">
            <v>CHI</v>
          </cell>
          <cell r="D1931">
            <v>0</v>
          </cell>
        </row>
        <row r="1932">
          <cell r="A1932">
            <v>102910</v>
          </cell>
          <cell r="B1932" t="str">
            <v>UNIDADE DOSADORA AIRLESS TIPO HOT SPRAY - CHP DIURNO. AF_05/2023</v>
          </cell>
          <cell r="C1932" t="str">
            <v>CHP</v>
          </cell>
          <cell r="D1932">
            <v>0</v>
          </cell>
        </row>
        <row r="1933">
          <cell r="A1933">
            <v>93440</v>
          </cell>
          <cell r="B1933" t="str">
            <v>USINA DE ASFALTO À FRIO, CAPACIDADE DE 40 A 60 TON/HORA, ELÉTRICA POTÊNCIA 30 CV - CHI DIURNO. AF_05/2023</v>
          </cell>
          <cell r="C1933" t="str">
            <v>CHI</v>
          </cell>
          <cell r="D1933">
            <v>190.61</v>
          </cell>
        </row>
        <row r="1934">
          <cell r="A1934">
            <v>93439</v>
          </cell>
          <cell r="B1934" t="str">
            <v>USINA DE ASFALTO À FRIO, CAPACIDADE DE 40 A 60 TON/HORA, ELÉTRICA POTÊNCIA 30 CV - CHP DIURNO. AF_05/2023</v>
          </cell>
          <cell r="C1934" t="str">
            <v>CHP</v>
          </cell>
          <cell r="D1934">
            <v>324.83999999999997</v>
          </cell>
        </row>
        <row r="1935">
          <cell r="A1935">
            <v>100648</v>
          </cell>
          <cell r="B1935" t="str">
            <v>USINA DE ASFALTO, TIPO GRAVIMÉTRICA, PROD 150 TON/HORA - CHI DIURNO. AF_12/2019</v>
          </cell>
          <cell r="C1935" t="str">
            <v>CHI</v>
          </cell>
          <cell r="D1935">
            <v>643.94000000000005</v>
          </cell>
        </row>
        <row r="1936">
          <cell r="A1936">
            <v>100647</v>
          </cell>
          <cell r="B1936" t="str">
            <v>USINA DE ASFALTO, TIPO GRAVIMÉTRICA, PROD 150 TON/HORA - CHP DIURNO. AF_12/2019</v>
          </cell>
          <cell r="C1936" t="str">
            <v>CHP</v>
          </cell>
          <cell r="D1936">
            <v>7272.99</v>
          </cell>
        </row>
        <row r="1937">
          <cell r="A1937">
            <v>5829</v>
          </cell>
          <cell r="B1937" t="str">
            <v>USINA DE CONCRETO FIXA, CAPACIDADE NOMINAL DE 90 A 120 M3/H, SEM SILO - CHI DIURNO. AF_07/2016</v>
          </cell>
          <cell r="C1937" t="str">
            <v>CHI</v>
          </cell>
          <cell r="D1937">
            <v>221.36</v>
          </cell>
        </row>
        <row r="1938">
          <cell r="A1938">
            <v>5823</v>
          </cell>
          <cell r="B1938" t="str">
            <v>USINA DE CONCRETO FIXA, CAPACIDADE NOMINAL DE 90 A 120 M3/H, SEM SILO - CHP DIURNO. AF_07/2016</v>
          </cell>
          <cell r="C1938" t="str">
            <v>CHP</v>
          </cell>
          <cell r="D1938">
            <v>278.5</v>
          </cell>
        </row>
        <row r="1939">
          <cell r="A1939">
            <v>106095</v>
          </cell>
          <cell r="B1939"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CHI DIURNO. AF_08/2025</v>
          </cell>
          <cell r="C1939" t="str">
            <v>CHI</v>
          </cell>
          <cell r="D1939">
            <v>120.62</v>
          </cell>
        </row>
        <row r="1940">
          <cell r="A1940">
            <v>106094</v>
          </cell>
          <cell r="B1940"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CHP DIURNO. AF_08/2025</v>
          </cell>
          <cell r="C1940" t="str">
            <v>CHP</v>
          </cell>
          <cell r="D1940">
            <v>356.14</v>
          </cell>
        </row>
        <row r="1941">
          <cell r="A1941">
            <v>100642</v>
          </cell>
          <cell r="B1941" t="str">
            <v>USINA DE MISTURA ASFÁLTICA À QUENTE, TIPO CONTRA FLUXO, PROD 100 A 140 TON/HORA - CHI DIURNO. AF_12/2019</v>
          </cell>
          <cell r="C1941" t="str">
            <v>CHI</v>
          </cell>
          <cell r="D1941">
            <v>329.7</v>
          </cell>
        </row>
        <row r="1942">
          <cell r="A1942">
            <v>100641</v>
          </cell>
          <cell r="B1942" t="str">
            <v>USINA DE MISTURA ASFÁLTICA À QUENTE, TIPO CONTRA FLUXO, PROD 100 A 140 TON/HORA - CHP DIURNO. AF_12/2019</v>
          </cell>
          <cell r="C1942" t="str">
            <v>CHP</v>
          </cell>
          <cell r="D1942">
            <v>5335.83</v>
          </cell>
        </row>
        <row r="1943">
          <cell r="A1943">
            <v>93434</v>
          </cell>
          <cell r="B1943" t="str">
            <v>USINA DE MISTURA ASFÁLTICA À QUENTE, TIPO CONTRA FLUXO, PROD 40 A 80 TON/HORA - CHI DIURNO. AF_05/2023</v>
          </cell>
          <cell r="C1943" t="str">
            <v>CHI</v>
          </cell>
          <cell r="D1943">
            <v>406.26</v>
          </cell>
        </row>
        <row r="1944">
          <cell r="A1944">
            <v>93433</v>
          </cell>
          <cell r="B1944" t="str">
            <v>USINA DE MISTURA ASFÁLTICA À QUENTE, TIPO CONTRA FLUXO, PROD 40 A 80 TON/HORA - CHP DIURNO. AF_05/2023</v>
          </cell>
          <cell r="C1944" t="str">
            <v>CHP</v>
          </cell>
          <cell r="D1944">
            <v>2993.68</v>
          </cell>
        </row>
        <row r="1945">
          <cell r="A1945">
            <v>95122</v>
          </cell>
          <cell r="B1945" t="str">
            <v>USINA MISTURADORA DE SOLOS, CAPACIDADE DE 200 A 500 TON/H, POTENCIA 75KW - CHI DIURNO. AF_07/2016</v>
          </cell>
          <cell r="C1945" t="str">
            <v>CHI</v>
          </cell>
          <cell r="D1945">
            <v>282.64999999999998</v>
          </cell>
        </row>
        <row r="1946">
          <cell r="A1946">
            <v>95121</v>
          </cell>
          <cell r="B1946" t="str">
            <v>USINA MISTURADORA DE SOLOS, CAPACIDADE DE 200 A 500 TON/H, POTENCIA 75KW - CHP DIURNO. AF_07/2016</v>
          </cell>
          <cell r="C1946" t="str">
            <v>CHP</v>
          </cell>
          <cell r="D1946">
            <v>425.8</v>
          </cell>
        </row>
        <row r="1947">
          <cell r="A1947">
            <v>103662</v>
          </cell>
          <cell r="B1947" t="str">
            <v>VARREDEIRA DE GRAMA SINTÉTICA A GASOLINA, 2,4 CV, 4 TEMPOS - CHI DIURNO. AF_05/2023</v>
          </cell>
          <cell r="C1947" t="str">
            <v>CHI</v>
          </cell>
          <cell r="D1947">
            <v>0</v>
          </cell>
        </row>
        <row r="1948">
          <cell r="A1948">
            <v>103661</v>
          </cell>
          <cell r="B1948" t="str">
            <v>VARREDEIRA DE GRAMA SINTÉTICA A GASOLINA, 2,4 CV, 4 TEMPOS - CHP DIURNO. AF_05/2023</v>
          </cell>
          <cell r="C1948" t="str">
            <v>CHP</v>
          </cell>
          <cell r="D1948">
            <v>0</v>
          </cell>
        </row>
        <row r="1949">
          <cell r="A1949">
            <v>5841</v>
          </cell>
          <cell r="B1949" t="str">
            <v>VASSOURA MECÂNICA REBOCÁVEL COM ESCOVA CILÍNDRICA, LARGURA ÚTIL DE VARRIMENTO DE 2,44 M - CHI DIURNO. AF_06/2014</v>
          </cell>
          <cell r="C1949" t="str">
            <v>CHI</v>
          </cell>
          <cell r="D1949">
            <v>4.88</v>
          </cell>
        </row>
        <row r="1950">
          <cell r="A1950">
            <v>5839</v>
          </cell>
          <cell r="B1950" t="str">
            <v>VASSOURA MECÂNICA REBOCÁVEL COM ESCOVA CILÍNDRICA, LARGURA ÚTIL DE VARRIMENTO DE 2,44 M - CHP DIURNO. AF_06/2014</v>
          </cell>
          <cell r="C1950" t="str">
            <v>CHP</v>
          </cell>
          <cell r="D1950">
            <v>9.6999999999999993</v>
          </cell>
        </row>
        <row r="1951">
          <cell r="A1951">
            <v>90587</v>
          </cell>
          <cell r="B1951" t="str">
            <v>VIBRADOR DE IMERSÃO, DIÂMETRO DE PONTEIRA 45MM, MOTOR ELÉTRICO TRIFÁSICO POTÊNCIA DE 2 CV - CHI DIURNO. AF_06/2015</v>
          </cell>
          <cell r="C1951" t="str">
            <v>CHI</v>
          </cell>
          <cell r="D1951">
            <v>0.6</v>
          </cell>
        </row>
        <row r="1952">
          <cell r="A1952">
            <v>90586</v>
          </cell>
          <cell r="B1952" t="str">
            <v>VIBRADOR DE IMERSÃO, DIÂMETRO DE PONTEIRA 45MM, MOTOR ELÉTRICO TRIFÁSICO POTÊNCIA DE 2 CV - CHP DIURNO. AF_06/2015</v>
          </cell>
          <cell r="C1952" t="str">
            <v>CHP</v>
          </cell>
          <cell r="D1952">
            <v>1.43</v>
          </cell>
        </row>
        <row r="1953">
          <cell r="A1953">
            <v>106392</v>
          </cell>
          <cell r="B1953" t="str">
            <v>VIBROACABADORA DE ASFALTO SOBRE ESTEIRAS, LARG. PAVIM. 2,60 M A 5,75 M, POT. 110 HP, CAP. 450 T/ H - CHI DIURNO. AF_11/2025</v>
          </cell>
          <cell r="C1953" t="str">
            <v>CHI</v>
          </cell>
          <cell r="D1953">
            <v>136.38</v>
          </cell>
        </row>
        <row r="1954">
          <cell r="A1954">
            <v>106389</v>
          </cell>
          <cell r="B1954" t="str">
            <v>VIBROACABADORA DE ASFALTO SOBRE ESTEIRAS, LARG. PAVIM. 2,60 M A 5,75 M, POT. 110 HP, CAP. 450 T/ H - CHP DIURNO. AF_11/2025</v>
          </cell>
          <cell r="C1954" t="str">
            <v>CHP</v>
          </cell>
          <cell r="D1954">
            <v>356.22</v>
          </cell>
        </row>
        <row r="1955">
          <cell r="A1955">
            <v>106391</v>
          </cell>
          <cell r="B1955" t="str">
            <v>VIBROACABADORA DE ASFALTO SOBRE ESTEIRAS, LARG. PAVIM. MÁX. 8,00 M, POT. 100 KW/ 134 HP, CAP. 600 T/ H - CHI DIURNO. AF_11/2025</v>
          </cell>
          <cell r="C1955" t="str">
            <v>CHI</v>
          </cell>
          <cell r="D1955">
            <v>270.39</v>
          </cell>
        </row>
        <row r="1956">
          <cell r="A1956">
            <v>106388</v>
          </cell>
          <cell r="B1956" t="str">
            <v>VIBROACABADORA DE ASFALTO SOBRE ESTEIRAS, LARG. PAVIM. MÁX. 8,00 M, POT. 100 KW/ 134 HP, CAP. 600 T/ H - CHP DIURNO. AF_11/2025</v>
          </cell>
          <cell r="C1956" t="str">
            <v>CHP</v>
          </cell>
          <cell r="D1956">
            <v>671.89</v>
          </cell>
        </row>
        <row r="1957">
          <cell r="A1957">
            <v>5837</v>
          </cell>
          <cell r="B1957" t="str">
            <v>VIBROACABADORA DE ASFALTO SOBRE ESTEIRAS, LARGURA DE PAVIMENTAÇÃO 1,90 M A 5,30 M, POTÊNCIA 105 HP CAPACIDADE 450 T/H - CHI DIURNO. AF_11/2014</v>
          </cell>
          <cell r="C1957" t="str">
            <v>CHI</v>
          </cell>
          <cell r="D1957">
            <v>157.25</v>
          </cell>
        </row>
        <row r="1958">
          <cell r="A1958">
            <v>5835</v>
          </cell>
          <cell r="B1958" t="str">
            <v>VIBROACABADORA DE ASFALTO SOBRE ESTEIRAS, LARGURA DE PAVIMENTAÇÃO 1,90 M A 5,30 M, POTÊNCIA 105 HP CAPACIDADE 450 T/H - CHP DIURNO. AF_11/2014</v>
          </cell>
          <cell r="C1958" t="str">
            <v>CHP</v>
          </cell>
          <cell r="D1958">
            <v>397.23</v>
          </cell>
        </row>
        <row r="1959">
          <cell r="A1959">
            <v>89257</v>
          </cell>
          <cell r="B1959" t="str">
            <v>VIBROACABADORA DE ASFALTO SOBRE ESTEIRAS, LARGURA DE PAVIMENTAÇÃO 2,13 M A 4,55 M, POTÊNCIA 100 HP CAPACIDADE 400 T/H - CHP DIURNO. AF_11/2014</v>
          </cell>
          <cell r="C1959" t="str">
            <v>CHP</v>
          </cell>
          <cell r="D1959">
            <v>345.32</v>
          </cell>
        </row>
        <row r="1960">
          <cell r="A1960">
            <v>89258</v>
          </cell>
          <cell r="B1960" t="str">
            <v>VIBROACABADORA DE ASFALTO SOBRE ESTEIRAS, LARGURA DE PAVIMENTAÇÃO 2,13 M A 4,55 M, POTÊNCIA 100 HP, CAPACIDADE 400 T/H - CHI DIURNO. AF_11/2014</v>
          </cell>
          <cell r="C1960" t="str">
            <v>CHI</v>
          </cell>
          <cell r="D1960">
            <v>135.66999999999999</v>
          </cell>
        </row>
        <row r="1961">
          <cell r="A1961">
            <v>106393</v>
          </cell>
          <cell r="B1961" t="str">
            <v>VIBROACABADORA DE ASFALTO SOBRE RODAS, LARGURA DE PAVIMENTAÇÃO DE 1,70 A 4,20 M, POTÊNCIA 78 KW/105 HP, CAPACIDADE 300 T/H - CHI DIURNO. AF_11/2025</v>
          </cell>
          <cell r="C1961" t="str">
            <v>CHI</v>
          </cell>
          <cell r="D1961">
            <v>154.78</v>
          </cell>
        </row>
        <row r="1962">
          <cell r="A1962">
            <v>106390</v>
          </cell>
          <cell r="B1962" t="str">
            <v>VIBROACABADORA DE ASFALTO SOBRE RODAS, LARGURA DE PAVIMENTAÇÃO DE 1,70 A 4,20 M, POTÊNCIA 78 KW/105 HP, CAPACIDADE 300 T/H - CHP DIURNO. AF_11/2025</v>
          </cell>
          <cell r="C1962" t="str">
            <v>CHP</v>
          </cell>
          <cell r="D1962">
            <v>378.56</v>
          </cell>
        </row>
        <row r="1963">
          <cell r="A1963">
            <v>97621</v>
          </cell>
          <cell r="B1963" t="str">
            <v>DEMOLIÇÃO DE ALVENARIA DE BLOCO FURADO, DE FORMA MANUAL, COM REAPROVEITAMENTO. AF_09/2023</v>
          </cell>
          <cell r="C1963" t="str">
            <v>M3</v>
          </cell>
          <cell r="D1963">
            <v>172.03</v>
          </cell>
        </row>
        <row r="1964">
          <cell r="A1964">
            <v>97622</v>
          </cell>
          <cell r="B1964" t="str">
            <v>DEMOLIÇÃO DE ALVENARIA DE BLOCO FURADO, DE FORMA MANUAL, SEM REAPROVEITAMENTO. AF_09/2023</v>
          </cell>
          <cell r="C1964" t="str">
            <v>M3</v>
          </cell>
          <cell r="D1964">
            <v>83.84</v>
          </cell>
        </row>
        <row r="1965">
          <cell r="A1965">
            <v>97623</v>
          </cell>
          <cell r="B1965" t="str">
            <v>DEMOLIÇÃO DE ALVENARIA DE TIJOLO MACIÇO, DE FORMA MANUAL, COM REAPROVEITAMENTO. AF_09/2023</v>
          </cell>
          <cell r="C1965" t="str">
            <v>M3</v>
          </cell>
          <cell r="D1965">
            <v>256.83</v>
          </cell>
        </row>
        <row r="1966">
          <cell r="A1966">
            <v>97624</v>
          </cell>
          <cell r="B1966" t="str">
            <v>DEMOLIÇÃO DE ALVENARIA DE TIJOLO MACIÇO, DE FORMA MANUAL, SEM REAPROVEITAMENTO. AF_09/2023</v>
          </cell>
          <cell r="C1966" t="str">
            <v>M3</v>
          </cell>
          <cell r="D1966">
            <v>157.63</v>
          </cell>
        </row>
        <row r="1967">
          <cell r="A1967">
            <v>97625</v>
          </cell>
          <cell r="B1967" t="str">
            <v>DEMOLIÇÃO DE ALVENARIA PARA QUALQUER TIPO DE BLOCO, DE FORMA MECANIZADA, SEM REAPROVEITAMENTO. AF_09/2023</v>
          </cell>
          <cell r="C1967" t="str">
            <v>M3</v>
          </cell>
          <cell r="D1967">
            <v>56.05</v>
          </cell>
        </row>
        <row r="1968">
          <cell r="A1968">
            <v>104791</v>
          </cell>
          <cell r="B1968" t="str">
            <v>DEMOLIÇÃO DE ARGAMASSAS, DE FORMA DE FORMA MECANIZADA COM MARTELETE, SEM REAPROVEITAMENTO. AF_09/2023</v>
          </cell>
          <cell r="C1968" t="str">
            <v>M2</v>
          </cell>
          <cell r="D1968">
            <v>8.83</v>
          </cell>
        </row>
        <row r="1969">
          <cell r="A1969">
            <v>97631</v>
          </cell>
          <cell r="B1969" t="str">
            <v>DEMOLIÇÃO DE ARGAMASSAS, DE FORMA MANUAL, SEM REAPROVEITAMENTO. AF_09/2023</v>
          </cell>
          <cell r="C1969" t="str">
            <v>M2</v>
          </cell>
          <cell r="D1969">
            <v>16.739999999999998</v>
          </cell>
        </row>
        <row r="1970">
          <cell r="A1970">
            <v>97630</v>
          </cell>
          <cell r="B1970" t="str">
            <v>DEMOLIÇÃO DE ESTRUTURAS DE CONCRETO ARMADO EM GERAL, DE FORMA MECANIZADA COM ROMPEDOR ACOPLADO EM ESCAVADEIRA HIDRÁULICA, SEM REAPROVEITAMENTO. AF_09/2023</v>
          </cell>
          <cell r="C1970" t="str">
            <v>M3</v>
          </cell>
          <cell r="D1970">
            <v>0</v>
          </cell>
        </row>
        <row r="1971">
          <cell r="A1971">
            <v>104796</v>
          </cell>
          <cell r="B1971" t="str">
            <v>DEMOLIÇÃO DE GUIAS, SARJETAS OU SARJETÕES, DE FORMA MECANIZADA, SEM REAPROVEITAMENTO. AF_09/2023</v>
          </cell>
          <cell r="C1971" t="str">
            <v>M</v>
          </cell>
          <cell r="D1971">
            <v>18.22</v>
          </cell>
        </row>
        <row r="1972">
          <cell r="A1972">
            <v>97628</v>
          </cell>
          <cell r="B1972" t="str">
            <v>DEMOLIÇÃO DE LAJES, EM CONCRETO ARMADO, DE FORMA MANUAL, SEM REAPROVEITAMENTO. AF_09/2023</v>
          </cell>
          <cell r="C1972" t="str">
            <v>M3</v>
          </cell>
          <cell r="D1972">
            <v>392.42</v>
          </cell>
        </row>
        <row r="1973">
          <cell r="A1973">
            <v>97629</v>
          </cell>
          <cell r="B1973" t="str">
            <v>DEMOLIÇÃO DE LAJES, EM CONCRETO ARMADO, DE FORMA MECANIZADA COM MARTELETE, SEM REAPROVEITAMENTO. AF_09/2023</v>
          </cell>
          <cell r="C1973" t="str">
            <v>M3</v>
          </cell>
          <cell r="D1973">
            <v>123.26</v>
          </cell>
        </row>
        <row r="1974">
          <cell r="A1974">
            <v>97626</v>
          </cell>
          <cell r="B1974" t="str">
            <v>DEMOLIÇÃO DE PILARES E VIGAS EM CONCRETO ARMADO, DE FORMA MANUAL, SEM REAPROVEITAMENTO. AF_09/2023</v>
          </cell>
          <cell r="C1974" t="str">
            <v>M3</v>
          </cell>
          <cell r="D1974">
            <v>842.59</v>
          </cell>
        </row>
        <row r="1975">
          <cell r="A1975">
            <v>97627</v>
          </cell>
          <cell r="B1975" t="str">
            <v>DEMOLIÇÃO DE PILARES E VIGAS EM CONCRETO ARMADO, DE FORMA MECANIZADA COM MARTELETE, SEM REAPROVEITAMENTO. AF_09/2023</v>
          </cell>
          <cell r="C1975" t="str">
            <v>M3</v>
          </cell>
          <cell r="D1975">
            <v>264.68</v>
          </cell>
        </row>
        <row r="1976">
          <cell r="A1976">
            <v>104789</v>
          </cell>
          <cell r="B1976" t="str">
            <v>DEMOLIÇÃO DE PISO DE CONCRETO SIMPLES, DE FORMA MANUAL, SEM REAPROVEITAMENTO. AF_09/2023</v>
          </cell>
          <cell r="C1976" t="str">
            <v>M3</v>
          </cell>
          <cell r="D1976">
            <v>295.06</v>
          </cell>
        </row>
        <row r="1977">
          <cell r="A1977">
            <v>104790</v>
          </cell>
          <cell r="B1977" t="str">
            <v>DEMOLIÇÃO DE PISO DE CONCRETO SIMPLES, DE FORMA MECANIZADA COM MARTELETE, SEM REAPROVEITAMENTO. AF_09/2023</v>
          </cell>
          <cell r="C1977" t="str">
            <v>M3</v>
          </cell>
          <cell r="D1977">
            <v>136.44999999999999</v>
          </cell>
        </row>
        <row r="1978">
          <cell r="A1978">
            <v>97633</v>
          </cell>
          <cell r="B1978" t="str">
            <v>DEMOLIÇÃO DE REVESTIMENTO CERÂMICO, DE FORMA MANUAL, SEM REAPROVEITAMENTO. AF_09/2023</v>
          </cell>
          <cell r="C1978" t="str">
            <v>M2</v>
          </cell>
          <cell r="D1978">
            <v>33.43</v>
          </cell>
        </row>
        <row r="1979">
          <cell r="A1979">
            <v>97634</v>
          </cell>
          <cell r="B1979" t="str">
            <v>DEMOLIÇÃO DE REVESTIMENTO CERÂMICO, DE FORMA MECANIZADA COM MARTELETE, SEM REAPROVEITAMENTO. AF_09/2023</v>
          </cell>
          <cell r="C1979" t="str">
            <v>M2</v>
          </cell>
          <cell r="D1979">
            <v>9.91</v>
          </cell>
        </row>
        <row r="1980">
          <cell r="A1980">
            <v>97632</v>
          </cell>
          <cell r="B1980" t="str">
            <v>DEMOLIÇÃO DE RODAPÉ CERÂMICO, DE FORMA MANUAL, SEM REAPROVEITAMENTO. AF_09/2023</v>
          </cell>
          <cell r="C1980" t="str">
            <v>M</v>
          </cell>
          <cell r="D1980">
            <v>3.82</v>
          </cell>
        </row>
        <row r="1981">
          <cell r="A1981">
            <v>97636</v>
          </cell>
          <cell r="B1981" t="str">
            <v>DEMOLIÇÃO PARCIAL DE PAVIMENTO ASFÁLTICO, DE FORMA MECANIZADA, SEM REAPROVEITAMENTO. AF_09/2023</v>
          </cell>
          <cell r="C1981" t="str">
            <v>M2</v>
          </cell>
          <cell r="D1981">
            <v>27.05</v>
          </cell>
        </row>
        <row r="1982">
          <cell r="A1982">
            <v>104797</v>
          </cell>
          <cell r="B1982" t="str">
            <v>REMOÇAO DE GUIAS PRÉ-FABRICADAS DE CONCRETO, DE FORMA MECANIZADA, COM REAPROVEITAMENTO. AF_09/2023</v>
          </cell>
          <cell r="C1982" t="str">
            <v>M</v>
          </cell>
          <cell r="D1982">
            <v>22.79</v>
          </cell>
        </row>
        <row r="1983">
          <cell r="A1983">
            <v>104803</v>
          </cell>
          <cell r="B1983" t="str">
            <v>REMOÇÃO CALHAS E RUFOS, DE FORMA MANUAL, SEM REAPROVEITAMENTO. AF_09/2023</v>
          </cell>
          <cell r="C1983" t="str">
            <v>M</v>
          </cell>
          <cell r="D1983">
            <v>6.59</v>
          </cell>
        </row>
        <row r="1984">
          <cell r="A1984">
            <v>97664</v>
          </cell>
          <cell r="B1984" t="str">
            <v>REMOÇÃO DE ACESSÓRIOS, DE FORMA MANUAL, SEM REAPROVEITAMENTO. AF_09/2023</v>
          </cell>
          <cell r="C1984" t="str">
            <v>UN</v>
          </cell>
          <cell r="D1984">
            <v>2.38</v>
          </cell>
        </row>
        <row r="1985">
          <cell r="A1985">
            <v>104801</v>
          </cell>
          <cell r="B1985" t="str">
            <v>REMOÇÃO DE ALAMBRADOS PARA QUADRAS POLIESPORTIVAS, ESTRUTURADO POR TUBOS DE AÇO GALVANIZADO, COM TELA DE ARAME GALVANIZADO, DE FORMA MANUAL, SEM REAPROVEITAMENTO. AF_09/2023</v>
          </cell>
          <cell r="C1985" t="str">
            <v>M2</v>
          </cell>
          <cell r="D1985">
            <v>20.420000000000002</v>
          </cell>
        </row>
        <row r="1986">
          <cell r="A1986">
            <v>97661</v>
          </cell>
          <cell r="B1986" t="str">
            <v>REMOÇÃO DE CABOS ELÉTRICOS, COM SEÇÃO DE 10 MM², FORMA MANUAL, SEM REAPROVEITAMENTO. AF_09/2023</v>
          </cell>
          <cell r="C1986" t="str">
            <v>M</v>
          </cell>
          <cell r="D1986">
            <v>1.1000000000000001</v>
          </cell>
        </row>
        <row r="1987">
          <cell r="A1987">
            <v>104794</v>
          </cell>
          <cell r="B1987" t="str">
            <v>REMOÇÃO DE CABOS ELÉTRICOS, COM SEÇÃO DE 16 MM², FORMA MANUAL, SEM REAPROVEITAMENTO. AF_09/2023</v>
          </cell>
          <cell r="C1987" t="str">
            <v>M</v>
          </cell>
          <cell r="D1987">
            <v>1.49</v>
          </cell>
        </row>
        <row r="1988">
          <cell r="A1988">
            <v>104795</v>
          </cell>
          <cell r="B1988" t="str">
            <v>REMOÇÃO DE CABOS ELÉTRICOS, COM SEÇÃO DE 25 MM², FORMA MANUAL, SEM REAPROVEITAMENTO. AF_09/2023</v>
          </cell>
          <cell r="C1988" t="str">
            <v>M</v>
          </cell>
          <cell r="D1988">
            <v>2.08</v>
          </cell>
        </row>
        <row r="1989">
          <cell r="A1989">
            <v>104792</v>
          </cell>
          <cell r="B1989" t="str">
            <v>REMOÇÃO DE CABOS ELÉTRICOS, COM SEÇÃO DE ATÉ 2,5 MM², DE FORMA MANUAL, SEM REAPROVEITAMENTO. AF_09/2023</v>
          </cell>
          <cell r="C1989" t="str">
            <v>M</v>
          </cell>
          <cell r="D1989">
            <v>0.61</v>
          </cell>
        </row>
        <row r="1990">
          <cell r="A1990">
            <v>104793</v>
          </cell>
          <cell r="B1990" t="str">
            <v>REMOÇÃO DE CABOS ELÉTRICOS, COM SEÇÃO MAIOR QUE 2,5 MM² E MENOR QUE 10 MM², DE FORMA MANUAL, SEM REAPROVEITAMENTO. AF_09/2023</v>
          </cell>
          <cell r="C1990" t="str">
            <v>M</v>
          </cell>
          <cell r="D1990">
            <v>0.84</v>
          </cell>
        </row>
        <row r="1991">
          <cell r="A1991">
            <v>104800</v>
          </cell>
          <cell r="B1991" t="str">
            <v>REMOÇÃO DE CERCAS E MOURÕES, DE FORMA MANUAL, SEM REAPROVEITAMENTO. AF_09/2023</v>
          </cell>
          <cell r="C1991" t="str">
            <v>M</v>
          </cell>
          <cell r="D1991">
            <v>13.3</v>
          </cell>
        </row>
        <row r="1992">
          <cell r="A1992">
            <v>97638</v>
          </cell>
          <cell r="B1992" t="str">
            <v>REMOÇÃO DE CHAPAS E PERFIS DE DRYWALL, DE FORMA MANUAL, SEM REAPROVEITAMENTO. AF_09/2023</v>
          </cell>
          <cell r="C1992" t="str">
            <v>M2</v>
          </cell>
          <cell r="D1992">
            <v>12.38</v>
          </cell>
        </row>
        <row r="1993">
          <cell r="A1993">
            <v>97641</v>
          </cell>
          <cell r="B1993" t="str">
            <v>REMOÇÃO DE FORRO DE GESSO, DE FORMA MANUAL, SEM REAPROVEITAMENTO. AF_09/2023</v>
          </cell>
          <cell r="C1993" t="str">
            <v>M2</v>
          </cell>
          <cell r="D1993">
            <v>4.3</v>
          </cell>
        </row>
        <row r="1994">
          <cell r="A1994">
            <v>97640</v>
          </cell>
          <cell r="B1994" t="str">
            <v>REMOÇÃO DE FORROS DE DRYWALL, PVC E FIBROMINERAL, DE FORMA MANUAL, SEM REAPROVEITAMENTO. AF_09/2023</v>
          </cell>
          <cell r="C1994" t="str">
            <v>M2</v>
          </cell>
          <cell r="D1994">
            <v>2.89</v>
          </cell>
        </row>
        <row r="1995">
          <cell r="A1995">
            <v>97660</v>
          </cell>
          <cell r="B1995" t="str">
            <v>REMOÇÃO DE INTERRUPTORES/TOMADAS ELÉTRICAS, DE FORMA MANUAL, SEM REAPROVEITAMENTO. AF_09/2023</v>
          </cell>
          <cell r="C1995" t="str">
            <v>UN</v>
          </cell>
          <cell r="D1995">
            <v>1.03</v>
          </cell>
        </row>
        <row r="1996">
          <cell r="A1996">
            <v>97645</v>
          </cell>
          <cell r="B1996" t="str">
            <v>REMOÇÃO DE JANELAS, DE FORMA MANUAL, SEM REAPROVEITAMENTO. AF_09/2023</v>
          </cell>
          <cell r="C1996" t="str">
            <v>M2</v>
          </cell>
          <cell r="D1996">
            <v>35.979999999999997</v>
          </cell>
        </row>
        <row r="1997">
          <cell r="A1997">
            <v>97663</v>
          </cell>
          <cell r="B1997" t="str">
            <v>REMOÇÃO DE LOUÇAS, DE FORMA MANUAL, SEM REAPROVEITAMENTO. AF_09/2023</v>
          </cell>
          <cell r="C1997" t="str">
            <v>UN</v>
          </cell>
          <cell r="D1997">
            <v>19.100000000000001</v>
          </cell>
        </row>
        <row r="1998">
          <cell r="A1998">
            <v>97665</v>
          </cell>
          <cell r="B1998" t="str">
            <v>REMOÇÃO DE LUMINÁRIAS, DE FORMA MANUAL, SEM REAPROVEITAMENTO. AF_09/2023</v>
          </cell>
          <cell r="C1998" t="str">
            <v>UN</v>
          </cell>
          <cell r="D1998">
            <v>2.78</v>
          </cell>
        </row>
        <row r="1999">
          <cell r="A1999">
            <v>97666</v>
          </cell>
          <cell r="B1999" t="str">
            <v>REMOÇÃO DE METAIS SANITÁRIOS, DE FORMA MANUAL, SEM REAPROVEITAMENTO. AF_09/2023</v>
          </cell>
          <cell r="C1999" t="str">
            <v>UN</v>
          </cell>
          <cell r="D1999">
            <v>13.92</v>
          </cell>
        </row>
        <row r="2000">
          <cell r="A2000">
            <v>97635</v>
          </cell>
          <cell r="B2000" t="str">
            <v>REMOÇÃO DE PISO DE BLOCO INTERTRAVADO OU DE PEDRA PORTUGUESA, DE FORMA MANUAL, COM REAPROVEITAMENTO. AF_09/2023</v>
          </cell>
          <cell r="C2000" t="str">
            <v>M2</v>
          </cell>
          <cell r="D2000">
            <v>24.59</v>
          </cell>
        </row>
        <row r="2001">
          <cell r="A2001">
            <v>97643</v>
          </cell>
          <cell r="B2001" t="str">
            <v>REMOÇÃO DE PISO DE MADEIRA (ASSOALHO E BARROTE), DE FORMA MANUAL, SEM REAPROVEITAMENTO. AF_09/2023</v>
          </cell>
          <cell r="C2001" t="str">
            <v>M2</v>
          </cell>
          <cell r="D2001">
            <v>36.840000000000003</v>
          </cell>
        </row>
        <row r="2002">
          <cell r="A2002">
            <v>104799</v>
          </cell>
          <cell r="B2002" t="str">
            <v>REMOÇÃO DE PLACAS DE SINALIZAÇÃO VIÁRIA, DE FORMA MANUAL, SEM REAPROVEITAMENTO. AF_09/2023</v>
          </cell>
          <cell r="C2002" t="str">
            <v>M2</v>
          </cell>
          <cell r="D2002">
            <v>15.98</v>
          </cell>
        </row>
        <row r="2003">
          <cell r="A2003">
            <v>97639</v>
          </cell>
          <cell r="B2003" t="str">
            <v>REMOÇÃO DE PLACAS E PILARETES DE CONCRETO, DE FORMA MANUAL, SEM REAPROVEITAMENTO. AF_09/2023</v>
          </cell>
          <cell r="C2003" t="str">
            <v>M2</v>
          </cell>
          <cell r="D2003">
            <v>30.09</v>
          </cell>
        </row>
        <row r="2004">
          <cell r="A2004">
            <v>97644</v>
          </cell>
          <cell r="B2004" t="str">
            <v>REMOÇÃO DE PORTAS, DE FORMA MANUAL, SEM REAPROVEITAMENTO. AF_09/2023</v>
          </cell>
          <cell r="C2004" t="str">
            <v>M2</v>
          </cell>
          <cell r="D2004">
            <v>13.94</v>
          </cell>
        </row>
        <row r="2005">
          <cell r="A2005">
            <v>97648</v>
          </cell>
          <cell r="B2005" t="str">
            <v>REMOÇÃO DE PROTEÇÃO TÉRMICA PARA COBERTURA EM EPS, DE FORMA MANUAL, SEM REAPROVEITAMENTO. AF_09/2023</v>
          </cell>
          <cell r="C2005" t="str">
            <v>M2</v>
          </cell>
          <cell r="D2005">
            <v>2.98</v>
          </cell>
        </row>
        <row r="2006">
          <cell r="A2006">
            <v>104798</v>
          </cell>
          <cell r="B2006" t="str">
            <v>REMOÇÃO DE SUPORTE METÁLICO OU DE MADEIRA PARA PLACAS DE SINALIZAÇÃO VIÁRIA, DE FORMA MANUAL, SEM REAPROVEITAMENTO. AF_09/2023</v>
          </cell>
          <cell r="C2006" t="str">
            <v>UN</v>
          </cell>
          <cell r="D2006">
            <v>20.350000000000001</v>
          </cell>
        </row>
        <row r="2007">
          <cell r="A2007">
            <v>97637</v>
          </cell>
          <cell r="B2007" t="str">
            <v>REMOÇÃO DE TAPUME/ CHAPAS METÁLICAS E DE MADEIRA, DE FORMA MANUAL, SEM REAPROVEITAMENTO. AF_09/2023</v>
          </cell>
          <cell r="C2007" t="str">
            <v>M2</v>
          </cell>
          <cell r="D2007">
            <v>4.26</v>
          </cell>
        </row>
        <row r="2008">
          <cell r="A2008">
            <v>104802</v>
          </cell>
          <cell r="B2008" t="str">
            <v>REMOÇÃO DE TELA DE ARAME GALVANIZADO DE ALAMBRADOS PARA QUADRAS POLIESPORTIVAS, DE FORMA MANUAL, SEM REMOÇÃO DA ESTRUTURA DE SUSTENTAÇÃO, SEM REAPROVEITAMENTO. AF_09/2023</v>
          </cell>
          <cell r="C2008" t="str">
            <v>M2</v>
          </cell>
          <cell r="D2008">
            <v>13.58</v>
          </cell>
        </row>
        <row r="2009">
          <cell r="A2009">
            <v>97647</v>
          </cell>
          <cell r="B2009" t="str">
            <v>REMOÇÃO DE TELHAS DE FIBROCIMENTO METÁLICA E CERÂMICA, DE FORMA MANUAL, SEM REAPROVEITAMENTO. AF_09/2023</v>
          </cell>
          <cell r="C2009" t="str">
            <v>M2</v>
          </cell>
          <cell r="D2009">
            <v>5.2</v>
          </cell>
        </row>
        <row r="2010">
          <cell r="A2010">
            <v>97649</v>
          </cell>
          <cell r="B2010" t="str">
            <v>REMOÇÃO DE TELHAS DE FIBROCIMENTO, METÁLICA E CERÂMICA, DE FORMA MECANIZADA, COM USO DE GUINDASTE, SEM REAPROVEITAMENTO. AF_09/2023</v>
          </cell>
          <cell r="C2010" t="str">
            <v>M2</v>
          </cell>
          <cell r="D2010">
            <v>6.28</v>
          </cell>
        </row>
        <row r="2011">
          <cell r="A2011">
            <v>97652</v>
          </cell>
          <cell r="B2011" t="str">
            <v>REMOÇÃO DE TESOURAS DE MADEIRA, COM VÃO MAIOR OU IGUAL A 8M, DE FORMA MANUAL, SEM REAPROVEITAMENTO. AF_09/2023</v>
          </cell>
          <cell r="C2011" t="str">
            <v>UN</v>
          </cell>
          <cell r="D2011">
            <v>276.7</v>
          </cell>
        </row>
        <row r="2012">
          <cell r="A2012">
            <v>97654</v>
          </cell>
          <cell r="B2012" t="str">
            <v>REMOÇÃO DE TESOURAS DE MADEIRA, COM VÃO MAIOR OU IGUAL A 8M, DE FORMA MECANIZADA, COM REAPROVEITAMENTO. AF_09/2023</v>
          </cell>
          <cell r="C2012" t="str">
            <v>UN</v>
          </cell>
          <cell r="D2012">
            <v>209.57</v>
          </cell>
        </row>
        <row r="2013">
          <cell r="A2013">
            <v>97651</v>
          </cell>
          <cell r="B2013" t="str">
            <v>REMOÇÃO DE TESOURAS DE MADEIRA, COM VÃO MENOR QUE 8M, DE FORMA MANUAL, SEM REAPROVEITAMENTO. AF_09/2023</v>
          </cell>
          <cell r="C2013" t="str">
            <v>UN</v>
          </cell>
          <cell r="D2013">
            <v>122.05</v>
          </cell>
        </row>
        <row r="2014">
          <cell r="A2014">
            <v>97653</v>
          </cell>
          <cell r="B2014" t="str">
            <v>REMOÇÃO DE TESOURAS DE MADEIRA, COM VÃO MENOR QUE 8M, DE FORMA MECANIZADA, COM REAPROVEITAMENTO. AF_09/2023</v>
          </cell>
          <cell r="C2014" t="str">
            <v>UN</v>
          </cell>
          <cell r="D2014">
            <v>158.97</v>
          </cell>
        </row>
        <row r="2015">
          <cell r="A2015">
            <v>97657</v>
          </cell>
          <cell r="B2015" t="str">
            <v>REMOÇÃO DE TESOURAS METÁLICAS, COM VÃO MAIOR OU IGUAL A 8M, DE FORMA MANUAL, SEM REAPROVEITAMENTO. AF_09/2023</v>
          </cell>
          <cell r="C2015" t="str">
            <v>UN</v>
          </cell>
          <cell r="D2015">
            <v>862.16</v>
          </cell>
        </row>
        <row r="2016">
          <cell r="A2016">
            <v>97659</v>
          </cell>
          <cell r="B2016" t="str">
            <v>REMOÇÃO DE TESOURAS METÁLICAS, COM VÃO MAIOR OU IGUAL A 8M, DE FORMA MECANIZADA, COM REAPROVEITAMENTO. AF_09/2023</v>
          </cell>
          <cell r="C2016" t="str">
            <v>UN</v>
          </cell>
          <cell r="D2016">
            <v>373.96</v>
          </cell>
        </row>
        <row r="2017">
          <cell r="A2017">
            <v>97656</v>
          </cell>
          <cell r="B2017" t="str">
            <v>REMOÇÃO DE TESOURAS METÁLICAS, COM VÃO MENOR QUE 8M, DE FORMA MANUAL, SEM REAPROVEITAMENTO. AF_09/2023</v>
          </cell>
          <cell r="C2017" t="str">
            <v>UN</v>
          </cell>
          <cell r="D2017">
            <v>434.98</v>
          </cell>
        </row>
        <row r="2018">
          <cell r="A2018">
            <v>97658</v>
          </cell>
          <cell r="B2018" t="str">
            <v>REMOÇÃO DE TESOURAS METÁLICAS, COM VÃO MENOR QUE 8M, DE FORMA MECANIZADA, COM REAPROVEITAMENTO. AF_09/2023</v>
          </cell>
          <cell r="C2018" t="str">
            <v>UN</v>
          </cell>
          <cell r="D2018">
            <v>260.08999999999997</v>
          </cell>
        </row>
        <row r="2019">
          <cell r="A2019">
            <v>97650</v>
          </cell>
          <cell r="B2019" t="str">
            <v>REMOÇÃO DE TRAMA DE MADEIRA PARA COBERTURA, DE FORMA MANUAL, SEM REAPROVEITAMENTO. AF_09/2023</v>
          </cell>
          <cell r="C2019" t="str">
            <v>M2</v>
          </cell>
          <cell r="D2019">
            <v>11.21</v>
          </cell>
        </row>
        <row r="2020">
          <cell r="A2020">
            <v>97642</v>
          </cell>
          <cell r="B2020" t="str">
            <v>REMOÇÃO DE TRAMA METÁLICA OU DE MADEIRA PARA FORRO, DE FORMA MANUAL, SEM REAPROVEITAMENTO. AF_09/2023</v>
          </cell>
          <cell r="C2020" t="str">
            <v>M2</v>
          </cell>
          <cell r="D2020">
            <v>4.1399999999999997</v>
          </cell>
        </row>
        <row r="2021">
          <cell r="A2021">
            <v>97655</v>
          </cell>
          <cell r="B2021" t="str">
            <v>REMOÇÃO DE TRAMA METÁLICA PARA COBERTURA, DE FORMA MANUAL, SEM REAPROVEITAMENTO. AF_09/2023</v>
          </cell>
          <cell r="C2021" t="str">
            <v>M2</v>
          </cell>
          <cell r="D2021">
            <v>46.82</v>
          </cell>
        </row>
        <row r="2022">
          <cell r="A2022">
            <v>97662</v>
          </cell>
          <cell r="B2022" t="str">
            <v>REMOÇÃO DE TUBULAÇÕES (TUBOS E CONEXÕES) DE ÁGUA FRIA, DE FORMA MANUAL, SEM REAPROVEITAMENTO. AF_09/2023</v>
          </cell>
          <cell r="C2022" t="str">
            <v>M</v>
          </cell>
          <cell r="D2022">
            <v>0.77</v>
          </cell>
        </row>
        <row r="2023">
          <cell r="A2023">
            <v>97646</v>
          </cell>
          <cell r="B2023" t="str">
            <v>REMOÇÃO DE VIDRO, EM FACHADAS DE VIDRO, DE FORMA MECANIZADA, COM USO DE PLATAFORMA ELEVATÓRIA, SEM REAPROVEITAMENTO. AF_09/2023</v>
          </cell>
          <cell r="C2023" t="str">
            <v>M2</v>
          </cell>
          <cell r="D2023">
            <v>0</v>
          </cell>
        </row>
        <row r="2024">
          <cell r="A2024">
            <v>92712</v>
          </cell>
          <cell r="B2024" t="str">
            <v>APARELHO PARA CORTE E SOLDA OXI-ACETILENO SOBRE RODAS, INCLUSIVE CILINDROS E MAÇARICOS - DEPRECIAÇÃO. AF_05/2023</v>
          </cell>
          <cell r="C2024" t="str">
            <v>H</v>
          </cell>
          <cell r="D2024">
            <v>0.24</v>
          </cell>
        </row>
        <row r="2025">
          <cell r="A2025">
            <v>92713</v>
          </cell>
          <cell r="B2025" t="str">
            <v>APARELHO PARA CORTE E SOLDA OXI-ACETILENO SOBRE RODAS, INCLUSIVE CILINDROS E MAÇARICOS - JUROS. AF_05/2023</v>
          </cell>
          <cell r="C2025" t="str">
            <v>H</v>
          </cell>
          <cell r="D2025">
            <v>0.05</v>
          </cell>
        </row>
        <row r="2026">
          <cell r="A2026">
            <v>92714</v>
          </cell>
          <cell r="B2026" t="str">
            <v>APARELHO PARA CORTE E SOLDA OXI-ACETILENO SOBRE RODAS, INCLUSIVE CILINDROS E MAÇARICOS - MANUTENÇÃO. AF_05/2023</v>
          </cell>
          <cell r="C2026" t="str">
            <v>H</v>
          </cell>
          <cell r="D2026">
            <v>0.3</v>
          </cell>
        </row>
        <row r="2027">
          <cell r="A2027">
            <v>92715</v>
          </cell>
          <cell r="B2027" t="str">
            <v>APARELHO PARA CORTE E SOLDA OXI-ACETILENO SOBRE RODAS, INCLUSIVE CILINDROS E MAÇARICOS - MATERIAIS NA OPERAÇÃO. AF_05/2023</v>
          </cell>
          <cell r="C2027" t="str">
            <v>H</v>
          </cell>
          <cell r="D2027">
            <v>114.72</v>
          </cell>
        </row>
        <row r="2028">
          <cell r="A2028">
            <v>103663</v>
          </cell>
          <cell r="B2028" t="str">
            <v>BATE ESTACA PARA INSTALAÇÃO DE DEFENSAS METÁLICAS (GUARD RAIL) FIXO, INCLUSIVE CAMINHÃO TOCO PBT 9.700 KG, POTÊNCIA DE 160 CV - DEPRECIAÇÃO. AF_05/2023</v>
          </cell>
          <cell r="C2028" t="str">
            <v>H</v>
          </cell>
          <cell r="D2028">
            <v>0</v>
          </cell>
        </row>
        <row r="2029">
          <cell r="A2029">
            <v>104390</v>
          </cell>
          <cell r="B2029" t="str">
            <v>BATE ESTACA PARA INSTALAÇÃO DE DEFENSAS METÁLICAS (GUARD RAIL) FIXO, INCLUSIVE CAMINHÃO TOCO PBT 9.700 KG, POTÊNCIA DE 160 CV - IMPOSTOS E SEGUROS. AF_05/2023</v>
          </cell>
          <cell r="C2029" t="str">
            <v>H</v>
          </cell>
          <cell r="D2029">
            <v>0</v>
          </cell>
        </row>
        <row r="2030">
          <cell r="A2030">
            <v>103664</v>
          </cell>
          <cell r="B2030" t="str">
            <v>BATE ESTACA PARA INSTALAÇÃO DE DEFENSAS METÁLICAS (GUARD RAIL) FIXO, INCLUSIVE CAMINHÃO TOCO PBT 9.700 KG, POTÊNCIA DE 160 CV - JUROS. AF_05/2023</v>
          </cell>
          <cell r="C2030" t="str">
            <v>H</v>
          </cell>
          <cell r="D2030">
            <v>0</v>
          </cell>
        </row>
        <row r="2031">
          <cell r="A2031">
            <v>104451</v>
          </cell>
          <cell r="B2031" t="str">
            <v>BATE ESTACA PARA INSTALAÇÃO DE DEFENSAS METÁLICAS (GUARD RAIL) FIXO, INCLUSIVE CAMINHÃO TOCO PBT 9.700 KG, POTÊNCIA DE 160 CV - MANUTENÇÃO. AF_05/2023</v>
          </cell>
          <cell r="C2031" t="str">
            <v>H</v>
          </cell>
          <cell r="D2031">
            <v>0</v>
          </cell>
        </row>
        <row r="2032">
          <cell r="A2032">
            <v>103666</v>
          </cell>
          <cell r="B2032" t="str">
            <v>BATE ESTACA PARA INSTALAÇÃO DE DEFENSAS METÁLICAS (GUARD RAIL) FIXO, INCLUSIVE CAMINHÃO TOCO PBT 9.700 KG, POTÊNCIA DE 160 CV - MATERIAIS NA OPERAÇÃO. AF_05/2023</v>
          </cell>
          <cell r="C2032" t="str">
            <v>H</v>
          </cell>
          <cell r="D2032">
            <v>149.22999999999999</v>
          </cell>
        </row>
        <row r="2033">
          <cell r="A2033">
            <v>89212</v>
          </cell>
          <cell r="B2033" t="str">
            <v>BATE-ESTACAS POR GRAVIDADE, POTÊNCIA DE 160 HP, PESO DO MARTELO ATÉ 3 TONELADAS - DEPRECIAÇÃO. AF_11/2014</v>
          </cell>
          <cell r="C2033" t="str">
            <v>H</v>
          </cell>
          <cell r="D2033">
            <v>29.76</v>
          </cell>
        </row>
        <row r="2034">
          <cell r="A2034">
            <v>89213</v>
          </cell>
          <cell r="B2034" t="str">
            <v>BATE-ESTACAS POR GRAVIDADE, POTÊNCIA DE 160 HP, PESO DO MARTELO ATÉ 3 TONELADAS - JUROS. AF_11/2014</v>
          </cell>
          <cell r="C2034" t="str">
            <v>H</v>
          </cell>
          <cell r="D2034">
            <v>9.18</v>
          </cell>
        </row>
        <row r="2035">
          <cell r="A2035">
            <v>89214</v>
          </cell>
          <cell r="B2035" t="str">
            <v>BATE-ESTACAS POR GRAVIDADE, POTÊNCIA DE 160 HP, PESO DO MARTELO ATÉ 3 TONELADAS - MANUTENÇÃO. AF_11/2014</v>
          </cell>
          <cell r="C2035" t="str">
            <v>H</v>
          </cell>
          <cell r="D2035">
            <v>27.94</v>
          </cell>
        </row>
        <row r="2036">
          <cell r="A2036">
            <v>89215</v>
          </cell>
          <cell r="B2036" t="str">
            <v>BATE-ESTACAS POR GRAVIDADE, POTÊNCIA DE 160 HP, PESO DO MARTELO ATÉ 3 TONELADAS - MATERIAIS NA OPERAÇÃO. AF_11/2014</v>
          </cell>
          <cell r="C2036" t="str">
            <v>H</v>
          </cell>
          <cell r="D2036">
            <v>102.12</v>
          </cell>
        </row>
        <row r="2037">
          <cell r="A2037">
            <v>87441</v>
          </cell>
          <cell r="B2037" t="str">
            <v>BETONEIRA CAPACIDADE NOMINAL 400 L, CAPACIDADE DE MISTURA 310 L, MOTOR A DIESEL POTÊNCIA 5,0 CV, SEM CARREGADOR - DEPRECIAÇÃO. AF_05/2023</v>
          </cell>
          <cell r="C2037" t="str">
            <v>H</v>
          </cell>
          <cell r="D2037">
            <v>0.45</v>
          </cell>
        </row>
        <row r="2038">
          <cell r="A2038">
            <v>87442</v>
          </cell>
          <cell r="B2038" t="str">
            <v>BETONEIRA CAPACIDADE NOMINAL 400 L, CAPACIDADE DE MISTURA 310 L, MOTOR A DIESEL POTÊNCIA 5,0 CV, SEM CARREGADOR - JUROS. AF_05/2023</v>
          </cell>
          <cell r="C2038" t="str">
            <v>H</v>
          </cell>
          <cell r="D2038">
            <v>0.1</v>
          </cell>
        </row>
        <row r="2039">
          <cell r="A2039">
            <v>87443</v>
          </cell>
          <cell r="B2039" t="str">
            <v>BETONEIRA CAPACIDADE NOMINAL 400 L, CAPACIDADE DE MISTURA 310 L, MOTOR A DIESEL POTÊNCIA 5,0 CV, SEM CARREGADOR - MANUTENÇÃO. AF_05/2023</v>
          </cell>
          <cell r="C2039" t="str">
            <v>H</v>
          </cell>
          <cell r="D2039">
            <v>0.56999999999999995</v>
          </cell>
        </row>
        <row r="2040">
          <cell r="A2040">
            <v>87444</v>
          </cell>
          <cell r="B2040" t="str">
            <v>BETONEIRA CAPACIDADE NOMINAL 400 L, CAPACIDADE DE MISTURA 310 L, MOTOR A DIESEL POTÊNCIA 5,0 CV, SEM CARREGADOR - MATERIAIS NA OPERAÇÃO. AF_05/2023</v>
          </cell>
          <cell r="C2040" t="str">
            <v>H</v>
          </cell>
          <cell r="D2040">
            <v>4.5999999999999996</v>
          </cell>
        </row>
        <row r="2041">
          <cell r="A2041">
            <v>93229</v>
          </cell>
          <cell r="B2041" t="str">
            <v>BETONEIRA CAPACIDADE NOMINAL 400 L, CAPACIDADE DE MISTURA 310 L, MOTOR A GASOLINA POTÊNCIA 5,5 CV, SEM CARREGADOR - DEPRECIAÇÃO. AF_02/2016</v>
          </cell>
          <cell r="C2041" t="str">
            <v>H</v>
          </cell>
          <cell r="D2041">
            <v>0.41</v>
          </cell>
        </row>
        <row r="2042">
          <cell r="A2042">
            <v>93230</v>
          </cell>
          <cell r="B2042" t="str">
            <v>BETONEIRA CAPACIDADE NOMINAL 400 L, CAPACIDADE DE MISTURA 310 L, MOTOR A GASOLINA POTÊNCIA 5,5 CV, SEM CARREGADOR - JUROS. AF_02/2016</v>
          </cell>
          <cell r="C2042" t="str">
            <v>H</v>
          </cell>
          <cell r="D2042">
            <v>0.09</v>
          </cell>
        </row>
        <row r="2043">
          <cell r="A2043">
            <v>93231</v>
          </cell>
          <cell r="B2043" t="str">
            <v>BETONEIRA CAPACIDADE NOMINAL 400 L, CAPACIDADE DE MISTURA 310 L, MOTOR A GASOLINA POTÊNCIA 5,5 CV, SEM CARREGADOR - MANUTENÇÃO. AF_02/2016</v>
          </cell>
          <cell r="C2043" t="str">
            <v>H</v>
          </cell>
          <cell r="D2043">
            <v>0.52</v>
          </cell>
        </row>
        <row r="2044">
          <cell r="A2044">
            <v>93232</v>
          </cell>
          <cell r="B2044" t="str">
            <v>BETONEIRA CAPACIDADE NOMINAL 400 L, CAPACIDADE DE MISTURA 310 L, MOTOR A GASOLINA POTÊNCIA 5,5 CV, SEM CARREGADOR - MATERIAIS NA OPERAÇÃO. AF_02/2016</v>
          </cell>
          <cell r="C2044" t="str">
            <v>H</v>
          </cell>
          <cell r="D2044">
            <v>4.95</v>
          </cell>
        </row>
        <row r="2045">
          <cell r="A2045">
            <v>102948</v>
          </cell>
          <cell r="B2045" t="str">
            <v>BETONEIRA CAPACIDADE NOMINAL DE 250 L, CAPACIDADE DE MISTURA DE 175 L, MOTOR ELÉTRICO MONOFÁSICO POTÊNCIA 1CV - DEPRECIAÇÃO. AF_05/2023</v>
          </cell>
          <cell r="C2045" t="str">
            <v>H</v>
          </cell>
          <cell r="D2045">
            <v>0</v>
          </cell>
        </row>
        <row r="2046">
          <cell r="A2046">
            <v>102949</v>
          </cell>
          <cell r="B2046" t="str">
            <v>BETONEIRA CAPACIDADE NOMINAL DE 250 L, CAPACIDADE DE MISTURA DE 175 L, MOTOR ELÉTRICO MONOFÁSICO POTÊNCIA 1CV - JUROS. AF_05/2023</v>
          </cell>
          <cell r="C2046" t="str">
            <v>H</v>
          </cell>
          <cell r="D2046">
            <v>0</v>
          </cell>
        </row>
        <row r="2047">
          <cell r="A2047">
            <v>102950</v>
          </cell>
          <cell r="B2047" t="str">
            <v>BETONEIRA CAPACIDADE NOMINAL DE 250 L, CAPACIDADE DE MISTURA DE 175 L, MOTOR ELÉTRICO MONOFÁSICO POTÊNCIA 1CV - MANUTENÇÃO. AF_05/2023</v>
          </cell>
          <cell r="C2047" t="str">
            <v>H</v>
          </cell>
          <cell r="D2047">
            <v>0</v>
          </cell>
        </row>
        <row r="2048">
          <cell r="A2048">
            <v>102951</v>
          </cell>
          <cell r="B2048" t="str">
            <v>BETONEIRA CAPACIDADE NOMINAL DE 250 L, CAPACIDADE DE MISTURA DE 175 L, MOTOR ELÉTRICO MONOFÁSICO POTÊNCIA 1CV - MATERIAIS NA OPERAÇÃO. AF_05/2023</v>
          </cell>
          <cell r="C2048" t="str">
            <v>H</v>
          </cell>
          <cell r="D2048">
            <v>0.54</v>
          </cell>
        </row>
        <row r="2049">
          <cell r="A2049">
            <v>88826</v>
          </cell>
          <cell r="B2049" t="str">
            <v>BETONEIRA CAPACIDADE NOMINAL DE 400 L, CAPACIDADE DE MISTURA 280 L, MOTOR ELÉTRICO TRIFÁSICO POTÊNCIA DE 2 CV, SEM CARREGADOR - DEPRECIAÇÃO. AF_05/2023</v>
          </cell>
          <cell r="C2049" t="str">
            <v>H</v>
          </cell>
          <cell r="D2049">
            <v>0.33</v>
          </cell>
        </row>
        <row r="2050">
          <cell r="A2050">
            <v>88827</v>
          </cell>
          <cell r="B2050" t="str">
            <v>BETONEIRA CAPACIDADE NOMINAL DE 400 L, CAPACIDADE DE MISTURA 280 L, MOTOR ELÉTRICO TRIFÁSICO POTÊNCIA DE 2 CV, SEM CARREGADOR - JUROS. AF_05/2023</v>
          </cell>
          <cell r="C2050" t="str">
            <v>H</v>
          </cell>
          <cell r="D2050">
            <v>7.0000000000000007E-2</v>
          </cell>
        </row>
        <row r="2051">
          <cell r="A2051">
            <v>88828</v>
          </cell>
          <cell r="B2051" t="str">
            <v>BETONEIRA CAPACIDADE NOMINAL DE 400 L, CAPACIDADE DE MISTURA 280 L, MOTOR ELÉTRICO TRIFÁSICO POTÊNCIA DE 2 CV, SEM CARREGADOR - MANUTENÇÃO. AF_05/2023</v>
          </cell>
          <cell r="C2051" t="str">
            <v>H</v>
          </cell>
          <cell r="D2051">
            <v>0.36</v>
          </cell>
        </row>
        <row r="2052">
          <cell r="A2052">
            <v>88829</v>
          </cell>
          <cell r="B2052" t="str">
            <v>BETONEIRA CAPACIDADE NOMINAL DE 400 L, CAPACIDADE DE MISTURA 280 L, MOTOR ELÉTRICO TRIFÁSICO POTÊNCIA DE 2 CV, SEM CARREGADOR - MATERIAIS NA OPERAÇÃO. AF_05/2023</v>
          </cell>
          <cell r="C2052" t="str">
            <v>H</v>
          </cell>
          <cell r="D2052">
            <v>1.08</v>
          </cell>
        </row>
        <row r="2053">
          <cell r="A2053">
            <v>89221</v>
          </cell>
          <cell r="B2053" t="str">
            <v>BETONEIRA CAPACIDADE NOMINAL DE 600 L, CAPACIDADE DE MISTURA 360 L, MOTOR ELÉTRICO TRIFÁSICO POTÊNCIA DE 4 CV, SEM CARREGADOR - DEPRECIAÇÃO. AF_05/2023</v>
          </cell>
          <cell r="C2053" t="str">
            <v>H</v>
          </cell>
          <cell r="D2053">
            <v>1.36</v>
          </cell>
        </row>
        <row r="2054">
          <cell r="A2054">
            <v>89222</v>
          </cell>
          <cell r="B2054" t="str">
            <v>BETONEIRA CAPACIDADE NOMINAL DE 600 L, CAPACIDADE DE MISTURA 360 L, MOTOR ELÉTRICO TRIFÁSICO POTÊNCIA DE 4 CV, SEM CARREGADOR - JUROS. AF_05/2023</v>
          </cell>
          <cell r="C2054" t="str">
            <v>H</v>
          </cell>
          <cell r="D2054">
            <v>0.31</v>
          </cell>
        </row>
        <row r="2055">
          <cell r="A2055">
            <v>89223</v>
          </cell>
          <cell r="B2055" t="str">
            <v>BETONEIRA CAPACIDADE NOMINAL DE 600 L, CAPACIDADE DE MISTURA 360 L, MOTOR ELÉTRICO TRIFÁSICO POTÊNCIA DE 4 CV, SEM CARREGADOR - MANUTENÇÃO. AF_05/2023</v>
          </cell>
          <cell r="C2055" t="str">
            <v>H</v>
          </cell>
          <cell r="D2055">
            <v>1.49</v>
          </cell>
        </row>
        <row r="2056">
          <cell r="A2056">
            <v>89224</v>
          </cell>
          <cell r="B2056" t="str">
            <v>BETONEIRA CAPACIDADE NOMINAL DE 600 L, CAPACIDADE DE MISTURA 360 L, MOTOR ELÉTRICO TRIFÁSICO POTÊNCIA DE 4 CV, SEM CARREGADOR - MATERIAIS NA OPERAÇÃO. AF_05/2023</v>
          </cell>
          <cell r="C2056" t="str">
            <v>H</v>
          </cell>
          <cell r="D2056">
            <v>2.17</v>
          </cell>
        </row>
        <row r="2057">
          <cell r="A2057">
            <v>89274</v>
          </cell>
          <cell r="B2057" t="str">
            <v>BETONEIRA CAPACIDADE NOMINAL DE 600 L, CAPACIDADE DE MISTURA 440 L, MOTOR A DIESEL POTÊNCIA 10 CV, COM CARREGADOR - DEPRECIAÇÃO. AF_05/2023</v>
          </cell>
          <cell r="C2057" t="str">
            <v>H</v>
          </cell>
          <cell r="D2057">
            <v>1.65</v>
          </cell>
        </row>
        <row r="2058">
          <cell r="A2058">
            <v>89275</v>
          </cell>
          <cell r="B2058" t="str">
            <v>BETONEIRA CAPACIDADE NOMINAL DE 600 L, CAPACIDADE DE MISTURA 440 L, MOTOR A DIESEL POTÊNCIA 10 CV, COM CARREGADOR - JUROS. AF_05/2023</v>
          </cell>
          <cell r="C2058" t="str">
            <v>H</v>
          </cell>
          <cell r="D2058">
            <v>0.38</v>
          </cell>
        </row>
        <row r="2059">
          <cell r="A2059">
            <v>89276</v>
          </cell>
          <cell r="B2059" t="str">
            <v>BETONEIRA CAPACIDADE NOMINAL DE 600 L, CAPACIDADE DE MISTURA 440 L, MOTOR A DIESEL POTÊNCIA 10 CV, COM CARREGADOR - MANUTENÇÃO. AF_05/2023</v>
          </cell>
          <cell r="C2059" t="str">
            <v>H</v>
          </cell>
          <cell r="D2059">
            <v>2.0699999999999998</v>
          </cell>
        </row>
        <row r="2060">
          <cell r="A2060">
            <v>89277</v>
          </cell>
          <cell r="B2060" t="str">
            <v>BETONEIRA CAPACIDADE NOMINAL DE 600 L, CAPACIDADE DE MISTURA 440 L, MOTOR A DIESEL POTÊNCIA 10 CV, COM CARREGADOR - MATERIAIS NA OPERAÇÃO. AF_05/2023</v>
          </cell>
          <cell r="C2060" t="str">
            <v>H</v>
          </cell>
          <cell r="D2060">
            <v>9.2100000000000009</v>
          </cell>
        </row>
        <row r="2061">
          <cell r="A2061">
            <v>90646</v>
          </cell>
          <cell r="B2061" t="str">
            <v>BOMBA CENTRÍFUGA MONOESTÁGIO COM MOTOR ELÉTRICO MONOFÁSICO, POTÊNCIA 15 HP, DIÂMETRO DO ROTOR 173 MM, HM/Q = 30 MCA / 90 M3/H A 45 MCA / 55 M3/H - DEPRECIAÇÃO. AF_06/2015</v>
          </cell>
          <cell r="C2061" t="str">
            <v>H</v>
          </cell>
          <cell r="D2061">
            <v>0.67</v>
          </cell>
        </row>
        <row r="2062">
          <cell r="A2062">
            <v>90647</v>
          </cell>
          <cell r="B2062" t="str">
            <v>BOMBA CENTRÍFUGA MONOESTÁGIO COM MOTOR ELÉTRICO MONOFÁSICO, POTÊNCIA 15 HP, DIÂMETRO DO ROTOR 173 MM, HM/Q = 30 MCA / 90 M3/H A 45 MCA / 55 M3/H - JUROS. AF_06/2015</v>
          </cell>
          <cell r="C2062" t="str">
            <v>H</v>
          </cell>
          <cell r="D2062">
            <v>0.15</v>
          </cell>
        </row>
        <row r="2063">
          <cell r="A2063">
            <v>90648</v>
          </cell>
          <cell r="B2063" t="str">
            <v>BOMBA CENTRÍFUGA MONOESTÁGIO COM MOTOR ELÉTRICO MONOFÁSICO, POTÊNCIA 15 HP, DIÂMETRO DO ROTOR 173 MM, HM/Q = 30 MCA / 90 M3/H A 45 MCA / 55 M3/H - MANUTENÇÃO. AF_06/2015</v>
          </cell>
          <cell r="C2063" t="str">
            <v>H</v>
          </cell>
          <cell r="D2063">
            <v>0.73</v>
          </cell>
        </row>
        <row r="2064">
          <cell r="A2064">
            <v>90649</v>
          </cell>
          <cell r="B2064" t="str">
            <v>BOMBA CENTRÍFUGA MONOESTÁGIO COM MOTOR ELÉTRICO MONOFÁSICO, POTÊNCIA 15 HP, DIÂMETRO DO ROTOR 173 MM, HM/Q = 30 MCA / 90 M3/H A 45 MCA / 55 M3/H - MATERIAIS NA OPERAÇÃO. AF_06/2015</v>
          </cell>
          <cell r="C2064" t="str">
            <v>H</v>
          </cell>
          <cell r="D2064">
            <v>8.4600000000000009</v>
          </cell>
        </row>
        <row r="2065">
          <cell r="A2065">
            <v>106096</v>
          </cell>
          <cell r="B2065" t="str">
            <v>BOMBA DE INJEÇÃO, ELÉTRICA, TRIFÁSICA, POTÊNCIA 7,5 CV - DEPRECIAÇÃO. AF_08/2025</v>
          </cell>
          <cell r="C2065" t="str">
            <v>H</v>
          </cell>
          <cell r="D2065">
            <v>0</v>
          </cell>
        </row>
        <row r="2066">
          <cell r="A2066">
            <v>106097</v>
          </cell>
          <cell r="B2066" t="str">
            <v>BOMBA DE INJEÇÃO, ELÉTRICA, TRIFÁSICA, POTÊNCIA 7,5 CV - JUROS. AF_08/2025</v>
          </cell>
          <cell r="C2066" t="str">
            <v>H</v>
          </cell>
          <cell r="D2066">
            <v>0</v>
          </cell>
        </row>
        <row r="2067">
          <cell r="A2067">
            <v>106098</v>
          </cell>
          <cell r="B2067" t="str">
            <v>BOMBA DE INJEÇÃO, ELÉTRICA, TRIFÁSICA, POTÊNCIA 7,5 CV - MANUTENÇÃO. AF_08/2025</v>
          </cell>
          <cell r="C2067" t="str">
            <v>H</v>
          </cell>
          <cell r="D2067">
            <v>0</v>
          </cell>
        </row>
        <row r="2068">
          <cell r="A2068">
            <v>106099</v>
          </cell>
          <cell r="B2068" t="str">
            <v>BOMBA DE INJEÇÃO, ELÉTRICA, TRIFÁSICA, POTÊNCIA 7,5 CV - MATERIAIS NA OPERAÇÃO. AF_08/2025</v>
          </cell>
          <cell r="C2068" t="str">
            <v>H</v>
          </cell>
          <cell r="D2068">
            <v>0.91</v>
          </cell>
        </row>
        <row r="2069">
          <cell r="A2069">
            <v>90652</v>
          </cell>
          <cell r="B2069" t="str">
            <v>BOMBA DE PROJEÇÃO DE CONCRETO SECO, POTÊNCIA 10 CV, VAZÃO 3 M3/H - DEPRECIAÇÃO. AF_06/2015</v>
          </cell>
          <cell r="C2069" t="str">
            <v>H</v>
          </cell>
          <cell r="D2069">
            <v>4.08</v>
          </cell>
        </row>
        <row r="2070">
          <cell r="A2070">
            <v>90653</v>
          </cell>
          <cell r="B2070" t="str">
            <v>BOMBA DE PROJEÇÃO DE CONCRETO SECO, POTÊNCIA 10 CV, VAZÃO 3 M3/H - JUROS. AF_06/2015</v>
          </cell>
          <cell r="C2070" t="str">
            <v>H</v>
          </cell>
          <cell r="D2070">
            <v>0.94</v>
          </cell>
        </row>
        <row r="2071">
          <cell r="A2071">
            <v>90654</v>
          </cell>
          <cell r="B2071" t="str">
            <v>BOMBA DE PROJEÇÃO DE CONCRETO SECO, POTÊNCIA 10 CV, VAZÃO 3 M3/H - MANUTENÇÃO. AF_06/2015</v>
          </cell>
          <cell r="C2071" t="str">
            <v>H</v>
          </cell>
          <cell r="D2071">
            <v>4.46</v>
          </cell>
        </row>
        <row r="2072">
          <cell r="A2072">
            <v>90655</v>
          </cell>
          <cell r="B2072" t="str">
            <v>BOMBA DE PROJEÇÃO DE CONCRETO SECO, POTÊNCIA 10 CV, VAZÃO 3 M3/H - MATERIAIS NA OPERAÇÃO. AF_06/2015</v>
          </cell>
          <cell r="C2072" t="str">
            <v>H</v>
          </cell>
          <cell r="D2072">
            <v>5.57</v>
          </cell>
        </row>
        <row r="2073">
          <cell r="A2073">
            <v>90658</v>
          </cell>
          <cell r="B2073" t="str">
            <v>BOMBA DE PROJEÇÃO DE CONCRETO SECO, POTÊNCIA 10 CV, VAZÃO 6 M3/H - DEPRECIAÇÃO. AF_06/2015</v>
          </cell>
          <cell r="C2073" t="str">
            <v>H</v>
          </cell>
          <cell r="D2073">
            <v>4.37</v>
          </cell>
        </row>
        <row r="2074">
          <cell r="A2074">
            <v>90659</v>
          </cell>
          <cell r="B2074" t="str">
            <v>BOMBA DE PROJEÇÃO DE CONCRETO SECO, POTÊNCIA 10 CV, VAZÃO 6 M3/H - JUROS. AF_06/2015</v>
          </cell>
          <cell r="C2074" t="str">
            <v>H</v>
          </cell>
          <cell r="D2074">
            <v>1.01</v>
          </cell>
        </row>
        <row r="2075">
          <cell r="A2075">
            <v>90660</v>
          </cell>
          <cell r="B2075" t="str">
            <v>BOMBA DE PROJEÇÃO DE CONCRETO SECO, POTÊNCIA 10 CV, VAZÃO 6 M3/H - MANUTENÇÃO. AF_06/2015</v>
          </cell>
          <cell r="C2075" t="str">
            <v>H</v>
          </cell>
          <cell r="D2075">
            <v>4.78</v>
          </cell>
        </row>
        <row r="2076">
          <cell r="A2076">
            <v>90661</v>
          </cell>
          <cell r="B2076" t="str">
            <v>BOMBA DE PROJEÇÃO DE CONCRETO SECO, POTÊNCIA 10 CV, VAZÃO 6 M3/H - MATERIAIS NA OPERAÇÃO. AF_06/2015</v>
          </cell>
          <cell r="C2076" t="str">
            <v>H</v>
          </cell>
          <cell r="D2076">
            <v>5.57</v>
          </cell>
        </row>
        <row r="2077">
          <cell r="A2077">
            <v>89019</v>
          </cell>
          <cell r="B2077" t="str">
            <v>BOMBA SUBMERSÍVEL ELÉTRICA TRIFÁSICA, POTÊNCIA 2,96 HP, Ø ROTOR 144 MM SEMI-ABERTO, BOCAL DE SAÍDA Ø 2", HM/Q = 2 MCA / 38,8 M3/H A 28 MCA / 5 M3/H - DEPRECIAÇÃO. AF_06/2014</v>
          </cell>
          <cell r="C2077" t="str">
            <v>H</v>
          </cell>
          <cell r="D2077">
            <v>0.41</v>
          </cell>
        </row>
        <row r="2078">
          <cell r="A2078">
            <v>89020</v>
          </cell>
          <cell r="B2078" t="str">
            <v>BOMBA SUBMERSÍVEL ELÉTRICA TRIFÁSICA, POTÊNCIA 2,96 HP, Ø ROTOR 144 MM SEMI-ABERTO, BOCAL DE SAÍDA Ø 2", HM/Q = 2 MCA / 38,8 M3/H A 28 MCA / 5 M3/H - JUROS. AF_06/2014</v>
          </cell>
          <cell r="C2078" t="str">
            <v>H</v>
          </cell>
          <cell r="D2078">
            <v>0.09</v>
          </cell>
        </row>
        <row r="2079">
          <cell r="A2079">
            <v>5800</v>
          </cell>
          <cell r="B2079" t="str">
            <v>BOMBA SUBMERSÍVEL ELÉTRICA TRIFÁSICA, POTÊNCIA 2,96 HP, Ø ROTOR 144 MM SEMI-ABERTO, BOCAL DE SAÍDA Ø 2", HM/Q = 2 MCA / 38,8 M3/H A 28 MCA / 5 M3/H - MANUTENÇÃO. AF_06/2014</v>
          </cell>
          <cell r="C2079" t="str">
            <v>H</v>
          </cell>
          <cell r="D2079">
            <v>0.45</v>
          </cell>
        </row>
        <row r="2080">
          <cell r="A2080">
            <v>53866</v>
          </cell>
          <cell r="B2080" t="str">
            <v>BOMBA SUBMERSÍVEL ELÉTRICA TRIFÁSICA, POTÊNCIA 2,96 HP, Ø ROTOR 144 MM SEMI-ABERTO, BOCAL DE SAÍDA Ø 2", HM/Q = 2 MCA / 38,8 M3/H A 28 MCA / 5 M3/H - MATERIAIS NA OPERAÇÃO. AF_06/2014</v>
          </cell>
          <cell r="C2080" t="str">
            <v>H</v>
          </cell>
          <cell r="D2080">
            <v>1.67</v>
          </cell>
        </row>
        <row r="2081">
          <cell r="A2081">
            <v>90639</v>
          </cell>
          <cell r="B2081" t="str">
            <v>BOMBA TRIPLEX, PARA INJEÇÃO DE NATA DE CIMENTO, VAZÃO MÁXIMA DE 100 LITROS/MINUTO, PRESSÃO MÁXIMA DE 70 BAR - DEPRECIAÇÃO. AF_06/2015</v>
          </cell>
          <cell r="C2081" t="str">
            <v>H</v>
          </cell>
          <cell r="D2081">
            <v>6.27</v>
          </cell>
        </row>
        <row r="2082">
          <cell r="A2082">
            <v>90640</v>
          </cell>
          <cell r="B2082" t="str">
            <v>BOMBA TRIPLEX, PARA INJEÇÃO DE NATA DE CIMENTO, VAZÃO MÁXIMA DE 100 LITROS/MINUTO, PRESSÃO MÁXIMA DE 70 BAR - JUROS. AF_06/2015</v>
          </cell>
          <cell r="C2082" t="str">
            <v>H</v>
          </cell>
          <cell r="D2082">
            <v>1.45</v>
          </cell>
        </row>
        <row r="2083">
          <cell r="A2083">
            <v>90641</v>
          </cell>
          <cell r="B2083" t="str">
            <v>BOMBA TRIPLEX, PARA INJEÇÃO DE NATA DE CIMENTO, VAZÃO MÁXIMA DE 100 LITROS/MINUTO, PRESSÃO MÁXIMA DE 70 BAR - MANUTENÇÃO. AF_06/2015</v>
          </cell>
          <cell r="C2083" t="str">
            <v>H</v>
          </cell>
          <cell r="D2083">
            <v>6.86</v>
          </cell>
        </row>
        <row r="2084">
          <cell r="A2084">
            <v>90642</v>
          </cell>
          <cell r="B2084" t="str">
            <v>BOMBA TRIPLEX, PARA INJEÇÃO DE NATA DE CIMENTO, VAZÃO MÁXIMA DE 100 LITROS/MINUTO, PRESSÃO MÁXIMA DE 70 BAR - MATERIAIS NA OPERAÇÃO. AF_06/2015</v>
          </cell>
          <cell r="C2084" t="str">
            <v>H</v>
          </cell>
          <cell r="D2084">
            <v>13.81</v>
          </cell>
        </row>
        <row r="2085">
          <cell r="A2085">
            <v>102806</v>
          </cell>
          <cell r="B2085" t="str">
            <v>CALDEIRA A GÁS COM TERMOSTATO, CAPACIDADE 100 LITROS - DEPRECIAÇÃO. AF_05/2023</v>
          </cell>
          <cell r="C2085" t="str">
            <v>H</v>
          </cell>
          <cell r="D2085">
            <v>0</v>
          </cell>
        </row>
        <row r="2086">
          <cell r="A2086">
            <v>102807</v>
          </cell>
          <cell r="B2086" t="str">
            <v>CALDEIRA A GÁS COM TERMOSTATO, CAPACIDADE 100 LITROS - JUROS. AF_05/2023</v>
          </cell>
          <cell r="C2086" t="str">
            <v>H</v>
          </cell>
          <cell r="D2086">
            <v>0</v>
          </cell>
        </row>
        <row r="2087">
          <cell r="A2087">
            <v>102808</v>
          </cell>
          <cell r="B2087" t="str">
            <v>CALDEIRA A GÁS COM TERMOSTATO, CAPACIDADE 100 LITROS - MANUTENÇÃO. AF_05/2023</v>
          </cell>
          <cell r="C2087" t="str">
            <v>H</v>
          </cell>
          <cell r="D2087">
            <v>0</v>
          </cell>
        </row>
        <row r="2088">
          <cell r="A2088">
            <v>102809</v>
          </cell>
          <cell r="B2088" t="str">
            <v>CALDEIRA A GÁS COM TERMOSTATO, CAPACIDADE 100 LITROS - MATERIAIS NA OPERAÇÃO. AF_05/2023</v>
          </cell>
          <cell r="C2088" t="str">
            <v>H</v>
          </cell>
          <cell r="D2088">
            <v>19</v>
          </cell>
        </row>
        <row r="2089">
          <cell r="A2089">
            <v>92140</v>
          </cell>
          <cell r="B2089" t="str">
            <v>CAMINHONETE CABINE SIMPLES COM MOTOR 1.6 FLEX, CÂMBIO MANUAL, POTÊNCIA 101/104 CV, 2 PORTAS - DEPRECIAÇÃO. AF_11/2015</v>
          </cell>
          <cell r="C2089" t="str">
            <v>H</v>
          </cell>
          <cell r="D2089">
            <v>4.95</v>
          </cell>
        </row>
        <row r="2090">
          <cell r="A2090">
            <v>92142</v>
          </cell>
          <cell r="B2090" t="str">
            <v>CAMINHONETE CABINE SIMPLES COM MOTOR 1.6 FLEX, CÂMBIO MANUAL, POTÊNCIA 101/104 CV, 2 PORTAS - IMPOSTOS E SEGUROS. AF_11/2015</v>
          </cell>
          <cell r="C2090" t="str">
            <v>H</v>
          </cell>
          <cell r="D2090">
            <v>0.61</v>
          </cell>
        </row>
        <row r="2091">
          <cell r="A2091">
            <v>92141</v>
          </cell>
          <cell r="B2091" t="str">
            <v>CAMINHONETE CABINE SIMPLES COM MOTOR 1.6 FLEX, CÂMBIO MANUAL, POTÊNCIA 101/104 CV, 2 PORTAS - JUROS. AF_11/2015</v>
          </cell>
          <cell r="C2091" t="str">
            <v>H</v>
          </cell>
          <cell r="D2091">
            <v>1.52</v>
          </cell>
        </row>
        <row r="2092">
          <cell r="A2092">
            <v>92143</v>
          </cell>
          <cell r="B2092" t="str">
            <v>CAMINHONETE CABINE SIMPLES COM MOTOR 1.6 FLEX, CÂMBIO MANUAL, POTÊNCIA 101/104 CV, 2 PORTAS - MANUTENÇÃO. AF_11/2015</v>
          </cell>
          <cell r="C2092" t="str">
            <v>H</v>
          </cell>
          <cell r="D2092">
            <v>6.19</v>
          </cell>
        </row>
        <row r="2093">
          <cell r="A2093">
            <v>92144</v>
          </cell>
          <cell r="B2093" t="str">
            <v>CAMINHONETE CABINE SIMPLES COM MOTOR 1.6 FLEX, CÂMBIO MANUAL, POTÊNCIA 101/104 CV, 2 PORTAS - MATERIAIS NA OPERAÇÃO. AF_11/2015</v>
          </cell>
          <cell r="C2093" t="str">
            <v>H</v>
          </cell>
          <cell r="D2093">
            <v>43.01</v>
          </cell>
        </row>
        <row r="2094">
          <cell r="A2094">
            <v>92133</v>
          </cell>
          <cell r="B2094" t="str">
            <v>CAMINHONETE COM MOTOR A DIESEL, POTÊNCIA 180 CV, CABINE DUPLA, 4X4 - DEPRECIAÇÃO. AF_11/2015</v>
          </cell>
          <cell r="C2094" t="str">
            <v>H</v>
          </cell>
          <cell r="D2094">
            <v>13.53</v>
          </cell>
        </row>
        <row r="2095">
          <cell r="A2095">
            <v>92135</v>
          </cell>
          <cell r="B2095" t="str">
            <v>CAMINHONETE COM MOTOR A DIESEL, POTÊNCIA 180 CV, CABINE DUPLA, 4X4 - IMPOSTOS E SEGUROS. AF_11/2015</v>
          </cell>
          <cell r="C2095" t="str">
            <v>H</v>
          </cell>
          <cell r="D2095">
            <v>1.69</v>
          </cell>
        </row>
        <row r="2096">
          <cell r="A2096">
            <v>92134</v>
          </cell>
          <cell r="B2096" t="str">
            <v>CAMINHONETE COM MOTOR A DIESEL, POTÊNCIA 180 CV, CABINE DUPLA, 4X4 - JUROS. AF_11/2015</v>
          </cell>
          <cell r="C2096" t="str">
            <v>H</v>
          </cell>
          <cell r="D2096">
            <v>4.17</v>
          </cell>
        </row>
        <row r="2097">
          <cell r="A2097">
            <v>92136</v>
          </cell>
          <cell r="B2097" t="str">
            <v>CAMINHONETE COM MOTOR A DIESEL, POTÊNCIA 180 CV, CABINE DUPLA, 4X4 - MANUTENÇÃO. AF_11/2015</v>
          </cell>
          <cell r="C2097" t="str">
            <v>H</v>
          </cell>
          <cell r="D2097">
            <v>16.91</v>
          </cell>
        </row>
        <row r="2098">
          <cell r="A2098">
            <v>92137</v>
          </cell>
          <cell r="B2098" t="str">
            <v>CAMINHONETE COM MOTOR A DIESEL, POTÊNCIA 180 CV, CABINE DUPLA, 4X4 - MATERIAIS NA OPERAÇÃO. AF_11/2015</v>
          </cell>
          <cell r="C2098" t="str">
            <v>H</v>
          </cell>
          <cell r="D2098">
            <v>38.75</v>
          </cell>
        </row>
        <row r="2099">
          <cell r="A2099">
            <v>91380</v>
          </cell>
          <cell r="B2099" t="str">
            <v>CAMINHÃO BASCULANTE 10 M3, TRUCADO CABINE SIMPLES, PESO BRUTO TOTAL 23.000 KG, CARGA ÚTIL MÁXIMA 15.935 KG, DISTÂNCIA ENTRE EIXOS 4,80 M, POTÊNCIA 230 CV INCLUSIVE CAÇAMBA METÁLICA - DEPRECIAÇÃO. AF_06/2014</v>
          </cell>
          <cell r="C2099" t="str">
            <v>H</v>
          </cell>
          <cell r="D2099">
            <v>30.52</v>
          </cell>
        </row>
        <row r="2100">
          <cell r="A2100">
            <v>91382</v>
          </cell>
          <cell r="B2100" t="str">
            <v>CAMINHÃO BASCULANTE 10 M3, TRUCADO CABINE SIMPLES, PESO BRUTO TOTAL 23.000 KG, CARGA ÚTIL MÁXIMA 15.935 KG, DISTÂNCIA ENTRE EIXOS 4,80 M, POTÊNCIA 230 CV INCLUSIVE CAÇAMBA METÁLICA - IMPOSTOS E SEGUROS. AF_06/2014</v>
          </cell>
          <cell r="C2100" t="str">
            <v>H</v>
          </cell>
          <cell r="D2100">
            <v>4.74</v>
          </cell>
        </row>
        <row r="2101">
          <cell r="A2101">
            <v>91381</v>
          </cell>
          <cell r="B2101" t="str">
            <v>CAMINHÃO BASCULANTE 10 M3, TRUCADO CABINE SIMPLES, PESO BRUTO TOTAL 23.000 KG, CARGA ÚTIL MÁXIMA 15.935 KG, DISTÂNCIA ENTRE EIXOS 4,80 M, POTÊNCIA 230 CV INCLUSIVE CAÇAMBA METÁLICA - JUROS. AF_06/2014</v>
          </cell>
          <cell r="C2101" t="str">
            <v>H</v>
          </cell>
          <cell r="D2101">
            <v>11.74</v>
          </cell>
        </row>
        <row r="2102">
          <cell r="A2102">
            <v>91383</v>
          </cell>
          <cell r="B2102" t="str">
            <v>CAMINHÃO BASCULANTE 10 M3, TRUCADO CABINE SIMPLES, PESO BRUTO TOTAL 23.000 KG, CARGA ÚTIL MÁXIMA 15.935 KG, DISTÂNCIA ENTRE EIXOS 4,80 M, POTÊNCIA 230 CV INCLUSIVE CAÇAMBA METÁLICA - MANUTENÇÃO. AF_06/2014</v>
          </cell>
          <cell r="C2102" t="str">
            <v>H</v>
          </cell>
          <cell r="D2102">
            <v>55</v>
          </cell>
        </row>
        <row r="2103">
          <cell r="A2103">
            <v>91384</v>
          </cell>
          <cell r="B2103" t="str">
            <v>CAMINHÃO BASCULANTE 10 M3, TRUCADO CABINE SIMPLES, PESO BRUTO TOTAL 23.000 KG, CARGA ÚTIL MÁXIMA 15.935 KG, DISTÂNCIA ENTRE EIXOS 4,80 M, POTÊNCIA 230 CV INCLUSIVE CAÇAMBA METÁLICA - MATERIAIS NA OPERAÇÃO. AF_06/2014</v>
          </cell>
          <cell r="C2103" t="str">
            <v>H</v>
          </cell>
          <cell r="D2103">
            <v>155.94</v>
          </cell>
        </row>
        <row r="2104">
          <cell r="A2104">
            <v>96030</v>
          </cell>
          <cell r="B2104" t="str">
            <v>CAMINHÃO BASCULANTE 10 M3, TRUCADO, POTÊNCIA 230 CV, INCLUSIVE CAÇAMBA METÁLICA, COM DISTRIBUIDOR DE AGREGADOS ACOPLADO - DEPRECIAÇÃO. AF_02/2017</v>
          </cell>
          <cell r="C2104" t="str">
            <v>H</v>
          </cell>
          <cell r="D2104">
            <v>37.89</v>
          </cell>
        </row>
        <row r="2105">
          <cell r="A2105">
            <v>96032</v>
          </cell>
          <cell r="B2105" t="str">
            <v>CAMINHÃO BASCULANTE 10 M3, TRUCADO, POTÊNCIA 230 CV, INCLUSIVE CAÇAMBA METÁLICA, COM DISTRIBUIDOR DE AGREGADOS ACOPLADO - IMPOSTOS E SEGUROS. AF_02/2017</v>
          </cell>
          <cell r="C2105" t="str">
            <v>H</v>
          </cell>
          <cell r="D2105">
            <v>5.32</v>
          </cell>
        </row>
        <row r="2106">
          <cell r="A2106">
            <v>96031</v>
          </cell>
          <cell r="B2106" t="str">
            <v>CAMINHÃO BASCULANTE 10 M3, TRUCADO, POTÊNCIA 230 CV, INCLUSIVE CAÇAMBA METÁLICA, COM DISTRIBUIDOR DE AGREGADOS ACOPLADO - JUROS. AF_02/2017</v>
          </cell>
          <cell r="C2106" t="str">
            <v>H</v>
          </cell>
          <cell r="D2106">
            <v>13.25</v>
          </cell>
        </row>
        <row r="2107">
          <cell r="A2107">
            <v>96033</v>
          </cell>
          <cell r="B2107" t="str">
            <v>CAMINHÃO BASCULANTE 10 M3, TRUCADO, POTÊNCIA 230 CV, INCLUSIVE CAÇAMBA METÁLICA, COM DISTRIBUIDOR DE AGREGADOS ACOPLADO - MANUTENÇÃO. AF_02/2017</v>
          </cell>
          <cell r="C2107" t="str">
            <v>H</v>
          </cell>
          <cell r="D2107">
            <v>61.14</v>
          </cell>
        </row>
        <row r="2108">
          <cell r="A2108">
            <v>96034</v>
          </cell>
          <cell r="B2108" t="str">
            <v>CAMINHÃO BASCULANTE 10 M3, TRUCADO, POTÊNCIA 230 CV, INCLUSIVE CAÇAMBA METÁLICA, COM DISTRIBUIDOR DE AGREGADOS ACOPLADO - MATERIAIS NA OPERAÇÃO. AF_02/2017</v>
          </cell>
          <cell r="C2108" t="str">
            <v>H</v>
          </cell>
          <cell r="D2108">
            <v>155.94</v>
          </cell>
        </row>
        <row r="2109">
          <cell r="A2109">
            <v>89870</v>
          </cell>
          <cell r="B2109" t="str">
            <v>CAMINHÃO BASCULANTE 14 M3, COM CAVALO MECÂNICO DE CAPACIDADE MÁXIMA DE TRAÇÃO COMBINADO DE 36000 KG, POTÊNCIA 286 CV, INCLUSIVE SEMIREBOQUE COM CAÇAMBA METÁLICA - DEPRECIAÇÃO. AF_12/2014</v>
          </cell>
          <cell r="C2109" t="str">
            <v>H</v>
          </cell>
          <cell r="D2109">
            <v>39.979999999999997</v>
          </cell>
        </row>
        <row r="2110">
          <cell r="A2110">
            <v>89872</v>
          </cell>
          <cell r="B2110" t="str">
            <v>CAMINHÃO BASCULANTE 14 M3, COM CAVALO MECÂNICO DE CAPACIDADE MÁXIMA DE TRAÇÃO COMBINADO DE 36000 KG, POTÊNCIA 286 CV, INCLUSIVE SEMIREBOQUE COM CAÇAMBA METÁLICA - IMPOSTOS E SEGUROS. AF_12/2014</v>
          </cell>
          <cell r="C2110" t="str">
            <v>H</v>
          </cell>
          <cell r="D2110">
            <v>5.67</v>
          </cell>
        </row>
        <row r="2111">
          <cell r="A2111">
            <v>89871</v>
          </cell>
          <cell r="B2111" t="str">
            <v>CAMINHÃO BASCULANTE 14 M3, COM CAVALO MECÂNICO DE CAPACIDADE MÁXIMA DE TRAÇÃO COMBINADO DE 36000 KG, POTÊNCIA 286 CV, INCLUSIVE SEMIREBOQUE COM CAÇAMBA METÁLICA - JUROS. AF_12/2014</v>
          </cell>
          <cell r="C2111" t="str">
            <v>H</v>
          </cell>
          <cell r="D2111">
            <v>14.05</v>
          </cell>
        </row>
        <row r="2112">
          <cell r="A2112">
            <v>89873</v>
          </cell>
          <cell r="B2112" t="str">
            <v>CAMINHÃO BASCULANTE 14 M3, COM CAVALO MECÂNICO DE CAPACIDADE MÁXIMA DE TRAÇÃO COMBINADO DE 36000 KG, POTÊNCIA 286 CV, INCLUSIVE SEMIREBOQUE COM CAÇAMBA METÁLICA - MANUTENÇÃO. AF_12/2014</v>
          </cell>
          <cell r="C2112" t="str">
            <v>H</v>
          </cell>
          <cell r="D2112">
            <v>68.36</v>
          </cell>
        </row>
        <row r="2113">
          <cell r="A2113">
            <v>89874</v>
          </cell>
          <cell r="B2113" t="str">
            <v>CAMINHÃO BASCULANTE 14 M3, COM CAVALO MECÂNICO DE CAPACIDADE MÁXIMA DE TRAÇÃO COMBINADO DE 36000 KG, POTÊNCIA 286 CV, INCLUSIVE SEMIREBOQUE COM CAÇAMBA METÁLICA - MATERIAIS NA OPERAÇÃO. AF_12/2014</v>
          </cell>
          <cell r="C2113" t="str">
            <v>H</v>
          </cell>
          <cell r="D2113">
            <v>193.91</v>
          </cell>
        </row>
        <row r="2114">
          <cell r="A2114">
            <v>89878</v>
          </cell>
          <cell r="B2114" t="str">
            <v>CAMINHÃO BASCULANTE 18 M3, COM CAVALO MECÂNICO DE CAPACIDADE MÁXIMA DE TRAÇÃO COMBINADO DE 45000 KG, POTÊNCIA 330 CV, INCLUSIVE SEMIREBOQUE COM CAÇAMBA METÁLICA - DEPRECIAÇÃO. AF_12/2014</v>
          </cell>
          <cell r="C2114" t="str">
            <v>H</v>
          </cell>
          <cell r="D2114">
            <v>42.8</v>
          </cell>
        </row>
        <row r="2115">
          <cell r="A2115">
            <v>89880</v>
          </cell>
          <cell r="B2115" t="str">
            <v>CAMINHÃO BASCULANTE 18 M3, COM CAVALO MECÂNICO DE CAPACIDADE MÁXIMA DE TRAÇÃO COMBINADO DE 45000 KG, POTÊNCIA 330 CV, INCLUSIVE SEMIREBOQUE COM CAÇAMBA METÁLICA - IMPOSTOS E SEGUROS. AF_12/2014</v>
          </cell>
          <cell r="C2115" t="str">
            <v>H</v>
          </cell>
          <cell r="D2115">
            <v>5.97</v>
          </cell>
        </row>
        <row r="2116">
          <cell r="A2116">
            <v>89879</v>
          </cell>
          <cell r="B2116" t="str">
            <v>CAMINHÃO BASCULANTE 18 M3, COM CAVALO MECÂNICO DE CAPACIDADE MÁXIMA DE TRAÇÃO COMBINADO DE 45000 KG, POTÊNCIA 330 CV, INCLUSIVE SEMIREBOQUE COM CAÇAMBA METÁLICA - JUROS. AF_12/2014</v>
          </cell>
          <cell r="C2116" t="str">
            <v>H</v>
          </cell>
          <cell r="D2116">
            <v>14.78</v>
          </cell>
        </row>
        <row r="2117">
          <cell r="A2117">
            <v>89881</v>
          </cell>
          <cell r="B2117" t="str">
            <v>CAMINHÃO BASCULANTE 18 M3, COM CAVALO MECÂNICO DE CAPACIDADE MÁXIMA DE TRAÇÃO COMBINADO DE 45000 KG, POTÊNCIA 330 CV, INCLUSIVE SEMIREBOQUE COM CAÇAMBA METÁLICA - MANUTENÇÃO. AF_12/2014</v>
          </cell>
          <cell r="C2117" t="str">
            <v>H</v>
          </cell>
          <cell r="D2117">
            <v>72.48</v>
          </cell>
        </row>
        <row r="2118">
          <cell r="A2118">
            <v>89882</v>
          </cell>
          <cell r="B2118" t="str">
            <v>CAMINHÃO BASCULANTE 18 M3, COM CAVALO MECÂNICO DE CAPACIDADE MÁXIMA DE TRAÇÃO COMBINADO DE 45000 KG, POTÊNCIA 330 CV, INCLUSIVE SEMIREBOQUE COM CAÇAMBA METÁLICA - MATERIAIS NA OPERAÇÃO. AF_12/2014</v>
          </cell>
          <cell r="C2118" t="str">
            <v>H</v>
          </cell>
          <cell r="D2118">
            <v>223.72</v>
          </cell>
        </row>
        <row r="2119">
          <cell r="A2119">
            <v>7058</v>
          </cell>
          <cell r="B2119" t="str">
            <v>CAMINHÃO BASCULANTE 6 M3 TOCO, PESO BRUTO TOTAL 16.000 KG, CARGA ÚTIL MÁXIMA 11.130 KG, DISTÂNCIA ENTRE EIXOS 5,36 M, POTÊNCIA 185 CV, INCLUSIVE CAÇAMBA METÁLICA - DEPRECIAÇÃO. AF_06/2014</v>
          </cell>
          <cell r="C2119" t="str">
            <v>H</v>
          </cell>
          <cell r="D2119">
            <v>24</v>
          </cell>
        </row>
        <row r="2120">
          <cell r="A2120">
            <v>91402</v>
          </cell>
          <cell r="B2120" t="str">
            <v>CAMINHÃO BASCULANTE 6 M3 TOCO, PESO BRUTO TOTAL 16.000 KG, CARGA ÚTIL MÁXIMA 11.130 KG, DISTÂNCIA ENTRE EIXOS 5,36 M, POTÊNCIA 185 CV, INCLUSIVE CAÇAMBA METÁLICA - IMPOSTOS E SEGUROS. AF_06/2014</v>
          </cell>
          <cell r="C2120" t="str">
            <v>H</v>
          </cell>
          <cell r="D2120">
            <v>3.73</v>
          </cell>
        </row>
        <row r="2121">
          <cell r="A2121">
            <v>7059</v>
          </cell>
          <cell r="B2121" t="str">
            <v>CAMINHÃO BASCULANTE 6 M3 TOCO, PESO BRUTO TOTAL 16.000 KG, CARGA ÚTIL MÁXIMA 11.130 KG, DISTÂNCIA ENTRE EIXOS 5,36 M, POTÊNCIA 185 CV, INCLUSIVE CAÇAMBA METÁLICA - JUROS. AF_06/2014</v>
          </cell>
          <cell r="C2121" t="str">
            <v>H</v>
          </cell>
          <cell r="D2121">
            <v>9.27</v>
          </cell>
        </row>
        <row r="2122">
          <cell r="A2122">
            <v>7060</v>
          </cell>
          <cell r="B2122" t="str">
            <v>CAMINHÃO BASCULANTE 6 M3 TOCO, PESO BRUTO TOTAL 16.000 KG, CARGA ÚTIL MÁXIMA 11.130 KG, DISTÂNCIA ENTRE EIXOS 5,36 M, POTÊNCIA 185 CV, INCLUSIVE CAÇAMBA METÁLICA - MANUTENÇÃO. AF_06/2014</v>
          </cell>
          <cell r="C2122" t="str">
            <v>H</v>
          </cell>
          <cell r="D2122">
            <v>43.34</v>
          </cell>
        </row>
        <row r="2123">
          <cell r="A2123">
            <v>7061</v>
          </cell>
          <cell r="B2123" t="str">
            <v>CAMINHÃO BASCULANTE 6 M3 TOCO, PESO BRUTO TOTAL 16.000 KG, CARGA ÚTIL MÁXIMA 11.130 KG, DISTÂNCIA ENTRE EIXOS 5,36 M, POTÊNCIA 185 CV, INCLUSIVE CAÇAMBA METÁLICA - MATERIAIS NA OPERAÇÃO. AF_06/2014</v>
          </cell>
          <cell r="C2123" t="str">
            <v>H</v>
          </cell>
          <cell r="D2123">
            <v>89.61</v>
          </cell>
        </row>
        <row r="2124">
          <cell r="A2124">
            <v>91367</v>
          </cell>
          <cell r="B2124" t="str">
            <v>CAMINHÃO BASCULANTE 6 M3, PESO BRUTO TOTAL 16.000 KG, CARGA ÚTIL MÁXIMA 13.071 KG, DISTÂNCIA ENTRE EIXOS 4,80 M, POTÊNCIA 230 CV INCLUSIVE CAÇAMBA METÁLICA - DEPRECIAÇÃO. AF_06/2014</v>
          </cell>
          <cell r="C2124" t="str">
            <v>H</v>
          </cell>
          <cell r="D2124">
            <v>23.19</v>
          </cell>
        </row>
        <row r="2125">
          <cell r="A2125">
            <v>91369</v>
          </cell>
          <cell r="B2125" t="str">
            <v>CAMINHÃO BASCULANTE 6 M3, PESO BRUTO TOTAL 16.000 KG, CARGA ÚTIL MÁXIMA 13.071 KG, DISTÂNCIA ENTRE EIXOS 4,80 M, POTÊNCIA 230 CV INCLUSIVE CAÇAMBA METÁLICA - IMPOSTOS E SEGUROS. AF_06/2014</v>
          </cell>
          <cell r="C2125" t="str">
            <v>H</v>
          </cell>
          <cell r="D2125">
            <v>3.6</v>
          </cell>
        </row>
        <row r="2126">
          <cell r="A2126">
            <v>91368</v>
          </cell>
          <cell r="B2126" t="str">
            <v>CAMINHÃO BASCULANTE 6 M3, PESO BRUTO TOTAL 16.000 KG, CARGA ÚTIL MÁXIMA 13.071 KG, DISTÂNCIA ENTRE EIXOS 4,80 M, POTÊNCIA 230 CV INCLUSIVE CAÇAMBA METÁLICA - JUROS. AF_06/2014</v>
          </cell>
          <cell r="C2126" t="str">
            <v>H</v>
          </cell>
          <cell r="D2126">
            <v>8.94</v>
          </cell>
        </row>
        <row r="2127">
          <cell r="A2127">
            <v>5695</v>
          </cell>
          <cell r="B2127" t="str">
            <v>CAMINHÃO BASCULANTE 6 M3, PESO BRUTO TOTAL 16.000 KG, CARGA ÚTIL MÁXIMA 13.071 KG, DISTÂNCIA ENTRE EIXOS 4,80 M, POTÊNCIA 230 CV INCLUSIVE CAÇAMBA METÁLICA - MANUTENÇÃO. AF_06/2014</v>
          </cell>
          <cell r="C2127" t="str">
            <v>H</v>
          </cell>
          <cell r="D2127">
            <v>41.88</v>
          </cell>
        </row>
        <row r="2128">
          <cell r="A2128">
            <v>53792</v>
          </cell>
          <cell r="B2128" t="str">
            <v>CAMINHÃO BASCULANTE 6 M3, PESO BRUTO TOTAL 16.000 KG, CARGA ÚTIL MÁXIMA 13.071 KG, DISTÂNCIA ENTRE EIXOS 4,80 M, POTÊNCIA 230 CV INCLUSIVE CAÇAMBA METÁLICA - MATERIAIS NA OPERAÇÃO. AF_06/2014</v>
          </cell>
          <cell r="C2128" t="str">
            <v>H</v>
          </cell>
          <cell r="D2128">
            <v>111.39</v>
          </cell>
        </row>
        <row r="2129">
          <cell r="A2129">
            <v>106347</v>
          </cell>
          <cell r="B2129" t="str">
            <v>CAMINHÃO BITRUCK TRAÇÃO 8X2, PBT 29.000 KG, PESO BRUTO TOTAL COMBINADO (PBTC) *36.000* KG, POTÊNCIA 321 CV, INCLUSIVE PLATAFORMA GUINCHO-SOCORRO, COMPRIMENTO ÚTIL 10 M, LARGURA 2,60 M COM GUINCHO DE ARRASTE BASCULANTE - DEPRECIAÇÃO. AF_11/2025</v>
          </cell>
          <cell r="C2129" t="str">
            <v>H</v>
          </cell>
          <cell r="D2129">
            <v>0</v>
          </cell>
        </row>
        <row r="2130">
          <cell r="A2130">
            <v>106350</v>
          </cell>
          <cell r="B2130" t="str">
            <v>CAMINHÃO BITRUCK TRAÇÃO 8X2, PBT 29.000 KG, PESO BRUTO TOTAL COMBINADO (PBTC) *36.000* KG, POTÊNCIA 321 CV, INCLUSIVE PLATAFORMA GUINCHO-SOCORRO, COMPRIMENTO ÚTIL 10 M, LARGURA 2,60 M COM GUINCHO DE ARRASTE BASCULANTE - IMPOSTOS E SEGUROS. AF_11/2025</v>
          </cell>
          <cell r="C2130" t="str">
            <v>H</v>
          </cell>
          <cell r="D2130">
            <v>0</v>
          </cell>
        </row>
        <row r="2131">
          <cell r="A2131">
            <v>106348</v>
          </cell>
          <cell r="B2131" t="str">
            <v>CAMINHÃO BITRUCK TRAÇÃO 8X2, PBT 29.000 KG, PESO BRUTO TOTAL COMBINADO (PBTC) *36.000* KG, POTÊNCIA 321 CV, INCLUSIVE PLATAFORMA GUINCHO-SOCORRO, COMPRIMENTO ÚTIL 10 M, LARGURA 2,60 M COM GUINCHO DE ARRASTE BASCULANTE - JUROS. AF_11/2025</v>
          </cell>
          <cell r="C2131" t="str">
            <v>H</v>
          </cell>
          <cell r="D2131">
            <v>0</v>
          </cell>
        </row>
        <row r="2132">
          <cell r="A2132">
            <v>106349</v>
          </cell>
          <cell r="B2132" t="str">
            <v>CAMINHÃO BITRUCK TRAÇÃO 8X2, PBT 29.000 KG, PESO BRUTO TOTAL COMBINADO (PBTC) *36.000* KG, POTÊNCIA 321 CV, INCLUSIVE PLATAFORMA GUINCHO-SOCORRO, COMPRIMENTO ÚTIL 10 M, LARGURA 2,60 M COM GUINCHO DE ARRASTE BASCULANTE - MANUTENÇÃO. AF_11/2025</v>
          </cell>
          <cell r="C2132" t="str">
            <v>H</v>
          </cell>
          <cell r="D2132">
            <v>0</v>
          </cell>
        </row>
        <row r="2133">
          <cell r="A2133">
            <v>106351</v>
          </cell>
          <cell r="B2133" t="str">
            <v>CAMINHÃO BITRUCK TRAÇÃO 8X2, PBT 29.000 KG, PESO BRUTO TOTAL COMBINADO (PBTC) *36.000* KG, POTÊNCIA 321 CV, INCLUSIVE PLATAFORMA GUINCHO-SOCORRO, COMPRIMENTO ÚTIL 10 M, LARGURA 2,60 M COM GUINCHO DE ARRASTE BASCULANTE - MATERIAIS NA OPERAÇÃO. AF_11/2025</v>
          </cell>
          <cell r="C2133" t="str">
            <v>H</v>
          </cell>
          <cell r="D2133">
            <v>217.66</v>
          </cell>
        </row>
        <row r="2134">
          <cell r="A2134">
            <v>106337</v>
          </cell>
          <cell r="B2134" t="str">
            <v>CAMINHÃO BITRUCK TRAÇÃO 8X2, PBT 29.000 KG, PESO BRUTO TOTAL COMBINADO (PBTC) *36.000* KG, POTÊNCIA 321 CV, INCLUSIVE PLATAFORMA SOBRE CHASSI, COMPRIMENTO ÚTIL 10 M, LARGURA 2,60 M COM GUINCHO DE ARRASTE E RAMPA COM ACIONAMENTO ELETRO-HIDRÁULICO - DEPRECIAÇÃO. AF_11/2025</v>
          </cell>
          <cell r="C2134" t="str">
            <v>H</v>
          </cell>
          <cell r="D2134">
            <v>0</v>
          </cell>
        </row>
        <row r="2135">
          <cell r="A2135">
            <v>106340</v>
          </cell>
          <cell r="B2135" t="str">
            <v>CAMINHÃO BITRUCK TRAÇÃO 8X2, PBT 29.000 KG, PESO BRUTO TOTAL COMBINADO (PBTC) *36.000* KG, POTÊNCIA 321 CV, INCLUSIVE PLATAFORMA SOBRE CHASSI, COMPRIMENTO ÚTIL 10 M, LARGURA 2,60 M COM GUINCHO DE ARRASTE E RAMPA COM ACIONAMENTO ELETRO-HIDRÁULICO - IMPOSTOS E SEGUROS. AF_11/2025</v>
          </cell>
          <cell r="C2135" t="str">
            <v>H</v>
          </cell>
          <cell r="D2135">
            <v>0</v>
          </cell>
        </row>
        <row r="2136">
          <cell r="A2136">
            <v>106338</v>
          </cell>
          <cell r="B2136" t="str">
            <v>CAMINHÃO BITRUCK TRAÇÃO 8X2, PBT 29.000 KG, PESO BRUTO TOTAL COMBINADO (PBTC) *36.000* KG, POTÊNCIA 321 CV, INCLUSIVE PLATAFORMA SOBRE CHASSI, COMPRIMENTO ÚTIL 10 M, LARGURA 2,60 M COM GUINCHO DE ARRASTE E RAMPA COM ACIONAMENTO ELETRO-HIDRÁULICO - JUROS. AF_11/2025</v>
          </cell>
          <cell r="C2136" t="str">
            <v>H</v>
          </cell>
          <cell r="D2136">
            <v>0</v>
          </cell>
        </row>
        <row r="2137">
          <cell r="A2137">
            <v>106339</v>
          </cell>
          <cell r="B2137" t="str">
            <v>CAMINHÃO BITRUCK TRAÇÃO 8X2, PBT 29.000 KG, PESO BRUTO TOTAL COMBINADO (PBTC) *36.000* KG, POTÊNCIA 321 CV, INCLUSIVE PLATAFORMA SOBRE CHASSI, COMPRIMENTO ÚTIL 10 M, LARGURA 2,60 M COM GUINCHO DE ARRASTE E RAMPA COM ACIONAMENTO ELETRO-HIDRÁULICO - MANUTENÇÃO. AF_11/2025</v>
          </cell>
          <cell r="C2137" t="str">
            <v>H</v>
          </cell>
          <cell r="D2137">
            <v>0</v>
          </cell>
        </row>
        <row r="2138">
          <cell r="A2138">
            <v>106341</v>
          </cell>
          <cell r="B2138" t="str">
            <v>CAMINHÃO BITRUCK TRAÇÃO 8X2, PBT 29.000 KG, PESO BRUTO TOTAL COMBINADO (PBTC) *36.000* KG, POTÊNCIA 321 CV, INCLUSIVE PLATAFORMA SOBRE CHASSI, COMPRIMENTO ÚTIL 10 M, LARGURA 2,60 M COM GUINCHO DE ARRASTE E RAMPA COM ACIONAMENTO ELETRO-HIDRÁULICO - MATERIAIS NA OPERAÇÃO. AF_11/2025</v>
          </cell>
          <cell r="C2138" t="str">
            <v>H</v>
          </cell>
          <cell r="D2138">
            <v>295.37</v>
          </cell>
        </row>
        <row r="2139">
          <cell r="A2139">
            <v>92237</v>
          </cell>
          <cell r="B2139" t="str">
            <v>CAMINHÃO DE TRANSPORTE DE MATERIAL ASFÁLTICO 20.000 L, COM CAVALO MECÂNICO DE CAPACIDADE MÁXIMA DE TRAÇÃO COMBINADO DE 45.000 KG, POTÊNCIA 330 CV, INCLUSIVE TANQUE DE ASFALTO COM MAÇARICO - DEPRECIAÇÃO. AF_12/2015</v>
          </cell>
          <cell r="C2139" t="str">
            <v>H</v>
          </cell>
          <cell r="D2139">
            <v>30.17</v>
          </cell>
        </row>
        <row r="2140">
          <cell r="A2140">
            <v>92239</v>
          </cell>
          <cell r="B2140" t="str">
            <v>CAMINHÃO DE TRANSPORTE DE MATERIAL ASFÁLTICO 20.000 L, COM CAVALO MECÂNICO DE CAPACIDADE MÁXIMA DE TRAÇÃO COMBINADO DE 45.000 KG, POTÊNCIA 330 CV, INCLUSIVE TANQUE DE ASFALTO COM MAÇARICO - IMPOSTOS E SEGUROS. AF_12/2015</v>
          </cell>
          <cell r="C2140" t="str">
            <v>H</v>
          </cell>
          <cell r="D2140">
            <v>4.9000000000000004</v>
          </cell>
        </row>
        <row r="2141">
          <cell r="A2141">
            <v>92238</v>
          </cell>
          <cell r="B2141" t="str">
            <v>CAMINHÃO DE TRANSPORTE DE MATERIAL ASFÁLTICO 20.000 L, COM CAVALO MECÂNICO DE CAPACIDADE MÁXIMA DE TRAÇÃO COMBINADO DE 45.000 KG, POTÊNCIA 330 CV, INCLUSIVE TANQUE DE ASFALTO COM MAÇARICO - JUROS. AF_12/2015</v>
          </cell>
          <cell r="C2141" t="str">
            <v>H</v>
          </cell>
          <cell r="D2141">
            <v>12.13</v>
          </cell>
        </row>
        <row r="2142">
          <cell r="A2142">
            <v>92240</v>
          </cell>
          <cell r="B2142" t="str">
            <v>CAMINHÃO DE TRANSPORTE DE MATERIAL ASFÁLTICO 20.000 L, COM CAVALO MECÂNICO DE CAPACIDADE MÁXIMA DE TRAÇÃO COMBINADO DE 45.000 KG, POTÊNCIA 330 CV, INCLUSIVE TANQUE DE ASFALTO COM MAÇARICO - MANUTENÇÃO. AF_12/2015</v>
          </cell>
          <cell r="C2142" t="str">
            <v>H</v>
          </cell>
          <cell r="D2142">
            <v>54.02</v>
          </cell>
        </row>
        <row r="2143">
          <cell r="A2143">
            <v>92241</v>
          </cell>
          <cell r="B2143" t="str">
            <v>CAMINHÃO DE TRANSPORTE DE MATERIAL ASFÁLTICO 20.000 L, COM CAVALO MECÂNICO DE CAPACIDADE MÁXIMA DE TRAÇÃO COMBINADO DE 45.000 KG, POTÊNCIA 330 CV, INCLUSIVE TANQUE DE ASFALTO COM MAÇARICO - MATERIAIS NA OPERAÇÃO. AF_12/2015</v>
          </cell>
          <cell r="C2143" t="str">
            <v>H</v>
          </cell>
          <cell r="D2143">
            <v>303.66000000000003</v>
          </cell>
        </row>
        <row r="2144">
          <cell r="A2144">
            <v>91640</v>
          </cell>
          <cell r="B2144" t="str">
            <v>CAMINHÃO DE TRANSPORTE DE MATERIAL ASFÁLTICO 30.000 L, COM CAVALO MECÂNICO DE CAPACIDADE MÁXIMA DE TRAÇÃO COMBINADO DE 66.000 KG, POTÊNCIA 360 CV, INCLUSIVE TANQUE DE ASFALTO COM SERPENTINA - DEPRECIAÇÃO. AF_08/2015</v>
          </cell>
          <cell r="C2144" t="str">
            <v>H</v>
          </cell>
          <cell r="D2144">
            <v>41.4</v>
          </cell>
        </row>
        <row r="2145">
          <cell r="A2145">
            <v>91642</v>
          </cell>
          <cell r="B2145" t="str">
            <v>CAMINHÃO DE TRANSPORTE DE MATERIAL ASFÁLTICO 30.000 L, COM CAVALO MECÂNICO DE CAPACIDADE MÁXIMA DE TRAÇÃO COMBINADO DE 66.000 KG, POTÊNCIA 360 CV, INCLUSIVE TANQUE DE ASFALTO COM SERPENTINA - IMPOSTOS E SEGUROS. AF_08/2015</v>
          </cell>
          <cell r="C2145" t="str">
            <v>H</v>
          </cell>
          <cell r="D2145">
            <v>6.74</v>
          </cell>
        </row>
        <row r="2146">
          <cell r="A2146">
            <v>91641</v>
          </cell>
          <cell r="B2146" t="str">
            <v>CAMINHÃO DE TRANSPORTE DE MATERIAL ASFÁLTICO 30.000 L, COM CAVALO MECÂNICO DE CAPACIDADE MÁXIMA DE TRAÇÃO COMBINADO DE 66.000 KG, POTÊNCIA 360 CV, INCLUSIVE TANQUE DE ASFALTO COM SERPENTINA - JUROS. AF_08/2015</v>
          </cell>
          <cell r="C2146" t="str">
            <v>H</v>
          </cell>
          <cell r="D2146">
            <v>16.690000000000001</v>
          </cell>
        </row>
        <row r="2147">
          <cell r="A2147">
            <v>91643</v>
          </cell>
          <cell r="B2147" t="str">
            <v>CAMINHÃO DE TRANSPORTE DE MATERIAL ASFÁLTICO 30.000 L, COM CAVALO MECÂNICO DE CAPACIDADE MÁXIMA DE TRAÇÃO COMBINADO DE 66.000 KG, POTÊNCIA 360 CV, INCLUSIVE TANQUE DE ASFALTO COM SERPENTINA - MANUTENÇÃO. AF_08/2015</v>
          </cell>
          <cell r="C2147" t="str">
            <v>H</v>
          </cell>
          <cell r="D2147">
            <v>74.47</v>
          </cell>
        </row>
        <row r="2148">
          <cell r="A2148">
            <v>91644</v>
          </cell>
          <cell r="B2148" t="str">
            <v>CAMINHÃO DE TRANSPORTE DE MATERIAL ASFÁLTICO 30.000 L, COM CAVALO MECÂNICO DE CAPACIDADE MÁXIMA DE TRAÇÃO COMBINADO DE 66.000 KG, POTÊNCIA 360 CV, INCLUSIVE TANQUE DE ASFALTO COM SERPENTINA - MATERIAIS NA OPERAÇÃO. AF_08/2015</v>
          </cell>
          <cell r="C2148" t="str">
            <v>H</v>
          </cell>
          <cell r="D2148">
            <v>331.23</v>
          </cell>
        </row>
        <row r="2149">
          <cell r="A2149">
            <v>92105</v>
          </cell>
          <cell r="B2149" t="str">
            <v>CAMINHÃO PARA EQUIPAMENTO DE LIMPEZA A SUCÇÃO COM CAMINHÃO TRUCADO DE PESO BRUTO TOTAL 23000 KG, CARGA ÚTIL MÁX. 15935 KG, DISTÂNCIA ENTRE EIXOS 4,80 M, POTÊNCIA 230 CV, INCLUSIVE LIMPADORA A SUCÇÃO, TANQUE 12000 L - MATERIAIS NA OPERAÇÃO. AF_05/2023</v>
          </cell>
          <cell r="C2149" t="str">
            <v>H</v>
          </cell>
          <cell r="D2149">
            <v>211.61</v>
          </cell>
        </row>
        <row r="2150">
          <cell r="A2150">
            <v>92101</v>
          </cell>
          <cell r="B2150" t="str">
            <v>CAMINHÃO PARA EQUIPAMENTO DE LIMPEZA A SUCÇÃO COM CAMINHÃO TRUCADO DE PESO BRUTO TOTAL 23000 KG, CARGA ÚTIL MÁXIMA 15935 KG, DISTÂNCIA ENTRE EIXOS 4,80 M, POTÊNCIA 230 CV, INCLUSIVE LIMPADORA A SUCÇÃO, TANQUE 12000 L - DEPRECIAÇÃO. AF_05/2023</v>
          </cell>
          <cell r="C2150" t="str">
            <v>H</v>
          </cell>
          <cell r="D2150">
            <v>47.58</v>
          </cell>
        </row>
        <row r="2151">
          <cell r="A2151">
            <v>92103</v>
          </cell>
          <cell r="B2151" t="str">
            <v>CAMINHÃO PARA EQUIPAMENTO DE LIMPEZA A SUCÇÃO COM CAMINHÃO TRUCADO DE PESO BRUTO TOTAL 23000 KG, CARGA ÚTIL MÁXIMA 15935 KG, DISTÂNCIA ENTRE EIXOS 4,80 M, POTÊNCIA 230 CV, INCLUSIVE LIMPADORA A SUCÇÃO, TANQUE 12000 L - IMPOSTOS E SEGUROS. AF_05/2023</v>
          </cell>
          <cell r="C2151" t="str">
            <v>H</v>
          </cell>
          <cell r="D2151">
            <v>6.02</v>
          </cell>
        </row>
        <row r="2152">
          <cell r="A2152">
            <v>92102</v>
          </cell>
          <cell r="B2152" t="str">
            <v>CAMINHÃO PARA EQUIPAMENTO DE LIMPEZA A SUCÇÃO COM CAMINHÃO TRUCADO DE PESO BRUTO TOTAL 23000 KG, CARGA ÚTIL MÁXIMA 15935 KG, DISTÂNCIA ENTRE EIXOS 4,80 M, POTÊNCIA 230 CV, INCLUSIVE LIMPADORA A SUCÇÃO, TANQUE 12000 L - JUROS. AF_05/2023</v>
          </cell>
          <cell r="C2152" t="str">
            <v>H</v>
          </cell>
          <cell r="D2152">
            <v>14.89</v>
          </cell>
        </row>
        <row r="2153">
          <cell r="A2153">
            <v>92104</v>
          </cell>
          <cell r="B2153" t="str">
            <v>CAMINHÃO PARA EQUIPAMENTO DE LIMPEZA A SUCÇÃO COM CAMINHÃO TRUCADO DE PESO BRUTO TOTAL 23000 KG, CARGA ÚTIL MÁXIMA 15935 KG, DISTÂNCIA ENTRE EIXOS 4,80 M, POTÊNCIA 230 CV, INCLUSIVE LIMPADORA A SUCÇÃO, TANQUE 12000 L - MANUTENÇÃO. AF_05/2023</v>
          </cell>
          <cell r="C2153" t="str">
            <v>H</v>
          </cell>
          <cell r="D2153">
            <v>75</v>
          </cell>
        </row>
        <row r="2154">
          <cell r="A2154">
            <v>91396</v>
          </cell>
          <cell r="B2154" t="str">
            <v>CAMINHÃO PIPA 10.000 L TRUCADO, PESO BRUTO TOTAL 23.000 KG, CARGA ÚTIL MÁXIMA 15.935 KG, DISTÂNCIA ENTRE EIXOS 4,8 M, POTÊNCIA 230 CV, INCLUSIVE TANQUE DE AÇO PARA TRANSPORTE DE ÁGUA - DEPRECIAÇÃO. AF_06/2014</v>
          </cell>
          <cell r="C2154" t="str">
            <v>H</v>
          </cell>
          <cell r="D2154">
            <v>30.75</v>
          </cell>
        </row>
        <row r="2155">
          <cell r="A2155">
            <v>91398</v>
          </cell>
          <cell r="B2155" t="str">
            <v>CAMINHÃO PIPA 10.000 L TRUCADO, PESO BRUTO TOTAL 23.000 KG, CARGA ÚTIL MÁXIMA 15.935 KG, DISTÂNCIA ENTRE EIXOS 4,8 M, POTÊNCIA 230 CV, INCLUSIVE TANQUE DE AÇO PARA TRANSPORTE DE ÁGUA - IMPOSTOS E SEGUROS. AF_06/2014</v>
          </cell>
          <cell r="C2155" t="str">
            <v>H</v>
          </cell>
          <cell r="D2155">
            <v>4.8</v>
          </cell>
        </row>
        <row r="2156">
          <cell r="A2156">
            <v>91397</v>
          </cell>
          <cell r="B2156" t="str">
            <v>CAMINHÃO PIPA 10.000 L TRUCADO, PESO BRUTO TOTAL 23.000 KG, CARGA ÚTIL MÁXIMA 15.935 KG, DISTÂNCIA ENTRE EIXOS 4,8 M, POTÊNCIA 230 CV, INCLUSIVE TANQUE DE AÇO PARA TRANSPORTE DE ÁGUA - JUROS. AF_06/2014</v>
          </cell>
          <cell r="C2156" t="str">
            <v>H</v>
          </cell>
          <cell r="D2156">
            <v>11.88</v>
          </cell>
        </row>
        <row r="2157">
          <cell r="A2157">
            <v>5763</v>
          </cell>
          <cell r="B2157" t="str">
            <v>CAMINHÃO PIPA 10.000 L TRUCADO, PESO BRUTO TOTAL 23.000 KG, CARGA ÚTIL MÁXIMA 15.935 KG, DISTÂNCIA ENTRE EIXOS 4,8 M, POTÊNCIA 230 CV, INCLUSIVE TANQUE DE AÇO PARA TRANSPORTE DE ÁGUA - MANUTENÇÃO. AF_06/2014</v>
          </cell>
          <cell r="C2157" t="str">
            <v>H</v>
          </cell>
          <cell r="D2157">
            <v>54.5</v>
          </cell>
        </row>
        <row r="2158">
          <cell r="A2158">
            <v>53831</v>
          </cell>
          <cell r="B2158" t="str">
            <v>CAMINHÃO PIPA 10.000 L TRUCADO, PESO BRUTO TOTAL 23.000 KG, CARGA ÚTIL MÁXIMA 15.935 KG, DISTÂNCIA ENTRE EIXOS 4,8 M, POTÊNCIA 230 CV, INCLUSIVE TANQUE DE AÇO PARA TRANSPORTE DE ÁGUA - MATERIAIS NA OPERAÇÃO. AF_06/2014</v>
          </cell>
          <cell r="C2158" t="str">
            <v>H</v>
          </cell>
          <cell r="D2158">
            <v>211.61</v>
          </cell>
        </row>
        <row r="2159">
          <cell r="A2159">
            <v>106222</v>
          </cell>
          <cell r="B2159" t="str">
            <v>CAMINHÃO PIPA 14.000 L TRUCADO, PESO BRUTO TOTAL 23.000 KG, CARGA ÚTIL MÁXIMA 16.540 KG, DISTÂNCIA ENTRE EIXOS 4,8 M, POTÊNCIA 256 CV, INCLUSIVE TANQUE DE AÇO PARA TRANSPORTE DE ÁGUA - DEPRECIAÇÃO. AF_10/2025</v>
          </cell>
          <cell r="C2159" t="str">
            <v>H</v>
          </cell>
          <cell r="D2159">
            <v>30.6</v>
          </cell>
        </row>
        <row r="2160">
          <cell r="A2160">
            <v>106225</v>
          </cell>
          <cell r="B2160" t="str">
            <v>CAMINHÃO PIPA 14.000 L TRUCADO, PESO BRUTO TOTAL 23.000 KG, CARGA ÚTIL MÁXIMA 16.540 KG, DISTÂNCIA ENTRE EIXOS 4,8 M, POTÊNCIA 256 CV, INCLUSIVE TANQUE DE AÇO PARA TRANSPORTE DE ÁGUA - IMPOSTOS E SEGUROS. AF_10/2025</v>
          </cell>
          <cell r="C2160" t="str">
            <v>H</v>
          </cell>
          <cell r="D2160">
            <v>4.71</v>
          </cell>
        </row>
        <row r="2161">
          <cell r="A2161">
            <v>106223</v>
          </cell>
          <cell r="B2161" t="str">
            <v>CAMINHÃO PIPA 14.000 L TRUCADO, PESO BRUTO TOTAL 23.000 KG, CARGA ÚTIL MÁXIMA 16.540 KG, DISTÂNCIA ENTRE EIXOS 4,8 M, POTÊNCIA 256 CV, INCLUSIVE TANQUE DE AÇO PARA TRANSPORTE DE ÁGUA - JUROS. AF_10/2025</v>
          </cell>
          <cell r="C2161" t="str">
            <v>H</v>
          </cell>
          <cell r="D2161">
            <v>11.65</v>
          </cell>
        </row>
        <row r="2162">
          <cell r="A2162">
            <v>106224</v>
          </cell>
          <cell r="B2162" t="str">
            <v>CAMINHÃO PIPA 14.000 L TRUCADO, PESO BRUTO TOTAL 23.000 KG, CARGA ÚTIL MÁXIMA 16.540 KG, DISTÂNCIA ENTRE EIXOS 4,8 M, POTÊNCIA 256 CV, INCLUSIVE TANQUE DE AÇO PARA TRANSPORTE DE ÁGUA - MANUTENÇÃO. AF_10/2025</v>
          </cell>
          <cell r="C2162" t="str">
            <v>H</v>
          </cell>
          <cell r="D2162">
            <v>53.48</v>
          </cell>
        </row>
        <row r="2163">
          <cell r="A2163">
            <v>106226</v>
          </cell>
          <cell r="B2163" t="str">
            <v>CAMINHÃO PIPA 14.000 L TRUCADO, PESO BRUTO TOTAL 23.000 KG, CARGA ÚTIL MÁXIMA 16.540 KG, DISTÂNCIA ENTRE EIXOS 4,8 M, POTÊNCIA 256 CV, INCLUSIVE TANQUE DE AÇO PARA TRANSPORTE DE ÁGUA - MATERIAIS NA OPERAÇÃO. AF_10/2025</v>
          </cell>
          <cell r="C2163" t="str">
            <v>H</v>
          </cell>
          <cell r="D2163">
            <v>173.58</v>
          </cell>
        </row>
        <row r="2164">
          <cell r="A2164">
            <v>91359</v>
          </cell>
          <cell r="B2164" t="str">
            <v>CAMINHÃO PIPA 6.000 L, PESO BRUTO TOTAL 13.000 KG, DISTÂNCIA ENTRE EIXOS 4,80 M, POTÊNCIA 189 CV INCLUSIVE TANQUE DE AÇO PARA TRANSPORTE DE ÁGUA, CAPACIDADE 6 M3 - DEPRECIAÇÃO. AF_06/2014</v>
          </cell>
          <cell r="C2164" t="str">
            <v>H</v>
          </cell>
          <cell r="D2164">
            <v>22.17</v>
          </cell>
        </row>
        <row r="2165">
          <cell r="A2165">
            <v>91361</v>
          </cell>
          <cell r="B2165" t="str">
            <v>CAMINHÃO PIPA 6.000 L, PESO BRUTO TOTAL 13.000 KG, DISTÂNCIA ENTRE EIXOS 4,80 M, POTÊNCIA 189 CV INCLUSIVE TANQUE DE AÇO PARA TRANSPORTE DE ÁGUA, CAPACIDADE 6 M3 - IMPOSTOS E SEGUROS. AF_06/2014</v>
          </cell>
          <cell r="C2165" t="str">
            <v>H</v>
          </cell>
          <cell r="D2165">
            <v>3.42</v>
          </cell>
        </row>
        <row r="2166">
          <cell r="A2166">
            <v>91360</v>
          </cell>
          <cell r="B2166" t="str">
            <v>CAMINHÃO PIPA 6.000 L, PESO BRUTO TOTAL 13.000 KG, DISTÂNCIA ENTRE EIXOS 4,80 M, POTÊNCIA 189 CV INCLUSIVE TANQUE DE AÇO PARA TRANSPORTE DE ÁGUA, CAPACIDADE 6 M3 - JUROS. AF_06/2014</v>
          </cell>
          <cell r="C2166" t="str">
            <v>H</v>
          </cell>
          <cell r="D2166">
            <v>8.48</v>
          </cell>
        </row>
        <row r="2167">
          <cell r="A2167">
            <v>53882</v>
          </cell>
          <cell r="B2167" t="str">
            <v>CAMINHÃO PIPA 6.000 L, PESO BRUTO TOTAL 13.000 KG, DISTÂNCIA ENTRE EIXOS 4,80 M, POTÊNCIA 189 CV INCLUSIVE TANQUE DE AÇO PARA TRANSPORTE DE ÁGUA, CAPACIDADE 6 M3 - MANUTENÇÃO. AF_06/2014</v>
          </cell>
          <cell r="C2167" t="str">
            <v>H</v>
          </cell>
          <cell r="D2167">
            <v>38.950000000000003</v>
          </cell>
        </row>
        <row r="2168">
          <cell r="A2168">
            <v>5747</v>
          </cell>
          <cell r="B2168" t="str">
            <v>CAMINHÃO PIPA 6.000 L, PESO BRUTO TOTAL 13.000 KG, DISTÂNCIA ENTRE EIXOS 4,80 M, POTÊNCIA 189 CV INCLUSIVE TANQUE DE AÇO PARA TRANSPORTE DE ÁGUA, CAPACIDADE 6 M3 - MATERIAIS NA OPERAÇÃO. AF_06/2014</v>
          </cell>
          <cell r="C2168" t="str">
            <v>H</v>
          </cell>
          <cell r="D2168">
            <v>173.9</v>
          </cell>
        </row>
        <row r="2169">
          <cell r="A2169">
            <v>104699</v>
          </cell>
          <cell r="B2169" t="str">
            <v>CAMINHÃO TANQUE PARA HIDROSSEMEADURA, COM CAPACIDADE DE 8.000 LITROS, INCLUINDO BOMBA PARA LANÇAMENTO COM MOTOR DIESEL COM POTÊNCIA DE 105 CV - DEPRECIAÇÃO. AF_06/2023</v>
          </cell>
          <cell r="C2169" t="str">
            <v>H</v>
          </cell>
          <cell r="D2169">
            <v>0</v>
          </cell>
        </row>
        <row r="2170">
          <cell r="A2170">
            <v>104702</v>
          </cell>
          <cell r="B2170" t="str">
            <v>CAMINHÃO TANQUE PARA HIDROSSEMEADURA, COM CAPACIDADE DE 8.000 LITROS, INCLUINDO BOMBA PARA LANÇAMENTO COM MOTOR DIESEL COM POTÊNCIA DE 105 CV - IMPOSTOS E SEGUROS. AF_06/2023</v>
          </cell>
          <cell r="C2170" t="str">
            <v>H</v>
          </cell>
          <cell r="D2170">
            <v>0</v>
          </cell>
        </row>
        <row r="2171">
          <cell r="A2171">
            <v>104700</v>
          </cell>
          <cell r="B2171" t="str">
            <v>CAMINHÃO TANQUE PARA HIDROSSEMEADURA, COM CAPACIDADE DE 8.000 LITROS, INCLUINDO BOMBA PARA LANÇAMENTO COM MOTOR DIESEL COM POTÊNCIA DE 105 CV - JUROS. AF_06/2023</v>
          </cell>
          <cell r="C2171" t="str">
            <v>H</v>
          </cell>
          <cell r="D2171">
            <v>0</v>
          </cell>
        </row>
        <row r="2172">
          <cell r="A2172">
            <v>104701</v>
          </cell>
          <cell r="B2172" t="str">
            <v>CAMINHÃO TANQUE PARA HIDROSSEMEADURA, COM CAPACIDADE DE 8.000 LITROS, INCLUINDO BOMBA PARA LANÇAMENTO COM MOTOR DIESEL COM POTÊNCIA DE 105 CV - MANUTENÇÃO. AF_06/2023</v>
          </cell>
          <cell r="C2172" t="str">
            <v>H</v>
          </cell>
          <cell r="D2172">
            <v>0</v>
          </cell>
        </row>
        <row r="2173">
          <cell r="A2173">
            <v>104703</v>
          </cell>
          <cell r="B2173" t="str">
            <v>CAMINHÃO TANQUE PARA HIDROSSEMEADURA, COM CAPACIDADE DE 8.000 LITROS, INCLUINDO BOMBA PARA LANÇAMENTO COM MOTOR DIESEL COM POTÊNCIA DE 105 CV - MATERIAIS NA OPERAÇÃO. AF_06/2023</v>
          </cell>
          <cell r="C2173" t="str">
            <v>H</v>
          </cell>
          <cell r="D2173">
            <v>101.72</v>
          </cell>
        </row>
        <row r="2174">
          <cell r="A2174">
            <v>91390</v>
          </cell>
          <cell r="B2174" t="str">
            <v>CAMINHÃO TOCO, PBT 14.300 KG, CARGA ÚTIL MÁX. 9.710 KG, DIST. ENTRE EIXOS 3,56 M, POTÊNCIA 185 CV, INCLUSIVE CARROCERIA FIXA ABERTA DE MADEIRA P/ TRANSPORTE GERAL DE CARGA SECA, DIMEN. APROX. 2,50 X 6,50 X 0,50 M - DEPRECIAÇÃO. AF_06/2014</v>
          </cell>
          <cell r="C2174" t="str">
            <v>H</v>
          </cell>
          <cell r="D2174">
            <v>20.22</v>
          </cell>
        </row>
        <row r="2175">
          <cell r="A2175">
            <v>91392</v>
          </cell>
          <cell r="B2175" t="str">
            <v>CAMINHÃO TOCO, PBT 14.300 KG, CARGA ÚTIL MÁX. 9.710 KG, DIST. ENTRE EIXOS 3,56 M, POTÊNCIA 185 CV, INCLUSIVE CARROCERIA FIXA ABERTA DE MADEIRA P/ TRANSPORTE GERAL DE CARGA SECA, DIMEN. APROX. 2,50 X 6,50 X 0,50 M - IMPOSTOS E SEGUROS. AF_06/2014</v>
          </cell>
          <cell r="C2175" t="str">
            <v>H</v>
          </cell>
          <cell r="D2175">
            <v>3.25</v>
          </cell>
        </row>
        <row r="2176">
          <cell r="A2176">
            <v>91391</v>
          </cell>
          <cell r="B2176" t="str">
            <v>CAMINHÃO TOCO, PBT 14.300 KG, CARGA ÚTIL MÁX. 9.710 KG, DIST. ENTRE EIXOS 3,56 M, POTÊNCIA 185 CV, INCLUSIVE CARROCERIA FIXA ABERTA DE MADEIRA P/ TRANSPORTE GERAL DE CARGA SECA, DIMEN. APROX. 2,50 X 6,50 X 0,50 M - JUROS. AF_06/2014</v>
          </cell>
          <cell r="C2176" t="str">
            <v>H</v>
          </cell>
          <cell r="D2176">
            <v>8.06</v>
          </cell>
        </row>
        <row r="2177">
          <cell r="A2177">
            <v>73335</v>
          </cell>
          <cell r="B2177" t="str">
            <v>CAMINHÃO TOCO, PBT 14.300 KG, CARGA ÚTIL MÁX. 9.710 KG, DIST. ENTRE EIXOS 3,56 M, POTÊNCIA 185 CV, INCLUSIVE CARROCERIA FIXA ABERTA DE MADEIRA P/ TRANSPORTE GERAL DE CARGA SECA, DIMEN. APROX. 2,50 X 6,50 X 0,50 M - MANUTENÇÃO. AF_06/2014</v>
          </cell>
          <cell r="C2177" t="str">
            <v>H</v>
          </cell>
          <cell r="D2177">
            <v>36.880000000000003</v>
          </cell>
        </row>
        <row r="2178">
          <cell r="A2178">
            <v>73340</v>
          </cell>
          <cell r="B2178" t="str">
            <v>CAMINHÃO TOCO, PBT 14.300 KG, CARGA ÚTIL MÁX. 9.710 KG, DIST. ENTRE EIXOS 3,56 M, POTÊNCIA 185 CV, INCLUSIVE CARROCERIA FIXA ABERTA DE MADEIRA P/ TRANSPORTE GERAL DE CARGA SECA, DIMEN. APROX. 2,50 X 6,50 X 0,50 M - MATERIAIS NA OPERAÇÃO. AF_06/2014</v>
          </cell>
          <cell r="C2178" t="str">
            <v>H</v>
          </cell>
          <cell r="D2178">
            <v>170.22</v>
          </cell>
        </row>
        <row r="2179">
          <cell r="A2179">
            <v>89264</v>
          </cell>
          <cell r="B2179" t="str">
            <v>CAMINHÃO TOCO, PBT 16.000 KG, CARGA ÚTIL MÁX. 10.685 KG, DIST. ENTRE EIXOS 4,8 M, POTÊNCIA 189 CV, INCLUSIVE CARROCERIA FIXA ABERTA DE MADEIRA P/ TRANSPORTE GERAL DE CARGA SECA, DIMEN. APROX. 2,5 X 7,00 X 0,50 M - DEPRECIAÇÃO. AF_06/2014</v>
          </cell>
          <cell r="C2179" t="str">
            <v>H</v>
          </cell>
          <cell r="D2179">
            <v>22.15</v>
          </cell>
        </row>
        <row r="2180">
          <cell r="A2180">
            <v>89266</v>
          </cell>
          <cell r="B2180" t="str">
            <v>CAMINHÃO TOCO, PBT 16.000 KG, CARGA ÚTIL MÁX. 10.685 KG, DIST. ENTRE EIXOS 4,8 M, POTÊNCIA 189 CV, INCLUSIVE CARROCERIA FIXA ABERTA DE MADEIRA P/ TRANSPORTE GERAL DE CARGA SECA, DIMEN. APROX. 2,5 X 7,00 X 0,50 M - IMPOSTOS E SEGUROS. AF_06/2014</v>
          </cell>
          <cell r="C2180" t="str">
            <v>H</v>
          </cell>
          <cell r="D2180">
            <v>3.56</v>
          </cell>
        </row>
        <row r="2181">
          <cell r="A2181">
            <v>89265</v>
          </cell>
          <cell r="B2181" t="str">
            <v>CAMINHÃO TOCO, PBT 16.000 KG, CARGA ÚTIL MÁX. 10.685 KG, DIST. ENTRE EIXOS 4,8 M, POTÊNCIA 189 CV, INCLUSIVE CARROCERIA FIXA ABERTA DE MADEIRA P/ TRANSPORTE GERAL DE CARGA SECA, DIMEN. APROX. 2,5 X 7,00 X 0,50 M - JUROS. AF_06/2014</v>
          </cell>
          <cell r="C2181" t="str">
            <v>H</v>
          </cell>
          <cell r="D2181">
            <v>8.84</v>
          </cell>
        </row>
        <row r="2182">
          <cell r="A2182">
            <v>5705</v>
          </cell>
          <cell r="B2182" t="str">
            <v>CAMINHÃO TOCO, PBT 16.000 KG, CARGA ÚTIL MÁX. 10.685 KG, DIST. ENTRE EIXOS 4,8 M, POTÊNCIA 189 CV, INCLUSIVE CARROCERIA FIXA ABERTA DE MADEIRA P/ TRANSPORTE GERAL DE CARGA SECA, DIMEN. APROX. 2,5 X 7,00 X 0,50 M - MANUTENÇÃO. AF_06/2014</v>
          </cell>
          <cell r="C2182" t="str">
            <v>H</v>
          </cell>
          <cell r="D2182">
            <v>40.44</v>
          </cell>
        </row>
        <row r="2183">
          <cell r="A2183">
            <v>53797</v>
          </cell>
          <cell r="B2183" t="str">
            <v>CAMINHÃO TOCO, PBT 16.000 KG, CARGA ÚTIL MÁX. 10.685 KG, DIST. ENTRE EIXOS 4,8 M, POTÊNCIA 189 CV, INCLUSIVE CARROCERIA FIXA ABERTA DE MADEIRA P/ TRANSPORTE GERAL DE CARGA SECA, DIMEN. APROX. 2,5 X 7,00 X 0,50 M - MATERIAIS NA OPERAÇÃO. AF_06/2014</v>
          </cell>
          <cell r="C2183" t="str">
            <v>H</v>
          </cell>
          <cell r="D2183">
            <v>128.11000000000001</v>
          </cell>
        </row>
        <row r="2184">
          <cell r="A2184">
            <v>106327</v>
          </cell>
          <cell r="B2184" t="str">
            <v>CAMINHÃO TOCO, PBT 16.000 KG, CARGA ÚTIL MÁX. 10.830 KG, DIST. ENTRE EIXOS 3,56 M, POTÊNCIA 226 CV, INCLUSIVE PLATAFORMA SOBRE CHASSI, COMPRIMENTO ÚTIL 10 M, LARGURA 2,60 M COM GUINCHO DE ARRASTE E RAMPA COM ACIONAMENTO ELETRO-HIDRÁULICO - DEPRECIAÇÃO. AF_11/2025</v>
          </cell>
          <cell r="C2184" t="str">
            <v>H</v>
          </cell>
          <cell r="D2184">
            <v>0</v>
          </cell>
        </row>
        <row r="2185">
          <cell r="A2185">
            <v>106330</v>
          </cell>
          <cell r="B2185" t="str">
            <v>CAMINHÃO TOCO, PBT 16.000 KG, CARGA ÚTIL MÁX. 10.830 KG, DIST. ENTRE EIXOS 3,56 M, POTÊNCIA 226 CV, INCLUSIVE PLATAFORMA SOBRE CHASSI, COMPRIMENTO ÚTIL 10 M, LARGURA 2,60 M COM GUINCHO DE ARRASTE E RAMPA COM ACIONAMENTO ELETRO-HIDRÁULICO - IMPOSTOS E SEGUROS. AF_11/2025</v>
          </cell>
          <cell r="C2185" t="str">
            <v>H</v>
          </cell>
          <cell r="D2185">
            <v>0</v>
          </cell>
        </row>
        <row r="2186">
          <cell r="A2186">
            <v>106328</v>
          </cell>
          <cell r="B2186" t="str">
            <v>CAMINHÃO TOCO, PBT 16.000 KG, CARGA ÚTIL MÁX. 10.830 KG, DIST. ENTRE EIXOS 3,56 M, POTÊNCIA 226 CV, INCLUSIVE PLATAFORMA SOBRE CHASSI, COMPRIMENTO ÚTIL 10 M, LARGURA 2,60 M COM GUINCHO DE ARRASTE E RAMPA COM ACIONAMENTO ELETRO-HIDRÁULICO - JUROS. AF_11/2025</v>
          </cell>
          <cell r="C2186" t="str">
            <v>H</v>
          </cell>
          <cell r="D2186">
            <v>0</v>
          </cell>
        </row>
        <row r="2187">
          <cell r="A2187">
            <v>106329</v>
          </cell>
          <cell r="B2187" t="str">
            <v>CAMINHÃO TOCO, PBT 16.000 KG, CARGA ÚTIL MÁX. 10.830 KG, DIST. ENTRE EIXOS 3,56 M, POTÊNCIA 226 CV, INCLUSIVE PLATAFORMA SOBRE CHASSI, COMPRIMENTO ÚTIL 10 M, LARGURA 2,60 M COM GUINCHO DE ARRASTE E RAMPA COM ACIONAMENTO ELETRO-HIDRÁULICO - MANUTENÇÃO. AF_11/2025</v>
          </cell>
          <cell r="C2187" t="str">
            <v>H</v>
          </cell>
          <cell r="D2187">
            <v>0</v>
          </cell>
        </row>
        <row r="2188">
          <cell r="A2188">
            <v>106331</v>
          </cell>
          <cell r="B2188" t="str">
            <v>CAMINHÃO TOCO, PBT 16.000 KG, CARGA ÚTIL MÁX. 10.830 KG, DIST. ENTRE EIXOS 3,56 M, POTÊNCIA 226 CV, INCLUSIVE PLATAFORMA SOBRE CHASSI, COMPRIMENTO ÚTIL 10 M, LARGURA 2,60 M COM GUINCHO DE ARRASTE E RAMPA COM ACIONAMENTO ELETRO-HIDRÁULICO - MATERIAIS NA OPERAÇÃO. AF_11/2025</v>
          </cell>
          <cell r="C2188" t="str">
            <v>H</v>
          </cell>
          <cell r="D2188">
            <v>109.42</v>
          </cell>
        </row>
        <row r="2189">
          <cell r="A2189">
            <v>106227</v>
          </cell>
          <cell r="B2189" t="str">
            <v>CAMINHÃO TOCO, PBT 23.000 KG, CARGA ÚTIL MÁX. 16.540 KG, DIST. ENTRE EIXOS 4,8 M, POTÊNCIA 256 CV, INCLUSIVE CARROCERIA FIXA ABERTA DE MADEIRA P/ TRANSPORTE GERAL DE CARGA SECA, DIMEN. APROX. 2,6 X 12,50 X 0,50 M - DEPRECIAÇÃO. AF_10/2025</v>
          </cell>
          <cell r="C2189" t="str">
            <v>H</v>
          </cell>
          <cell r="D2189">
            <v>31.75</v>
          </cell>
        </row>
        <row r="2190">
          <cell r="A2190">
            <v>106230</v>
          </cell>
          <cell r="B2190" t="str">
            <v>CAMINHÃO TOCO, PBT 23.000 KG, CARGA ÚTIL MÁX. 16.540 KG, DIST. ENTRE EIXOS 4,8 M, POTÊNCIA 256 CV, INCLUSIVE CARROCERIA FIXA ABERTA DE MADEIRA P/ TRANSPORTE GERAL DE CARGA SECA, DIMEN. APROX. 2,6 X 12,50 X 0,50 M - IMPOSTOS E SEGUROS. AF_10/2025</v>
          </cell>
          <cell r="C2190" t="str">
            <v>H</v>
          </cell>
          <cell r="D2190">
            <v>5.27</v>
          </cell>
        </row>
        <row r="2191">
          <cell r="A2191">
            <v>106228</v>
          </cell>
          <cell r="B2191" t="str">
            <v>CAMINHÃO TOCO, PBT 23.000 KG, CARGA ÚTIL MÁX. 16.540 KG, DIST. ENTRE EIXOS 4,8 M, POTÊNCIA 256 CV, INCLUSIVE CARROCERIA FIXA ABERTA DE MADEIRA P/ TRANSPORTE GERAL DE CARGA SECA, DIMEN. APROX. 2,6 X 12,50 X 0,50 M - JUROS. AF_10/2025</v>
          </cell>
          <cell r="C2191" t="str">
            <v>H</v>
          </cell>
          <cell r="D2191">
            <v>13.05</v>
          </cell>
        </row>
        <row r="2192">
          <cell r="A2192">
            <v>106229</v>
          </cell>
          <cell r="B2192" t="str">
            <v>CAMINHÃO TOCO, PBT 23.000 KG, CARGA ÚTIL MÁX. 16.540 KG, DIST. ENTRE EIXOS 4,8 M, POTÊNCIA 256 CV, INCLUSIVE CARROCERIA FIXA ABERTA DE MADEIRA P/ TRANSPORTE GERAL DE CARGA SECA, DIMEN. APROX. 2,6 X 12,50 X 0,50 M - MANUTENÇÃO. AF_10/2025</v>
          </cell>
          <cell r="C2192" t="str">
            <v>H</v>
          </cell>
          <cell r="D2192">
            <v>59.53</v>
          </cell>
        </row>
        <row r="2193">
          <cell r="A2193">
            <v>106231</v>
          </cell>
          <cell r="B2193" t="str">
            <v>CAMINHÃO TOCO, PBT 23.000 KG, CARGA ÚTIL MÁX. 16.540 KG, DIST. ENTRE EIXOS 4,8 M, POTÊNCIA 256 CV, INCLUSIVE CARROCERIA FIXA ABERTA DE MADEIRA P/ TRANSPORTE GERAL DE CARGA SECA, DIMEN. APROX. 2,6 X 12,50 X 0,50 M - MATERIAIS NA OPERAÇÃO. AF_10/2025</v>
          </cell>
          <cell r="C2193" t="str">
            <v>H</v>
          </cell>
          <cell r="D2193">
            <v>173.58</v>
          </cell>
        </row>
        <row r="2194">
          <cell r="A2194">
            <v>106342</v>
          </cell>
          <cell r="B2194" t="str">
            <v>CAMINHÃO TOCO, PBT 23.000 KG, CARGA ÚTIL MÁX. 16.540 KG, DIST. ENTRE EIXOS 4,80 M, POTÊNCIA 256 CV, INCLUSIVE PLATAFORMA GUINCHO-SOCORRO, COMPRIMENTO ÚTIL 10 M, LARGURA 2,60 M COM GUINCHO DE ARRASTE BASCULANTE - DEPRECIAÇÃO. AF_11/2025</v>
          </cell>
          <cell r="C2194" t="str">
            <v>H</v>
          </cell>
          <cell r="D2194">
            <v>0</v>
          </cell>
        </row>
        <row r="2195">
          <cell r="A2195">
            <v>106345</v>
          </cell>
          <cell r="B2195" t="str">
            <v>CAMINHÃO TOCO, PBT 23.000 KG, CARGA ÚTIL MÁX. 16.540 KG, DIST. ENTRE EIXOS 4,80 M, POTÊNCIA 256 CV, INCLUSIVE PLATAFORMA GUINCHO-SOCORRO, COMPRIMENTO ÚTIL 10 M, LARGURA 2,60 M COM GUINCHO DE ARRASTE BASCULANTE - IMPOSTOS E SEGUROS. AF_11/2025</v>
          </cell>
          <cell r="C2195" t="str">
            <v>H</v>
          </cell>
          <cell r="D2195">
            <v>0</v>
          </cell>
        </row>
        <row r="2196">
          <cell r="A2196">
            <v>106343</v>
          </cell>
          <cell r="B2196" t="str">
            <v>CAMINHÃO TOCO, PBT 23.000 KG, CARGA ÚTIL MÁX. 16.540 KG, DIST. ENTRE EIXOS 4,80 M, POTÊNCIA 256 CV, INCLUSIVE PLATAFORMA GUINCHO-SOCORRO, COMPRIMENTO ÚTIL 10 M, LARGURA 2,60 M COM GUINCHO DE ARRASTE BASCULANTE - JUROS. AF_11/2025</v>
          </cell>
          <cell r="C2196" t="str">
            <v>H</v>
          </cell>
          <cell r="D2196">
            <v>0</v>
          </cell>
        </row>
        <row r="2197">
          <cell r="A2197">
            <v>106344</v>
          </cell>
          <cell r="B2197" t="str">
            <v>CAMINHÃO TOCO, PBT 23.000 KG, CARGA ÚTIL MÁX. 16.540 KG, DIST. ENTRE EIXOS 4,80 M, POTÊNCIA 256 CV, INCLUSIVE PLATAFORMA GUINCHO-SOCORRO, COMPRIMENTO ÚTIL 10 M, LARGURA 2,60 M COM GUINCHO DE ARRASTE BASCULANTE - MANUTENÇÃO. AF_11/2025</v>
          </cell>
          <cell r="C2197" t="str">
            <v>H</v>
          </cell>
          <cell r="D2197">
            <v>0</v>
          </cell>
        </row>
        <row r="2198">
          <cell r="A2198">
            <v>106346</v>
          </cell>
          <cell r="B2198" t="str">
            <v>CAMINHÃO TOCO, PBT 23.000 KG, CARGA ÚTIL MÁX. 16.540 KG, DIST. ENTRE EIXOS 4,80 M, POTÊNCIA 256 CV, INCLUSIVE PLATAFORMA GUINCHO-SOCORRO, COMPRIMENTO ÚTIL 10 M, LARGURA 2,60 M COM GUINCHO DE ARRASTE BASCULANTE - MATERIAIS NA OPERAÇÃO. AF_11/2025</v>
          </cell>
          <cell r="C2198" t="str">
            <v>H</v>
          </cell>
          <cell r="D2198">
            <v>173.58</v>
          </cell>
        </row>
        <row r="2199">
          <cell r="A2199">
            <v>106332</v>
          </cell>
          <cell r="B2199" t="str">
            <v>CAMINHÃO TOCO, PBT 23.000 KG, CARGA ÚTIL MÁX. 16.540 KG, DIST. ENTRE EIXOS 4,80 M, POTÊNCIA 256 CV, INCLUSIVE PLATAFORMA SOBRE CHASSI, COMPRIMENTO ÚTIL 10 M, LARGURA 2,60 M COM GUINCHO DE ARRASTE E RAMPA COM ACIONAMENTO ELETRO-HIDRÁULICO - DEPRECIAÇÃO. AF_11/2025</v>
          </cell>
          <cell r="C2199" t="str">
            <v>H</v>
          </cell>
          <cell r="D2199">
            <v>0</v>
          </cell>
        </row>
        <row r="2200">
          <cell r="A2200">
            <v>106335</v>
          </cell>
          <cell r="B2200" t="str">
            <v>CAMINHÃO TOCO, PBT 23.000 KG, CARGA ÚTIL MÁX. 16.540 KG, DIST. ENTRE EIXOS 4,80 M, POTÊNCIA 256 CV, INCLUSIVE PLATAFORMA SOBRE CHASSI, COMPRIMENTO ÚTIL 10 M, LARGURA 2,60 M COM GUINCHO DE ARRASTE E RAMPA COM ACIONAMENTO ELETRO-HIDRÁULICO - IMPOSTOS E SEGUROS. AF_11/2025</v>
          </cell>
          <cell r="C2200" t="str">
            <v>H</v>
          </cell>
          <cell r="D2200">
            <v>0</v>
          </cell>
        </row>
        <row r="2201">
          <cell r="A2201">
            <v>106333</v>
          </cell>
          <cell r="B2201" t="str">
            <v>CAMINHÃO TOCO, PBT 23.000 KG, CARGA ÚTIL MÁX. 16.540 KG, DIST. ENTRE EIXOS 4,80 M, POTÊNCIA 256 CV, INCLUSIVE PLATAFORMA SOBRE CHASSI, COMPRIMENTO ÚTIL 10 M, LARGURA 2,60 M COM GUINCHO DE ARRASTE E RAMPA COM ACIONAMENTO ELETRO-HIDRÁULICO - JUROS. AF_11/2025</v>
          </cell>
          <cell r="C2201" t="str">
            <v>H</v>
          </cell>
          <cell r="D2201">
            <v>0</v>
          </cell>
        </row>
        <row r="2202">
          <cell r="A2202">
            <v>106334</v>
          </cell>
          <cell r="B2202" t="str">
            <v>CAMINHÃO TOCO, PBT 23.000 KG, CARGA ÚTIL MÁX. 16.540 KG, DIST. ENTRE EIXOS 4,80 M, POTÊNCIA 256 CV, INCLUSIVE PLATAFORMA SOBRE CHASSI, COMPRIMENTO ÚTIL 10 M, LARGURA 2,60 M COM GUINCHO DE ARRASTE E RAMPA COM ACIONAMENTO ELETRO-HIDRÁULICO - MANUTENÇÃO. AF_11/2025</v>
          </cell>
          <cell r="C2202" t="str">
            <v>H</v>
          </cell>
          <cell r="D2202">
            <v>0</v>
          </cell>
        </row>
        <row r="2203">
          <cell r="A2203">
            <v>106336</v>
          </cell>
          <cell r="B2203" t="str">
            <v>CAMINHÃO TOCO, PBT 23.000 KG, CARGA ÚTIL MÁX. 16.540 KG, DIST. ENTRE EIXOS 4,80 M, POTÊNCIA 256 CV, INCLUSIVE PLATAFORMA SOBRE CHASSI, COMPRIMENTO ÚTIL 10 M, LARGURA 2,60 M COM GUINCHO DE ARRASTE E RAMPA COM ACIONAMENTO ELETRO-HIDRÁULICO - MATERIAIS NA OPERAÇÃO. AF_11/2025</v>
          </cell>
          <cell r="C2203" t="str">
            <v>H</v>
          </cell>
          <cell r="D2203">
            <v>173.58</v>
          </cell>
        </row>
        <row r="2204">
          <cell r="A2204">
            <v>91354</v>
          </cell>
          <cell r="B2204" t="str">
            <v>CAMINHÃO TOCO, PESO BRUTO TOTAL 14.300 KG, CARGA ÚTIL MÁXIMA 9590 KG, DISTÂNCIA ENTRE EIXOS 4,76 M, POTÊNCIA 185 CV (NÃO INCLUI CARROCERIA) - DEPRECIAÇÃO. AF_06/2014</v>
          </cell>
          <cell r="C2204" t="str">
            <v>H</v>
          </cell>
          <cell r="D2204">
            <v>18.57</v>
          </cell>
        </row>
        <row r="2205">
          <cell r="A2205">
            <v>91356</v>
          </cell>
          <cell r="B2205" t="str">
            <v>CAMINHÃO TOCO, PESO BRUTO TOTAL 14.300 KG, CARGA ÚTIL MÁXIMA 9590 KG, DISTÂNCIA ENTRE EIXOS 4,76 M, POTÊNCIA 185 CV (NÃO INCLUI CARROCERIA) - IMPOSTOS E SEGUROS. AF_06/2014</v>
          </cell>
          <cell r="C2205" t="str">
            <v>H</v>
          </cell>
          <cell r="D2205">
            <v>3.08</v>
          </cell>
        </row>
        <row r="2206">
          <cell r="A2206">
            <v>91355</v>
          </cell>
          <cell r="B2206" t="str">
            <v>CAMINHÃO TOCO, PESO BRUTO TOTAL 14.300 KG, CARGA ÚTIL MÁXIMA 9590 KG, DISTÂNCIA ENTRE EIXOS 4,76 M, POTÊNCIA 185 CV (NÃO INCLUI CARROCERIA) - JUROS. AF_06/2014</v>
          </cell>
          <cell r="C2206" t="str">
            <v>H</v>
          </cell>
          <cell r="D2206">
            <v>7.63</v>
          </cell>
        </row>
        <row r="2207">
          <cell r="A2207">
            <v>5751</v>
          </cell>
          <cell r="B2207" t="str">
            <v>CAMINHÃO TOCO, PESO BRUTO TOTAL 14.300 KG, CARGA ÚTIL MÁXIMA 9590 KG, DISTÂNCIA ENTRE EIXOS 4,76 M, POTÊNCIA 185 CV (NÃO INCLUI CARROCERIA) - MANUTENÇÃO. AF_06/2014</v>
          </cell>
          <cell r="C2207" t="str">
            <v>H</v>
          </cell>
          <cell r="D2207">
            <v>34.82</v>
          </cell>
        </row>
        <row r="2208">
          <cell r="A2208">
            <v>53827</v>
          </cell>
          <cell r="B2208" t="str">
            <v>CAMINHÃO TOCO, PESO BRUTO TOTAL 14.300 KG, CARGA ÚTIL MÁXIMA 9590 KG, DISTÂNCIA ENTRE EIXOS 4,76 M, POTÊNCIA 185 CV (NÃO INCLUI CARROCERIA) - MATERIAIS NA OPERAÇÃO. AF_06/2014</v>
          </cell>
          <cell r="C2208" t="str">
            <v>H</v>
          </cell>
          <cell r="D2208">
            <v>125.41</v>
          </cell>
        </row>
        <row r="2209">
          <cell r="A2209">
            <v>91375</v>
          </cell>
          <cell r="B2209" t="str">
            <v>CAMINHÃO TOCO, PESO BRUTO TOTAL 16.000 KG, CARGA ÚTIL MÁXIMA DE 10.685 KG, DISTÂNCIA ENTRE EIXOS 4,80 M, POTÊNCIA 189 CV EXCLUSIVE CARROCERIA - DEPRECIAÇÃO. AF_06/2014</v>
          </cell>
          <cell r="C2209" t="str">
            <v>H</v>
          </cell>
          <cell r="D2209">
            <v>20.39</v>
          </cell>
        </row>
        <row r="2210">
          <cell r="A2210">
            <v>91377</v>
          </cell>
          <cell r="B2210" t="str">
            <v>CAMINHÃO TOCO, PESO BRUTO TOTAL 16.000 KG, CARGA ÚTIL MÁXIMA DE 10.685 KG, DISTÂNCIA ENTRE EIXOS 4,80 M, POTÊNCIA 189 CV EXCLUSIVE CARROCERIA - IMPOSTOS E SEGUROS. AF_06/2014</v>
          </cell>
          <cell r="C2210" t="str">
            <v>H</v>
          </cell>
          <cell r="D2210">
            <v>3.38</v>
          </cell>
        </row>
        <row r="2211">
          <cell r="A2211">
            <v>91376</v>
          </cell>
          <cell r="B2211" t="str">
            <v>CAMINHÃO TOCO, PESO BRUTO TOTAL 16.000 KG, CARGA ÚTIL MÁXIMA DE 10.685 KG, DISTÂNCIA ENTRE EIXOS 4,80 M, POTÊNCIA 189 CV EXCLUSIVE CARROCERIA - JUROS. AF_06/2014</v>
          </cell>
          <cell r="C2211" t="str">
            <v>H</v>
          </cell>
          <cell r="D2211">
            <v>8.3800000000000008</v>
          </cell>
        </row>
        <row r="2212">
          <cell r="A2212">
            <v>5754</v>
          </cell>
          <cell r="B2212" t="str">
            <v>CAMINHÃO TOCO, PESO BRUTO TOTAL 16.000 KG, CARGA ÚTIL MÁXIMA DE 10.685 KG, DISTÂNCIA ENTRE EIXOS 4,80 M, POTÊNCIA 189 CV EXCLUSIVE CARROCERIA - MANUTENÇÃO. AF_06/2014</v>
          </cell>
          <cell r="C2212" t="str">
            <v>H</v>
          </cell>
          <cell r="D2212">
            <v>38.229999999999997</v>
          </cell>
        </row>
        <row r="2213">
          <cell r="A2213">
            <v>53829</v>
          </cell>
          <cell r="B2213" t="str">
            <v>CAMINHÃO TOCO, PESO BRUTO TOTAL 16.000 KG, CARGA ÚTIL MÁXIMA DE 10.685 KG, DISTÂNCIA ENTRE EIXOS 4,80 M, POTÊNCIA 189 CV EXCLUSIVE CARROCERIA - MATERIAIS NA OPERAÇÃO. AF_06/2014</v>
          </cell>
          <cell r="C2213" t="str">
            <v>H</v>
          </cell>
          <cell r="D2213">
            <v>128.11000000000001</v>
          </cell>
        </row>
        <row r="2214">
          <cell r="A2214">
            <v>91026</v>
          </cell>
          <cell r="B2214" t="str">
            <v>CAMINHÃO TRUCADO (C/ TERCEIRO EIXO) ELETRÔNICO - POTÊNCIA 231CV - PBT = 22000KG - DIST. ENTRE EIXOS 5170 MM - INCLUI CARROCERIA FIXA ABERTA DE MADEIRA - DEPRECIAÇÃO. AF_06/2015</v>
          </cell>
          <cell r="C2214" t="str">
            <v>H</v>
          </cell>
          <cell r="D2214">
            <v>26.02</v>
          </cell>
        </row>
        <row r="2215">
          <cell r="A2215">
            <v>91028</v>
          </cell>
          <cell r="B2215" t="str">
            <v>CAMINHÃO TRUCADO (C/ TERCEIRO EIXO) ELETRÔNICO - POTÊNCIA 231CV - PBT = 22000KG - DIST. ENTRE EIXOS 5170 MM - INCLUI CARROCERIA FIXA ABERTA DE MADEIRA - IMPOSTOS E SEGUROS. AF_06/2015</v>
          </cell>
          <cell r="C2215" t="str">
            <v>H</v>
          </cell>
          <cell r="D2215">
            <v>4.22</v>
          </cell>
        </row>
        <row r="2216">
          <cell r="A2216">
            <v>91027</v>
          </cell>
          <cell r="B2216" t="str">
            <v>CAMINHÃO TRUCADO (C/ TERCEIRO EIXO) ELETRÔNICO - POTÊNCIA 231CV - PBT = 22000KG - DIST. ENTRE EIXOS 5170 MM - INCLUI CARROCERIA FIXA ABERTA DE MADEIRA - JUROS. AF_06/2015</v>
          </cell>
          <cell r="C2216" t="str">
            <v>H</v>
          </cell>
          <cell r="D2216">
            <v>10.45</v>
          </cell>
        </row>
        <row r="2217">
          <cell r="A2217">
            <v>91029</v>
          </cell>
          <cell r="B2217" t="str">
            <v>CAMINHÃO TRUCADO (C/ TERCEIRO EIXO) ELETRÔNICO - POTÊNCIA 231CV - PBT = 22000KG - DIST. ENTRE EIXOS 5170 MM - INCLUI CARROCERIA FIXA ABERTA DE MADEIRA - MANUTENÇÃO. AF_06/2015</v>
          </cell>
          <cell r="C2217" t="str">
            <v>H</v>
          </cell>
          <cell r="D2217">
            <v>47.75</v>
          </cell>
        </row>
        <row r="2218">
          <cell r="A2218">
            <v>91030</v>
          </cell>
          <cell r="B2218" t="str">
            <v>CAMINHÃO TRUCADO (C/ TERCEIRO EIXO) ELETRÔNICO - POTÊNCIA 231CV - PBT = 22000KG - DIST. ENTRE EIXOS 5170 MM - INCLUI CARROCERIA FIXA ABERTA DE MADEIRA - MATERIAIS NA OPERAÇÃO. AF_06/2015</v>
          </cell>
          <cell r="C2218" t="str">
            <v>H</v>
          </cell>
          <cell r="D2218">
            <v>161.34</v>
          </cell>
        </row>
        <row r="2219">
          <cell r="A2219">
            <v>106237</v>
          </cell>
          <cell r="B2219" t="str">
            <v>CAVALO MECÂNICO TRAÇÃO 6X2, PBT COMBINADO 56.000 KG, CAPACIDADE MÁX. TRAÇÃO 66.000 KG, POTÊNCIA 360 CV, INCLUSIVE CARROCERIA FIXA ABERTA DE MADEIRA P/ TRANSPORTE GERAL DE CARGA SECA, DIMEN. APROX. 2,6 X 14,50 X 0,50 M - DEPRECIAÇÃO. AF_10/2025</v>
          </cell>
          <cell r="C2219" t="str">
            <v>H</v>
          </cell>
          <cell r="D2219">
            <v>0</v>
          </cell>
        </row>
        <row r="2220">
          <cell r="A2220">
            <v>106240</v>
          </cell>
          <cell r="B2220" t="str">
            <v>CAVALO MECÂNICO TRAÇÃO 6X2, PBT COMBINADO 56.000 KG, CAPACIDADE MÁX. TRAÇÃO 66.000 KG, POTÊNCIA 360 CV, INCLUSIVE CARROCERIA FIXA ABERTA DE MADEIRA P/ TRANSPORTE GERAL DE CARGA SECA, DIMEN. APROX. 2,6 X 14,50 X 0,50 M - IMPOSTOS E SEGUROS. AF_10/2025</v>
          </cell>
          <cell r="C2220" t="str">
            <v>H</v>
          </cell>
          <cell r="D2220">
            <v>0</v>
          </cell>
        </row>
        <row r="2221">
          <cell r="A2221">
            <v>106238</v>
          </cell>
          <cell r="B2221" t="str">
            <v>CAVALO MECÂNICO TRAÇÃO 6X2, PBT COMBINADO 56.000 KG, CAPACIDADE MÁX. TRAÇÃO 66.000 KG, POTÊNCIA 360 CV, INCLUSIVE CARROCERIA FIXA ABERTA DE MADEIRA P/ TRANSPORTE GERAL DE CARGA SECA, DIMEN. APROX. 2,6 X 14,50 X 0,50 M - JUROS. AF_10/2025</v>
          </cell>
          <cell r="C2221" t="str">
            <v>H</v>
          </cell>
          <cell r="D2221">
            <v>0</v>
          </cell>
        </row>
        <row r="2222">
          <cell r="A2222">
            <v>106239</v>
          </cell>
          <cell r="B2222" t="str">
            <v>CAVALO MECÂNICO TRAÇÃO 6X2, PBT COMBINADO 56.000 KG, CAPACIDADE MÁX. TRAÇÃO 66.000 KG, POTÊNCIA 360 CV, INCLUSIVE CARROCERIA FIXA ABERTA DE MADEIRA P/ TRANSPORTE GERAL DE CARGA SECA, DIMEN. APROX. 2,6 X 14,50 X 0,50 M - MANUTENÇÃO. AF_10/2025</v>
          </cell>
          <cell r="C2222" t="str">
            <v>H</v>
          </cell>
          <cell r="D2222">
            <v>0</v>
          </cell>
        </row>
        <row r="2223">
          <cell r="A2223">
            <v>106241</v>
          </cell>
          <cell r="B2223" t="str">
            <v>CAVALO MECÂNICO TRAÇÃO 6X2, PBT COMBINADO 56.000 KG, CAPACIDADE MÁX. TRAÇÃO 66.000 KG, POTÊNCIA 360 CV, INCLUSIVE CARROCERIA FIXA ABERTA DE MADEIRA P/ TRANSPORTE GERAL DE CARGA SECA, DIMEN. APROX. 2,6 X 14,50 X 0,50 M - MATERIAIS NA OPERAÇÃO. AF_10/2025</v>
          </cell>
          <cell r="C2223" t="str">
            <v>H</v>
          </cell>
          <cell r="D2223">
            <v>244.05</v>
          </cell>
        </row>
        <row r="2224">
          <cell r="A2224">
            <v>106352</v>
          </cell>
          <cell r="B2224" t="str">
            <v>CAVALO MECÂNICO TRAÇÃO 6X2, PBT COMBINADO 56.000 KG, CAPACIDADE MÁX. TRAÇÃO 66.000 KG, POTÊNCIA 360 CV, INCLUSIVE PRANCHA REBAIXADA 3 EIXOS, DIMENSÕES *17,33 X 3,00* M, COM RAMPA DE ACIONAMENTO HIDRÁULICO - DEPRECIAÇÃO. AF_11/2025</v>
          </cell>
          <cell r="C2224" t="str">
            <v>H</v>
          </cell>
          <cell r="D2224">
            <v>0</v>
          </cell>
        </row>
        <row r="2225">
          <cell r="A2225">
            <v>106355</v>
          </cell>
          <cell r="B2225" t="str">
            <v>CAVALO MECÂNICO TRAÇÃO 6X2, PBT COMBINADO 56.000 KG, CAPACIDADE MÁX. TRAÇÃO 66.000 KG, POTÊNCIA 360 CV, INCLUSIVE PRANCHA REBAIXADA 3 EIXOS, DIMENSÕES *17,33 X 3,00* M, COM RAMPA DE ACIONAMENTO HIDRÁULICO - IMPOSTOS E SEGUROS. AF_11/2025</v>
          </cell>
          <cell r="C2225" t="str">
            <v>H</v>
          </cell>
          <cell r="D2225">
            <v>0</v>
          </cell>
        </row>
        <row r="2226">
          <cell r="A2226">
            <v>106353</v>
          </cell>
          <cell r="B2226" t="str">
            <v>CAVALO MECÂNICO TRAÇÃO 6X2, PBT COMBINADO 56.000 KG, CAPACIDADE MÁX. TRAÇÃO 66.000 KG, POTÊNCIA 360 CV, INCLUSIVE PRANCHA REBAIXADA 3 EIXOS, DIMENSÕES *17,33 X 3,00* M, COM RAMPA DE ACIONAMENTO HIDRÁULICO - JUROS. AF_11/2025</v>
          </cell>
          <cell r="C2226" t="str">
            <v>H</v>
          </cell>
          <cell r="D2226">
            <v>0</v>
          </cell>
        </row>
        <row r="2227">
          <cell r="A2227">
            <v>106354</v>
          </cell>
          <cell r="B2227" t="str">
            <v>CAVALO MECÂNICO TRAÇÃO 6X2, PBT COMBINADO 56.000 KG, CAPACIDADE MÁX. TRAÇÃO 66.000 KG, POTÊNCIA 360 CV, INCLUSIVE PRANCHA REBAIXADA 3 EIXOS, DIMENSÕES *17,33 X 3,00* M, COM RAMPA DE ACIONAMENTO HIDRÁULICO - MANUTENÇÃO. AF_11/2025</v>
          </cell>
          <cell r="C2227" t="str">
            <v>H</v>
          </cell>
          <cell r="D2227">
            <v>0</v>
          </cell>
        </row>
        <row r="2228">
          <cell r="A2228">
            <v>106356</v>
          </cell>
          <cell r="B2228" t="str">
            <v>CAVALO MECÂNICO TRAÇÃO 6X2, PBT COMBINADO 56.000 KG, CAPACIDADE MÁX. TRAÇÃO 66.000 KG, POTÊNCIA 360 CV, INCLUSIVE PRANCHA REBAIXADA 3 EIXOS, DIMENSÕES *17,33 X 3,00* M, COM RAMPA DE ACIONAMENTO HIDRÁULICO - MATERIAIS NA OPERAÇÃO. AF_11/2025</v>
          </cell>
          <cell r="C2228" t="str">
            <v>H</v>
          </cell>
          <cell r="D2228">
            <v>244.05</v>
          </cell>
        </row>
        <row r="2229">
          <cell r="A2229">
            <v>106357</v>
          </cell>
          <cell r="B2229" t="str">
            <v>CAVALO MECÂNICO TRAÇÃO 6X2, PBT COMBINADO 56.000 KG, CAPACIDADE MÁX. TRAÇÃO 66.000 KG, POTÊNCIA 360 CV, INCLUSIVE PRANCHA RETA 3 EIXOS, COMPRIMENTO ÚTIL 11,3 M, PESCOÇO DE 3,5 M, LARGURA 3,00 M, COM RAMPA DE ACIONAMENTO HIDRÁULICO - DEPRECIAÇÃO. AF_11/2025</v>
          </cell>
          <cell r="C2229" t="str">
            <v>H</v>
          </cell>
          <cell r="D2229">
            <v>0</v>
          </cell>
        </row>
        <row r="2230">
          <cell r="A2230">
            <v>106360</v>
          </cell>
          <cell r="B2230" t="str">
            <v>CAVALO MECÂNICO TRAÇÃO 6X2, PBT COMBINADO 56.000 KG, CAPACIDADE MÁX. TRAÇÃO 66.000 KG, POTÊNCIA 360 CV, INCLUSIVE PRANCHA RETA 3 EIXOS, COMPRIMENTO ÚTIL 11,3 M, PESCOÇO DE 3,5 M, LARGURA 3,00 M, COM RAMPA DE ACIONAMENTO HIDRÁULICO - IMPOSTOS E SEGUROS. AF_11/2025</v>
          </cell>
          <cell r="C2230" t="str">
            <v>H</v>
          </cell>
          <cell r="D2230">
            <v>0</v>
          </cell>
        </row>
        <row r="2231">
          <cell r="A2231">
            <v>106358</v>
          </cell>
          <cell r="B2231" t="str">
            <v>CAVALO MECÂNICO TRAÇÃO 6X2, PBT COMBINADO 56.000 KG, CAPACIDADE MÁX. TRAÇÃO 66.000 KG, POTÊNCIA 360 CV, INCLUSIVE PRANCHA RETA 3 EIXOS, COMPRIMENTO ÚTIL 11,3 M, PESCOÇO DE 3,5 M, LARGURA 3,00 M, COM RAMPA DE ACIONAMENTO HIDRÁULICO - JUROS. AF_11/2025</v>
          </cell>
          <cell r="C2231" t="str">
            <v>H</v>
          </cell>
          <cell r="D2231">
            <v>0</v>
          </cell>
        </row>
        <row r="2232">
          <cell r="A2232">
            <v>106359</v>
          </cell>
          <cell r="B2232" t="str">
            <v>CAVALO MECÂNICO TRAÇÃO 6X2, PBT COMBINADO 56.000 KG, CAPACIDADE MÁX. TRAÇÃO 66.000 KG, POTÊNCIA 360 CV, INCLUSIVE PRANCHA RETA 3 EIXOS, COMPRIMENTO ÚTIL 11,3 M, PESCOÇO DE 3,5 M, LARGURA 3,00 M, COM RAMPA DE ACIONAMENTO HIDRÁULICO - MANUTENÇÃO. AF_11/2025</v>
          </cell>
          <cell r="C2232" t="str">
            <v>H</v>
          </cell>
          <cell r="D2232">
            <v>0</v>
          </cell>
        </row>
        <row r="2233">
          <cell r="A2233">
            <v>106361</v>
          </cell>
          <cell r="B2233" t="str">
            <v>CAVALO MECÂNICO TRAÇÃO 6X2, PBT COMBINADO 56.000 KG, CAPACIDADE MÁX. TRAÇÃO 66.000 KG, POTÊNCIA 360 CV, INCLUSIVE PRANCHA RETA 3 EIXOS, COMPRIMENTO ÚTIL 11,3 M, PESCOÇO DE 3,5 M, LARGURA 3,00 M, COM RAMPA DE ACIONAMENTO HIDRÁULICO - MATERIAIS NA OPERAÇÃO. AF_11/2025</v>
          </cell>
          <cell r="C2233" t="str">
            <v>H</v>
          </cell>
          <cell r="D2233">
            <v>331.23</v>
          </cell>
        </row>
        <row r="2234">
          <cell r="A2234">
            <v>102812</v>
          </cell>
          <cell r="B2234" t="str">
            <v>CENTRAL DE LAMA BENTONÍTICA (DEPÓSITO DE BENTONITA, MISTURADOR DE ALTA TURBULÊNCIA, SILOS DE ARMAZENAMENTO DE LAMA E ÁGUA, LABORATÓRIO DE CONTROLE DE QUALIDADE DA LAMA) - DEPRECIAÇÃO. AF_04/2019</v>
          </cell>
          <cell r="C2234" t="str">
            <v>H</v>
          </cell>
          <cell r="D2234">
            <v>0</v>
          </cell>
        </row>
        <row r="2235">
          <cell r="A2235">
            <v>102813</v>
          </cell>
          <cell r="B2235" t="str">
            <v>CENTRAL DE LAMA BENTONÍTICA (DEPÓSITO DE BENTONITA, MISTURADOR DE ALTA TURBULÊNCIA, SILOS DE ARMAZENAMENTO DE LAMA E ÁGUA, LABORATÓRIO DE CONTROLE DE QUALIDADE DA LAMA) - JUROS. AF_04/2019</v>
          </cell>
          <cell r="C2235" t="str">
            <v>H</v>
          </cell>
          <cell r="D2235">
            <v>0</v>
          </cell>
        </row>
        <row r="2236">
          <cell r="A2236">
            <v>102814</v>
          </cell>
          <cell r="B2236" t="str">
            <v>CENTRAL DE LAMA BENTONÍTICA (DEPÓSITO DE BENTONITA, MISTURADOR DE ALTA TURBULÊNCIA, SILOS DE ARMAZENAMENTO DE LAMA E ÁGUA, LABORATÓRIO DE CONTROLE DE QUALIDADE DA LAMA) - MANUTENÇÃO. AF_04/2019</v>
          </cell>
          <cell r="C2236" t="str">
            <v>H</v>
          </cell>
          <cell r="D2236">
            <v>0</v>
          </cell>
        </row>
        <row r="2237">
          <cell r="A2237">
            <v>102815</v>
          </cell>
          <cell r="B2237" t="str">
            <v>CENTRAL DE LAMA BENTONÍTICA (DEPÓSITO DE BENTONITA, MISTURADOR DE ALTA TURBULÊNCIA, SILOS DE ARMAZENAMENTO DE LAMA E ÁGUA, LABORATÓRIO DE CONTROLE DE QUALIDADE DA LAMA) - MATERIAIS NA OPERAÇÃO. AF_04/2019</v>
          </cell>
          <cell r="C2237" t="str">
            <v>H</v>
          </cell>
          <cell r="D2237">
            <v>2.95</v>
          </cell>
        </row>
        <row r="2238">
          <cell r="A2238">
            <v>91529</v>
          </cell>
          <cell r="B2238" t="str">
            <v>COMPACTADOR DE SOLOS DE PERCUSSÃO (SOQUETE) COM MOTOR A GASOLINA 4 TEMPOS, POTÊNCIA 4 CV - DEPRECIAÇÃO. AF_08/2015</v>
          </cell>
          <cell r="C2238" t="str">
            <v>H</v>
          </cell>
          <cell r="D2238">
            <v>0.83</v>
          </cell>
        </row>
        <row r="2239">
          <cell r="A2239">
            <v>91530</v>
          </cell>
          <cell r="B2239" t="str">
            <v>COMPACTADOR DE SOLOS DE PERCUSSÃO (SOQUETE) COM MOTOR A GASOLINA 4 TEMPOS, POTÊNCIA 4 CV - JUROS. AF_08/2015</v>
          </cell>
          <cell r="C2239" t="str">
            <v>H</v>
          </cell>
          <cell r="D2239">
            <v>0.22</v>
          </cell>
        </row>
        <row r="2240">
          <cell r="A2240">
            <v>91531</v>
          </cell>
          <cell r="B2240" t="str">
            <v>COMPACTADOR DE SOLOS DE PERCUSSÃO (SOQUETE) COM MOTOR A GASOLINA 4 TEMPOS, POTÊNCIA 4 CV - MANUTENÇÃO. AF_08/2015</v>
          </cell>
          <cell r="C2240" t="str">
            <v>H</v>
          </cell>
          <cell r="D2240">
            <v>1.04</v>
          </cell>
        </row>
        <row r="2241">
          <cell r="A2241">
            <v>91532</v>
          </cell>
          <cell r="B2241" t="str">
            <v>COMPACTADOR DE SOLOS DE PERCUSSÃO (SOQUETE) COM MOTOR A GASOLINA 4 TEMPOS, POTÊNCIA 4 CV - MATERIAIS NA OPERAÇÃO. AF_08/2015</v>
          </cell>
          <cell r="C2241" t="str">
            <v>H</v>
          </cell>
          <cell r="D2241">
            <v>6.62</v>
          </cell>
        </row>
        <row r="2242">
          <cell r="A2242">
            <v>95260</v>
          </cell>
          <cell r="B2242" t="str">
            <v>COMPACTADOR DE SOLOS DE PERCUSÃO (SOQUETE) COM MOTOR A GASOLINA, POTÊNCIA 3 CV - DEPRECIAÇÃO. AF_09/2016</v>
          </cell>
          <cell r="C2242" t="str">
            <v>H</v>
          </cell>
          <cell r="D2242">
            <v>0.67</v>
          </cell>
        </row>
        <row r="2243">
          <cell r="A2243">
            <v>95261</v>
          </cell>
          <cell r="B2243" t="str">
            <v>COMPACTADOR DE SOLOS DE PERCUSÃO (SOQUETE) COM MOTOR A GASOLINA, POTÊNCIA 3 CV - JUROS. AF_09/2016</v>
          </cell>
          <cell r="C2243" t="str">
            <v>H</v>
          </cell>
          <cell r="D2243">
            <v>0.18</v>
          </cell>
        </row>
        <row r="2244">
          <cell r="A2244">
            <v>95262</v>
          </cell>
          <cell r="B2244" t="str">
            <v>COMPACTADOR DE SOLOS DE PERCUSÃO (SOQUETE) COM MOTOR A GASOLINA, POTÊNCIA 3 CV - MANUTENÇÃO. AF_09/2016</v>
          </cell>
          <cell r="C2244" t="str">
            <v>H</v>
          </cell>
          <cell r="D2244">
            <v>0.84</v>
          </cell>
        </row>
        <row r="2245">
          <cell r="A2245">
            <v>95263</v>
          </cell>
          <cell r="B2245" t="str">
            <v>COMPACTADOR DE SOLOS DE PERCUSÃO (SOQUETE) COM MOTOR A GASOLINA, POTÊNCIA 3 CV - MATERIAIS NA OPERAÇÃO. AF_09/2016</v>
          </cell>
          <cell r="C2245" t="str">
            <v>H</v>
          </cell>
          <cell r="D2245">
            <v>5.01</v>
          </cell>
        </row>
        <row r="2246">
          <cell r="A2246">
            <v>90968</v>
          </cell>
          <cell r="B2246" t="str">
            <v>COMPRESSOR DE AR REBOCAVEL, VAZÃO 250 PCM, PRESSAO DE TRABALHO 102 PSI, MOTOR A DIESEL POTÊNCIA 81 CV - DEPRECIAÇÃO. AF_06/2015</v>
          </cell>
          <cell r="C2246" t="str">
            <v>H</v>
          </cell>
          <cell r="D2246">
            <v>7.04</v>
          </cell>
        </row>
        <row r="2247">
          <cell r="A2247">
            <v>90969</v>
          </cell>
          <cell r="B2247" t="str">
            <v>COMPRESSOR DE AR REBOCAVEL, VAZÃO 250 PCM, PRESSAO DE TRABALHO 102 PSI, MOTOR A DIESEL POTÊNCIA 81 CV - JUROS. AF_06/2015</v>
          </cell>
          <cell r="C2247" t="str">
            <v>H</v>
          </cell>
          <cell r="D2247">
            <v>1.89</v>
          </cell>
        </row>
        <row r="2248">
          <cell r="A2248">
            <v>90970</v>
          </cell>
          <cell r="B2248" t="str">
            <v>COMPRESSOR DE AR REBOCAVEL, VAZÃO 250 PCM, PRESSAO DE TRABALHO 102 PSI, MOTOR A DIESEL POTÊNCIA 81 CV - MANUTENÇÃO. AF_06/2015</v>
          </cell>
          <cell r="C2248" t="str">
            <v>H</v>
          </cell>
          <cell r="D2248">
            <v>8.81</v>
          </cell>
        </row>
        <row r="2249">
          <cell r="A2249">
            <v>90971</v>
          </cell>
          <cell r="B2249" t="str">
            <v>COMPRESSOR DE AR REBOCAVEL, VAZÃO 250 PCM, PRESSAO DE TRABALHO 102 PSI, MOTOR A DIESEL POTÊNCIA 81 CV - MATERIAIS NA OPERAÇÃO. AF_06/2015</v>
          </cell>
          <cell r="C2249" t="str">
            <v>H</v>
          </cell>
          <cell r="D2249">
            <v>66.650000000000006</v>
          </cell>
        </row>
        <row r="2250">
          <cell r="A2250">
            <v>90992</v>
          </cell>
          <cell r="B2250" t="str">
            <v>COMPRESSOR DE AR REBOCAVEL, VAZÃO 400 PCM, PRESSAO DE TRABALHO 102 PSI, MOTOR A DIESEL POTÊNCIA 110 CV - DEPRECIAÇÃO. AF_06/2015</v>
          </cell>
          <cell r="C2250" t="str">
            <v>H</v>
          </cell>
          <cell r="D2250">
            <v>8.35</v>
          </cell>
        </row>
        <row r="2251">
          <cell r="A2251">
            <v>90993</v>
          </cell>
          <cell r="B2251" t="str">
            <v>COMPRESSOR DE AR REBOCAVEL, VAZÃO 400 PCM, PRESSAO DE TRABALHO 102 PSI, MOTOR A DIESEL POTÊNCIA 110 CV - JUROS. AF_06/2015</v>
          </cell>
          <cell r="C2251" t="str">
            <v>H</v>
          </cell>
          <cell r="D2251">
            <v>2.2400000000000002</v>
          </cell>
        </row>
        <row r="2252">
          <cell r="A2252">
            <v>90994</v>
          </cell>
          <cell r="B2252" t="str">
            <v>COMPRESSOR DE AR REBOCAVEL, VAZÃO 400 PCM, PRESSAO DE TRABALHO 102 PSI, MOTOR A DIESEL POTÊNCIA 110 CV - MANUTENÇÃO. AF_06/2015</v>
          </cell>
          <cell r="C2252" t="str">
            <v>H</v>
          </cell>
          <cell r="D2252">
            <v>10.45</v>
          </cell>
        </row>
        <row r="2253">
          <cell r="A2253">
            <v>90995</v>
          </cell>
          <cell r="B2253" t="str">
            <v>COMPRESSOR DE AR REBOCAVEL, VAZÃO 400 PCM, PRESSAO DE TRABALHO 102 PSI, MOTOR A DIESEL POTÊNCIA 110 CV - MATERIAIS NA OPERAÇÃO. AF_06/2015</v>
          </cell>
          <cell r="C2253" t="str">
            <v>H</v>
          </cell>
          <cell r="D2253">
            <v>90.54</v>
          </cell>
        </row>
        <row r="2254">
          <cell r="A2254">
            <v>90957</v>
          </cell>
          <cell r="B2254" t="str">
            <v>COMPRESSOR DE AR REBOCÁVEL, VAZÃO 189 PCM, PRESSÃO EFETIVA DE TRABALHO 102 PSI, MOTOR DIESEL, POTÊNCIA 63 CV - DEPRECIAÇÃO. AF_06/2015</v>
          </cell>
          <cell r="C2254" t="str">
            <v>H</v>
          </cell>
          <cell r="D2254">
            <v>5.26</v>
          </cell>
        </row>
        <row r="2255">
          <cell r="A2255">
            <v>90958</v>
          </cell>
          <cell r="B2255" t="str">
            <v>COMPRESSOR DE AR REBOCÁVEL, VAZÃO 189 PCM, PRESSÃO EFETIVA DE TRABALHO 102 PSI, MOTOR DIESEL, POTÊNCIA 63 CV - JUROS. AF_06/2015</v>
          </cell>
          <cell r="C2255" t="str">
            <v>H</v>
          </cell>
          <cell r="D2255">
            <v>1.41</v>
          </cell>
        </row>
        <row r="2256">
          <cell r="A2256">
            <v>5797</v>
          </cell>
          <cell r="B2256" t="str">
            <v>COMPRESSOR DE AR REBOCÁVEL, VAZÃO 189 PCM, PRESSÃO EFETIVA DE TRABALHO 102 PSI, MOTOR DIESEL, POTÊNCIA 63 CV - MANUTENÇÃO. AF_06/2015</v>
          </cell>
          <cell r="C2256" t="str">
            <v>H</v>
          </cell>
          <cell r="D2256">
            <v>6.58</v>
          </cell>
        </row>
        <row r="2257">
          <cell r="A2257">
            <v>53865</v>
          </cell>
          <cell r="B2257" t="str">
            <v>COMPRESSOR DE AR REBOCÁVEL, VAZÃO 189 PCM, PRESSÃO EFETIVA DE TRABALHO 102 PSI, MOTOR DIESEL, POTÊNCIA 63 CV - MATERIAIS NA OPERAÇÃO. AF_06/2015</v>
          </cell>
          <cell r="C2257" t="str">
            <v>H</v>
          </cell>
          <cell r="D2257">
            <v>51.85</v>
          </cell>
        </row>
        <row r="2258">
          <cell r="A2258">
            <v>90975</v>
          </cell>
          <cell r="B2258" t="str">
            <v>COMPRESSOR DE AR REBOCÁVEL, VAZÃO 748 PCM, PRESSÃO EFETIVA DE TRABALHO 102 PSI, MOTOR DIESEL, POTÊNCIA 210 CV - DEPRECIAÇÃO. AF_06/2015</v>
          </cell>
          <cell r="C2258" t="str">
            <v>H</v>
          </cell>
          <cell r="D2258">
            <v>17.89</v>
          </cell>
        </row>
        <row r="2259">
          <cell r="A2259">
            <v>90976</v>
          </cell>
          <cell r="B2259" t="str">
            <v>COMPRESSOR DE AR REBOCÁVEL, VAZÃO 748 PCM, PRESSÃO EFETIVA DE TRABALHO 102 PSI, MOTOR DIESEL, POTÊNCIA 210 CV - JUROS. AF_06/2015</v>
          </cell>
          <cell r="C2259" t="str">
            <v>H</v>
          </cell>
          <cell r="D2259">
            <v>4.8</v>
          </cell>
        </row>
        <row r="2260">
          <cell r="A2260">
            <v>90977</v>
          </cell>
          <cell r="B2260" t="str">
            <v>COMPRESSOR DE AR REBOCÁVEL, VAZÃO 748 PCM, PRESSÃO EFETIVA DE TRABALHO 102 PSI, MOTOR DIESEL, POTÊNCIA 210 CV - MANUTENÇÃO. AF_06/2015</v>
          </cell>
          <cell r="C2260" t="str">
            <v>H</v>
          </cell>
          <cell r="D2260">
            <v>22.39</v>
          </cell>
        </row>
        <row r="2261">
          <cell r="A2261">
            <v>90978</v>
          </cell>
          <cell r="B2261" t="str">
            <v>COMPRESSOR DE AR REBOCÁVEL, VAZÃO 748 PCM, PRESSÃO EFETIVA DE TRABALHO 102 PSI, MOTOR DIESEL, POTÊNCIA 210 CV - MATERIAIS NA OPERAÇÃO. AF_06/2015</v>
          </cell>
          <cell r="C2261" t="str">
            <v>H</v>
          </cell>
          <cell r="D2261">
            <v>172.92</v>
          </cell>
        </row>
        <row r="2262">
          <cell r="A2262">
            <v>90960</v>
          </cell>
          <cell r="B2262" t="str">
            <v>COMPRESSOR DE AR REBOCÁVEL, VAZÃO 89 PCM, PRESSÃO EFETIVA DE TRABALHO 102 PSI, MOTOR DIESEL, POTÊNCIA 20 CV - DEPRECIAÇÃO. AF_06/2015</v>
          </cell>
          <cell r="C2262" t="str">
            <v>H</v>
          </cell>
          <cell r="D2262">
            <v>7.02</v>
          </cell>
        </row>
        <row r="2263">
          <cell r="A2263">
            <v>90961</v>
          </cell>
          <cell r="B2263" t="str">
            <v>COMPRESSOR DE AR REBOCÁVEL, VAZÃO 89 PCM, PRESSÃO EFETIVA DE TRABALHO 102 PSI, MOTOR DIESEL, POTÊNCIA 20 CV - JUROS. AF_06/2015</v>
          </cell>
          <cell r="C2263" t="str">
            <v>H</v>
          </cell>
          <cell r="D2263">
            <v>1.88</v>
          </cell>
        </row>
        <row r="2264">
          <cell r="A2264">
            <v>90962</v>
          </cell>
          <cell r="B2264" t="str">
            <v>COMPRESSOR DE AR REBOCÁVEL, VAZÃO 89 PCM, PRESSÃO EFETIVA DE TRABALHO 102 PSI, MOTOR DIESEL, POTÊNCIA 20 CV - MANUTENÇÃO. AF_06/2015</v>
          </cell>
          <cell r="C2264" t="str">
            <v>H</v>
          </cell>
          <cell r="D2264">
            <v>8.7899999999999991</v>
          </cell>
        </row>
        <row r="2265">
          <cell r="A2265">
            <v>90963</v>
          </cell>
          <cell r="B2265" t="str">
            <v>COMPRESSOR DE AR REBOCÁVEL, VAZÃO 89 PCM, PRESSÃO EFETIVA DE TRABALHO 102 PSI, MOTOR DIESEL, POTÊNCIA 20 CV - MATERIAIS NA OPERAÇÃO. AF_06/2015</v>
          </cell>
          <cell r="C2265" t="str">
            <v>H</v>
          </cell>
          <cell r="D2265">
            <v>16.45</v>
          </cell>
        </row>
        <row r="2266">
          <cell r="A2266">
            <v>102966</v>
          </cell>
          <cell r="B2266" t="str">
            <v>COMPRESSOR DE AR, VAZAO DE 10 PCM, RESERVATORIO 100 L, PRESSAO DE TRABALHO ENTRE 6,9 E 9,7 BAR, POTENCIA 2 HP, TENSAO 110/220 V - DEPRECIAÇÃO. AF_05/2023</v>
          </cell>
          <cell r="C2266" t="str">
            <v>H</v>
          </cell>
          <cell r="D2266">
            <v>0.17</v>
          </cell>
        </row>
        <row r="2267">
          <cell r="A2267">
            <v>102967</v>
          </cell>
          <cell r="B2267" t="str">
            <v>COMPRESSOR DE AR, VAZAO DE 10 PCM, RESERVATORIO 100 L, PRESSAO DE TRABALHO ENTRE 6,9 E 9,7 BAR, POTENCIA 2 HP, TENSAO 110/220 V - JUROS. AF_05/2023</v>
          </cell>
          <cell r="C2267" t="str">
            <v>H</v>
          </cell>
          <cell r="D2267">
            <v>0.03</v>
          </cell>
        </row>
        <row r="2268">
          <cell r="A2268">
            <v>102968</v>
          </cell>
          <cell r="B2268" t="str">
            <v>COMPRESSOR DE AR, VAZAO DE 10 PCM, RESERVATORIO 100 L, PRESSAO DE TRABALHO ENTRE 6,9 E 9,7 BAR, POTENCIA 2 HP, TENSAO 110/220 V - MANUTENÇÃO. AF_05/2023</v>
          </cell>
          <cell r="C2268" t="str">
            <v>H</v>
          </cell>
          <cell r="D2268">
            <v>0.16</v>
          </cell>
        </row>
        <row r="2269">
          <cell r="A2269">
            <v>102969</v>
          </cell>
          <cell r="B2269" t="str">
            <v>COMPRESSOR DE AR, VAZAO DE 10 PCM, RESERVATORIO 100 L, PRESSAO DE TRABALHO ENTRE 6,9 E 9,7 BAR, POTENCIA 2 HP, TENSAO 110/220 V - MATERIAIS NA OPERAÇÃO. AF_05/2023</v>
          </cell>
          <cell r="C2269" t="str">
            <v>H</v>
          </cell>
          <cell r="D2269">
            <v>0.13</v>
          </cell>
        </row>
        <row r="2270">
          <cell r="A2270">
            <v>102818</v>
          </cell>
          <cell r="B2270" t="str">
            <v>CONJUNTO CILINDRO E BOMBA HIDRÁULICA PARA PROTENSÃO DE MONOBARRAS PARA TIRANTES, ESFORÇO MÁXIMO DE 30 TONELADAS - DEPRECIAÇÃO. AF_05/2023</v>
          </cell>
          <cell r="C2270" t="str">
            <v>H</v>
          </cell>
          <cell r="D2270">
            <v>0</v>
          </cell>
        </row>
        <row r="2271">
          <cell r="A2271">
            <v>102819</v>
          </cell>
          <cell r="B2271" t="str">
            <v>CONJUNTO CILINDRO E BOMBA HIDRÁULICA PARA PROTENSÃO DE MONOBARRAS PARA TIRANTES, ESFORÇO MÁXIMO DE 30 TONELADAS - JUROS. AF_05/2023</v>
          </cell>
          <cell r="C2271" t="str">
            <v>H</v>
          </cell>
          <cell r="D2271">
            <v>0</v>
          </cell>
        </row>
        <row r="2272">
          <cell r="A2272">
            <v>102820</v>
          </cell>
          <cell r="B2272" t="str">
            <v>CONJUNTO CILINDRO E BOMBA HIDRÁULICA PARA PROTENSÃO DE MONOBARRAS PARA TIRANTES, ESFORÇO MÁXIMO DE 30 TONELADAS - MANUTENÇÃO. AF_05/2023</v>
          </cell>
          <cell r="C2272" t="str">
            <v>H</v>
          </cell>
          <cell r="D2272">
            <v>0</v>
          </cell>
        </row>
        <row r="2273">
          <cell r="A2273">
            <v>102832</v>
          </cell>
          <cell r="B2273" t="str">
            <v>CONJUNTO CILINDRO E BOMBA HIDRÁULICA PARA PROTENSÃO DE MONOBARRAS PARA TIRANTES, ESFORÇO MÁXIMO DE 30 TONELADAS - MATERIAIS NA OPERAÇÃO. AF_05/2023</v>
          </cell>
          <cell r="C2273" t="str">
            <v>H</v>
          </cell>
          <cell r="D2273">
            <v>7.39</v>
          </cell>
        </row>
        <row r="2274">
          <cell r="A2274">
            <v>102823</v>
          </cell>
          <cell r="B2274" t="str">
            <v>CONJUNTO MACACO E BOMBA HIDRÁULICA PARA PROTENSAO DE CORDOALHAS, ESFORÇO MAXIMO DE 115 TONELADAS - DEPRECIAÇÃO. AF_05/2023</v>
          </cell>
          <cell r="C2274" t="str">
            <v>H</v>
          </cell>
          <cell r="D2274">
            <v>0</v>
          </cell>
        </row>
        <row r="2275">
          <cell r="A2275">
            <v>102824</v>
          </cell>
          <cell r="B2275" t="str">
            <v>CONJUNTO MACACO E BOMBA HIDRÁULICA PARA PROTENSAO DE CORDOALHAS, ESFORÇO MAXIMO DE 115 TONELADAS - JUROS. AF_05/2023</v>
          </cell>
          <cell r="C2275" t="str">
            <v>H</v>
          </cell>
          <cell r="D2275">
            <v>0</v>
          </cell>
        </row>
        <row r="2276">
          <cell r="A2276">
            <v>102825</v>
          </cell>
          <cell r="B2276" t="str">
            <v>CONJUNTO MACACO E BOMBA HIDRÁULICA PARA PROTENSAO DE CORDOALHAS, ESFORÇO MAXIMO DE 115 TONELADAS - MANUTENÇÃO. AF_05/2023</v>
          </cell>
          <cell r="C2276" t="str">
            <v>H</v>
          </cell>
          <cell r="D2276">
            <v>0</v>
          </cell>
        </row>
        <row r="2277">
          <cell r="A2277">
            <v>102826</v>
          </cell>
          <cell r="B2277" t="str">
            <v>CONJUNTO MACACO E BOMBA HIDRÁULICA PARA PROTENSAO DE CORDOALHAS, ESFORÇO MAXIMO DE 115 TONELADAS - MATERIAIS NA OPERAÇÃO. AF_05/2023</v>
          </cell>
          <cell r="C2277" t="str">
            <v>H</v>
          </cell>
          <cell r="D2277">
            <v>5.55</v>
          </cell>
        </row>
        <row r="2278">
          <cell r="A2278">
            <v>103934</v>
          </cell>
          <cell r="B2278" t="str">
            <v>CONJUNTO MACACO HIDRÁULICO E CENTRAL DE BOMBEAMENTO MOTORIZADO 1,8 KW PARA PROTENSÃO DE MONOCABOS PARA CONCRETO PROTENDIDO, ESFORÇO MÁXIMO DE 20 TONELADAS - DEPRECIAÇÃO. AF_05/2022</v>
          </cell>
          <cell r="C2278" t="str">
            <v>H</v>
          </cell>
          <cell r="D2278">
            <v>0</v>
          </cell>
        </row>
        <row r="2279">
          <cell r="A2279">
            <v>103935</v>
          </cell>
          <cell r="B2279" t="str">
            <v>CONJUNTO MACACO HIDRÁULICO E CENTRAL DE BOMBEAMENTO MOTORIZADO 1,8 KW PARA PROTENSÃO DE MONOCABOS PARA CONCRETO PROTENDIDO, ESFORÇO MÁXIMO DE 20 TONELADAS - JUROS. AF_05/2022</v>
          </cell>
          <cell r="C2279" t="str">
            <v>H</v>
          </cell>
          <cell r="D2279">
            <v>0</v>
          </cell>
        </row>
        <row r="2280">
          <cell r="A2280">
            <v>103936</v>
          </cell>
          <cell r="B2280" t="str">
            <v>CONJUNTO MACACO HIDRÁULICO E CENTRAL DE BOMBEAMENTO MOTORIZADO 1,8 KW PARA PROTENSÃO DE MONOCABOS PARA CONCRETO PROTENDIDO, ESFORÇO MÁXIMO DE 20 TONELADAS - MANUTENÇÃO. AF_05/2022</v>
          </cell>
          <cell r="C2280" t="str">
            <v>H</v>
          </cell>
          <cell r="D2280">
            <v>0</v>
          </cell>
        </row>
        <row r="2281">
          <cell r="A2281">
            <v>103937</v>
          </cell>
          <cell r="B2281" t="str">
            <v>CONJUNTO MACACO HIDRÁULICO E CENTRAL DE BOMBEAMENTO MOTORIZADO 1,8 KW PARA PROTENSÃO DE MONOCABOS PARA CONCRETO PROTENDIDO, ESFORÇO MÁXIMO DE 20 TONELADAS - MATERIAIS NA OPERAÇÃO. AF_05/2022</v>
          </cell>
          <cell r="C2281" t="str">
            <v>H</v>
          </cell>
          <cell r="D2281">
            <v>1.33</v>
          </cell>
        </row>
        <row r="2282">
          <cell r="A2282">
            <v>103940</v>
          </cell>
          <cell r="B2282" t="str">
            <v>CONJUNTO MACACO HIDRÁULICO E CENTRAL DE BOMBEAMENTO MOTORIZADO 1,8 KW PARA PROTENSÃO DE MONOCABOS PARA CONCRETO PROTENDIDO, ESFORÇO MÁXIMO DE 30 TONELADAS - DEPRECIAÇÃO. AF_05/2022</v>
          </cell>
          <cell r="C2282" t="str">
            <v>H</v>
          </cell>
          <cell r="D2282">
            <v>0</v>
          </cell>
        </row>
        <row r="2283">
          <cell r="A2283">
            <v>103941</v>
          </cell>
          <cell r="B2283" t="str">
            <v>CONJUNTO MACACO HIDRÁULICO E CENTRAL DE BOMBEAMENTO MOTORIZADO 1,8 KW PARA PROTENSÃO DE MONOCABOS PARA CONCRETO PROTENDIDO, ESFORÇO MÁXIMO DE 30 TONELADAS - JUROS. AF_05/2022</v>
          </cell>
          <cell r="C2283" t="str">
            <v>H</v>
          </cell>
          <cell r="D2283">
            <v>0</v>
          </cell>
        </row>
        <row r="2284">
          <cell r="A2284">
            <v>103942</v>
          </cell>
          <cell r="B2284" t="str">
            <v>CONJUNTO MACACO HIDRÁULICO E CENTRAL DE BOMBEAMENTO MOTORIZADO 1,8 KW PARA PROTENSÃO DE MONOCABOS PARA CONCRETO PROTENDIDO, ESFORÇO MÁXIMO DE 30 TONELADAS - MANUTENÇÃO. AF_05/2022</v>
          </cell>
          <cell r="C2284" t="str">
            <v>H</v>
          </cell>
          <cell r="D2284">
            <v>0</v>
          </cell>
        </row>
        <row r="2285">
          <cell r="A2285">
            <v>103943</v>
          </cell>
          <cell r="B2285" t="str">
            <v>CONJUNTO MACACO HIDRÁULICO E CENTRAL DE BOMBEAMENTO MOTORIZADO 1,8 KW PARA PROTENSÃO DE MONOCABOS PARA CONCRETO PROTENDIDO, ESFORÇO MÁXIMO DE 30 TONELADAS - MATERIAIS NA OPERAÇÃO. AF_05/2022</v>
          </cell>
          <cell r="C2285" t="str">
            <v>H</v>
          </cell>
          <cell r="D2285">
            <v>1.33</v>
          </cell>
        </row>
        <row r="2286">
          <cell r="A2286">
            <v>106406</v>
          </cell>
          <cell r="B2286" t="str">
            <v>CORTADEIRA HIDRÁULICA DE VERGALHÃO, PARA AÇO DE DIÂMETRO ATÉ 50 MM, MOTOR ELÉTRICO TRIFÁSICO, POTÊNCIA DE 5,5 HP A 7,5 HP - DEPRECIAÇÃO. AF_12/2025</v>
          </cell>
          <cell r="C2286" t="str">
            <v>H</v>
          </cell>
          <cell r="D2286">
            <v>9.93</v>
          </cell>
        </row>
        <row r="2287">
          <cell r="A2287">
            <v>106407</v>
          </cell>
          <cell r="B2287" t="str">
            <v>CORTADEIRA HIDRÁULICA DE VERGALHÃO, PARA AÇO DE DIÂMETRO ATÉ 50 MM, MOTOR ELÉTRICO TRIFÁSICO, POTÊNCIA DE 5,5 HP A 7,5 HP - JUROS. AF_12/2025</v>
          </cell>
          <cell r="C2287" t="str">
            <v>H</v>
          </cell>
          <cell r="D2287">
            <v>2.04</v>
          </cell>
        </row>
        <row r="2288">
          <cell r="A2288">
            <v>106408</v>
          </cell>
          <cell r="B2288" t="str">
            <v>CORTADEIRA HIDRÁULICA DE VERGALHÃO, PARA AÇO DE DIÂMETRO ATÉ 50 MM, MOTOR ELÉTRICO TRIFÁSICO, POTÊNCIA DE 5,5 HP A 7,5 HP - MANUTENÇÃO. AF_12/2025</v>
          </cell>
          <cell r="C2288" t="str">
            <v>H</v>
          </cell>
          <cell r="D2288">
            <v>6.89</v>
          </cell>
        </row>
        <row r="2289">
          <cell r="A2289">
            <v>106409</v>
          </cell>
          <cell r="B2289" t="str">
            <v>CORTADEIRA HIDRÁULICA DE VERGALHÃO, PARA AÇO DE DIÂMETRO ATÉ 50 MM, MOTOR ELÉTRICO TRIFÁSICO, POTÊNCIA DE 5,5 HP A 7,5 HP - MATERIAIS NA OPERAÇÃO. AF_12/2025</v>
          </cell>
          <cell r="C2289" t="str">
            <v>H</v>
          </cell>
          <cell r="D2289">
            <v>3.58</v>
          </cell>
        </row>
        <row r="2290">
          <cell r="A2290">
            <v>91279</v>
          </cell>
          <cell r="B2290" t="str">
            <v>CORTADORA DE PISO COM MOTOR 4 TEMPOS A GASOLINA, POTÊNCIA DE 13 HP, COM DISCO DE CORTE DIAMANTADO SEGMENTADO PARA CONCRETO, DIÂMETRO DE 350 MM, FURO DE 1" (14 X 1") - DEPRECIAÇÃO. AF_08/2015</v>
          </cell>
          <cell r="C2290" t="str">
            <v>H</v>
          </cell>
          <cell r="D2290">
            <v>0.39</v>
          </cell>
        </row>
        <row r="2291">
          <cell r="A2291">
            <v>91280</v>
          </cell>
          <cell r="B2291" t="str">
            <v>CORTADORA DE PISO COM MOTOR 4 TEMPOS A GASOLINA, POTÊNCIA DE 13 HP, COM DISCO DE CORTE DIAMANTADO SEGMENTADO PARA CONCRETO, DIÂMETRO DE 350 MM, FURO DE 1" (14 X 1") - JUROS. AF_08/2015</v>
          </cell>
          <cell r="C2291" t="str">
            <v>H</v>
          </cell>
          <cell r="D2291">
            <v>0.08</v>
          </cell>
        </row>
        <row r="2292">
          <cell r="A2292">
            <v>91281</v>
          </cell>
          <cell r="B2292" t="str">
            <v>CORTADORA DE PISO COM MOTOR 4 TEMPOS A GASOLINA, POTÊNCIA DE 13 HP, COM DISCO DE CORTE DIAMANTADO SEGMENTADO PARA CONCRETO, DIÂMETRO DE 350 MM, FURO DE 1" (14 X 1") - MANUTENÇÃO. AF_08/2015</v>
          </cell>
          <cell r="C2292" t="str">
            <v>H</v>
          </cell>
          <cell r="D2292">
            <v>0.5</v>
          </cell>
        </row>
        <row r="2293">
          <cell r="A2293">
            <v>91282</v>
          </cell>
          <cell r="B2293" t="str">
            <v>CORTADORA DE PISO COM MOTOR 4 TEMPOS A GASOLINA, POTÊNCIA DE 13 HP, COM DISCO DE CORTE DIAMANTADO SEGMENTADO PARA CONCRETO, DIÂMETRO DE 350 MM, FURO DE 1" (14 X 1") - MATERIAIS NA OPERAÇÃO. AF_08/2015</v>
          </cell>
          <cell r="C2293" t="str">
            <v>H</v>
          </cell>
          <cell r="D2293">
            <v>9.32</v>
          </cell>
        </row>
        <row r="2294">
          <cell r="A2294">
            <v>95278</v>
          </cell>
          <cell r="B2294" t="str">
            <v>DESEMPENADEIRA DE CONCRETO, PESO DE 78 KG, 4 PÁS, MOTOR A GASOLINA, POTÊNCIA 5,5 HP - DEPRECIAÇÃO. AF_05/2023</v>
          </cell>
          <cell r="C2294" t="str">
            <v>H</v>
          </cell>
          <cell r="D2294">
            <v>0.66</v>
          </cell>
        </row>
        <row r="2295">
          <cell r="A2295">
            <v>95279</v>
          </cell>
          <cell r="B2295" t="str">
            <v>DESEMPENADEIRA DE CONCRETO, PESO DE 78 KG, 4 PÁS, MOTOR A GASOLINA, POTÊNCIA 5,5 HP - JUROS. AF_05/2023</v>
          </cell>
          <cell r="C2295" t="str">
            <v>H</v>
          </cell>
          <cell r="D2295">
            <v>0.13</v>
          </cell>
        </row>
        <row r="2296">
          <cell r="A2296">
            <v>95280</v>
          </cell>
          <cell r="B2296" t="str">
            <v>DESEMPENADEIRA DE CONCRETO, PESO DE 78 KG, 4 PÁS, MOTOR A GASOLINA, POTÊNCIA 5,5 HP - MANUTENÇÃO. AF_05/2023</v>
          </cell>
          <cell r="C2296" t="str">
            <v>H</v>
          </cell>
          <cell r="D2296">
            <v>0.64</v>
          </cell>
        </row>
        <row r="2297">
          <cell r="A2297">
            <v>95281</v>
          </cell>
          <cell r="B2297" t="str">
            <v>DESEMPENADEIRA DE CONCRETO, PESO DE 78 KG, 4 PÁS, MOTOR A GASOLINA, POTÊNCIA 5,5 HP MATERIAIS NA OPERAÇÃO. AF_05/2023</v>
          </cell>
          <cell r="C2297" t="str">
            <v>H</v>
          </cell>
          <cell r="D2297">
            <v>9.25</v>
          </cell>
        </row>
        <row r="2298">
          <cell r="A2298">
            <v>95124</v>
          </cell>
          <cell r="B2298" t="str">
            <v>DISTRIBUIDOR DE AGREGADOS AUTOPROPELIDO, C/AP 3 M3, A DIESEL, POTÊNCIA 176CV - JUROS. AF_07/2016</v>
          </cell>
          <cell r="C2298" t="str">
            <v>H</v>
          </cell>
          <cell r="D2298">
            <v>6.27</v>
          </cell>
        </row>
        <row r="2299">
          <cell r="A2299">
            <v>95123</v>
          </cell>
          <cell r="B2299" t="str">
            <v>DISTRIBUIDOR DE AGREGADOS AUTOPROPELIDO, CAP 3 M3, A DIESEL, POTÊNCIA 176CV - DEPRECIAÇÃO. AF_07/2016</v>
          </cell>
          <cell r="C2299" t="str">
            <v>H</v>
          </cell>
          <cell r="D2299">
            <v>20.350000000000001</v>
          </cell>
        </row>
        <row r="2300">
          <cell r="A2300">
            <v>95125</v>
          </cell>
          <cell r="B2300" t="str">
            <v>DISTRIBUIDOR DE AGREGADOS AUTOPROPELIDO, CAP 3 M3, A DIESEL, POTÊNCIA 176CV - MANUTENÇÃO. AF_07/2016</v>
          </cell>
          <cell r="C2300" t="str">
            <v>H</v>
          </cell>
          <cell r="D2300">
            <v>22.26</v>
          </cell>
        </row>
        <row r="2301">
          <cell r="A2301">
            <v>95126</v>
          </cell>
          <cell r="B2301" t="str">
            <v>DISTRIBUIDOR DE AGREGADOS AUTOPROPELIDO, CAP 3 M3, A DIESEL, POTÊNCIA 176CV - MATERIAIS NA OPERAÇÃO. AF_07/2016</v>
          </cell>
          <cell r="C2301" t="str">
            <v>H</v>
          </cell>
          <cell r="D2301">
            <v>161.93</v>
          </cell>
        </row>
        <row r="2302">
          <cell r="A2302">
            <v>92040</v>
          </cell>
          <cell r="B2302" t="str">
            <v>DISTRIBUIDOR DE AGREGADOS REBOCAVEL, CAPACIDADE 1,9 M³, LARGURA DE TRABALHO 3,66 M - DEPRECIAÇÃO. AF_11/2015</v>
          </cell>
          <cell r="C2302" t="str">
            <v>H</v>
          </cell>
          <cell r="D2302">
            <v>7.37</v>
          </cell>
        </row>
        <row r="2303">
          <cell r="A2303">
            <v>92041</v>
          </cell>
          <cell r="B2303" t="str">
            <v>DISTRIBUIDOR DE AGREGADOS REBOCAVEL, CAPACIDADE 1,9 M³, LARGURA DE TRABALHO 3,66 M - JUROS. AF_11/2015</v>
          </cell>
          <cell r="C2303" t="str">
            <v>H</v>
          </cell>
          <cell r="D2303">
            <v>1.51</v>
          </cell>
        </row>
        <row r="2304">
          <cell r="A2304">
            <v>92042</v>
          </cell>
          <cell r="B2304" t="str">
            <v>DISTRIBUIDOR DE AGREGADOS REBOCAVEL, CAPACIDADE 1,9 M³, LARGURA DE TRABALHO 3,66 M - MANUTENÇÃO. AF_11/2015</v>
          </cell>
          <cell r="C2304" t="str">
            <v>H</v>
          </cell>
          <cell r="D2304">
            <v>6.14</v>
          </cell>
        </row>
        <row r="2305">
          <cell r="A2305">
            <v>106410</v>
          </cell>
          <cell r="B2305" t="str">
            <v>DOBRADEIRA ELETROMECÂNICA DE VERGALHÃO, PARA AÇO DE DIÂMETRO ATÉ 1 1/2", MOTOR ELÉTRICO TRIFÁSICO, POTÊNCIA DE 3 HP ATÉ 5 HP - DEPRECIAÇÃO. AF_12/2025</v>
          </cell>
          <cell r="C2305" t="str">
            <v>H</v>
          </cell>
          <cell r="D2305">
            <v>4.78</v>
          </cell>
        </row>
        <row r="2306">
          <cell r="A2306">
            <v>106411</v>
          </cell>
          <cell r="B2306" t="str">
            <v>DOBRADEIRA ELETROMECÂNICA DE VERGALHÃO, PARA AÇO DE DIÂMETRO ATÉ 1 1/2", MOTOR ELÉTRICO TRIFÁSICO, POTÊNCIA DE 3 HP ATÉ 5 HP - JUROS. AF_12/2025</v>
          </cell>
          <cell r="C2306" t="str">
            <v>H</v>
          </cell>
          <cell r="D2306">
            <v>2.0299999999999998</v>
          </cell>
        </row>
        <row r="2307">
          <cell r="A2307">
            <v>106412</v>
          </cell>
          <cell r="B2307" t="str">
            <v>DOBRADEIRA ELETROMECÂNICA DE VERGALHÃO, PARA AÇO DE DIÂMETRO ATÉ 1 1/2", MOTOR ELÉTRICO TRIFÁSICO, POTÊNCIA DE 3 HP ATÉ 5 HP - MANUTENÇÃO. AF_12/2025</v>
          </cell>
          <cell r="C2307" t="str">
            <v>H</v>
          </cell>
          <cell r="D2307">
            <v>5.23</v>
          </cell>
        </row>
        <row r="2308">
          <cell r="A2308">
            <v>106413</v>
          </cell>
          <cell r="B2308" t="str">
            <v>DOBRADEIRA ELETROMECÂNICA DE VERGALHÃO, PARA AÇO DE DIÂMETRO ATÉ 1 1/2", MOTOR ELÉTRICO TRIFÁSICO, POTÊNCIA DE 3 HP ATÉ 5 HP - MATERIAIS NA OPERAÇÃO. AF_12/2025</v>
          </cell>
          <cell r="C2308" t="str">
            <v>H</v>
          </cell>
          <cell r="D2308">
            <v>2.2000000000000002</v>
          </cell>
        </row>
        <row r="2309">
          <cell r="A2309">
            <v>102829</v>
          </cell>
          <cell r="B2309" t="str">
            <v>DOBRADEIRA TDC, ESPESSURA 1,5MM - DEPRECIAÇÃO. AF_05/2023</v>
          </cell>
          <cell r="C2309" t="str">
            <v>H</v>
          </cell>
          <cell r="D2309">
            <v>0</v>
          </cell>
        </row>
        <row r="2310">
          <cell r="A2310">
            <v>102830</v>
          </cell>
          <cell r="B2310" t="str">
            <v>DOBRADEIRA TDC, ESPESSURA 1,5MM - JUROS. AF_05/2023</v>
          </cell>
          <cell r="C2310" t="str">
            <v>H</v>
          </cell>
          <cell r="D2310">
            <v>0</v>
          </cell>
        </row>
        <row r="2311">
          <cell r="A2311">
            <v>102831</v>
          </cell>
          <cell r="B2311" t="str">
            <v>DOBRADEIRA TDC, ESPESSURA 1,5MM - MANUTENÇÃO. AF_05/2023</v>
          </cell>
          <cell r="C2311" t="str">
            <v>H</v>
          </cell>
          <cell r="D2311">
            <v>0</v>
          </cell>
        </row>
        <row r="2312">
          <cell r="A2312">
            <v>92114</v>
          </cell>
          <cell r="B2312" t="str">
            <v>DOSADOR DE AREIA, CAPACIDADE DE 26 LITROS - DEPRECIAÇÃO. AF_05/2023</v>
          </cell>
          <cell r="C2312" t="str">
            <v>H</v>
          </cell>
          <cell r="D2312">
            <v>0.24</v>
          </cell>
        </row>
        <row r="2313">
          <cell r="A2313">
            <v>92115</v>
          </cell>
          <cell r="B2313" t="str">
            <v>DOSADOR DE AREIA, CAPACIDADE DE 26 LITROS - JUROS. AF_05/2023</v>
          </cell>
          <cell r="C2313" t="str">
            <v>H</v>
          </cell>
          <cell r="D2313">
            <v>0.05</v>
          </cell>
        </row>
        <row r="2314">
          <cell r="A2314">
            <v>92116</v>
          </cell>
          <cell r="B2314" t="str">
            <v>DOSADOR DE AREIA, CAPACIDADE DE 26 LITROS - MANUTENÇÃO. AF_05/2023</v>
          </cell>
          <cell r="C2314" t="str">
            <v>H</v>
          </cell>
          <cell r="D2314">
            <v>0.17</v>
          </cell>
        </row>
        <row r="2315">
          <cell r="A2315">
            <v>102912</v>
          </cell>
          <cell r="B2315" t="str">
            <v>ENCERADEIRA INDUSTRIAL, 400 MM, 220V, 1 HP - DEPRECIAÇÃO. AF_05/2023</v>
          </cell>
          <cell r="C2315" t="str">
            <v>H</v>
          </cell>
          <cell r="D2315">
            <v>0</v>
          </cell>
        </row>
        <row r="2316">
          <cell r="A2316">
            <v>102913</v>
          </cell>
          <cell r="B2316" t="str">
            <v>ENCERADEIRA INDUSTRIAL, 400 MM, 220V, 1 HP - JUROS. AF_05/2023</v>
          </cell>
          <cell r="C2316" t="str">
            <v>H</v>
          </cell>
          <cell r="D2316">
            <v>0</v>
          </cell>
        </row>
        <row r="2317">
          <cell r="A2317">
            <v>102914</v>
          </cell>
          <cell r="B2317" t="str">
            <v>ENCERADEIRA INDUSTRIAL, 400 MM, 220V, 1 HP - MANUTENÇÃO. AF_05/2023</v>
          </cell>
          <cell r="C2317" t="str">
            <v>H</v>
          </cell>
          <cell r="D2317">
            <v>0</v>
          </cell>
        </row>
        <row r="2318">
          <cell r="A2318">
            <v>102915</v>
          </cell>
          <cell r="B2318" t="str">
            <v>ENCERADEIRA INDUSTRIAL, 400 MM, 220V, 1 HP - MATERIAIS NA OPERAÇÃO. AF_05/2023</v>
          </cell>
          <cell r="C2318" t="str">
            <v>H</v>
          </cell>
          <cell r="D2318">
            <v>0.54</v>
          </cell>
        </row>
        <row r="2319">
          <cell r="A2319">
            <v>95716</v>
          </cell>
          <cell r="B2319" t="str">
            <v>ESCAVADEIRA HIDRAULICA SOBRE ESTEIRA, EQUIPADA COM CLAMSHELL, COM CAPACIDADE DA CAÇAMBA ENTRE 1,20 E 1,50 M3, PESO OPERACIONAL ENTRE 20,00 E 22,00 TON, POTENCIA LIQUIDA ENTRE 150 E 160 HP - DEPRECIAÇÃO. AF_11/2016</v>
          </cell>
          <cell r="C2319" t="str">
            <v>H</v>
          </cell>
          <cell r="D2319">
            <v>65.91</v>
          </cell>
        </row>
        <row r="2320">
          <cell r="A2320">
            <v>95717</v>
          </cell>
          <cell r="B2320" t="str">
            <v>ESCAVADEIRA HIDRAULICA SOBRE ESTEIRA, EQUIPADA COM CLAMSHELL, COM CAPACIDADE DA CAÇAMBA ENTRE 1,20 E 1,50 M3, PESO OPERACIONAL ENTRE 20,00 E 22,00 TON, POTENCIA LIQUIDA ENTRE 150 E 160 HP - JUROS. AF_11/2016</v>
          </cell>
          <cell r="C2320" t="str">
            <v>H</v>
          </cell>
          <cell r="D2320">
            <v>17.420000000000002</v>
          </cell>
        </row>
        <row r="2321">
          <cell r="A2321">
            <v>95718</v>
          </cell>
          <cell r="B2321" t="str">
            <v>ESCAVADEIRA HIDRAULICA SOBRE ESTEIRA, EQUIPADA COM CLAMSHELL, COM CAPACIDADE DA CAÇAMBA ENTRE 1,20 E 1,50 M3, PESO OPERACIONAL ENTRE 20,00 E 22,00 TON, POTENCIA LIQUIDA ENTRE 150 E 160 HP - MANUTENÇÃO. AF_11/2016</v>
          </cell>
          <cell r="C2321" t="str">
            <v>H</v>
          </cell>
          <cell r="D2321">
            <v>82.39</v>
          </cell>
        </row>
        <row r="2322">
          <cell r="A2322">
            <v>95719</v>
          </cell>
          <cell r="B2322" t="str">
            <v>ESCAVADEIRA HIDRAULICA SOBRE ESTEIRA, EQUIPADA COM CLAMSHELL, COM CAPACIDADE DA CAÇAMBA ENTRE 1,20 E 1,50 M3, PESO OPERACIONAL ENTRE 20,00 E 22,00 TON, POTENCIA LIQUIDA ENTRE 150 E 160 HP - MATERIAIS NA OPERAÇÃO. AF_11/2016</v>
          </cell>
          <cell r="C2322" t="str">
            <v>H</v>
          </cell>
          <cell r="D2322">
            <v>98.89</v>
          </cell>
        </row>
        <row r="2323">
          <cell r="A2323">
            <v>104712</v>
          </cell>
          <cell r="B2323" t="str">
            <v>ESCAVADEIRA HIDRÁULICA DE BRAÇO LONGO (LONGO ALCANCE) SOBRE ESTEIRAS, CAÇAMBA 0,52 M3, PESO OPERACIONAL 24 T, POTÊNCIA LÍQUIDA 155 HP - DEPRECIAÇÃO. AF_06/2023</v>
          </cell>
          <cell r="C2323" t="str">
            <v>H</v>
          </cell>
          <cell r="D2323">
            <v>61.95</v>
          </cell>
        </row>
        <row r="2324">
          <cell r="A2324">
            <v>104713</v>
          </cell>
          <cell r="B2324" t="str">
            <v>ESCAVADEIRA HIDRÁULICA DE BRAÇO LONGO (LONGO ALCANCE) SOBRE ESTEIRAS, CAÇAMBA 0,52 M3, PESO OPERACIONAL 24 T, POTÊNCIA LÍQUIDA 155 HP - JUROS. AF_06/2023</v>
          </cell>
          <cell r="C2324" t="str">
            <v>H</v>
          </cell>
          <cell r="D2324">
            <v>16.37</v>
          </cell>
        </row>
        <row r="2325">
          <cell r="A2325">
            <v>104714</v>
          </cell>
          <cell r="B2325" t="str">
            <v>ESCAVADEIRA HIDRÁULICA DE BRAÇO LONGO (LONGO ALCANCE) SOBRE ESTEIRAS, CAÇAMBA 0,52 M3, PESO OPERACIONAL 24 T, POTÊNCIA LÍQUIDA 155 HP - MANUTENÇÃO. AF_06/2023</v>
          </cell>
          <cell r="C2325" t="str">
            <v>H</v>
          </cell>
          <cell r="D2325">
            <v>77.430000000000007</v>
          </cell>
        </row>
        <row r="2326">
          <cell r="A2326">
            <v>104715</v>
          </cell>
          <cell r="B2326" t="str">
            <v>ESCAVADEIRA HIDRÁULICA DE BRAÇO LONGO (LONGO ALCANCE) SOBRE ESTEIRAS, CAÇAMBA 0,52 M3, PESO OPERACIONAL 24 T, POTÊNCIA LÍQUIDA 155 HP - MATERIAIS NA OPERAÇÃO. AF_06/2023</v>
          </cell>
          <cell r="C2326" t="str">
            <v>H</v>
          </cell>
          <cell r="D2326">
            <v>98.89</v>
          </cell>
        </row>
        <row r="2327">
          <cell r="A2327">
            <v>106394</v>
          </cell>
          <cell r="B2327" t="str">
            <v>ESCAVADEIRA HIDRÁULICA SOBRE ESTEIRA, PESO OPERACIONAL 21,00 T, POTÊNCIA NOMINAL 155 HP, COM MARTELO VIBRATÓRIO HIDRÁULICO *1200 A 2200* KG - DEPRECIAÇÃO. AF_11/2025</v>
          </cell>
          <cell r="C2327" t="str">
            <v>H</v>
          </cell>
          <cell r="D2327">
            <v>0</v>
          </cell>
        </row>
        <row r="2328">
          <cell r="A2328">
            <v>106395</v>
          </cell>
          <cell r="B2328" t="str">
            <v>ESCAVADEIRA HIDRÁULICA SOBRE ESTEIRA, PESO OPERACIONAL 21,00 T, POTÊNCIA NOMINAL 155 HP, COM MARTELO VIBRATÓRIO HIDRÁULICO *1200 A 2200* KG - JUROS. AF_11/2025</v>
          </cell>
          <cell r="C2328" t="str">
            <v>H</v>
          </cell>
          <cell r="D2328">
            <v>0</v>
          </cell>
        </row>
        <row r="2329">
          <cell r="A2329">
            <v>106396</v>
          </cell>
          <cell r="B2329" t="str">
            <v>ESCAVADEIRA HIDRÁULICA SOBRE ESTEIRA, PESO OPERACIONAL 21,00 T, POTÊNCIA NOMINAL 155 HP, COM MARTELO VIBRATÓRIO HIDRÁULICO *1200 A 2200* KG - MANUTENÇÃO. AF_11/2025</v>
          </cell>
          <cell r="C2329" t="str">
            <v>H</v>
          </cell>
          <cell r="D2329">
            <v>0</v>
          </cell>
        </row>
        <row r="2330">
          <cell r="A2330">
            <v>106397</v>
          </cell>
          <cell r="B2330" t="str">
            <v>ESCAVADEIRA HIDRÁULICA SOBRE ESTEIRA, PESO OPERACIONAL 21,00 T, POTÊNCIA NOMINAL 155 HP, COM MARTELO VIBRATÓRIO HIDRÁULICO *1200 A 2200* KG - MATERIAIS NA OPERAÇÃO. AF_11/2025</v>
          </cell>
          <cell r="C2330" t="str">
            <v>H</v>
          </cell>
          <cell r="D2330">
            <v>98.89</v>
          </cell>
        </row>
        <row r="2331">
          <cell r="A2331">
            <v>106400</v>
          </cell>
          <cell r="B2331" t="str">
            <v>ESCAVADEIRA HIDRÁULICA SOBRE ESTEIRA, PESO OPERACIONAL 21,00 T, POTÊNCIA NOMINAL 155 HP, COM TORRE DE CRAVAÇÃO PARA EXECUÇÃO DE GEODRENO VERTICAL, LANÇA DE 32 M, PARA DRENO FIBROQUÍMICO DE LARGURA PADRÃO (100 MM) - DEPRECIAÇÃO. AF_12/2025</v>
          </cell>
          <cell r="C2331" t="str">
            <v>H</v>
          </cell>
          <cell r="D2331">
            <v>0</v>
          </cell>
        </row>
        <row r="2332">
          <cell r="A2332">
            <v>106401</v>
          </cell>
          <cell r="B2332" t="str">
            <v>ESCAVADEIRA HIDRÁULICA SOBRE ESTEIRA, PESO OPERACIONAL 21,00 T, POTÊNCIA NOMINAL 155 HP, COM TORRE DE CRAVAÇÃO PARA EXECUÇÃO DE GEODRENO VERTICAL, LANÇA DE 32 M, PARA DRENO FIBROQUÍMICO DE LARGURA PADRÃO (100 MM) - JUROS. AF_12/2025</v>
          </cell>
          <cell r="C2332" t="str">
            <v>H</v>
          </cell>
          <cell r="D2332">
            <v>0</v>
          </cell>
        </row>
        <row r="2333">
          <cell r="A2333">
            <v>106402</v>
          </cell>
          <cell r="B2333" t="str">
            <v>ESCAVADEIRA HIDRÁULICA SOBRE ESTEIRA, PESO OPERACIONAL 21,00 T, POTÊNCIA NOMINAL 155 HP, COM TORRE DE CRAVAÇÃO PARA EXECUÇÃO DE GEODRENO VERTICAL, LANÇA DE 32 M, PARA DRENO FIBROQUÍMICO DE LARGURA PADRÃO (100 MM) - MANUTENÇÃO. AF_12/2025</v>
          </cell>
          <cell r="C2333" t="str">
            <v>H</v>
          </cell>
          <cell r="D2333">
            <v>0</v>
          </cell>
        </row>
        <row r="2334">
          <cell r="A2334">
            <v>106403</v>
          </cell>
          <cell r="B2334" t="str">
            <v>ESCAVADEIRA HIDRÁULICA SOBRE ESTEIRA, PESO OPERACIONAL 21,00 T, POTÊNCIA NOMINAL 155 HP, COM TORRE DE CRAVAÇÃO PARA EXECUÇÃO DE GEODRENO VERTICAL, LANÇA DE 32 M, PARA DRENO FIBROQUÍMICO DE LARGURA PADRÃO (100 MM) - MATERIAIS NA OPERAÇÃO. AF_12/2025</v>
          </cell>
          <cell r="C2334" t="str">
            <v>H</v>
          </cell>
          <cell r="D2334">
            <v>98.89</v>
          </cell>
        </row>
        <row r="2335">
          <cell r="A2335">
            <v>102894</v>
          </cell>
          <cell r="B2335" t="str">
            <v>ESCAVADEIRA HIDRÁULICA SOBRE ESTEIRA, PESO OPERACIONAL ENTRE 22,00 E 23,50 T, POTÊNCIA NOMINAL 139 HP, COM MARTELO ROMPEDOR HIDRÁULICO 1700 KG - DEPRECIAÇÃO. AF_04/2019</v>
          </cell>
          <cell r="C2335" t="str">
            <v>H</v>
          </cell>
          <cell r="D2335">
            <v>0</v>
          </cell>
        </row>
        <row r="2336">
          <cell r="A2336">
            <v>104161</v>
          </cell>
          <cell r="B2336" t="str">
            <v>ESCAVADEIRA HIDRÁULICA SOBRE ESTEIRA, PESO OPERACIONAL ENTRE 22,00 E 23,50 T, POTÊNCIA NOMINAL 139 HP, COM MARTELO ROMPEDOR HIDRÁULICO 1700 KG - JUROS. AF_04/2019</v>
          </cell>
          <cell r="C2336" t="str">
            <v>H</v>
          </cell>
          <cell r="D2336">
            <v>0</v>
          </cell>
        </row>
        <row r="2337">
          <cell r="A2337">
            <v>102896</v>
          </cell>
          <cell r="B2337" t="str">
            <v>ESCAVADEIRA HIDRÁULICA SOBRE ESTEIRA, PESO OPERACIONAL ENTRE 22,00 E 23,50 T, POTÊNCIA NOMINAL 139 HP, COM MARTELO ROMPEDOR HIDRÁULICO 1700 KG - MANUTENÇÃO. AF_04/2019</v>
          </cell>
          <cell r="C2337" t="str">
            <v>H</v>
          </cell>
          <cell r="D2337">
            <v>0</v>
          </cell>
        </row>
        <row r="2338">
          <cell r="A2338">
            <v>102897</v>
          </cell>
          <cell r="B2338" t="str">
            <v>ESCAVADEIRA HIDRÁULICA SOBRE ESTEIRA, PESO OPERACIONAL ENTRE 22,00 E 23,50 T, POTÊNCIA NOMINAL 139 HP, COM MARTELO ROMPEDOR HIDRÁULICO 1700 KG - MATERIAIS NA OPERAÇÃO. AF_04/2019</v>
          </cell>
          <cell r="C2338" t="str">
            <v>H</v>
          </cell>
          <cell r="D2338">
            <v>98.89</v>
          </cell>
        </row>
        <row r="2339">
          <cell r="A2339">
            <v>5627</v>
          </cell>
          <cell r="B2339" t="str">
            <v>ESCAVADEIRA HIDRÁULICA SOBRE ESTEIRAS, CAÇAMBA 0,80 M3, PESO OPERACIONAL 17 T, POTENCIA BRUTA 111 HP - DEPRECIAÇÃO. AF_06/2014</v>
          </cell>
          <cell r="C2339" t="str">
            <v>H</v>
          </cell>
          <cell r="D2339">
            <v>47.6</v>
          </cell>
        </row>
        <row r="2340">
          <cell r="A2340">
            <v>5628</v>
          </cell>
          <cell r="B2340" t="str">
            <v>ESCAVADEIRA HIDRÁULICA SOBRE ESTEIRAS, CAÇAMBA 0,80 M3, PESO OPERACIONAL 17 T, POTENCIA BRUTA 111 HP - JUROS. AF_06/2014</v>
          </cell>
          <cell r="C2340" t="str">
            <v>H</v>
          </cell>
          <cell r="D2340">
            <v>12.58</v>
          </cell>
        </row>
        <row r="2341">
          <cell r="A2341">
            <v>5629</v>
          </cell>
          <cell r="B2341" t="str">
            <v>ESCAVADEIRA HIDRÁULICA SOBRE ESTEIRAS, CAÇAMBA 0,80 M3, PESO OPERACIONAL 17 T, POTENCIA BRUTA 111 HP - MANUTENÇÃO. AF_06/2014</v>
          </cell>
          <cell r="C2341" t="str">
            <v>H</v>
          </cell>
          <cell r="D2341">
            <v>59.5</v>
          </cell>
        </row>
        <row r="2342">
          <cell r="A2342">
            <v>5630</v>
          </cell>
          <cell r="B2342" t="str">
            <v>ESCAVADEIRA HIDRÁULICA SOBRE ESTEIRAS, CAÇAMBA 0,80 M3, PESO OPERACIONAL 17 T, POTENCIA BRUTA 111 HP - MATERIAIS NA OPERAÇÃO. AF_06/2014</v>
          </cell>
          <cell r="C2342" t="str">
            <v>H</v>
          </cell>
          <cell r="D2342">
            <v>70.86</v>
          </cell>
        </row>
        <row r="2343">
          <cell r="A2343">
            <v>88900</v>
          </cell>
          <cell r="B2343" t="str">
            <v>ESCAVADEIRA HIDRÁULICA SOBRE ESTEIRAS, CAÇAMBA 1,20 M3, PESO OPERACIONAL 21 T, POTÊNCIA BRUTA 155 HP - DEPRECIAÇÃO. AF_06/2014</v>
          </cell>
          <cell r="C2343" t="str">
            <v>H</v>
          </cell>
          <cell r="D2343">
            <v>53.86</v>
          </cell>
        </row>
        <row r="2344">
          <cell r="A2344">
            <v>88902</v>
          </cell>
          <cell r="B2344" t="str">
            <v>ESCAVADEIRA HIDRÁULICA SOBRE ESTEIRAS, CAÇAMBA 1,20 M3, PESO OPERACIONAL 21 T, POTÊNCIA BRUTA 155 HP - JUROS. AF_06/2014</v>
          </cell>
          <cell r="C2344" t="str">
            <v>H</v>
          </cell>
          <cell r="D2344">
            <v>14.23</v>
          </cell>
        </row>
        <row r="2345">
          <cell r="A2345">
            <v>88903</v>
          </cell>
          <cell r="B2345" t="str">
            <v>ESCAVADEIRA HIDRÁULICA SOBRE ESTEIRAS, CAÇAMBA 1,20 M3, PESO OPERACIONAL 21 T, POTÊNCIA BRUTA 155 HP - MANUTENÇÃO. AF_06/2014</v>
          </cell>
          <cell r="C2345" t="str">
            <v>H</v>
          </cell>
          <cell r="D2345">
            <v>67.319999999999993</v>
          </cell>
        </row>
        <row r="2346">
          <cell r="A2346">
            <v>88904</v>
          </cell>
          <cell r="B2346" t="str">
            <v>ESCAVADEIRA HIDRÁULICA SOBRE ESTEIRAS, CAÇAMBA 1,20 M3, PESO OPERACIONAL 21 T, POTÊNCIA BRUTA 155 HP - MATERIAIS NA OPERAÇÃO. AF_06/2014</v>
          </cell>
          <cell r="C2346" t="str">
            <v>H</v>
          </cell>
          <cell r="D2346">
            <v>98.89</v>
          </cell>
        </row>
        <row r="2347">
          <cell r="A2347">
            <v>88569</v>
          </cell>
          <cell r="B2347" t="str">
            <v>ESPARGIDOR DE ASFALTO PRESSURIZADO COM TANQUE DE 2500 L, REBOCÁVEL COM MOTOR A GASOLINA POTÊNCIA 3,4 HP - DEPRECIAÇÃO. AF_07/2014</v>
          </cell>
          <cell r="C2347" t="str">
            <v>H</v>
          </cell>
          <cell r="D2347">
            <v>4.22</v>
          </cell>
        </row>
        <row r="2348">
          <cell r="A2348">
            <v>88570</v>
          </cell>
          <cell r="B2348" t="str">
            <v>ESPARGIDOR DE ASFALTO PRESSURIZADO COM TANQUE DE 2500 L, REBOCÁVEL COM MOTOR A GASOLINA POTÊNCIA 3,4 HP - JUROS. AF_07/2014</v>
          </cell>
          <cell r="C2348" t="str">
            <v>H</v>
          </cell>
          <cell r="D2348">
            <v>1.46</v>
          </cell>
        </row>
        <row r="2349">
          <cell r="A2349">
            <v>5765</v>
          </cell>
          <cell r="B2349" t="str">
            <v>ESPARGIDOR DE ASFALTO PRESSURIZADO COM TANQUE DE 2500 L, REBOCÁVEL COM MOTOR A GASOLINA POTÊNCIA 3,4 HP - MANUTENÇÃO. AF_07/2014</v>
          </cell>
          <cell r="C2349" t="str">
            <v>H</v>
          </cell>
          <cell r="D2349">
            <v>5.28</v>
          </cell>
        </row>
        <row r="2350">
          <cell r="A2350">
            <v>5766</v>
          </cell>
          <cell r="B2350" t="str">
            <v>ESPARGIDOR DE ASFALTO PRESSURIZADO COM TANQUE DE 2500 L, REBOCÁVEL COM MOTOR A GASOLINA POTÊNCIA 3,4 HP - MATERIAIS NA OPERAÇÃO. AF_07/2014</v>
          </cell>
          <cell r="C2350" t="str">
            <v>H</v>
          </cell>
          <cell r="D2350">
            <v>3.08</v>
          </cell>
        </row>
        <row r="2351">
          <cell r="A2351">
            <v>91468</v>
          </cell>
          <cell r="B2351" t="str">
            <v>ESPARGIDOR DE ASFALTO PRESSURIZADO, TANQUE 6 M3 COM ISOLAÇÃO TÉRMICA, AQUECIDO COM 2 MAÇARICOS, COM BARRA ESPARGIDORA 3,60 M, MONTADO SOBRE CAMINHÃO TOCO, PBT 14.300 KG, POTÊNCIA 185 CV - DEPRECIAÇÃO. AF_05/2023</v>
          </cell>
          <cell r="C2351" t="str">
            <v>H</v>
          </cell>
          <cell r="D2351">
            <v>27.53</v>
          </cell>
        </row>
        <row r="2352">
          <cell r="A2352">
            <v>91484</v>
          </cell>
          <cell r="B2352" t="str">
            <v>ESPARGIDOR DE ASFALTO PRESSURIZADO, TANQUE 6 M3 COM ISOLAÇÃO TÉRMICA, AQUECIDO COM 2 MAÇARICOS, COM BARRA ESPARGIDORA 3,60 M, MONTADO SOBRE CAMINHÃO TOCO, PBT 14.300 KG, POTÊNCIA 185 CV - IMPOSTOS E SEGUROS. AF_05/2023</v>
          </cell>
          <cell r="C2352" t="str">
            <v>H</v>
          </cell>
          <cell r="D2352">
            <v>4.34</v>
          </cell>
        </row>
        <row r="2353">
          <cell r="A2353">
            <v>91469</v>
          </cell>
          <cell r="B2353" t="str">
            <v>ESPARGIDOR DE ASFALTO PRESSURIZADO, TANQUE 6 M3 COM ISOLAÇÃO TÉRMICA, AQUECIDO COM 2 MAÇARICOS, COM BARRA ESPARGIDORA 3,60 M, MONTADO SOBRE CAMINHÃO TOCO, PBT 14.300 KG, POTÊNCIA 185 CV - JUROS. AF_05/2023</v>
          </cell>
          <cell r="C2353" t="str">
            <v>H</v>
          </cell>
          <cell r="D2353">
            <v>10.74</v>
          </cell>
        </row>
        <row r="2354">
          <cell r="A2354">
            <v>83361</v>
          </cell>
          <cell r="B2354" t="str">
            <v>ESPARGIDOR DE ASFALTO PRESSURIZADO, TANQUE 6 M3 COM ISOLAÇÃO TÉRMICA, AQUECIDO COM 2 MAÇARICOS, COM BARRA ESPARGIDORA 3,60 M, MONTADO SOBRE CAMINHÃO TOCO, PBT 14.300 KG, POTÊNCIA 185 CV - MANUTENÇÃO. AF_08/2015</v>
          </cell>
          <cell r="C2354" t="str">
            <v>H</v>
          </cell>
          <cell r="D2354">
            <v>45.97</v>
          </cell>
        </row>
        <row r="2355">
          <cell r="A2355">
            <v>91485</v>
          </cell>
          <cell r="B2355" t="str">
            <v>ESPARGIDOR DE ASFALTO PRESSURIZADO, TANQUE 6 M3 COM ISOLAÇÃO TÉRMICA, AQUECIDO COM 2 MAÇARICOS, COM BARRA ESPARGIDORA 3,60 M, MONTADO SOBRE CAMINHÃO TOCO, PBT 14.300 KG, POTÊNCIA 185 CV - MATERIAIS NA OPERAÇÃO. AF_05/2023</v>
          </cell>
          <cell r="C2355" t="str">
            <v>H</v>
          </cell>
          <cell r="D2355">
            <v>170.22</v>
          </cell>
        </row>
        <row r="2356">
          <cell r="A2356">
            <v>102835</v>
          </cell>
          <cell r="B2356" t="str">
            <v>ESTABILIZADOR DE LINHA E PRESSÃO, CAPACIDADE DE 120 BAR, COM MANÔMETRO DE LEITURA, REGISTRO DE 1 COM RETORNO E LINHA - DEPRECIAÇÃO. AF_05/2023</v>
          </cell>
          <cell r="C2356" t="str">
            <v>H</v>
          </cell>
          <cell r="D2356">
            <v>0</v>
          </cell>
        </row>
        <row r="2357">
          <cell r="A2357">
            <v>102836</v>
          </cell>
          <cell r="B2357" t="str">
            <v>ESTABILIZADOR DE LINHA E PRESSÃO, CAPACIDADE DE 120 BAR, COM MANÔMETRO DE LEITURA, REGISTRO DE 1 COM RETORNO E LINHA - JUROS. AF_05/2023</v>
          </cell>
          <cell r="C2357" t="str">
            <v>H</v>
          </cell>
          <cell r="D2357">
            <v>0</v>
          </cell>
        </row>
        <row r="2358">
          <cell r="A2358">
            <v>102837</v>
          </cell>
          <cell r="B2358" t="str">
            <v>ESTABILIZADOR DE LINHA E PRESSÃO, CAPACIDADE DE 120 BAR, COM MANÔMETRO DE LEITURA, REGISTRO DE 1 COM RETORNO E LINHA - MANUTENÇÃO. AF_05/2023</v>
          </cell>
          <cell r="C2358" t="str">
            <v>H</v>
          </cell>
          <cell r="D2358">
            <v>0</v>
          </cell>
        </row>
        <row r="2359">
          <cell r="A2359">
            <v>89230</v>
          </cell>
          <cell r="B2359" t="str">
            <v>FRESADORA DE ASFALTO A FRIO SOBRE RODAS, LARGURA FRESAGEM DE 1,0 M, POTÊNCIA 208 HP - DEPRECIAÇÃO. AF_11/2014</v>
          </cell>
          <cell r="C2359" t="str">
            <v>H</v>
          </cell>
          <cell r="D2359">
            <v>123.28</v>
          </cell>
        </row>
        <row r="2360">
          <cell r="A2360">
            <v>89231</v>
          </cell>
          <cell r="B2360" t="str">
            <v>FRESADORA DE ASFALTO A FRIO SOBRE RODAS, LARGURA FRESAGEM DE 1,0 M, POTÊNCIA 208 HP - JUROS. AF_11/2014</v>
          </cell>
          <cell r="C2360" t="str">
            <v>H</v>
          </cell>
          <cell r="D2360">
            <v>37.75</v>
          </cell>
        </row>
        <row r="2361">
          <cell r="A2361">
            <v>89232</v>
          </cell>
          <cell r="B2361" t="str">
            <v>FRESADORA DE ASFALTO A FRIO SOBRE RODAS, LARGURA FRESAGEM DE 1,0 M, POTÊNCIA 208 HP - MANUTENÇÃO. AF_11/2014</v>
          </cell>
          <cell r="C2361" t="str">
            <v>H</v>
          </cell>
          <cell r="D2361">
            <v>219.9</v>
          </cell>
        </row>
        <row r="2362">
          <cell r="A2362">
            <v>89233</v>
          </cell>
          <cell r="B2362" t="str">
            <v>FRESADORA DE ASFALTO A FRIO SOBRE RODAS, LARGURA FRESAGEM DE 1,0 M, POTÊNCIA 208 HP - MATERIAIS NA OPERAÇÃO. AF_11/2014</v>
          </cell>
          <cell r="C2362" t="str">
            <v>H</v>
          </cell>
          <cell r="D2362">
            <v>183.77</v>
          </cell>
        </row>
        <row r="2363">
          <cell r="A2363">
            <v>89236</v>
          </cell>
          <cell r="B2363" t="str">
            <v>FRESADORA DE ASFALTO A FRIO SOBRE RODAS, LARGURA FRESAGEM DE 2,0 M, POTÊNCIA 550 HP - DEPRECIAÇÃO. AF_11/2014</v>
          </cell>
          <cell r="C2363" t="str">
            <v>H</v>
          </cell>
          <cell r="D2363">
            <v>287.98</v>
          </cell>
        </row>
        <row r="2364">
          <cell r="A2364">
            <v>89237</v>
          </cell>
          <cell r="B2364" t="str">
            <v>FRESADORA DE ASFALTO A FRIO SOBRE RODAS, LARGURA FRESAGEM DE 2,0 M, POTÊNCIA 550 HP - JUROS. AF_11/2014</v>
          </cell>
          <cell r="C2364" t="str">
            <v>H</v>
          </cell>
          <cell r="D2364">
            <v>88.18</v>
          </cell>
        </row>
        <row r="2365">
          <cell r="A2365">
            <v>89238</v>
          </cell>
          <cell r="B2365" t="str">
            <v>FRESADORA DE ASFALTO A FRIO SOBRE RODAS, LARGURA FRESAGEM DE 2,0 M, POTÊNCIA 550 HP - MANUTENÇÃO. AF_11/2014</v>
          </cell>
          <cell r="C2365" t="str">
            <v>H</v>
          </cell>
          <cell r="D2365">
            <v>513.67999999999995</v>
          </cell>
        </row>
        <row r="2366">
          <cell r="A2366">
            <v>89239</v>
          </cell>
          <cell r="B2366" t="str">
            <v>FRESADORA DE ASFALTO A FRIO SOBRE RODAS, LARGURA FRESAGEM DE 2,0 M, POTÊNCIA 550 HP - MATERIAIS NA OPERAÇÃO. AF_11/2014</v>
          </cell>
          <cell r="C2366" t="str">
            <v>H</v>
          </cell>
          <cell r="D2366">
            <v>485.99</v>
          </cell>
        </row>
        <row r="2367">
          <cell r="A2367">
            <v>102930</v>
          </cell>
          <cell r="B2367" t="str">
            <v>FURADEIRA ELETROMAGNÉTICA, VELOCIDADE (SEM CARGA/ COM CARGA) 450/ 270 RPM, ESPESSURA MÁXIMA DA CHAPA A SER FURADA 50 MM, PORÇA DE ADESÃO MAGNÉTICA 17000 N, POTÊNCIA 1100 W, ALIMENTÇÃO 220 - 60 HZ, MONOFÁSICA - DEPRECIAÇÃO. AF_08/2019</v>
          </cell>
          <cell r="C2367" t="str">
            <v>H</v>
          </cell>
          <cell r="D2367">
            <v>0</v>
          </cell>
        </row>
        <row r="2368">
          <cell r="A2368">
            <v>102931</v>
          </cell>
          <cell r="B2368" t="str">
            <v>FURADEIRA ELETROMAGNÉTICA, VELOCIDADE (SEM CARGA/ COM CARGA) 450/ 270 RPM, ESPESSURA MÁXIMA DA CHAPA A SER FURADA 50 MM, PORÇA DE ADESÃO MAGNÉTICA 17000 N, POTÊNCIA 1100 W, ALIMENTÇÃO 220 - 60 HZ, MONOFÁSICA - JUROS. AF_08/2019</v>
          </cell>
          <cell r="C2368" t="str">
            <v>H</v>
          </cell>
          <cell r="D2368">
            <v>0</v>
          </cell>
        </row>
        <row r="2369">
          <cell r="A2369">
            <v>102932</v>
          </cell>
          <cell r="B2369" t="str">
            <v>FURADEIRA ELETROMAGNÉTICA, VELOCIDADE (SEM CARGA/ COM CARGA) 450/ 270 RPM, ESPESSURA MÁXIMA DA CHAPA A SER FURADA 50 MM, PORÇA DE ADESÃO MAGNÉTICA 17000 N, POTÊNCIA 1100 W, ALIMENTÇÃO 220 - 60 HZ, MONOFÁSICA - MANUTENÇÃO. AF_08/2019</v>
          </cell>
          <cell r="C2369" t="str">
            <v>H</v>
          </cell>
          <cell r="D2369">
            <v>0</v>
          </cell>
        </row>
        <row r="2370">
          <cell r="A2370">
            <v>102933</v>
          </cell>
          <cell r="B2370" t="str">
            <v>FURADEIRA ELETROMAGNÉTICA, VELOCIDADE (SEM CARGA/ COM CARGA) 450/ 270 RPM, ESPESSURA MÁXIMA DA CHAPA A SER FURADA 50 MM, PORÇA DE ADESÃO MAGNÉTICA 17000 N, POTÊNCIA 1100 W, ALIMENTÇÃO 220 - 60 HZ, MONOFÁSICA - MATERIAIS NA OPERAÇÃO. AF_08/2019</v>
          </cell>
          <cell r="C2370" t="str">
            <v>H</v>
          </cell>
          <cell r="D2370">
            <v>0.81</v>
          </cell>
        </row>
        <row r="2371">
          <cell r="A2371">
            <v>93411</v>
          </cell>
          <cell r="B2371" t="str">
            <v>GERADOR PORTÁTIL MONOFÁSICO, POTÊNCIA 5500 VA, MOTOR A GASOLINA, POTÊNCIA DO MOTOR 13 CV - DEPRECIAÇÃO. AF_03/2016</v>
          </cell>
          <cell r="C2371" t="str">
            <v>H</v>
          </cell>
          <cell r="D2371">
            <v>0.26</v>
          </cell>
        </row>
        <row r="2372">
          <cell r="A2372">
            <v>93412</v>
          </cell>
          <cell r="B2372" t="str">
            <v>GERADOR PORTÁTIL MONOFÁSICO, POTÊNCIA 5500 VA, MOTOR A GASOLINA, POTÊNCIA DO MOTOR 13 CV - JUROS. AF_03/2016</v>
          </cell>
          <cell r="C2372" t="str">
            <v>H</v>
          </cell>
          <cell r="D2372">
            <v>0.09</v>
          </cell>
        </row>
        <row r="2373">
          <cell r="A2373">
            <v>93413</v>
          </cell>
          <cell r="B2373" t="str">
            <v>GERADOR PORTÁTIL MONOFÁSICO, POTÊNCIA 5500 VA, MOTOR A GASOLINA, POTÊNCIA DO MOTOR 13 CV - MANUTENÇÃO. AF_03/2016</v>
          </cell>
          <cell r="C2373" t="str">
            <v>H</v>
          </cell>
          <cell r="D2373">
            <v>0.24</v>
          </cell>
        </row>
        <row r="2374">
          <cell r="A2374">
            <v>93414</v>
          </cell>
          <cell r="B2374" t="str">
            <v>GERADOR PORTÁTIL MONOFÁSICO, POTÊNCIA 5500 VA, MOTOR A GASOLINA, POTÊNCIA DO MOTOR 13 CV - MATERIAIS NA OPERAÇÃO. AF_03/2016</v>
          </cell>
          <cell r="C2374" t="str">
            <v>H</v>
          </cell>
          <cell r="D2374">
            <v>11.7</v>
          </cell>
        </row>
        <row r="2375">
          <cell r="A2375">
            <v>88855</v>
          </cell>
          <cell r="B2375" t="str">
            <v>GRADE DE DISCO CONTROLE REMOTO REBOCÁVEL, COM 24 DISCOS 24" X 6 MM COM PNEUS PARA TRANSPORTE - DEPRECIAÇÃO. AF_06/2014</v>
          </cell>
          <cell r="C2375" t="str">
            <v>H</v>
          </cell>
          <cell r="D2375">
            <v>3.34</v>
          </cell>
        </row>
        <row r="2376">
          <cell r="A2376">
            <v>88856</v>
          </cell>
          <cell r="B2376" t="str">
            <v>GRADE DE DISCO CONTROLE REMOTO REBOCÁVEL, COM 24 DISCOS 24" X 6 MM COM PNEUS PARA TRANSPORTE - JUROS. AF_06/2014</v>
          </cell>
          <cell r="C2376" t="str">
            <v>H</v>
          </cell>
          <cell r="D2376">
            <v>0.91</v>
          </cell>
        </row>
        <row r="2377">
          <cell r="A2377">
            <v>5658</v>
          </cell>
          <cell r="B2377" t="str">
            <v>GRADE DE DISCO CONTROLE REMOTO REBOCÁVEL, COM 24 DISCOS 24" X 6 MM COM PNEUS PARA TRANSPORTE - MANUTENÇÃO. AF_06/2014</v>
          </cell>
          <cell r="C2377" t="str">
            <v>H</v>
          </cell>
          <cell r="D2377">
            <v>2.3199999999999998</v>
          </cell>
        </row>
        <row r="2378">
          <cell r="A2378">
            <v>53840</v>
          </cell>
          <cell r="B2378" t="str">
            <v>GRADE DE DISCO REBOCÁVEL COM 20 DISCOS 24" X 6 MM COM PNEUS PARA TRANSPORTE - DEPRECIAÇÃO. AF_06/2014</v>
          </cell>
          <cell r="C2378" t="str">
            <v>H</v>
          </cell>
          <cell r="D2378">
            <v>2.62</v>
          </cell>
        </row>
        <row r="2379">
          <cell r="A2379">
            <v>87026</v>
          </cell>
          <cell r="B2379" t="str">
            <v>GRADE DE DISCO REBOCÁVEL COM 20 DISCOS 24" X 6 MM COM PNEUS PARA TRANSPORTE - JUROS. AF_06/2014</v>
          </cell>
          <cell r="C2379" t="str">
            <v>H</v>
          </cell>
          <cell r="D2379">
            <v>0.71</v>
          </cell>
        </row>
        <row r="2380">
          <cell r="A2380">
            <v>53841</v>
          </cell>
          <cell r="B2380" t="str">
            <v>GRADE DE DISCO REBOCÁVEL COM 20 DISCOS 24" X 6 MM COM PNEUS PARA TRANSPORTE - MANUTENÇÃO. AF_06/2014</v>
          </cell>
          <cell r="C2380" t="str">
            <v>H</v>
          </cell>
          <cell r="D2380">
            <v>1.82</v>
          </cell>
        </row>
        <row r="2381">
          <cell r="A2381">
            <v>95209</v>
          </cell>
          <cell r="B2381" t="str">
            <v>GRUA ASCENCIONAL, LANCA DE 42 M, CAPACIDADE DE 1,5 T A 30 M, ALTURA ATE 39 M JUROS. AF_05/2023</v>
          </cell>
          <cell r="C2381" t="str">
            <v>H</v>
          </cell>
          <cell r="D2381">
            <v>12.42</v>
          </cell>
        </row>
        <row r="2382">
          <cell r="A2382">
            <v>95210</v>
          </cell>
          <cell r="B2382" t="str">
            <v>GRUA ASCENCIONAL, LANCA DE 42 M, CAPACIDADE DE 1,5 T A 30 M, ALTURA ATE 39 M MANUTENÇÃO. AF_05/2023</v>
          </cell>
          <cell r="C2382" t="str">
            <v>H</v>
          </cell>
          <cell r="D2382">
            <v>58.74</v>
          </cell>
        </row>
        <row r="2383">
          <cell r="A2383">
            <v>95211</v>
          </cell>
          <cell r="B2383" t="str">
            <v>GRUA ASCENCIONAL, LANCA DE 42 M, CAPACIDADE DE 1,5 T A 30 M, ALTURA ATE 39 M MATERIAIS NA OPERAÇÃO. AF_05/2023</v>
          </cell>
          <cell r="C2383" t="str">
            <v>H</v>
          </cell>
          <cell r="D2383">
            <v>8.1300000000000008</v>
          </cell>
        </row>
        <row r="2384">
          <cell r="A2384">
            <v>93267</v>
          </cell>
          <cell r="B2384" t="str">
            <v>GRUA ASCENCIONAL, LANÇA DE 30 M, CAPACIDADE DE 1,0 T A 30 M, ALTURA ATÉ 39 M DEPRECIAÇÃO. AF_05/2023</v>
          </cell>
          <cell r="C2384" t="str">
            <v>H</v>
          </cell>
          <cell r="D2384">
            <v>26.66</v>
          </cell>
        </row>
        <row r="2385">
          <cell r="A2385">
            <v>93269</v>
          </cell>
          <cell r="B2385" t="str">
            <v>GRUA ASCENCIONAL, LANÇA DE 30 M, CAPACIDADE DE 1,0 T A 30 M, ALTURA ATÉ 39 M JUROS. AF_05/2023</v>
          </cell>
          <cell r="C2385" t="str">
            <v>H</v>
          </cell>
          <cell r="D2385">
            <v>10</v>
          </cell>
        </row>
        <row r="2386">
          <cell r="A2386">
            <v>93270</v>
          </cell>
          <cell r="B2386" t="str">
            <v>GRUA ASCENCIONAL, LANÇA DE 30 M, CAPACIDADE DE 1,0 T A 30 M, ALTURA ATÉ 39 M MANUTENÇÃO. AF_05/2023</v>
          </cell>
          <cell r="C2386" t="str">
            <v>H</v>
          </cell>
          <cell r="D2386">
            <v>25.92</v>
          </cell>
        </row>
        <row r="2387">
          <cell r="A2387">
            <v>93271</v>
          </cell>
          <cell r="B2387" t="str">
            <v>GRUA ASCENCIONAL, LANÇA DE 30 M, CAPACIDADE DE 1,0 T A 30 M, ALTURA ATÉ 39 M MATERIAIS NA OPERAÇÃO. AF_05/2023</v>
          </cell>
          <cell r="C2387" t="str">
            <v>H</v>
          </cell>
          <cell r="D2387">
            <v>8.1300000000000008</v>
          </cell>
        </row>
        <row r="2388">
          <cell r="A2388">
            <v>95208</v>
          </cell>
          <cell r="B2388" t="str">
            <v>GRUA ASCENCIONAL, LANÇA DE 42 M, CAPACIDADE DE 1,5 T A 30 M, ALTURA ATÉ 39 M DEPRECIAÇÃO. AF_05/2023</v>
          </cell>
          <cell r="C2388" t="str">
            <v>H</v>
          </cell>
          <cell r="D2388">
            <v>53.71</v>
          </cell>
        </row>
        <row r="2389">
          <cell r="A2389">
            <v>83761</v>
          </cell>
          <cell r="B2389" t="str">
            <v>GRUPO DE SOLDAGEM COM GERADOR A DIESEL 60 CV PARA SOLDA ELÉTRICA, SOBRE 04 RODAS, COM MOTOR 4 CILINDROS 600 A - DEPRECIAÇÃO. AF_02/2016</v>
          </cell>
          <cell r="C2389" t="str">
            <v>H</v>
          </cell>
          <cell r="D2389">
            <v>7.46</v>
          </cell>
        </row>
        <row r="2390">
          <cell r="A2390">
            <v>83764</v>
          </cell>
          <cell r="B2390" t="str">
            <v>GRUPO DE SOLDAGEM COM GERADOR A DIESEL 60 CV PARA SOLDA ELÉTRICA, SOBRE 04 RODAS, COM MOTOR 4 CILINDROS 600 A - JUROS. AF_02/2016</v>
          </cell>
          <cell r="C2390" t="str">
            <v>H</v>
          </cell>
          <cell r="D2390">
            <v>2.63</v>
          </cell>
        </row>
        <row r="2391">
          <cell r="A2391">
            <v>83762</v>
          </cell>
          <cell r="B2391" t="str">
            <v>GRUPO DE SOLDAGEM COM GERADOR A DIESEL 60 CV PARA SOLDA ELÉTRICA, SOBRE 04 RODAS, COM MOTOR 4 CILINDROS 600 A - MANUTENÇÃO. AF_02/2016</v>
          </cell>
          <cell r="C2391" t="str">
            <v>H</v>
          </cell>
          <cell r="D2391">
            <v>6.66</v>
          </cell>
        </row>
        <row r="2392">
          <cell r="A2392">
            <v>83763</v>
          </cell>
          <cell r="B2392" t="str">
            <v>GRUPO DE SOLDAGEM COM GERADOR A DIESEL 60 CV PARA SOLDA ELÉTRICA, SOBRE 04 RODAS, COM MOTOR 4 CILINDROS 600 A - MATERIAIS NA OPERAÇÃO. AF_02/2016</v>
          </cell>
          <cell r="C2392" t="str">
            <v>H</v>
          </cell>
          <cell r="D2392">
            <v>55.2</v>
          </cell>
        </row>
        <row r="2393">
          <cell r="A2393">
            <v>95874</v>
          </cell>
          <cell r="B2393" t="str">
            <v>GRUPO GERADOR COM CARENAGEM, MOTOR DIESEL POTÊNCIA STANDART ENTRE 250 E 260 KVA - DEPRECIAÇÃO. AF_12/2016</v>
          </cell>
          <cell r="C2393" t="str">
            <v>H</v>
          </cell>
          <cell r="D2393">
            <v>7.97</v>
          </cell>
        </row>
        <row r="2394">
          <cell r="A2394">
            <v>95869</v>
          </cell>
          <cell r="B2394" t="str">
            <v>GRUPO GERADOR COM CARENAGEM, MOTOR DIESEL POTÊNCIA STANDART ENTRE 250 E 260 KVA - JUROS. AF_12/2016</v>
          </cell>
          <cell r="C2394" t="str">
            <v>H</v>
          </cell>
          <cell r="D2394">
            <v>2.8</v>
          </cell>
        </row>
        <row r="2395">
          <cell r="A2395">
            <v>95870</v>
          </cell>
          <cell r="B2395" t="str">
            <v>GRUPO GERADOR COM CARENAGEM, MOTOR DIESEL POTÊNCIA STANDART ENTRE 250 E 260 KVA - MANUTENÇÃO. AF_12/2016</v>
          </cell>
          <cell r="C2395" t="str">
            <v>H</v>
          </cell>
          <cell r="D2395">
            <v>7.11</v>
          </cell>
        </row>
        <row r="2396">
          <cell r="A2396">
            <v>95871</v>
          </cell>
          <cell r="B2396" t="str">
            <v>GRUPO GERADOR COM CARENAGEM, MOTOR DIESEL POTÊNCIA STANDART ENTRE 250 E 260 KVA - MATERIAIS NA OPERAÇÃO. AF_12/2016</v>
          </cell>
          <cell r="C2396" t="str">
            <v>H</v>
          </cell>
          <cell r="D2396">
            <v>300.31</v>
          </cell>
        </row>
        <row r="2397">
          <cell r="A2397">
            <v>104684</v>
          </cell>
          <cell r="B2397" t="str">
            <v>GRUPO GERADOR DIESEL, COM CARENAGEM, POTÊNCIA STANDART ENTRE 400 E 460 KVA, VELOCIDADE DE 1800 RPM, FREQUÊNCIA DE 60 HZ - DEPRECIAÇÃO. AF_05/2023</v>
          </cell>
          <cell r="C2397" t="str">
            <v>H</v>
          </cell>
          <cell r="D2397">
            <v>0</v>
          </cell>
        </row>
        <row r="2398">
          <cell r="A2398">
            <v>104685</v>
          </cell>
          <cell r="B2398" t="str">
            <v>GRUPO GERADOR DIESEL, COM CARENAGEM, POTÊNCIA STANDART ENTRE 400 E 460 KVA, VELOCIDADE DE 1800 RPM, FREQUÊNCIA DE 60 HZ - JUROS. AF_05/2023</v>
          </cell>
          <cell r="C2398" t="str">
            <v>H</v>
          </cell>
          <cell r="D2398">
            <v>0</v>
          </cell>
        </row>
        <row r="2399">
          <cell r="A2399">
            <v>104686</v>
          </cell>
          <cell r="B2399" t="str">
            <v>GRUPO GERADOR DIESEL, COM CARENAGEM, POTÊNCIA STANDART ENTRE 400 E 460 KVA, VELOCIDADE DE 1800 RPM, FREQUÊNCIA DE 60 HZ - MANUTENÇÃO. AF_05/2023</v>
          </cell>
          <cell r="C2399" t="str">
            <v>H</v>
          </cell>
          <cell r="D2399">
            <v>0</v>
          </cell>
        </row>
        <row r="2400">
          <cell r="A2400">
            <v>104687</v>
          </cell>
          <cell r="B2400" t="str">
            <v>GRUPO GERADOR DIESEL, COM CARENAGEM, POTÊNCIA STANDART ENTRE 400 E 460 KVA, VELOCIDADE DE 1800 RPM, FREQUÊNCIA DE 60 HZ - MATERIAIS NA OPERAÇÃO. AF_05/2023</v>
          </cell>
          <cell r="C2400" t="str">
            <v>H</v>
          </cell>
          <cell r="D2400">
            <v>494.28</v>
          </cell>
        </row>
        <row r="2401">
          <cell r="A2401">
            <v>73303</v>
          </cell>
          <cell r="B2401" t="str">
            <v>GRUPO GERADOR ESTACIONÁRIO, MOTOR DIESEL POTÊNCIA 170 KVA - DEPRECIAÇÃO. AF_02/2016</v>
          </cell>
          <cell r="C2401" t="str">
            <v>H</v>
          </cell>
          <cell r="D2401">
            <v>5.6</v>
          </cell>
        </row>
        <row r="2402">
          <cell r="A2402">
            <v>93235</v>
          </cell>
          <cell r="B2402" t="str">
            <v>GRUPO GERADOR ESTACIONÁRIO, MOTOR DIESEL POTÊNCIA 170 KVA - JUROS. AF_02/2016</v>
          </cell>
          <cell r="C2402" t="str">
            <v>H</v>
          </cell>
          <cell r="D2402">
            <v>1.97</v>
          </cell>
        </row>
        <row r="2403">
          <cell r="A2403">
            <v>73307</v>
          </cell>
          <cell r="B2403" t="str">
            <v>GRUPO GERADOR ESTACIONÁRIO, MOTOR DIESEL POTÊNCIA 170 KVA - MANUTENÇÃO. AF_02/2016</v>
          </cell>
          <cell r="C2403" t="str">
            <v>H</v>
          </cell>
          <cell r="D2403">
            <v>4.99</v>
          </cell>
        </row>
        <row r="2404">
          <cell r="A2404">
            <v>73311</v>
          </cell>
          <cell r="B2404" t="str">
            <v>GRUPO GERADOR ESTACIONÁRIO, MOTOR DIESEL POTÊNCIA 170 KVA - MATERIAIS NA OPERAÇÃO. AF_02/2016</v>
          </cell>
          <cell r="C2404" t="str">
            <v>H</v>
          </cell>
          <cell r="D2404">
            <v>195.88</v>
          </cell>
        </row>
        <row r="2405">
          <cell r="A2405">
            <v>93423</v>
          </cell>
          <cell r="B2405" t="str">
            <v>GRUPO GERADOR ESTACIONÁRIO, POTÊNCIA 150 KVA, MOTOR A DIESEL- DEPRECIAÇÃO. AF_03/2016</v>
          </cell>
          <cell r="C2405" t="str">
            <v>H</v>
          </cell>
          <cell r="D2405">
            <v>4.9800000000000004</v>
          </cell>
        </row>
        <row r="2406">
          <cell r="A2406">
            <v>93424</v>
          </cell>
          <cell r="B2406" t="str">
            <v>GRUPO GERADOR ESTACIONÁRIO, POTÊNCIA 150 KVA, MOTOR A DIESEL- JUROS. AF_03/2016</v>
          </cell>
          <cell r="C2406" t="str">
            <v>H</v>
          </cell>
          <cell r="D2406">
            <v>1.75</v>
          </cell>
        </row>
        <row r="2407">
          <cell r="A2407">
            <v>93425</v>
          </cell>
          <cell r="B2407" t="str">
            <v>GRUPO GERADOR ESTACIONÁRIO, POTÊNCIA 150 KVA, MOTOR A DIESEL- MANUTENÇÃO. AF_03/2016</v>
          </cell>
          <cell r="C2407" t="str">
            <v>H</v>
          </cell>
          <cell r="D2407">
            <v>4.45</v>
          </cell>
        </row>
        <row r="2408">
          <cell r="A2408">
            <v>93426</v>
          </cell>
          <cell r="B2408" t="str">
            <v>GRUPO GERADOR ESTACIONÁRIO, POTÊNCIA 150 KVA, MOTOR A DIESEL- MATERIAIS NA OPERAÇÃO. AF_03/2016</v>
          </cell>
          <cell r="C2408" t="str">
            <v>H</v>
          </cell>
          <cell r="D2408">
            <v>176.27</v>
          </cell>
        </row>
        <row r="2409">
          <cell r="A2409">
            <v>93417</v>
          </cell>
          <cell r="B2409" t="str">
            <v>GRUPO GERADOR REBOCÁVEL, POTÊNCIA 66 KVA, MOTOR A DIESEL - DEPRECIAÇÃO. AF_03/2016</v>
          </cell>
          <cell r="C2409" t="str">
            <v>H</v>
          </cell>
          <cell r="D2409">
            <v>3.52</v>
          </cell>
        </row>
        <row r="2410">
          <cell r="A2410">
            <v>93418</v>
          </cell>
          <cell r="B2410" t="str">
            <v>GRUPO GERADOR REBOCÁVEL, POTÊNCIA 66 KVA, MOTOR A DIESEL - JUROS. AF_03/2016</v>
          </cell>
          <cell r="C2410" t="str">
            <v>H</v>
          </cell>
          <cell r="D2410">
            <v>1.24</v>
          </cell>
        </row>
        <row r="2411">
          <cell r="A2411">
            <v>93419</v>
          </cell>
          <cell r="B2411" t="str">
            <v>GRUPO GERADOR REBOCÁVEL, POTÊNCIA 66 KVA, MOTOR A DIESEL - MANUTENÇÃO. AF_03/2016</v>
          </cell>
          <cell r="C2411" t="str">
            <v>H</v>
          </cell>
          <cell r="D2411">
            <v>3.14</v>
          </cell>
        </row>
        <row r="2412">
          <cell r="A2412">
            <v>93420</v>
          </cell>
          <cell r="B2412" t="str">
            <v>GRUPO GERADOR REBOCÁVEL, POTÊNCIA 66 KVA, MOTOR A DIESEL - MATERIAIS NA OPERAÇÃO. AF_03/2016</v>
          </cell>
          <cell r="C2412" t="str">
            <v>H</v>
          </cell>
          <cell r="D2412">
            <v>73.760000000000005</v>
          </cell>
        </row>
        <row r="2413">
          <cell r="A2413">
            <v>93277</v>
          </cell>
          <cell r="B2413" t="str">
            <v>GUINCHO ELÉTRICO DE COLUNA, CAPACIDADE 400 KG, COM MOTO FREIO, MOTOR TRIFÁSICO DE 1,25 CV - DEPRECIAÇÃO. AF_03/2016</v>
          </cell>
          <cell r="C2413" t="str">
            <v>H</v>
          </cell>
          <cell r="D2413">
            <v>0.23</v>
          </cell>
        </row>
        <row r="2414">
          <cell r="A2414">
            <v>93278</v>
          </cell>
          <cell r="B2414" t="str">
            <v>GUINCHO ELÉTRICO DE COLUNA, CAPACIDADE 400 KG, COM MOTO FREIO, MOTOR TRIFÁSICO DE 1,25 CV - JUROS. AF_03/2016</v>
          </cell>
          <cell r="C2414" t="str">
            <v>H</v>
          </cell>
          <cell r="D2414">
            <v>0.05</v>
          </cell>
        </row>
        <row r="2415">
          <cell r="A2415">
            <v>93279</v>
          </cell>
          <cell r="B2415" t="str">
            <v>GUINCHO ELÉTRICO DE COLUNA, CAPACIDADE 400 KG, COM MOTO FREIO, MOTOR TRIFÁSICO DE 1,25 CV - MANUTENÇÃO. AF_03/2016</v>
          </cell>
          <cell r="C2415" t="str">
            <v>H</v>
          </cell>
          <cell r="D2415">
            <v>0.22</v>
          </cell>
        </row>
        <row r="2416">
          <cell r="A2416">
            <v>93280</v>
          </cell>
          <cell r="B2416" t="str">
            <v>GUINCHO ELÉTRICO DE COLUNA, CAPACIDADE 400 KG, COM MOTO FREIO, MOTOR TRIFÁSICO DE 1,25 CV - MATERIAIS NA OPERAÇÃO. AF_03/2016</v>
          </cell>
          <cell r="C2416" t="str">
            <v>H</v>
          </cell>
          <cell r="D2416">
            <v>0.67</v>
          </cell>
        </row>
        <row r="2417">
          <cell r="A2417">
            <v>104909</v>
          </cell>
          <cell r="B2417" t="str">
            <v>GUINDASTE DERRICK, LANÇA DE *20* M, CARGA MÁXIMA 10T, POTÊNCIA 45 KW - DEPRECIAÇÃO. AF_01/2024</v>
          </cell>
          <cell r="C2417" t="str">
            <v>H</v>
          </cell>
          <cell r="D2417">
            <v>0</v>
          </cell>
        </row>
        <row r="2418">
          <cell r="A2418">
            <v>104910</v>
          </cell>
          <cell r="B2418" t="str">
            <v>GUINDASTE DERRICK, LANÇA DE *20* M, CARGA MÁXIMA 10T, POTÊNCIA 45 KW - JUROS. AF_01/2024</v>
          </cell>
          <cell r="C2418" t="str">
            <v>H</v>
          </cell>
          <cell r="D2418">
            <v>0</v>
          </cell>
        </row>
        <row r="2419">
          <cell r="A2419">
            <v>104911</v>
          </cell>
          <cell r="B2419" t="str">
            <v>GUINDASTE DERRICK, LANÇA DE *20* M, CARGA MÁXIMA 10T, POTÊNCIA 45 KW - MANUTENÇÃO. AF_01/2024</v>
          </cell>
          <cell r="C2419" t="str">
            <v>H</v>
          </cell>
          <cell r="D2419">
            <v>0</v>
          </cell>
        </row>
        <row r="2420">
          <cell r="A2420">
            <v>104912</v>
          </cell>
          <cell r="B2420" t="str">
            <v>GUINDASTE DERRICK, LANÇA DE *20* M, CARGA MÁXIMA 10T, POTÊNCIA 45 KW - MATERIAIS NA OPERAÇÃO. AF_01/2024</v>
          </cell>
          <cell r="C2420" t="str">
            <v>H</v>
          </cell>
          <cell r="D2420">
            <v>33.270000000000003</v>
          </cell>
        </row>
        <row r="2421">
          <cell r="A2421">
            <v>102840</v>
          </cell>
          <cell r="B2421" t="str">
            <v>GUINDASTE HIDRAULICO AUTOPROPELIDO, COM LANÇA TRELIÇADA 40 M, CAPACIDADE MÁXIMA 75 T, EQUIPADO COM CLAMSHELL - DEPRECIAÇÃO. AF_04/2019</v>
          </cell>
          <cell r="C2421" t="str">
            <v>H</v>
          </cell>
          <cell r="D2421">
            <v>0</v>
          </cell>
        </row>
        <row r="2422">
          <cell r="A2422">
            <v>102841</v>
          </cell>
          <cell r="B2422" t="str">
            <v>GUINDASTE HIDRAULICO AUTOPROPELIDO, COM LANÇA TRELIÇADA 40 M, CAPACIDADE MÁXIMA 75 T, EQUIPADO COM CLAMSHELL - JUROS. AF_04/2019</v>
          </cell>
          <cell r="C2422" t="str">
            <v>H</v>
          </cell>
          <cell r="D2422">
            <v>0</v>
          </cell>
        </row>
        <row r="2423">
          <cell r="A2423">
            <v>102842</v>
          </cell>
          <cell r="B2423" t="str">
            <v>GUINDASTE HIDRAULICO AUTOPROPELIDO, COM LANÇA TRELIÇADA 40 M, CAPACIDADE MÁXIMA 75 T, EQUIPADO COM CLAMSHELL - MANUTENÇÃO. AF_04/2019</v>
          </cell>
          <cell r="C2423" t="str">
            <v>H</v>
          </cell>
          <cell r="D2423">
            <v>0</v>
          </cell>
        </row>
        <row r="2424">
          <cell r="A2424">
            <v>102843</v>
          </cell>
          <cell r="B2424" t="str">
            <v>GUINDASTE HIDRAULICO AUTOPROPELIDO, COM LANÇA TRELIÇADA 40 M, CAPACIDADE MÁXIMA 75 T, EQUIPADO COM CLAMSHELL - MATERIAIS NA OPERAÇÃO. AF_04/2019</v>
          </cell>
          <cell r="C2424" t="str">
            <v>H</v>
          </cell>
          <cell r="D2424">
            <v>148.05000000000001</v>
          </cell>
        </row>
        <row r="2425">
          <cell r="A2425">
            <v>89267</v>
          </cell>
          <cell r="B2425" t="str">
            <v>GUINDASTE HIDRÁULICO AUTOPROPELIDO, COM LANÇA TELESCÓPICA 28,80 M, CAPACIDADE MÁXIMA 30 T, POTÊNCIA 97 KW, TRAÇÃO 4 X 4 - DEPRECIAÇÃO. AF_11/2014</v>
          </cell>
          <cell r="C2425" t="str">
            <v>H</v>
          </cell>
          <cell r="D2425">
            <v>51.81</v>
          </cell>
        </row>
        <row r="2426">
          <cell r="A2426">
            <v>89269</v>
          </cell>
          <cell r="B2426" t="str">
            <v>GUINDASTE HIDRÁULICO AUTOPROPELIDO, COM LANÇA TELESCÓPICA 28,80 M, CAPACIDADE MÁXIMA 30 T, POTÊNCIA 97 KW, TRAÇÃO 4 X 4 - IMPOSTOS E SEGUROS. AF_11/2014</v>
          </cell>
          <cell r="C2426" t="str">
            <v>H</v>
          </cell>
          <cell r="D2426">
            <v>7.38</v>
          </cell>
        </row>
        <row r="2427">
          <cell r="A2427">
            <v>89268</v>
          </cell>
          <cell r="B2427" t="str">
            <v>GUINDASTE HIDRÁULICO AUTOPROPELIDO, COM LANÇA TELESCÓPICA 28,80 M, CAPACIDADE MÁXIMA 30 T, POTÊNCIA 97 KW, TRAÇÃO 4 X 4 - JUROS. AF_11/2014</v>
          </cell>
          <cell r="C2427" t="str">
            <v>H</v>
          </cell>
          <cell r="D2427">
            <v>18.260000000000002</v>
          </cell>
        </row>
        <row r="2428">
          <cell r="A2428">
            <v>89270</v>
          </cell>
          <cell r="B2428" t="str">
            <v>GUINDASTE HIDRÁULICO AUTOPROPELIDO, COM LANÇA TELESCÓPICA 28,80 M, CAPACIDADE MÁXIMA 30 T, POTÊNCIA 97 KW, TRAÇÃO 4 X 4 - MANUTENÇÃO. AF_11/2014</v>
          </cell>
          <cell r="C2428" t="str">
            <v>H</v>
          </cell>
          <cell r="D2428">
            <v>83.29</v>
          </cell>
        </row>
        <row r="2429">
          <cell r="A2429">
            <v>89271</v>
          </cell>
          <cell r="B2429" t="str">
            <v>GUINDASTE HIDRÁULICO AUTOPROPELIDO, COM LANÇA TELESCÓPICA 28,80 M, CAPACIDADE MÁXIMA 30 T, POTÊNCIA 97 KW, TRAÇÃO 4 X 4 - MATERIAIS NA OPERAÇÃO. AF_11/2014</v>
          </cell>
          <cell r="C2429" t="str">
            <v>H</v>
          </cell>
          <cell r="D2429">
            <v>31.91</v>
          </cell>
        </row>
        <row r="2430">
          <cell r="A2430">
            <v>93283</v>
          </cell>
          <cell r="B2430" t="str">
            <v>GUINDASTE HIDRÁULICO AUTOPROPELIDO, COM LANÇA TELESCÓPICA 40 M, CAPACIDADE MÁXIMA 60 T, POTÊNCIA 260 KW - DEPRECIAÇÃO. AF_03/2016</v>
          </cell>
          <cell r="C2430" t="str">
            <v>H</v>
          </cell>
          <cell r="D2430">
            <v>99.64</v>
          </cell>
        </row>
        <row r="2431">
          <cell r="A2431">
            <v>93296</v>
          </cell>
          <cell r="B2431" t="str">
            <v>GUINDASTE HIDRÁULICO AUTOPROPELIDO, COM LANÇA TELESCÓPICA 40 M, CAPACIDADE MÁXIMA 60 T, POTÊNCIA 260 KW - IMPOSTOS E SEGUROS. AF_03/2016</v>
          </cell>
          <cell r="C2431" t="str">
            <v>H</v>
          </cell>
          <cell r="D2431">
            <v>14.19</v>
          </cell>
        </row>
        <row r="2432">
          <cell r="A2432">
            <v>93284</v>
          </cell>
          <cell r="B2432" t="str">
            <v>GUINDASTE HIDRÁULICO AUTOPROPELIDO, COM LANÇA TELESCÓPICA 40 M, CAPACIDADE MÁXIMA 60 T, POTÊNCIA 260 KW - JUROS. AF_03/2016</v>
          </cell>
          <cell r="C2432" t="str">
            <v>H</v>
          </cell>
          <cell r="D2432">
            <v>35.119999999999997</v>
          </cell>
        </row>
        <row r="2433">
          <cell r="A2433">
            <v>93285</v>
          </cell>
          <cell r="B2433" t="str">
            <v>GUINDASTE HIDRÁULICO AUTOPROPELIDO, COM LANÇA TELESCÓPICA 40 M, CAPACIDADE MÁXIMA 60 T, POTÊNCIA 260 KW - MANUTENÇÃO. AF_03/2016</v>
          </cell>
          <cell r="C2433" t="str">
            <v>H</v>
          </cell>
          <cell r="D2433">
            <v>160.16999999999999</v>
          </cell>
        </row>
        <row r="2434">
          <cell r="A2434">
            <v>93286</v>
          </cell>
          <cell r="B2434" t="str">
            <v>GUINDASTE HIDRÁULICO AUTOPROPELIDO, COM LANÇA TELESCÓPICA 40 M, CAPACIDADE MÁXIMA 60 T, POTÊNCIA 260 KW - MATERIAIS NA OPERAÇÃO. AF_03/2016</v>
          </cell>
          <cell r="C2434" t="str">
            <v>H</v>
          </cell>
          <cell r="D2434">
            <v>11.31</v>
          </cell>
        </row>
        <row r="2435">
          <cell r="A2435">
            <v>104706</v>
          </cell>
          <cell r="B2435" t="str">
            <v>GUINDASTE HIDRÁULICO AUTOPROPELIDO, COM LANÇA TRELICADA 41 M, CAPACIDADE MÁXIMA DE ELEVAÇÃO 43 T, POTÊNCIA 230 KW, EQUIPADO COM CAÇAMBA DE ARRASTO (DRAGLINE) DE 0,76 M3 - DEPRECIAÇÃO. AF_06/2023</v>
          </cell>
          <cell r="C2435" t="str">
            <v>H</v>
          </cell>
          <cell r="D2435">
            <v>0</v>
          </cell>
        </row>
        <row r="2436">
          <cell r="A2436">
            <v>104707</v>
          </cell>
          <cell r="B2436" t="str">
            <v>GUINDASTE HIDRÁULICO AUTOPROPELIDO, COM LANÇA TRELICADA 41 M, CAPACIDADE MÁXIMA DE ELEVAÇÃO 43 T, POTÊNCIA 230 KW, EQUIPADO COM CAÇAMBA DE ARRASTO (DRAGLINE) DE 0,76 M3 - JUROS. AF_06/2023</v>
          </cell>
          <cell r="C2436" t="str">
            <v>H</v>
          </cell>
          <cell r="D2436">
            <v>0</v>
          </cell>
        </row>
        <row r="2437">
          <cell r="A2437">
            <v>104708</v>
          </cell>
          <cell r="B2437" t="str">
            <v>GUINDASTE HIDRÁULICO AUTOPROPELIDO, COM LANÇA TRELICADA 41 M, CAPACIDADE MÁXIMA DE ELEVAÇÃO 43 T, POTÊNCIA 230 KW, EQUIPADO COM CAÇAMBA DE ARRASTO (DRAGLINE) DE 0,76 M3 - MANUTENÇÃO. AF_06/2023</v>
          </cell>
          <cell r="C2437" t="str">
            <v>H</v>
          </cell>
          <cell r="D2437">
            <v>0</v>
          </cell>
        </row>
        <row r="2438">
          <cell r="A2438">
            <v>104709</v>
          </cell>
          <cell r="B2438" t="str">
            <v>GUINDASTE HIDRÁULICO AUTOPROPELIDO, COM LANÇA TRELICADA 41 M, CAPACIDADE MÁXIMA DE ELEVAÇÃO 43 T, POTÊNCIA 230 KW, EQUIPADO COM CAÇAMBA DE ARRASTO (DRAGLINE) DE 0,76 M3 - MATERIAIS NA OPERAÇÃO. AF_06/2023</v>
          </cell>
          <cell r="C2438" t="str">
            <v>H</v>
          </cell>
          <cell r="D2438">
            <v>1286.3900000000001</v>
          </cell>
        </row>
        <row r="2439">
          <cell r="A2439">
            <v>104903</v>
          </cell>
          <cell r="B2439" t="str">
            <v>GUINDASTE HIDRÁULICO RODOVIÁRIO, LANCA TELESCÓPICA DE *50+20* M, CAPACIDADE MÁXIMA DE 90T, 4 EIXOS, POTÊNCIA 330 KW, MOTOR DIESEL - DEPRECIAÇÃO. AF_01/2024</v>
          </cell>
          <cell r="C2439" t="str">
            <v>H</v>
          </cell>
          <cell r="D2439">
            <v>0</v>
          </cell>
        </row>
        <row r="2440">
          <cell r="A2440">
            <v>104904</v>
          </cell>
          <cell r="B2440" t="str">
            <v>GUINDASTE HIDRÁULICO RODOVIÁRIO, LANCA TELESCÓPICA DE *50+20* M, CAPACIDADE MÁXIMA DE 90T, 4 EIXOS, POTÊNCIA 330 KW, MOTOR DIESEL - JUROS. AF_01/2024</v>
          </cell>
          <cell r="C2440" t="str">
            <v>H</v>
          </cell>
          <cell r="D2440">
            <v>0</v>
          </cell>
        </row>
        <row r="2441">
          <cell r="A2441">
            <v>104905</v>
          </cell>
          <cell r="B2441" t="str">
            <v>GUINDASTE HIDRÁULICO RODOVIÁRIO, LANCA TELESCÓPICA DE *50+20* M, CAPACIDADE MÁXIMA DE 90T, 4 EIXOS, POTÊNCIA 330 KW, MOTOR DIESEL - MANUTENÇÃO. AF_01/2024</v>
          </cell>
          <cell r="C2441" t="str">
            <v>H</v>
          </cell>
          <cell r="D2441">
            <v>0</v>
          </cell>
        </row>
        <row r="2442">
          <cell r="A2442">
            <v>104906</v>
          </cell>
          <cell r="B2442" t="str">
            <v>GUINDASTE HIDRÁULICO RODOVIÁRIO, LANCA TELESCÓPICA DE *50+20* M, CAPACIDADE MÁXIMA DE 90T, 4 EIXOS, POTÊNCIA 330 KW, MOTOR DIESEL - MATERIAIS NA OPERAÇÃO. AF_01/2024</v>
          </cell>
          <cell r="C2442" t="str">
            <v>H</v>
          </cell>
          <cell r="D2442">
            <v>108.57</v>
          </cell>
        </row>
        <row r="2443">
          <cell r="A2443">
            <v>102846</v>
          </cell>
          <cell r="B2443" t="str">
            <v>GUINDASTE SOBRE ESTEIRAS, COM LANÇA TRELIÇADA 40 M, CAPACIDADE MÁXIMA 75 T - DEPRECIAÇÃO. AF_04/2019</v>
          </cell>
          <cell r="C2443" t="str">
            <v>H</v>
          </cell>
          <cell r="D2443">
            <v>0</v>
          </cell>
        </row>
        <row r="2444">
          <cell r="A2444">
            <v>102847</v>
          </cell>
          <cell r="B2444" t="str">
            <v>GUINDASTE SOBRE ESTEIRAS, COM LANÇA TRELIÇADA 40 M, CAPACIDADE MÁXIMA 75 T - JUROS. AF_04/2019</v>
          </cell>
          <cell r="C2444" t="str">
            <v>H</v>
          </cell>
          <cell r="D2444">
            <v>0</v>
          </cell>
        </row>
        <row r="2445">
          <cell r="A2445">
            <v>102848</v>
          </cell>
          <cell r="B2445" t="str">
            <v>GUINDASTE SOBRE ESTEIRAS, COM LANÇA TRELIÇADA 40 M, CAPACIDADE MÁXIMA 75 T - MANUTENÇÃO. AF_04/2019</v>
          </cell>
          <cell r="C2445" t="str">
            <v>H</v>
          </cell>
          <cell r="D2445">
            <v>0</v>
          </cell>
        </row>
        <row r="2446">
          <cell r="A2446">
            <v>102849</v>
          </cell>
          <cell r="B2446" t="str">
            <v>GUINDASTE SOBRE ESTEIRAS, COM LANÇA TRELIÇADA 40 M, CAPACIDADE MÁXIMA 75 T - MATERIAIS NA OPERAÇÃO. AF_04/2019</v>
          </cell>
          <cell r="C2446" t="str">
            <v>H</v>
          </cell>
          <cell r="D2446">
            <v>72.38</v>
          </cell>
        </row>
        <row r="2447">
          <cell r="A2447">
            <v>102852</v>
          </cell>
          <cell r="B2447" t="str">
            <v>GUINDASTE SOBRE ESTEIRAS, COM LANÇA TRELIÇADA 40 M, CAPACIDADE MÁXIMA 75 T, EQUIPADO COM CLAMSHELL - DEPRECIAÇÃO. AF_04/2019</v>
          </cell>
          <cell r="C2447" t="str">
            <v>H</v>
          </cell>
          <cell r="D2447">
            <v>0</v>
          </cell>
        </row>
        <row r="2448">
          <cell r="A2448">
            <v>102853</v>
          </cell>
          <cell r="B2448" t="str">
            <v>GUINDASTE SOBRE ESTEIRAS, COM LANÇA TRELIÇADA 40 M, CAPACIDADE MÁXIMA 75 T, EQUIPADO COM CLAMSHELL - JUROS. AF_04/2019</v>
          </cell>
          <cell r="C2448" t="str">
            <v>H</v>
          </cell>
          <cell r="D2448">
            <v>0</v>
          </cell>
        </row>
        <row r="2449">
          <cell r="A2449">
            <v>102854</v>
          </cell>
          <cell r="B2449" t="str">
            <v>GUINDASTE SOBRE ESTEIRAS, COM LANÇA TRELIÇADA 40 M, CAPACIDADE MÁXIMA 75 T, EQUIPADO COM CLAMSHELL - MANUTENÇÃO. AF_04/2019</v>
          </cell>
          <cell r="C2449" t="str">
            <v>H</v>
          </cell>
          <cell r="D2449">
            <v>0</v>
          </cell>
        </row>
        <row r="2450">
          <cell r="A2450">
            <v>102855</v>
          </cell>
          <cell r="B2450" t="str">
            <v>GUINDASTE SOBRE ESTEIRAS, COM LANÇA TRELIÇADA 40 M, CAPACIDADE MÁXIMA 75 T, EQUIPADO COM CLAMSHELL - MATERIAIS NA OPERAÇÃO. AF_04/2019</v>
          </cell>
          <cell r="C2450" t="str">
            <v>H</v>
          </cell>
          <cell r="D2450">
            <v>72.38</v>
          </cell>
        </row>
        <row r="2451">
          <cell r="A2451">
            <v>106242</v>
          </cell>
          <cell r="B2451" t="str">
            <v>GUINDAUTO HIDRÁULICO, CAPACIDADE MÁXIMA DE CARGA 14340 KG, MOMENTO MÁXIMO DE CARGA 42,3 TM, ALCANCE MÁXIMO HORIZONTAL16,80 M, INCLUSIVE CAMINHÃO TOCO PBT 23.000 KG, POTÊNCIA DE 256 CV - DEPRECIAÇÃO. AF_10/2025</v>
          </cell>
          <cell r="C2451" t="str">
            <v>H</v>
          </cell>
          <cell r="D2451">
            <v>46.93</v>
          </cell>
        </row>
        <row r="2452">
          <cell r="A2452">
            <v>106245</v>
          </cell>
          <cell r="B2452" t="str">
            <v>GUINDAUTO HIDRÁULICO, CAPACIDADE MÁXIMA DE CARGA 14340 KG, MOMENTO MÁXIMO DE CARGA 42,3 TM, ALCANCE MÁXIMO HORIZONTAL16,80 M, INCLUSIVE CAMINHÃO TOCO PBT 23.000 KG, POTÊNCIA DE 256 CV - IMPOSTOS E SEGUROS. AF_10/2025</v>
          </cell>
          <cell r="C2452" t="str">
            <v>H</v>
          </cell>
          <cell r="D2452">
            <v>6.46</v>
          </cell>
        </row>
        <row r="2453">
          <cell r="A2453">
            <v>106243</v>
          </cell>
          <cell r="B2453" t="str">
            <v>GUINDAUTO HIDRÁULICO, CAPACIDADE MÁXIMA DE CARGA 14340 KG, MOMENTO MÁXIMO DE CARGA 42,3 TM, ALCANCE MÁXIMO HORIZONTAL16,80 M, INCLUSIVE CAMINHÃO TOCO PBT 23.000 KG, POTÊNCIA DE 256 CV - JUROS. AF_10/2025</v>
          </cell>
          <cell r="C2453" t="str">
            <v>H</v>
          </cell>
          <cell r="D2453">
            <v>15.94</v>
          </cell>
        </row>
        <row r="2454">
          <cell r="A2454">
            <v>106244</v>
          </cell>
          <cell r="B2454" t="str">
            <v>GUINDAUTO HIDRÁULICO, CAPACIDADE MÁXIMA DE CARGA 14340 KG, MOMENTO MÁXIMO DE CARGA 42,3 TM, ALCANCE MÁXIMO HORIZONTAL16,80 M, INCLUSIVE CAMINHÃO TOCO PBT 23.000 KG, POTÊNCIA DE 256 CV - MANUTENÇÃO. AF_10/2025</v>
          </cell>
          <cell r="C2454" t="str">
            <v>H</v>
          </cell>
          <cell r="D2454">
            <v>73.89</v>
          </cell>
        </row>
        <row r="2455">
          <cell r="A2455">
            <v>106246</v>
          </cell>
          <cell r="B2455" t="str">
            <v>GUINDAUTO HIDRÁULICO, CAPACIDADE MÁXIMA DE CARGA 14340 KG, MOMENTO MÁXIMO DE CARGA 42,3 TM, ALCANCE MÁXIMO HORIZONTAL16,80 M, INCLUSIVE CAMINHÃO TOCO PBT 23.000 KG, POTÊNCIA DE 256 CV - MATERIAIS NA OPERAÇÃO. AF_10/2025</v>
          </cell>
          <cell r="C2455" t="str">
            <v>H</v>
          </cell>
          <cell r="D2455">
            <v>173.58</v>
          </cell>
        </row>
        <row r="2456">
          <cell r="A2456">
            <v>93397</v>
          </cell>
          <cell r="B2456" t="str">
            <v>GUINDAUTO HIDRÁULICO, CAPACIDADE MÁXIMA DE CARGA 3300 KG, MOMENTO MÁXIMO DE CARGA 5,8 TM, ALCANCE MÁXIMO HORIZONTAL 7,60 M, INCLUSIVE CAMINHÃO TOCO PBT 16.000 KG, POTÊNCIA DE 189 CV - DEPRECIAÇÃO. AF_03/2016</v>
          </cell>
          <cell r="C2456" t="str">
            <v>H</v>
          </cell>
          <cell r="D2456">
            <v>26.02</v>
          </cell>
        </row>
        <row r="2457">
          <cell r="A2457">
            <v>93399</v>
          </cell>
          <cell r="B2457" t="str">
            <v>GUINDAUTO HIDRÁULICO, CAPACIDADE MÁXIMA DE CARGA 3300 KG, MOMENTO MÁXIMO DE CARGA 5,8 TM, ALCANCE MÁXIMO HORIZONTAL 7,60 M, INCLUSIVE CAMINHÃO TOCO PBT 16.000 KG, POTÊNCIA DE 189 CV - IMPOSTOS E SEGUROS. AF_03/2016</v>
          </cell>
          <cell r="C2457" t="str">
            <v>H</v>
          </cell>
          <cell r="D2457">
            <v>3.97</v>
          </cell>
        </row>
        <row r="2458">
          <cell r="A2458">
            <v>93398</v>
          </cell>
          <cell r="B2458" t="str">
            <v>GUINDAUTO HIDRÁULICO, CAPACIDADE MÁXIMA DE CARGA 3300 KG, MOMENTO MÁXIMO DE CARGA 5,8 TM, ALCANCE MÁXIMO HORIZONTAL 7,60 M, INCLUSIVE CAMINHÃO TOCO PBT 16.000 KG, POTÊNCIA DE 189 CV - JUROS. AF_03/2016</v>
          </cell>
          <cell r="C2458" t="str">
            <v>H</v>
          </cell>
          <cell r="D2458">
            <v>9.85</v>
          </cell>
        </row>
        <row r="2459">
          <cell r="A2459">
            <v>93400</v>
          </cell>
          <cell r="B2459" t="str">
            <v>GUINDAUTO HIDRÁULICO, CAPACIDADE MÁXIMA DE CARGA 3300 KG, MOMENTO MÁXIMO DE CARGA 5,8 TM, ALCANCE MÁXIMO HORIZONTAL 7,60 M, INCLUSIVE CAMINHÃO TOCO PBT 16.000 KG, POTÊNCIA DE 189 CV - MANUTENÇÃO. AF_03/2016</v>
          </cell>
          <cell r="C2459" t="str">
            <v>H</v>
          </cell>
          <cell r="D2459">
            <v>45.27</v>
          </cell>
        </row>
        <row r="2460">
          <cell r="A2460">
            <v>93401</v>
          </cell>
          <cell r="B2460" t="str">
            <v>GUINDAUTO HIDRÁULICO, CAPACIDADE MÁXIMA DE CARGA 3300 KG, MOMENTO MÁXIMO DE CARGA 5,8 TM, ALCANCE MÁXIMO HORIZONTAL 7,60 M, INCLUSIVE CAMINHÃO TOCO PBT 16.000 KG, POTÊNCIA DE 189 CV - MATERIAIS NA OPERAÇÃO. AF_03/2016</v>
          </cell>
          <cell r="C2460" t="str">
            <v>H</v>
          </cell>
          <cell r="D2460">
            <v>173.9</v>
          </cell>
        </row>
        <row r="2461">
          <cell r="A2461">
            <v>89259</v>
          </cell>
          <cell r="B2461" t="str">
            <v>GUINDAUTO HIDRÁULICO, CAPACIDADE MÁXIMA DE CARGA 6200 KG, MOMENTO MÁXIMO DE CARGA 11,7 TM, ALCANCE MÁXIMO HORIZONTAL 9,70 M, INCLUSIVE CAMINHÃO TOCO PBT 16.000 KG, POTÊNCIA DE 189 CV - DEPRECIAÇÃO. AF_06/2014</v>
          </cell>
          <cell r="C2461" t="str">
            <v>H</v>
          </cell>
          <cell r="D2461">
            <v>28.31</v>
          </cell>
        </row>
        <row r="2462">
          <cell r="A2462">
            <v>91466</v>
          </cell>
          <cell r="B2462" t="str">
            <v>GUINDAUTO HIDRÁULICO, CAPACIDADE MÁXIMA DE CARGA 6200 KG, MOMENTO MÁXIMO DE CARGA 11,7 TM, ALCANCE MÁXIMO HORIZONTAL 9,70 M, INCLUSIVE CAMINHÃO TOCO PBT 16.000 KG, POTÊNCIA DE 189 CV - IMPOSTOS E SEGUROS. AF_08/2015</v>
          </cell>
          <cell r="C2462" t="str">
            <v>H</v>
          </cell>
          <cell r="D2462">
            <v>4.21</v>
          </cell>
        </row>
        <row r="2463">
          <cell r="A2463">
            <v>89260</v>
          </cell>
          <cell r="B2463" t="str">
            <v>GUINDAUTO HIDRÁULICO, CAPACIDADE MÁXIMA DE CARGA 6200 KG, MOMENTO MÁXIMO DE CARGA 11,7 TM, ALCANCE MÁXIMO HORIZONTAL 9,70 M, INCLUSIVE CAMINHÃO TOCO PBT 16.000 KG, POTÊNCIA DE 189 CV - JUROS. AF_06/2014</v>
          </cell>
          <cell r="C2463" t="str">
            <v>H</v>
          </cell>
          <cell r="D2463">
            <v>10.45</v>
          </cell>
        </row>
        <row r="2464">
          <cell r="A2464">
            <v>89262</v>
          </cell>
          <cell r="B2464" t="str">
            <v>GUINDAUTO HIDRÁULICO, CAPACIDADE MÁXIMA DE CARGA 6200 KG, MOMENTO MÁXIMO DE CARGA 11,7 TM, ALCANCE MÁXIMO HORIZONTAL 9,70 M, INCLUSIVE CAMINHÃO TOCO PBT 16.000 KG, POTÊNCIA DE 189 CV - MANUTENÇÃO. AF_06/2014</v>
          </cell>
          <cell r="C2464" t="str">
            <v>H</v>
          </cell>
          <cell r="D2464">
            <v>48.13</v>
          </cell>
        </row>
        <row r="2465">
          <cell r="A2465">
            <v>91467</v>
          </cell>
          <cell r="B2465" t="str">
            <v>GUINDAUTO HIDRÁULICO, CAPACIDADE MÁXIMA DE CARGA 6200 KG, MOMENTO MÁXIMO DE CARGA 11,7 TM, ALCANCE MÁXIMO HORIZONTAL 9,70 M, INCLUSIVE CAMINHÃO TOCO PBT 16.000 KG, POTÊNCIA DE 189 CV - MATERIAIS NA OPERAÇÃO. AF_08/2015</v>
          </cell>
          <cell r="C2465" t="str">
            <v>H</v>
          </cell>
          <cell r="D2465">
            <v>173.9</v>
          </cell>
        </row>
        <row r="2466">
          <cell r="A2466">
            <v>105839</v>
          </cell>
          <cell r="B2466" t="str">
            <v>GUINDAUTO HIDRÁULICO, CAPACIDADE MÁXIMA DE CARGA 6200 KG, MOMENTO MÁXIMO DE CARGA 11,7 TM, ALCANCE MÁXIMO HORIZONTAL 9,70 M, INCLUSIVE CAMINHÃO TOCO PBT 16.000 KG, POTÊNCIA DE 189 CV E CESTA AÉREA COM ISOLAMENTO CLASSE C - DEPRECIAÇÃO. AF_01/2025</v>
          </cell>
          <cell r="C2466" t="str">
            <v>H</v>
          </cell>
          <cell r="D2466">
            <v>0</v>
          </cell>
        </row>
        <row r="2467">
          <cell r="A2467">
            <v>105842</v>
          </cell>
          <cell r="B2467" t="str">
            <v>GUINDAUTO HIDRÁULICO, CAPACIDADE MÁXIMA DE CARGA 6200 KG, MOMENTO MÁXIMO DE CARGA 11,7 TM, ALCANCE MÁXIMO HORIZONTAL 9,70 M, INCLUSIVE CAMINHÃO TOCO PBT 16.000 KG, POTÊNCIA DE 189 CV E CESTA AÉREA COM ISOLAMENTO CLASSE C - IMPOSTOS E SEGUROS. AF_01/2025</v>
          </cell>
          <cell r="C2467" t="str">
            <v>H</v>
          </cell>
          <cell r="D2467">
            <v>0</v>
          </cell>
        </row>
        <row r="2468">
          <cell r="A2468">
            <v>105840</v>
          </cell>
          <cell r="B2468" t="str">
            <v>GUINDAUTO HIDRÁULICO, CAPACIDADE MÁXIMA DE CARGA 6200 KG, MOMENTO MÁXIMO DE CARGA 11,7 TM, ALCANCE MÁXIMO HORIZONTAL 9,70 M, INCLUSIVE CAMINHÃO TOCO PBT 16.000 KG, POTÊNCIA DE 189 CV E CESTA AÉREA COM ISOLAMENTO CLASSE C - JUROS. AF_01/2025</v>
          </cell>
          <cell r="C2468" t="str">
            <v>H</v>
          </cell>
          <cell r="D2468">
            <v>0</v>
          </cell>
        </row>
        <row r="2469">
          <cell r="A2469">
            <v>105841</v>
          </cell>
          <cell r="B2469" t="str">
            <v>GUINDAUTO HIDRÁULICO, CAPACIDADE MÁXIMA DE CARGA 6200 KG, MOMENTO MÁXIMO DE CARGA 11,7 TM, ALCANCE MÁXIMO HORIZONTAL 9,70 M, INCLUSIVE CAMINHÃO TOCO PBT 16.000 KG, POTÊNCIA DE 189 CV E CESTA AÉREA COM ISOLAMENTO CLASSE C - MANUTENÇÃO. AF_01/2025</v>
          </cell>
          <cell r="C2469" t="str">
            <v>H</v>
          </cell>
          <cell r="D2469">
            <v>0</v>
          </cell>
        </row>
        <row r="2470">
          <cell r="A2470">
            <v>105843</v>
          </cell>
          <cell r="B2470" t="str">
            <v>GUINDAUTO HIDRÁULICO, CAPACIDADE MÁXIMA DE CARGA 6200 KG, MOMENTO MÁXIMO DE CARGA 11,7 TM, ALCANCE MÁXIMO HORIZONTAL 9,70 M, INCLUSIVE CAMINHÃO TOCO PBT 16.000 KG, POTÊNCIA DE 189 CV E CESTA AÉREA COM ISOLAMENTO CLASSE C - MATERIAIS NA OPERAÇÃO. AF_01/2025</v>
          </cell>
          <cell r="C2470" t="str">
            <v>H</v>
          </cell>
          <cell r="D2470">
            <v>91.52</v>
          </cell>
        </row>
        <row r="2471">
          <cell r="A2471">
            <v>91629</v>
          </cell>
          <cell r="B2471" t="str">
            <v>GUINDAUTO HIDRÁULICO, CAPACIDADE MÁXIMA DE CARGA 6500 KG, MOMENTO MÁXIMO DE CARGA 5,8 TM, ALCANCE MÁXIMO HORIZONTAL 7,60 M, INCLUSIVE CAMINHÃO TOCO PBT 9.700 KG, POTÊNCIA DE 160 CV - DEPRECIAÇÃO. AF_08/2015</v>
          </cell>
          <cell r="C2471" t="str">
            <v>H</v>
          </cell>
          <cell r="D2471">
            <v>22.46</v>
          </cell>
        </row>
        <row r="2472">
          <cell r="A2472">
            <v>91631</v>
          </cell>
          <cell r="B2472" t="str">
            <v>GUINDAUTO HIDRÁULICO, CAPACIDADE MÁXIMA DE CARGA 6500 KG, MOMENTO MÁXIMO DE CARGA 5,8 TM, ALCANCE MÁXIMO HORIZONTAL 7,60 M, INCLUSIVE CAMINHÃO TOCO PBT 9.700 KG, POTÊNCIA DE 160 CV - IMPOSTOS E SEGUROS. AF_08/2015</v>
          </cell>
          <cell r="C2472" t="str">
            <v>H</v>
          </cell>
          <cell r="D2472">
            <v>3.38</v>
          </cell>
        </row>
        <row r="2473">
          <cell r="A2473">
            <v>91630</v>
          </cell>
          <cell r="B2473" t="str">
            <v>GUINDAUTO HIDRÁULICO, CAPACIDADE MÁXIMA DE CARGA 6500 KG, MOMENTO MÁXIMO DE CARGA 5,8 TM, ALCANCE MÁXIMO HORIZONTAL 7,60 M, INCLUSIVE CAMINHÃO TOCO PBT 9.700 KG, POTÊNCIA DE 160 CV - JUROS. AF_08/2015</v>
          </cell>
          <cell r="C2473" t="str">
            <v>H</v>
          </cell>
          <cell r="D2473">
            <v>8.3800000000000008</v>
          </cell>
        </row>
        <row r="2474">
          <cell r="A2474">
            <v>91632</v>
          </cell>
          <cell r="B2474" t="str">
            <v>GUINDAUTO HIDRÁULICO, CAPACIDADE MÁXIMA DE CARGA 6500 KG, MOMENTO MÁXIMO DE CARGA 5,8 TM, ALCANCE MÁXIMO HORIZONTAL 7,60 M, INCLUSIVE CAMINHÃO TOCO PBT 9.700 KG, POTÊNCIA DE 160 CV - MANUTENÇÃO. AF_08/2015</v>
          </cell>
          <cell r="C2474" t="str">
            <v>H</v>
          </cell>
          <cell r="D2474">
            <v>38.590000000000003</v>
          </cell>
        </row>
        <row r="2475">
          <cell r="A2475">
            <v>91633</v>
          </cell>
          <cell r="B2475" t="str">
            <v>GUINDAUTO HIDRÁULICO, CAPACIDADE MÁXIMA DE CARGA 6500 KG, MOMENTO MÁXIMO DE CARGA 5,8 TM, ALCANCE MÁXIMO HORIZONTAL 7,60 M, INCLUSIVE CAMINHÃO TOCO PBT 9.700 KG, POTÊNCIA DE 160 CV - MATERIAIS NA OPERAÇÃO. AF_08/2015</v>
          </cell>
          <cell r="C2475" t="str">
            <v>H</v>
          </cell>
          <cell r="D2475">
            <v>147.19</v>
          </cell>
        </row>
        <row r="2476">
          <cell r="A2476">
            <v>105979</v>
          </cell>
          <cell r="B2476" t="str">
            <v>GUINDAUTO HIDRÁULICO, CAPACIDADE MÁXIMA DE CARGA 8500 KG, MOMENTO MÁXIMO DE CARGA 30,4 TM, ALCANCE MÁXIMO HORIZONTAL 14,30 M, INCLUSIVE CAMINHÃO TRUCADO PBT 23.000 KG, POTÊNCIA DE 256 CV E CARROCERIA FIXA ABERTA DE MADEIRA - DEPRECIAÇÃO. AF_05/2025</v>
          </cell>
          <cell r="C2476" t="str">
            <v>H</v>
          </cell>
          <cell r="D2476">
            <v>44.92</v>
          </cell>
        </row>
        <row r="2477">
          <cell r="A2477">
            <v>105982</v>
          </cell>
          <cell r="B2477" t="str">
            <v>GUINDAUTO HIDRÁULICO, CAPACIDADE MÁXIMA DE CARGA 8500 KG, MOMENTO MÁXIMO DE CARGA 30,4 TM, ALCANCE MÁXIMO HORIZONTAL 14,30 M, INCLUSIVE CAMINHÃO TRUCADO PBT 23.000 KG, POTÊNCIA DE 256 CV E CARROCERIA FIXA ABERTA DE MADEIRA - IMPOSTOS E SEGUROS. AF_05/2025</v>
          </cell>
          <cell r="C2477" t="str">
            <v>H</v>
          </cell>
          <cell r="D2477">
            <v>6.24</v>
          </cell>
        </row>
        <row r="2478">
          <cell r="A2478">
            <v>105980</v>
          </cell>
          <cell r="B2478" t="str">
            <v>GUINDAUTO HIDRÁULICO, CAPACIDADE MÁXIMA DE CARGA 8500 KG, MOMENTO MÁXIMO DE CARGA 30,4 TM, ALCANCE MÁXIMO HORIZONTAL 14,30 M, INCLUSIVE CAMINHÃO TRUCADO PBT 23.000 KG, POTÊNCIA DE 256 CV E CARROCERIA FIXA ABERTA DE MADEIRA - JUROS. AF_05/2025</v>
          </cell>
          <cell r="C2478" t="str">
            <v>H</v>
          </cell>
          <cell r="D2478">
            <v>15.42</v>
          </cell>
        </row>
        <row r="2479">
          <cell r="A2479">
            <v>105981</v>
          </cell>
          <cell r="B2479" t="str">
            <v>GUINDAUTO HIDRÁULICO, CAPACIDADE MÁXIMA DE CARGA 8500 KG, MOMENTO MÁXIMO DE CARGA 30,4 TM, ALCANCE MÁXIMO HORIZONTAL 14,30 M, INCLUSIVE CAMINHÃO TRUCADO PBT 23.000 KG, POTÊNCIA DE 256 CV E CARROCERIA FIXA ABERTA DE MADEIRA - MANUTENÇÃO. AF_05/2025</v>
          </cell>
          <cell r="C2479" t="str">
            <v>H</v>
          </cell>
          <cell r="D2479">
            <v>71.39</v>
          </cell>
        </row>
        <row r="2480">
          <cell r="A2480">
            <v>105983</v>
          </cell>
          <cell r="B2480" t="str">
            <v>GUINDAUTO HIDRÁULICO, CAPACIDADE MÁXIMA DE CARGA 8500 KG, MOMENTO MÁXIMO DE CARGA 30,4 TM, ALCANCE MÁXIMO HORIZONTAL 14,30 M, INCLUSIVE CAMINHÃO TRUCADO PBT 23.000 KG, POTÊNCIA DE 256 CV E CARROCERIA FIXA ABERTA DE MADEIRA - MATERIAIS NA OPERAÇÃO. AF_05/2025</v>
          </cell>
          <cell r="C2480" t="str">
            <v>H</v>
          </cell>
          <cell r="D2480">
            <v>173.58</v>
          </cell>
        </row>
        <row r="2481">
          <cell r="A2481">
            <v>98760</v>
          </cell>
          <cell r="B2481" t="str">
            <v>INVERSOR DE SOLDA MONOFÁSICO DE 160 A, POTÊNCIA DE 7000 W, TENSÃO DE 220 V, TURBO VENTILADO, PROTEÇÃO POR TERMOSTATO, PARA ELETRODOS DE 2,0 A 4,0 MM - DEPRECIAÇÃO. AF_06/2018</v>
          </cell>
          <cell r="C2481" t="str">
            <v>H</v>
          </cell>
          <cell r="D2481">
            <v>0.06</v>
          </cell>
        </row>
        <row r="2482">
          <cell r="A2482">
            <v>98761</v>
          </cell>
          <cell r="B2482" t="str">
            <v>INVERSOR DE SOLDA MONOFÁSICO DE 160 A, POTÊNCIA DE 7000 W, TENSÃO DE 220 V, TURBO VENTILADO, PROTEÇÃO POR TERMOSTATO, PARA ELETRODOS DE 2,0 A 4,0 MM - JUROS. AF_06/2018</v>
          </cell>
          <cell r="C2482" t="str">
            <v>H</v>
          </cell>
          <cell r="D2482">
            <v>0.01</v>
          </cell>
        </row>
        <row r="2483">
          <cell r="A2483">
            <v>98762</v>
          </cell>
          <cell r="B2483" t="str">
            <v>INVERSOR DE SOLDA MONOFÁSICO DE 160 A, POTÊNCIA DE 7000 W, TENSÃO DE 220 V, TURBO VENTILADO, PROTEÇÃO POR TERMOSTATO, PARA ELETRODOS DE 2,0 A 4,0 MM - MANUTENÇÃO. AF_06/2018</v>
          </cell>
          <cell r="C2483" t="str">
            <v>H</v>
          </cell>
          <cell r="D2483">
            <v>0.08</v>
          </cell>
        </row>
        <row r="2484">
          <cell r="A2484">
            <v>98763</v>
          </cell>
          <cell r="B2484" t="str">
            <v>INVERSOR DE SOLDA MONOFÁSICO DE 160 A, POTÊNCIA DE 7000 W, TENSÃO DE 220 V, TURBO VENTILADO, PROTEÇÃO POR TERMOSTATO, PARA ELETRODOS DE 2,0 A 4,0 MM - MATERIAIS NA OPERAÇÃO. AF_06/2018</v>
          </cell>
          <cell r="C2484" t="str">
            <v>H</v>
          </cell>
          <cell r="D2484">
            <v>5.17</v>
          </cell>
        </row>
        <row r="2485">
          <cell r="A2485">
            <v>99829</v>
          </cell>
          <cell r="B2485" t="str">
            <v>LAVADORA DE ALTA PRESSAO (LAVA-JATO) PARA AGUA FRIA, PRESSAO DE OPERACAO ENTRE 1400 E 1900 LIB/POL2, VAZAO MAXIMA ENTRE 400 E 700 L/H - DEPRECIAÇÃO. AF_05/2023</v>
          </cell>
          <cell r="C2485" t="str">
            <v>H</v>
          </cell>
          <cell r="D2485">
            <v>0.15</v>
          </cell>
        </row>
        <row r="2486">
          <cell r="A2486">
            <v>99830</v>
          </cell>
          <cell r="B2486" t="str">
            <v>LAVADORA DE ALTA PRESSAO (LAVA-JATO) PARA AGUA FRIA, PRESSAO DE OPERACAO ENTRE 1400 E 1900 LIB/POL2, VAZAO MAXIMA ENTRE 400 E 700 L/H - JUROS. AF_05/2023</v>
          </cell>
          <cell r="C2486" t="str">
            <v>H</v>
          </cell>
          <cell r="D2486">
            <v>0.03</v>
          </cell>
        </row>
        <row r="2487">
          <cell r="A2487">
            <v>99831</v>
          </cell>
          <cell r="B2487" t="str">
            <v>LAVADORA DE ALTA PRESSAO (LAVA-JATO) PARA AGUA FRIA, PRESSAO DE OPERACAO ENTRE 1400 E 1900 LIB/POL2, VAZAO MAXIMA ENTRE 400 E 700 L/H - MANUTENÇÃO. AF_05/2023</v>
          </cell>
          <cell r="C2487" t="str">
            <v>H</v>
          </cell>
          <cell r="D2487">
            <v>0.1</v>
          </cell>
        </row>
        <row r="2488">
          <cell r="A2488">
            <v>99832</v>
          </cell>
          <cell r="B2488" t="str">
            <v>LAVADORA DE ALTA PRESSAO (LAVA-JATO) PARA AGUA FRIA, PRESSAO DE OPERACAO ENTRE 1400 E 1900 LIB/POL2, VAZAO MAXIMA ENTRE 400 E 700 L/H - MATERIAIS NA OPERAÇÃO. AF_05/2023</v>
          </cell>
          <cell r="C2488" t="str">
            <v>H</v>
          </cell>
          <cell r="D2488">
            <v>3.84</v>
          </cell>
        </row>
        <row r="2489">
          <cell r="A2489">
            <v>104516</v>
          </cell>
          <cell r="B2489" t="str">
            <v>LIXADEIRA DE PAREDE, COM LED, POTÊNCIA 750 W, FREQUÊNCIA 60 HZ, VELOCIDADE 1000 A 2100 RPM, DIÂMETRO DA LIXA 225 MM - DEPRECIAÇÃO. AF_12/2022</v>
          </cell>
          <cell r="C2489" t="str">
            <v>H</v>
          </cell>
          <cell r="D2489">
            <v>0</v>
          </cell>
        </row>
        <row r="2490">
          <cell r="A2490">
            <v>104517</v>
          </cell>
          <cell r="B2490" t="str">
            <v>LIXADEIRA DE PAREDE, COM LED, POTÊNCIA 750 W, FREQUÊNCIA 60 HZ, VELOCIDADE 1000 A 2100 RPM, DIÂMETRO DA LIXA 225 MM - JUROS. AF_12/2022</v>
          </cell>
          <cell r="C2490" t="str">
            <v>H</v>
          </cell>
          <cell r="D2490">
            <v>0</v>
          </cell>
        </row>
        <row r="2491">
          <cell r="A2491">
            <v>104518</v>
          </cell>
          <cell r="B2491" t="str">
            <v>LIXADEIRA DE PAREDE, COM LED, POTÊNCIA 750 W, FREQUÊNCIA 60 HZ, VELOCIDADE 1000 A 2100 RPM, DIÂMETRO DA LIXA 225 MM - MANUTENÇÃO. AF_12/2022</v>
          </cell>
          <cell r="C2491" t="str">
            <v>H</v>
          </cell>
          <cell r="D2491">
            <v>0</v>
          </cell>
        </row>
        <row r="2492">
          <cell r="A2492">
            <v>104519</v>
          </cell>
          <cell r="B2492" t="str">
            <v>LIXADEIRA DE PAREDE, COM LED, POTÊNCIA 750 W, FREQUÊNCIA 60 HZ, VELOCIDADE 1000 A 2100 RPM, DIÂMETRO DA LIXA 225 MM - MATERIAIS NA OPERAÇÃO. AF_12/2022</v>
          </cell>
          <cell r="C2492" t="str">
            <v>H</v>
          </cell>
          <cell r="D2492">
            <v>0.55000000000000004</v>
          </cell>
        </row>
        <row r="2493">
          <cell r="A2493">
            <v>90682</v>
          </cell>
          <cell r="B2493" t="str">
            <v>MANIPULADOR TELESCÓPICO, POTÊNCIA DE 85 HP, CAPACIDADE DE CARGA DE 3.500 KG, ALTURA MÁXIMA DE ELEVAÇÃO DE 12,3 M - DEPRECIAÇÃO. AF_05/2023</v>
          </cell>
          <cell r="C2493" t="str">
            <v>H</v>
          </cell>
          <cell r="D2493">
            <v>37.200000000000003</v>
          </cell>
        </row>
        <row r="2494">
          <cell r="A2494">
            <v>90683</v>
          </cell>
          <cell r="B2494" t="str">
            <v>MANIPULADOR TELESCÓPICO, POTÊNCIA DE 85 HP, CAPACIDADE DE CARGA DE 3.500 KG, ALTURA MÁXIMA DE ELEVAÇÃO DE 12,3 M - JUROS. AF_05/2023</v>
          </cell>
          <cell r="C2494" t="str">
            <v>H</v>
          </cell>
          <cell r="D2494">
            <v>8.6</v>
          </cell>
        </row>
        <row r="2495">
          <cell r="A2495">
            <v>90684</v>
          </cell>
          <cell r="B2495" t="str">
            <v>MANIPULADOR TELESCÓPICO, POTÊNCIA DE 85 HP, CAPACIDADE DE CARGA DE 3.500 KG, ALTURA MÁXIMA DE ELEVAÇÃO DE 12,3 M - MANUTENÇÃO. AF_05/2023</v>
          </cell>
          <cell r="C2495" t="str">
            <v>H</v>
          </cell>
          <cell r="D2495">
            <v>40.69</v>
          </cell>
        </row>
        <row r="2496">
          <cell r="A2496">
            <v>90685</v>
          </cell>
          <cell r="B2496" t="str">
            <v>MANIPULADOR TELESCÓPICO, POTÊNCIA DE 85 HP, CAPACIDADE DE CARGA DE 3.500 KG, ALTURA MÁXIMA DE ELEVAÇÃO DE 12,3 M - MATERIAIS NA OPERAÇÃO. AF_05/2023</v>
          </cell>
          <cell r="C2496" t="str">
            <v>H</v>
          </cell>
          <cell r="D2496">
            <v>62.57</v>
          </cell>
        </row>
        <row r="2497">
          <cell r="A2497">
            <v>95114</v>
          </cell>
          <cell r="B2497" t="str">
            <v>MARTELETE OU ROMPEDOR PNEUMÁTICO MANUAL, 28 KG, COM SILENCIADOR - DEPRECIAÇÃO. AF_07/2016</v>
          </cell>
          <cell r="C2497" t="str">
            <v>H</v>
          </cell>
          <cell r="D2497">
            <v>0.39</v>
          </cell>
        </row>
        <row r="2498">
          <cell r="A2498">
            <v>95115</v>
          </cell>
          <cell r="B2498" t="str">
            <v>MARTELETE OU ROMPEDOR PNEUMÁTICO MANUAL, 28 KG, COM SILENCIADOR - JUROS. AF_07/2016</v>
          </cell>
          <cell r="C2498" t="str">
            <v>H</v>
          </cell>
          <cell r="D2498">
            <v>0.09</v>
          </cell>
        </row>
        <row r="2499">
          <cell r="A2499">
            <v>53863</v>
          </cell>
          <cell r="B2499" t="str">
            <v>MARTELETE OU ROMPEDOR PNEUMÁTICO MANUAL, 28 KG, COM SILENCIADOR - MANUTENÇÃO. AF_07/2016</v>
          </cell>
          <cell r="C2499" t="str">
            <v>H</v>
          </cell>
          <cell r="D2499">
            <v>0.49</v>
          </cell>
        </row>
        <row r="2500">
          <cell r="A2500">
            <v>104652</v>
          </cell>
          <cell r="B2500" t="str">
            <v>MARTELETE PERFURADOR/ ROMPEDOR ELÉTRICO, POTÊNCIA 800 W, 220 V - DEPRECIAÇÃO. AF_05/2023</v>
          </cell>
          <cell r="C2500" t="str">
            <v>H</v>
          </cell>
          <cell r="D2500">
            <v>0</v>
          </cell>
        </row>
        <row r="2501">
          <cell r="A2501">
            <v>104653</v>
          </cell>
          <cell r="B2501" t="str">
            <v>MARTELETE PERFURADOR/ ROMPEDOR ELÉTRICO, POTÊNCIA 800 W, 220 V - JUROS. AF_05/2023</v>
          </cell>
          <cell r="C2501" t="str">
            <v>H</v>
          </cell>
          <cell r="D2501">
            <v>0</v>
          </cell>
        </row>
        <row r="2502">
          <cell r="A2502">
            <v>104654</v>
          </cell>
          <cell r="B2502" t="str">
            <v>MARTELETE PERFURADOR/ ROMPEDOR ELÉTRICO, POTÊNCIA 800 W, 220 V - MANUTENÇÃO. AF_05/2023</v>
          </cell>
          <cell r="C2502" t="str">
            <v>H</v>
          </cell>
          <cell r="D2502">
            <v>0</v>
          </cell>
        </row>
        <row r="2503">
          <cell r="A2503">
            <v>104655</v>
          </cell>
          <cell r="B2503" t="str">
            <v>MARTELETE PERFURADOR/ ROMPEDOR ELÉTRICO, POTÊNCIA 800 W, 220 V - MATERIAIS NA OPERAÇÃO. AF_05/2023</v>
          </cell>
          <cell r="C2503" t="str">
            <v>H</v>
          </cell>
          <cell r="D2503">
            <v>0.59</v>
          </cell>
        </row>
        <row r="2504">
          <cell r="A2504">
            <v>102270</v>
          </cell>
          <cell r="B2504" t="str">
            <v>MARTELO DEMOLIDOR ELÉTRICO, COM POTÊNCIA DE 2.000 W, 1.000 IMPACTOS POR MINUTO, PESO DE 30 KG - DEPRECIAÇÃO. AF_01/2021</v>
          </cell>
          <cell r="C2504" t="str">
            <v>H</v>
          </cell>
          <cell r="D2504">
            <v>0.67</v>
          </cell>
        </row>
        <row r="2505">
          <cell r="A2505">
            <v>102271</v>
          </cell>
          <cell r="B2505" t="str">
            <v>MARTELO DEMOLIDOR ELÉTRICO, COM POTÊNCIA DE 2.000 W, 1.000 IMPACTOS POR MINUTO, PESO DE 30 KG - JUROS. AF_01/2021</v>
          </cell>
          <cell r="C2505" t="str">
            <v>H</v>
          </cell>
          <cell r="D2505">
            <v>0.15</v>
          </cell>
        </row>
        <row r="2506">
          <cell r="A2506">
            <v>102272</v>
          </cell>
          <cell r="B2506" t="str">
            <v>MARTELO DEMOLIDOR ELÉTRICO, COM POTÊNCIA DE 2.000 W, 1.000 IMPACTOS POR MINUTO, PESO DE 30 KG - MANUTENÇÃO. AF_01/2021</v>
          </cell>
          <cell r="C2506" t="str">
            <v>H</v>
          </cell>
          <cell r="D2506">
            <v>0.84</v>
          </cell>
        </row>
        <row r="2507">
          <cell r="A2507">
            <v>102273</v>
          </cell>
          <cell r="B2507" t="str">
            <v>MARTELO DEMOLIDOR ELÉTRICO, COM POTÊNCIA DE 2.000 W, 1.000 IMPACTOS POR MINUTO, PESO DE 30 KG - MATERIAIS NA OPERAÇÃO. AF_01/2021</v>
          </cell>
          <cell r="C2507" t="str">
            <v>H</v>
          </cell>
          <cell r="D2507">
            <v>1.47</v>
          </cell>
        </row>
        <row r="2508">
          <cell r="A2508">
            <v>95255</v>
          </cell>
          <cell r="B2508" t="str">
            <v>MARTELO DEMOLIDOR PNEUMÁTICO MANUAL, 32 KG - DEPRECIAÇÃO. AF_09/2016</v>
          </cell>
          <cell r="C2508" t="str">
            <v>H</v>
          </cell>
          <cell r="D2508">
            <v>0.8</v>
          </cell>
        </row>
        <row r="2509">
          <cell r="A2509">
            <v>95256</v>
          </cell>
          <cell r="B2509" t="str">
            <v>MARTELO DEMOLIDOR PNEUMÁTICO MANUAL, 32 KG - JUROS. AF_09/2016</v>
          </cell>
          <cell r="C2509" t="str">
            <v>H</v>
          </cell>
          <cell r="D2509">
            <v>0.18</v>
          </cell>
        </row>
        <row r="2510">
          <cell r="A2510">
            <v>95257</v>
          </cell>
          <cell r="B2510" t="str">
            <v>MARTELO DEMOLIDOR PNEUMÁTICO MANUAL, 32 KG - MANUTENÇÃO. AF_09/2016</v>
          </cell>
          <cell r="C2510" t="str">
            <v>H</v>
          </cell>
          <cell r="D2510">
            <v>1</v>
          </cell>
        </row>
        <row r="2511">
          <cell r="A2511">
            <v>105913</v>
          </cell>
          <cell r="B2511" t="str">
            <v>MARTELO PERFURADOR PNEUMÁTICO MANUAL, HASTE 19 X 108 MM, *11* KG - DEPRECIAÇÃO. AF_02/2025</v>
          </cell>
          <cell r="C2511" t="str">
            <v>H</v>
          </cell>
          <cell r="D2511">
            <v>0.68</v>
          </cell>
        </row>
        <row r="2512">
          <cell r="A2512">
            <v>105914</v>
          </cell>
          <cell r="B2512" t="str">
            <v>MARTELO PERFURADOR PNEUMÁTICO MANUAL, HASTE 19 X 108 MM, *11* KG - JUROS. AF_02/2025</v>
          </cell>
          <cell r="C2512" t="str">
            <v>H</v>
          </cell>
          <cell r="D2512">
            <v>0.15</v>
          </cell>
        </row>
        <row r="2513">
          <cell r="A2513">
            <v>105915</v>
          </cell>
          <cell r="B2513" t="str">
            <v>MARTELO PERFURADOR PNEUMÁTICO MANUAL, HASTE 19 X 108 MM, *11* KG - MANUTENÇÃO. AF_02/2025</v>
          </cell>
          <cell r="C2513" t="str">
            <v>H</v>
          </cell>
          <cell r="D2513">
            <v>0.85</v>
          </cell>
        </row>
        <row r="2514">
          <cell r="A2514">
            <v>103792</v>
          </cell>
          <cell r="B2514" t="str">
            <v>MINI GUINDASTE ARANHA SOBRE ESTEIRAS E LANCA TELESCÓPICA, CAPACIDADE MÁXIMA DE CARGA 3,0 TON, RAIO MÁXIMO DE TRABALHO 8,25 M, ALTURA DE LANÇA DO SOLO 9,2 M, 55 M DE CABO DE AÇO 8 MM, MOTOR ELÉTRICO 220/380 VOLTS - MATERIAIS NA OPERAÇÃO. AF_03/2022</v>
          </cell>
          <cell r="C2514" t="str">
            <v>H</v>
          </cell>
          <cell r="D2514">
            <v>4.07</v>
          </cell>
        </row>
        <row r="2515">
          <cell r="A2515">
            <v>103789</v>
          </cell>
          <cell r="B2515" t="str">
            <v>MINI GUINDASTE ARANHA SOBRE ESTEIRAS E LANCA TELESCÓPICA, CAPACIDADE MÁXIMA DE CARGA 3,0 TON, RAIO MÁXIMO DE TRABALHO 8,25 M, ALTURA DE LANÇA DO SOLO 9,2 M, 55 M DE CABO DE AÇO 8 MM, MOTOR ELÉTRICO 220/380 VOLTS TRIFÁSICO - DEPRECIAÇÃO. AF_03/2022</v>
          </cell>
          <cell r="C2515" t="str">
            <v>H</v>
          </cell>
          <cell r="D2515">
            <v>0</v>
          </cell>
        </row>
        <row r="2516">
          <cell r="A2516">
            <v>103790</v>
          </cell>
          <cell r="B2516" t="str">
            <v>MINI GUINDASTE ARANHA SOBRE ESTEIRAS E LANCA TELESCÓPICA, CAPACIDADE MÁXIMA DE CARGA 3,0 TON, RAIO MÁXIMO DE TRABALHO 8,25 M, ALTURA DE LANÇA DO SOLO 9,2 M, 55 M DE CABO DE AÇO 8 MM, MOTOR ELÉTRICO 220/380 VOLTS TRIFÁSICO - JUROS. AF_03/2022</v>
          </cell>
          <cell r="C2516" t="str">
            <v>H</v>
          </cell>
          <cell r="D2516">
            <v>0</v>
          </cell>
        </row>
        <row r="2517">
          <cell r="A2517">
            <v>103791</v>
          </cell>
          <cell r="B2517" t="str">
            <v>MINI GUINDASTE ARANHA SOBRE ESTEIRAS E LANCA TELESCÓPICA, CAPACIDADE MÁXIMA DE CARGA 3,0 TON, RAIO MÁXIMO DE TRABALHO 8,25 M, ALTURA DE LANÇA DO SOLO 9,2 M, 55 M DE CABO DE AÇO 8 MM, MOTOR ELÉTRICO 220/380 VOLTS TRIFÁSICO - MANUTENÇÃO. AF_03/2022</v>
          </cell>
          <cell r="C2517" t="str">
            <v>H</v>
          </cell>
          <cell r="D2517">
            <v>0</v>
          </cell>
        </row>
        <row r="2518">
          <cell r="A2518">
            <v>96054</v>
          </cell>
          <cell r="B2518" t="str">
            <v>MINICARREGADEIRA SOBRE RODAS POTENCIA 47HP CAPACIDADE OPERACAO 646 KG, COM VASSOURA MECÂNICA ACOPLADA - DEPRECIAÇÃO. AF_03/2017</v>
          </cell>
          <cell r="C2518" t="str">
            <v>H</v>
          </cell>
          <cell r="D2518">
            <v>32.659999999999997</v>
          </cell>
        </row>
        <row r="2519">
          <cell r="A2519">
            <v>96060</v>
          </cell>
          <cell r="B2519" t="str">
            <v>MINICARREGADEIRA SOBRE RODAS POTENCIA 47HP CAPACIDADE OPERACAO 646 KG, COM VASSOURA MECÂNICA ACOPLADA - JUROS. AF_03/2017</v>
          </cell>
          <cell r="C2519" t="str">
            <v>H</v>
          </cell>
          <cell r="D2519">
            <v>6.7</v>
          </cell>
        </row>
        <row r="2520">
          <cell r="A2520">
            <v>96061</v>
          </cell>
          <cell r="B2520" t="str">
            <v>MINICARREGADEIRA SOBRE RODAS POTENCIA 47HP CAPACIDADE OPERACAO 646 KG, COM VASSOURA MECÂNICA ACOPLADA - MANUTENÇÃO. AF_03/2017</v>
          </cell>
          <cell r="C2520" t="str">
            <v>H</v>
          </cell>
          <cell r="D2520">
            <v>40.82</v>
          </cell>
        </row>
        <row r="2521">
          <cell r="A2521">
            <v>96062</v>
          </cell>
          <cell r="B2521" t="str">
            <v>MINICARREGADEIRA SOBRE RODAS POTENCIA 47HP CAPACIDADE OPERACAO 646 KG, COM VASSOURA MECÂNICA ACOPLADA - MATERIAIS NA OPERAÇÃO. AF_03/2017</v>
          </cell>
          <cell r="C2521" t="str">
            <v>H</v>
          </cell>
          <cell r="D2521">
            <v>43.82</v>
          </cell>
        </row>
        <row r="2522">
          <cell r="A2522">
            <v>90688</v>
          </cell>
          <cell r="B2522" t="str">
            <v>MINICARREGADEIRA SOBRE RODAS, POTÊNCIA LÍQUIDA DE 47 HP, CAPACIDADE NOMINAL DE OPERAÇÃO DE 646 KG - DEPRECIAÇÃO. AF_06/2015</v>
          </cell>
          <cell r="C2522" t="str">
            <v>H</v>
          </cell>
          <cell r="D2522">
            <v>28.8</v>
          </cell>
        </row>
        <row r="2523">
          <cell r="A2523">
            <v>90689</v>
          </cell>
          <cell r="B2523" t="str">
            <v>MINICARREGADEIRA SOBRE RODAS, POTÊNCIA LÍQUIDA DE 47 HP, CAPACIDADE NOMINAL DE OPERAÇÃO DE 646 KG - JUROS. AF_06/2015</v>
          </cell>
          <cell r="C2523" t="str">
            <v>H</v>
          </cell>
          <cell r="D2523">
            <v>5.68</v>
          </cell>
        </row>
        <row r="2524">
          <cell r="A2524">
            <v>90690</v>
          </cell>
          <cell r="B2524" t="str">
            <v>MINICARREGADEIRA SOBRE RODAS, POTÊNCIA LÍQUIDA DE 47 HP, CAPACIDADE NOMINAL DE OPERAÇÃO DE 646 KG - MANUTENÇÃO. AF_06/2015</v>
          </cell>
          <cell r="C2524" t="str">
            <v>H</v>
          </cell>
          <cell r="D2524">
            <v>36</v>
          </cell>
        </row>
        <row r="2525">
          <cell r="A2525">
            <v>90691</v>
          </cell>
          <cell r="B2525" t="str">
            <v>MINICARREGADEIRA SOBRE RODAS, POTÊNCIA LÍQUIDA DE 47 HP, CAPACIDADE NOMINAL DE OPERAÇÃO DE 646 KG - MATERIAIS NA OPERAÇÃO. AF_06/2015</v>
          </cell>
          <cell r="C2525" t="str">
            <v>H</v>
          </cell>
          <cell r="D2525">
            <v>43.82</v>
          </cell>
        </row>
        <row r="2526">
          <cell r="A2526">
            <v>96241</v>
          </cell>
          <cell r="B2526" t="str">
            <v>MINIESCAVADEIRA SOBRE ESTEIRAS, POTÊNCIA LÍQUIDA DE *30* HP, PESO OPERACIONAL DE *3.500* KG - DEPRECIAÇÃO. AF_04/2017</v>
          </cell>
          <cell r="C2526" t="str">
            <v>H</v>
          </cell>
          <cell r="D2526">
            <v>30.6</v>
          </cell>
        </row>
        <row r="2527">
          <cell r="A2527">
            <v>96242</v>
          </cell>
          <cell r="B2527" t="str">
            <v>MINIESCAVADEIRA SOBRE ESTEIRAS, POTÊNCIA LÍQUIDA DE *30* HP, PESO OPERACIONAL DE *3.500* KG - JUROS. AF_04/2017</v>
          </cell>
          <cell r="C2527" t="str">
            <v>H</v>
          </cell>
          <cell r="D2527">
            <v>8.08</v>
          </cell>
        </row>
        <row r="2528">
          <cell r="A2528">
            <v>96243</v>
          </cell>
          <cell r="B2528" t="str">
            <v>MINIESCAVADEIRA SOBRE ESTEIRAS, POTÊNCIA LÍQUIDA DE *30* HP, PESO OPERACIONAL DE *3.500* KG - MANUTENÇÃO. AF_04/2017</v>
          </cell>
          <cell r="C2528" t="str">
            <v>H</v>
          </cell>
          <cell r="D2528">
            <v>38.25</v>
          </cell>
        </row>
        <row r="2529">
          <cell r="A2529">
            <v>96244</v>
          </cell>
          <cell r="B2529" t="str">
            <v>MINIESCAVADEIRA SOBRE ESTEIRAS, POTÊNCIA LÍQUIDA DE *30* HP, PESO OPERACIONAL DE *3.500* KG - MATERIAIS NA OPERAÇÃO. AF_04/2017</v>
          </cell>
          <cell r="C2529" t="str">
            <v>H</v>
          </cell>
          <cell r="D2529">
            <v>19.14</v>
          </cell>
        </row>
        <row r="2530">
          <cell r="A2530">
            <v>88400</v>
          </cell>
          <cell r="B2530" t="str">
            <v>MISTURADOR DE ARGAMASSA, EIXO HORIZONTAL, CAPACIDADE DE MISTURA 160 KG, MOTOR ELÉTRICO POTÊNCIA 3 CV - DEPRECIAÇÃO. AF_05/2023</v>
          </cell>
          <cell r="C2530" t="str">
            <v>H</v>
          </cell>
          <cell r="D2530">
            <v>0.83</v>
          </cell>
        </row>
        <row r="2531">
          <cell r="A2531">
            <v>88401</v>
          </cell>
          <cell r="B2531" t="str">
            <v>MISTURADOR DE ARGAMASSA, EIXO HORIZONTAL, CAPACIDADE DE MISTURA 160 KG, MOTOR ELÉTRICO POTÊNCIA 3 CV - JUROS. AF_05/2023</v>
          </cell>
          <cell r="C2531" t="str">
            <v>H</v>
          </cell>
          <cell r="D2531">
            <v>0.19</v>
          </cell>
        </row>
        <row r="2532">
          <cell r="A2532">
            <v>88402</v>
          </cell>
          <cell r="B2532" t="str">
            <v>MISTURADOR DE ARGAMASSA, EIXO HORIZONTAL, CAPACIDADE DE MISTURA 160 KG, MOTOR ELÉTRICO POTÊNCIA 3 CV - MANUTENÇÃO. AF_05/2023</v>
          </cell>
          <cell r="C2532" t="str">
            <v>H</v>
          </cell>
          <cell r="D2532">
            <v>0.91</v>
          </cell>
        </row>
        <row r="2533">
          <cell r="A2533">
            <v>88403</v>
          </cell>
          <cell r="B2533" t="str">
            <v>MISTURADOR DE ARGAMASSA, EIXO HORIZONTAL, CAPACIDADE DE MISTURA 160 KG, MOTOR ELÉTRICO POTÊNCIA 3 CV - MATERIAIS NA OPERAÇÃO. AF_05/2023</v>
          </cell>
          <cell r="C2533" t="str">
            <v>H</v>
          </cell>
          <cell r="D2533">
            <v>1.63</v>
          </cell>
        </row>
        <row r="2534">
          <cell r="A2534">
            <v>88387</v>
          </cell>
          <cell r="B2534" t="str">
            <v>MISTURADOR DE ARGAMASSA, EIXO HORIZONTAL, CAPACIDADE DE MISTURA 300 KG, MOTOR ELÉTRICO POTÊNCIA 5 CV - DEPRECIAÇÃO. AF_05/2023</v>
          </cell>
          <cell r="C2534" t="str">
            <v>H</v>
          </cell>
          <cell r="D2534">
            <v>0.88</v>
          </cell>
        </row>
        <row r="2535">
          <cell r="A2535">
            <v>88389</v>
          </cell>
          <cell r="B2535" t="str">
            <v>MISTURADOR DE ARGAMASSA, EIXO HORIZONTAL, CAPACIDADE DE MISTURA 300 KG, MOTOR ELÉTRICO POTÊNCIA 5 CV - JUROS. AF_05/2023</v>
          </cell>
          <cell r="C2535" t="str">
            <v>H</v>
          </cell>
          <cell r="D2535">
            <v>0.2</v>
          </cell>
        </row>
        <row r="2536">
          <cell r="A2536">
            <v>88390</v>
          </cell>
          <cell r="B2536" t="str">
            <v>MISTURADOR DE ARGAMASSA, EIXO HORIZONTAL, CAPACIDADE DE MISTURA 300 KG, MOTOR ELÉTRICO POTÊNCIA 5 CV - MANUTENÇÃO. AF_05/2023</v>
          </cell>
          <cell r="C2536" t="str">
            <v>H</v>
          </cell>
          <cell r="D2536">
            <v>0.97</v>
          </cell>
        </row>
        <row r="2537">
          <cell r="A2537">
            <v>88391</v>
          </cell>
          <cell r="B2537" t="str">
            <v>MISTURADOR DE ARGAMASSA, EIXO HORIZONTAL, CAPACIDADE DE MISTURA 300 KG, MOTOR ELÉTRICO POTÊNCIA 5 CV - MATERIAIS NA OPERAÇÃO. AF_05/2023</v>
          </cell>
          <cell r="C2537" t="str">
            <v>H</v>
          </cell>
          <cell r="D2537">
            <v>2.72</v>
          </cell>
        </row>
        <row r="2538">
          <cell r="A2538">
            <v>88394</v>
          </cell>
          <cell r="B2538" t="str">
            <v>MISTURADOR DE ARGAMASSA, EIXO HORIZONTAL, CAPACIDADE DE MISTURA 600 KG, MOTOR ELÉTRICO POTÊNCIA 7,5 CV - DEPRECIAÇÃO. AF_05/2023</v>
          </cell>
          <cell r="C2538" t="str">
            <v>H</v>
          </cell>
          <cell r="D2538">
            <v>1.05</v>
          </cell>
        </row>
        <row r="2539">
          <cell r="A2539">
            <v>88395</v>
          </cell>
          <cell r="B2539" t="str">
            <v>MISTURADOR DE ARGAMASSA, EIXO HORIZONTAL, CAPACIDADE DE MISTURA 600 KG, MOTOR ELÉTRICO POTÊNCIA 7,5 CV - JUROS. AF_05/2023</v>
          </cell>
          <cell r="C2539" t="str">
            <v>H</v>
          </cell>
          <cell r="D2539">
            <v>0.24</v>
          </cell>
        </row>
        <row r="2540">
          <cell r="A2540">
            <v>88396</v>
          </cell>
          <cell r="B2540" t="str">
            <v>MISTURADOR DE ARGAMASSA, EIXO HORIZONTAL, CAPACIDADE DE MISTURA 600 KG, MOTOR ELÉTRICO POTÊNCIA 7,5 CV - MANUTENÇÃO. AF_05/2023</v>
          </cell>
          <cell r="C2540" t="str">
            <v>H</v>
          </cell>
          <cell r="D2540">
            <v>1.1499999999999999</v>
          </cell>
        </row>
        <row r="2541">
          <cell r="A2541">
            <v>88397</v>
          </cell>
          <cell r="B2541" t="str">
            <v>MISTURADOR DE ARGAMASSA, EIXO HORIZONTAL, CAPACIDADE DE MISTURA 600 KG, MOTOR ELÉTRICO POTÊNCIA 7,5 CV - MATERIAIS NA OPERAÇÃO. AF_05/2023</v>
          </cell>
          <cell r="C2541" t="str">
            <v>H</v>
          </cell>
          <cell r="D2541">
            <v>4.08</v>
          </cell>
        </row>
        <row r="2542">
          <cell r="A2542">
            <v>90633</v>
          </cell>
          <cell r="B2542" t="str">
            <v>MISTURADOR DUPLO HORIZONTAL DE ALTA TURBULÊNCIA, CAPACIDADE / VOLUME 2 X 500 LITROS, MOTORES ELÉTRICOS MÍNIMO 5 CV CADA, PARA NATA CIMENTO, ARGAMASSA E OUTROS - DEPRECIAÇÃO. AF_06/2015</v>
          </cell>
          <cell r="C2542" t="str">
            <v>H</v>
          </cell>
          <cell r="D2542">
            <v>4.2</v>
          </cell>
        </row>
        <row r="2543">
          <cell r="A2543">
            <v>90634</v>
          </cell>
          <cell r="B2543" t="str">
            <v>MISTURADOR DUPLO HORIZONTAL DE ALTA TURBULÊNCIA, CAPACIDADE / VOLUME 2 X 500 LITROS, MOTORES ELÉTRICOS MÍNIMO 5 CV CADA, PARA NATA CIMENTO, ARGAMASSA E OUTROS - JUROS. AF_06/2015</v>
          </cell>
          <cell r="C2543" t="str">
            <v>H</v>
          </cell>
          <cell r="D2543">
            <v>0.97</v>
          </cell>
        </row>
        <row r="2544">
          <cell r="A2544">
            <v>90635</v>
          </cell>
          <cell r="B2544" t="str">
            <v>MISTURADOR DUPLO HORIZONTAL DE ALTA TURBULÊNCIA, CAPACIDADE / VOLUME 2 X 500 LITROS, MOTORES ELÉTRICOS MÍNIMO 5 CV CADA, PARA NATA CIMENTO, ARGAMASSA E OUTROS - MANUTENÇÃO. AF_06/2015</v>
          </cell>
          <cell r="C2544" t="str">
            <v>H</v>
          </cell>
          <cell r="D2544">
            <v>4.59</v>
          </cell>
        </row>
        <row r="2545">
          <cell r="A2545">
            <v>90636</v>
          </cell>
          <cell r="B2545" t="str">
            <v>MISTURADOR DUPLO HORIZONTAL DE ALTA TURBULÊNCIA, CAPACIDADE / VOLUME 2 X 500 LITROS, MOTORES ELÉTRICOS MÍNIMO 5 CV CADA, PARA NATA CIMENTO, ARGAMASSA E OUTROS - MATERIAIS NA OPERAÇÃO. AF_06/2015</v>
          </cell>
          <cell r="C2545" t="str">
            <v>H</v>
          </cell>
          <cell r="D2545">
            <v>5.44</v>
          </cell>
        </row>
        <row r="2546">
          <cell r="A2546">
            <v>103238</v>
          </cell>
          <cell r="B2546" t="str">
            <v>MISTURADOR PARA PREPARO DE LAMA ESTABILIZANTE COM CAPACIDADE DE *4000* L, COM BOMBA CENTRÍFUGA 5,5 HP A 23,07 HP, PARA SISTEMA DE FURO DIRECIONAL - DEPRECIAÇÃO. AF_05/2023</v>
          </cell>
          <cell r="C2546" t="str">
            <v>H</v>
          </cell>
          <cell r="D2546">
            <v>0</v>
          </cell>
        </row>
        <row r="2547">
          <cell r="A2547">
            <v>103239</v>
          </cell>
          <cell r="B2547" t="str">
            <v>MISTURADOR PARA PREPARO DE LAMA ESTABILIZANTE COM CAPACIDADE DE *4000* L, COM BOMBA CENTRÍFUGA 5,5 HP A 23,07 HP, PARA SISTEMA DE FURO DIRECIONAL - JUROS. AF_05/2023</v>
          </cell>
          <cell r="C2547" t="str">
            <v>H</v>
          </cell>
          <cell r="D2547">
            <v>0</v>
          </cell>
        </row>
        <row r="2548">
          <cell r="A2548">
            <v>103240</v>
          </cell>
          <cell r="B2548" t="str">
            <v>MISTURADOR PARA PREPARO DE LAMA ESTABILIZANTE COM CAPACIDADE DE *4000* L, COM BOMBA CENTRÍFUGA 5,5 HP A 23,07 HP, PARA SISTEMA DE FURO DIRECIONAL - MANUTENÇÃO. AF_05/2023</v>
          </cell>
          <cell r="C2548" t="str">
            <v>H</v>
          </cell>
          <cell r="D2548">
            <v>0</v>
          </cell>
        </row>
        <row r="2549">
          <cell r="A2549">
            <v>103241</v>
          </cell>
          <cell r="B2549" t="str">
            <v>MISTURADOR PARA PREPARO DE LAMA ESTABILIZANTE COM CAPACIDADE DE *4000* L, COM BOMBA CENTRÍFUGA 5,5 HP A 23,07 HP, PARA SISTEMA DE FURO DIRECIONAL - MATERIAIS NA OPERAÇÃO. AF_05/2023</v>
          </cell>
          <cell r="C2549" t="str">
            <v>H</v>
          </cell>
          <cell r="D2549">
            <v>10.199999999999999</v>
          </cell>
        </row>
        <row r="2550">
          <cell r="A2550">
            <v>88853</v>
          </cell>
          <cell r="B2550" t="str">
            <v>MOTOBOMBA CENTRÍFUGA, MOTOR A GASOLINA, POTÊNCIA 5,42 HP, BOCAIS 1 1/2" X 1", DIÂMETRO ROTOR 143 MM HM/Q = 6 MCA / 16,8 M3/H A 38 MCA / 6,6 M3/H - DEPRECIAÇÃO. AF_06/2014</v>
          </cell>
          <cell r="C2550" t="str">
            <v>H</v>
          </cell>
          <cell r="D2550">
            <v>0.19</v>
          </cell>
        </row>
        <row r="2551">
          <cell r="A2551">
            <v>88854</v>
          </cell>
          <cell r="B2551" t="str">
            <v>MOTOBOMBA CENTRÍFUGA, MOTOR A GASOLINA, POTÊNCIA 5,42 HP, BOCAIS 1 1/2" X 1", DIÂMETRO ROTOR 143 MM HM/Q = 6 MCA / 16,8 M3/H A 38 MCA / 6,6 M3/H - JUROS. AF_06/2014</v>
          </cell>
          <cell r="C2551" t="str">
            <v>H</v>
          </cell>
          <cell r="D2551">
            <v>0.04</v>
          </cell>
        </row>
        <row r="2552">
          <cell r="A2552">
            <v>5692</v>
          </cell>
          <cell r="B2552" t="str">
            <v>MOTOBOMBA CENTRÍFUGA, MOTOR A GASOLINA, POTÊNCIA 5,42 HP, BOCAIS 1 1/2" X 1", DIÂMETRO ROTOR 143 MM HM/Q = 6 MCA / 16,8 M3/H A 38 MCA / 6,6 M3/H - MANUTENÇÃO. AF_06/2014</v>
          </cell>
          <cell r="C2552" t="str">
            <v>H</v>
          </cell>
          <cell r="D2552">
            <v>0.21</v>
          </cell>
        </row>
        <row r="2553">
          <cell r="A2553">
            <v>5693</v>
          </cell>
          <cell r="B2553" t="str">
            <v>MOTOBOMBA CENTRÍFUGA, MOTOR A GASOLINA, POTÊNCIA 5,42 HP, BOCAIS 1 1/2" X 1", DIÂMETRO ROTOR 143 MM HM/Q = 6 MCA / 16,8 M3/H A 38 MCA / 6,6 M3/H - MATERIAIS NA OPERAÇÃO. AF_06/2014</v>
          </cell>
          <cell r="C2553" t="str">
            <v>H</v>
          </cell>
          <cell r="D2553">
            <v>22.11</v>
          </cell>
        </row>
        <row r="2554">
          <cell r="A2554">
            <v>7044</v>
          </cell>
          <cell r="B2554" t="str">
            <v>MOTOBOMBA TRASH (PARA ÁGUA SUJA) AUTO ESCORVANTE, MOTOR GASOLINA DE 6,41 HP, DIÂMETROS DE SUCÇÃO X RECALQUE: 3" X 3", HM/Q = 10 MCA / 60 M3/H A 23 MCA / 0 M3/H - DEPRECIAÇÃO. AF_10/2014</v>
          </cell>
          <cell r="C2554" t="str">
            <v>H</v>
          </cell>
          <cell r="D2554">
            <v>0.23</v>
          </cell>
        </row>
        <row r="2555">
          <cell r="A2555">
            <v>7045</v>
          </cell>
          <cell r="B2555" t="str">
            <v>MOTOBOMBA TRASH (PARA ÁGUA SUJA) AUTO ESCORVANTE, MOTOR GASOLINA DE 6,41 HP, DIÂMETROS DE SUCÇÃO X RECALQUE: 3" X 3", HM/Q = 10 MCA / 60 M3/H A 23 MCA / 0 M3/H - JUROS. AF_10/2014</v>
          </cell>
          <cell r="C2555" t="str">
            <v>H</v>
          </cell>
          <cell r="D2555">
            <v>0.05</v>
          </cell>
        </row>
        <row r="2556">
          <cell r="A2556">
            <v>7046</v>
          </cell>
          <cell r="B2556" t="str">
            <v>MOTOBOMBA TRASH (PARA ÁGUA SUJA) AUTO ESCORVANTE, MOTOR GASOLINA DE 6,41 HP, DIÂMETROS DE SUCÇÃO X RECALQUE: 3" X 3", HM/Q = 10 MCA / 60 M3/H A 23 MCA / 0 M3/H - MANUTENÇÃO. AF_10/2014</v>
          </cell>
          <cell r="C2556" t="str">
            <v>H</v>
          </cell>
          <cell r="D2556">
            <v>0.25</v>
          </cell>
        </row>
        <row r="2557">
          <cell r="A2557">
            <v>7047</v>
          </cell>
          <cell r="B2557" t="str">
            <v>MOTOBOMBA TRASH (PARA ÁGUA SUJA) AUTO ESCORVANTE, MOTOR GASOLINA DE 6,41 HP, DIÂMETROS DE SUCÇÃO X RECALQUE: 3" X 3", HM/Q = 10 MCA / 60 M3/H A 23 MCA / 0 M3/H - MATERIAIS NA OPERAÇÃO. AF_10/2014</v>
          </cell>
          <cell r="C2557" t="str">
            <v>H</v>
          </cell>
          <cell r="D2557">
            <v>26.1</v>
          </cell>
        </row>
        <row r="2558">
          <cell r="A2558">
            <v>89228</v>
          </cell>
          <cell r="B2558" t="str">
            <v>MOTONIVELADORA POTÊNCIA BÁSICA LÍQUIDA (PRIMEIRA MARCHA) 125 HP, PESO BRUTO 13032 KG, LARGURA DA LÂMINA DE 3,7 M - DEPRECIAÇÃO. AF_06/2014</v>
          </cell>
          <cell r="C2558" t="str">
            <v>H</v>
          </cell>
          <cell r="D2558">
            <v>48</v>
          </cell>
        </row>
        <row r="2559">
          <cell r="A2559">
            <v>89229</v>
          </cell>
          <cell r="B2559" t="str">
            <v>MOTONIVELADORA POTÊNCIA BÁSICA LÍQUIDA (PRIMEIRA MARCHA) 125 HP, PESO BRUTO 13032 KG, LARGURA DA LÂMINA DE 3,7 M - JUROS. AF_06/2014</v>
          </cell>
          <cell r="C2559" t="str">
            <v>H</v>
          </cell>
          <cell r="D2559">
            <v>16.920000000000002</v>
          </cell>
        </row>
        <row r="2560">
          <cell r="A2560">
            <v>5779</v>
          </cell>
          <cell r="B2560" t="str">
            <v>MOTONIVELADORA POTÊNCIA BÁSICA LÍQUIDA (PRIMEIRA MARCHA) 125 HP, PESO BRUTO 13032 KG, LARGURA DA LÂMINA DE 3,7 M - MANUTENÇÃO. AF_06/2014</v>
          </cell>
          <cell r="C2560" t="str">
            <v>H</v>
          </cell>
          <cell r="D2560">
            <v>77.16</v>
          </cell>
        </row>
        <row r="2561">
          <cell r="A2561">
            <v>53849</v>
          </cell>
          <cell r="B2561" t="str">
            <v>MOTONIVELADORA POTÊNCIA BÁSICA LÍQUIDA (PRIMEIRA MARCHA) 125 HP, PESO BRUTO 13032 KG, LARGURA DA LÂMINA DE 3,7 M - MATERIAIS NA OPERAÇÃO. AF_06/2014</v>
          </cell>
          <cell r="C2561" t="str">
            <v>H</v>
          </cell>
          <cell r="D2561">
            <v>92.05</v>
          </cell>
        </row>
        <row r="2562">
          <cell r="A2562">
            <v>95129</v>
          </cell>
          <cell r="B2562" t="str">
            <v>MÁQUINA DEMARCADORA DE FAIXA DE TRÁFEGO À FRIO, AUTOPROPELIDA, POTÊNCIA 38 HP - DEPRECIAÇÃO. AF_07/2016</v>
          </cell>
          <cell r="C2562" t="str">
            <v>H</v>
          </cell>
          <cell r="D2562">
            <v>54.52</v>
          </cell>
        </row>
        <row r="2563">
          <cell r="A2563">
            <v>95130</v>
          </cell>
          <cell r="B2563" t="str">
            <v>MÁQUINA DEMARCADORA DE FAIXA DE TRÁFEGO À FRIO, AUTOPROPELIDA, POTÊNCIA 38 HP - JUROS. AF_07/2016</v>
          </cell>
          <cell r="C2563" t="str">
            <v>H</v>
          </cell>
          <cell r="D2563">
            <v>19.760000000000002</v>
          </cell>
        </row>
        <row r="2564">
          <cell r="A2564">
            <v>95131</v>
          </cell>
          <cell r="B2564" t="str">
            <v>MÁQUINA DEMARCADORA DE FAIXA DE TRÁFEGO À FRIO, AUTOPROPELIDA, POTÊNCIA 38 HP - MANUTENÇÃO. AF_07/2016</v>
          </cell>
          <cell r="C2564" t="str">
            <v>H</v>
          </cell>
          <cell r="D2564">
            <v>64.17</v>
          </cell>
        </row>
        <row r="2565">
          <cell r="A2565">
            <v>95132</v>
          </cell>
          <cell r="B2565" t="str">
            <v>MÁQUINA DEMARCADORA DE FAIXA DE TRÁFEGO À FRIO, AUTOPROPELIDA, POTÊNCIA 38 HP - MATERIAIS NA OPERAÇÃO. AF_07/2016</v>
          </cell>
          <cell r="C2565" t="str">
            <v>H</v>
          </cell>
          <cell r="D2565">
            <v>35.46</v>
          </cell>
        </row>
        <row r="2566">
          <cell r="A2566">
            <v>102982</v>
          </cell>
          <cell r="B2566" t="str">
            <v>MÁQUINA DEMARCADORA DE FAIXA DE TRÁFEGO À FRIO, TRAÇÃO MANUAL, 4 CV, PRESSÃO MAX 3300 PSI, TANQUE 20 L - DEPRECIAÇÃO. AF_06/2021</v>
          </cell>
          <cell r="C2566" t="str">
            <v>H</v>
          </cell>
          <cell r="D2566">
            <v>0</v>
          </cell>
        </row>
        <row r="2567">
          <cell r="A2567">
            <v>102983</v>
          </cell>
          <cell r="B2567" t="str">
            <v>MÁQUINA DEMARCADORA DE FAIXA DE TRÁFEGO À FRIO, TRAÇÃO MANUAL, 4 CV, PRESSÃO MAX 3300 PSI, TANQUE 20 L - JUROS. AF_06/2021</v>
          </cell>
          <cell r="C2567" t="str">
            <v>H</v>
          </cell>
          <cell r="D2567">
            <v>0</v>
          </cell>
        </row>
        <row r="2568">
          <cell r="A2568">
            <v>102984</v>
          </cell>
          <cell r="B2568" t="str">
            <v>MÁQUINA DEMARCADORA DE FAIXA DE TRÁFEGO À FRIO, TRAÇÃO MANUAL, 4 CV, PRESSÃO MAX 3300 PSI, TANQUE 20 L - MANUTENÇÃO. AF_06/2021</v>
          </cell>
          <cell r="C2568" t="str">
            <v>H</v>
          </cell>
          <cell r="D2568">
            <v>0</v>
          </cell>
        </row>
        <row r="2569">
          <cell r="A2569">
            <v>102985</v>
          </cell>
          <cell r="B2569" t="str">
            <v>MÁQUINA DEMARCADORA DE FAIXA DE TRÁFEGO À FRIO, TRAÇÃO MANUAL, 4 CV, PRESSÃO MAX 3300 PSI, TANQUE 20 L - MATERIAIS NA OPERAÇÃO. AF_06/2021</v>
          </cell>
          <cell r="C2569" t="str">
            <v>H</v>
          </cell>
          <cell r="D2569">
            <v>16.45</v>
          </cell>
        </row>
        <row r="2570">
          <cell r="A2570">
            <v>92956</v>
          </cell>
          <cell r="B2570" t="str">
            <v>MÁQUINA EXTRUSORA DE CONCRETO PARA GUIAS E SARJETAS, MOTOR A DIESEL, POTÊNCIA 14 CV - DEPRECIAÇÃO. AF_12/2015</v>
          </cell>
          <cell r="C2570" t="str">
            <v>H</v>
          </cell>
          <cell r="D2570">
            <v>4.97</v>
          </cell>
        </row>
        <row r="2571">
          <cell r="A2571">
            <v>92957</v>
          </cell>
          <cell r="B2571" t="str">
            <v>MÁQUINA EXTRUSORA DE CONCRETO PARA GUIAS E SARJETAS, MOTOR A DIESEL, POTÊNCIA 14 CV - JUROS. AF_12/2015</v>
          </cell>
          <cell r="C2571" t="str">
            <v>H</v>
          </cell>
          <cell r="D2571">
            <v>1.1399999999999999</v>
          </cell>
        </row>
        <row r="2572">
          <cell r="A2572">
            <v>92958</v>
          </cell>
          <cell r="B2572" t="str">
            <v>MÁQUINA EXTRUSORA DE CONCRETO PARA GUIAS E SARJETAS, MOTOR A DIESEL, POTÊNCIA 14 CV - MANUTENÇÃO. AF_12/2015</v>
          </cell>
          <cell r="C2572" t="str">
            <v>H</v>
          </cell>
          <cell r="D2572">
            <v>5.43</v>
          </cell>
        </row>
        <row r="2573">
          <cell r="A2573">
            <v>92959</v>
          </cell>
          <cell r="B2573" t="str">
            <v>MÁQUINA EXTRUSORA DE CONCRETO PARA GUIAS E SARJETAS, MOTOR A DIESEL, POTÊNCIA 14 CV - MATERIAIS NA OPERAÇÃO. AF_12/2015</v>
          </cell>
          <cell r="C2573" t="str">
            <v>H</v>
          </cell>
          <cell r="D2573">
            <v>10.19</v>
          </cell>
        </row>
        <row r="2574">
          <cell r="A2574">
            <v>102858</v>
          </cell>
          <cell r="B2574" t="str">
            <v>MÁQUINA FORMER DOBRAS DIVERSAS: 220V/380V TRIFÁSICO OU MONOFÁSICO, CAPACIDADE 0,5-1,27MM, MOTOR 2CV - DEPRECIAÇÃO. AF_05/2023</v>
          </cell>
          <cell r="C2574" t="str">
            <v>H</v>
          </cell>
          <cell r="D2574">
            <v>0</v>
          </cell>
        </row>
        <row r="2575">
          <cell r="A2575">
            <v>102859</v>
          </cell>
          <cell r="B2575" t="str">
            <v>MÁQUINA FORMER DOBRAS DIVERSAS: 220V/380V TRIFÁSICO OU MONOFÁSICO, CAPACIDADE 0,5-1,27MM, MOTOR 2CV - JUROS. AF_05/2023</v>
          </cell>
          <cell r="C2575" t="str">
            <v>H</v>
          </cell>
          <cell r="D2575">
            <v>0</v>
          </cell>
        </row>
        <row r="2576">
          <cell r="A2576">
            <v>102860</v>
          </cell>
          <cell r="B2576" t="str">
            <v>MÁQUINA FORMER DOBRAS DIVERSAS: 220V/380V TRIFÁSICO OU MONOFÁSICO, CAPACIDADE 0,5-1,27MM, MOTOR 2CV - MANUTENÇÃO. AF_05/2023</v>
          </cell>
          <cell r="C2576" t="str">
            <v>H</v>
          </cell>
          <cell r="D2576">
            <v>0</v>
          </cell>
        </row>
        <row r="2577">
          <cell r="A2577">
            <v>102861</v>
          </cell>
          <cell r="B2577" t="str">
            <v>MÁQUINA FORMER DOBRAS DIVERSAS: 220V/380V TRIFÁSICO OU MONOFÁSICO, CAPACIDADE 0,5-1,27MM, MOTOR 2CV - MATERIAIS NA OPERAÇÃO. AF_05/2023</v>
          </cell>
          <cell r="C2577" t="str">
            <v>H</v>
          </cell>
          <cell r="D2577">
            <v>1.08</v>
          </cell>
        </row>
        <row r="2578">
          <cell r="A2578">
            <v>93404</v>
          </cell>
          <cell r="B2578" t="str">
            <v>MÁQUINA JATO DE PRESSAO PORTÁTIL, CAMARA DE 1 SAIDA, CAPACIDADE 280 L, DIAMETRO 670 MM, BICO DE JATO CURTO VENTURI DE 5/16", MANGUEIRA DE 1" COM COMPRESSOR DE AR REBOCÁVEL 189 PCM E MOTOR DIESEL 63 CV - DEPRECIAÇÃO. AF_05/2023</v>
          </cell>
          <cell r="C2578" t="str">
            <v>H</v>
          </cell>
          <cell r="D2578">
            <v>7.75</v>
          </cell>
        </row>
        <row r="2579">
          <cell r="A2579">
            <v>93405</v>
          </cell>
          <cell r="B2579" t="str">
            <v>MÁQUINA JATO DE PRESSAO PORTÁTIL, CAMARA DE 1 SAIDA, CAPACIDADE 280 L, DIAMETRO 670 MM, BICO DE JATO CURTO VENTURI DE 5/16", MANGUEIRA DE 1" COM COMPRESSOR DE AR REBOCÁVEL 189 PCM E MOTOR DIESEL 63 CV - JUROS. AF_05/2023</v>
          </cell>
          <cell r="C2579" t="str">
            <v>H</v>
          </cell>
          <cell r="D2579">
            <v>1.98</v>
          </cell>
        </row>
        <row r="2580">
          <cell r="A2580">
            <v>93406</v>
          </cell>
          <cell r="B2580" t="str">
            <v>MÁQUINA JATO DE PRESSAO PORTÁTIL, CAMARA DE 1 SAIDA, CAPACIDADE 280 L, DIAMETRO 670 MM, BICO DE JATO CURTO VENTURI DE 5/16", MANGUEIRA DE 1" COM COMPRESSOR DE AR REBOCÁVEL 189 PCM E MOTOR DIESEL 63 CV - MANUTENÇÃO. AF_05/2023</v>
          </cell>
          <cell r="C2580" t="str">
            <v>H</v>
          </cell>
          <cell r="D2580">
            <v>9.3000000000000007</v>
          </cell>
        </row>
        <row r="2581">
          <cell r="A2581">
            <v>93407</v>
          </cell>
          <cell r="B2581" t="str">
            <v>MÁQUINA JATO DE PRESSAO PORTÁTIL, CAMARA DE 1 SAIDA, CAPACIDADE 280 L, DIAMETRO 670 MM, BICO DE JATO CURTO VENTURI DE 5/16", MANGUEIRA DE 1" COM COMPRESSOR DE AR REBOCÁVEL 189 PCM E MOTOR DIESEL 63 CV - MATERIAIS NA OPERAÇÃO. AF_05/2023</v>
          </cell>
          <cell r="C2581" t="str">
            <v>H</v>
          </cell>
          <cell r="D2581">
            <v>51.85</v>
          </cell>
        </row>
        <row r="2582">
          <cell r="A2582">
            <v>102936</v>
          </cell>
          <cell r="B2582" t="str">
            <v>MÁQUINA METALEIRA UNIVERSAL MODELO IW 110/180 BTD - DEPRECIAÇÃO. AF_05/2023</v>
          </cell>
          <cell r="C2582" t="str">
            <v>H</v>
          </cell>
          <cell r="D2582">
            <v>0</v>
          </cell>
        </row>
        <row r="2583">
          <cell r="A2583">
            <v>102937</v>
          </cell>
          <cell r="B2583" t="str">
            <v>MÁQUINA METALEIRA UNIVERSAL MODELO IW 110/180 BTD - JUROS. AF_05/2023</v>
          </cell>
          <cell r="C2583" t="str">
            <v>H</v>
          </cell>
          <cell r="D2583">
            <v>0</v>
          </cell>
        </row>
        <row r="2584">
          <cell r="A2584">
            <v>102938</v>
          </cell>
          <cell r="B2584" t="str">
            <v>MÁQUINA METALEIRA UNIVERSAL MODELO IW 110/180 BTD - MANUTENÇÃO. AF_05/2023</v>
          </cell>
          <cell r="C2584" t="str">
            <v>H</v>
          </cell>
          <cell r="D2584">
            <v>0</v>
          </cell>
        </row>
        <row r="2585">
          <cell r="A2585">
            <v>102939</v>
          </cell>
          <cell r="B2585" t="str">
            <v>MÁQUINA METALEIRA UNIVERSAL MODELO IW 110/180 BTD - MATERIAIS NA OPERAÇÃO. AF_05/2023</v>
          </cell>
          <cell r="C2585" t="str">
            <v>H</v>
          </cell>
          <cell r="D2585">
            <v>8.1300000000000008</v>
          </cell>
        </row>
        <row r="2586">
          <cell r="A2586">
            <v>103159</v>
          </cell>
          <cell r="B2586" t="str">
            <v>MÁQUINA PARA SOLDA POR ELETROFUSÃO PARA TUBOS DE POLIETILENO DE ALTA DENSIDADE (PEAD) COM DIÂMETRO EXTERNO DE 20 A 1600 MM, POTÊNCIA DE 3500 W - DEPRECIAÇÃO. AF_05/2023</v>
          </cell>
          <cell r="C2586" t="str">
            <v>H</v>
          </cell>
          <cell r="D2586">
            <v>0</v>
          </cell>
        </row>
        <row r="2587">
          <cell r="A2587">
            <v>103160</v>
          </cell>
          <cell r="B2587" t="str">
            <v>MÁQUINA PARA SOLDA POR ELETROFUSÃO PARA TUBOS DE POLIETILENO DE ALTA DENSIDADE (PEAD) COM DIÂMETRO EXTERNO DE 20 A 1600 MM, POTÊNCIA DE 3500 W - JUROS. AF_05/2023</v>
          </cell>
          <cell r="C2587" t="str">
            <v>H</v>
          </cell>
          <cell r="D2587">
            <v>0</v>
          </cell>
        </row>
        <row r="2588">
          <cell r="A2588">
            <v>103161</v>
          </cell>
          <cell r="B2588" t="str">
            <v>MÁQUINA PARA SOLDA POR ELETROFUSÃO PARA TUBOS DE POLIETILENO DE ALTA DENSIDADE (PEAD) COM DIÂMETRO EXTERNO DE 20 A 1600 MM, POTÊNCIA DE 3500 W - MANUTENÇÃO. AF_05/2023</v>
          </cell>
          <cell r="C2588" t="str">
            <v>H</v>
          </cell>
          <cell r="D2588">
            <v>0</v>
          </cell>
        </row>
        <row r="2589">
          <cell r="A2589">
            <v>103162</v>
          </cell>
          <cell r="B2589" t="str">
            <v>MÁQUINA PARA SOLDA POR ELETROFUSÃO PARA TUBOS DE POLIETILENO DE ALTA DENSIDADE (PEAD) COM DIÂMETRO EXTERNO DE 20 A 1600 MM, POTÊNCIA DE 3500 W - MATERIAIS NA OPERAÇÃO. AF_05/2023</v>
          </cell>
          <cell r="C2589" t="str">
            <v>H</v>
          </cell>
          <cell r="D2589">
            <v>0.57999999999999996</v>
          </cell>
        </row>
        <row r="2590">
          <cell r="A2590">
            <v>103153</v>
          </cell>
          <cell r="B2590" t="str">
            <v>MÁQUINA PARA SOLDA POR ELETROFUSÃO PARA TUBOS DE POLIETILENO DE ALTA DENSIDADE (PEAD) COM DIÂMETRO EXTERNO DE 20 A 800 MM, POTÊNCIA ENTRE 2750 E 3000 W - DEPRECIAÇÃO. AF_05/2023</v>
          </cell>
          <cell r="C2590" t="str">
            <v>H</v>
          </cell>
          <cell r="D2590">
            <v>0</v>
          </cell>
        </row>
        <row r="2591">
          <cell r="A2591">
            <v>103154</v>
          </cell>
          <cell r="B2591" t="str">
            <v>MÁQUINA PARA SOLDA POR ELETROFUSÃO PARA TUBOS DE POLIETILENO DE ALTA DENSIDADE (PEAD) COM DIÂMETRO EXTERNO DE 20 A 800 MM, POTÊNCIA ENTRE 2750 E 3000 W - JUROS. AF_05/2023</v>
          </cell>
          <cell r="C2591" t="str">
            <v>H</v>
          </cell>
          <cell r="D2591">
            <v>0</v>
          </cell>
        </row>
        <row r="2592">
          <cell r="A2592">
            <v>103155</v>
          </cell>
          <cell r="B2592" t="str">
            <v>MÁQUINA PARA SOLDA POR ELETROFUSÃO PARA TUBOS DE POLIETILENO DE ALTA DENSIDADE (PEAD) COM DIÂMETRO EXTERNO DE 20 A 800 MM, POTÊNCIA ENTRE 2750 E 3000 W - MANUTENÇÃO. AF_05/2023</v>
          </cell>
          <cell r="C2592" t="str">
            <v>H</v>
          </cell>
          <cell r="D2592">
            <v>0</v>
          </cell>
        </row>
        <row r="2593">
          <cell r="A2593">
            <v>103156</v>
          </cell>
          <cell r="B2593" t="str">
            <v>MÁQUINA PARA SOLDA POR ELETROFUSÃO PARA TUBOS DE POLIETILENO DE ALTA DENSIDADE (PEAD) COM DIÂMETRO EXTERNO DE 20 A 800 MM, POTÊNCIA ENTRE 2750 E 3000 W - MATERIAIS NA OPERAÇÃO. AF_05/2023</v>
          </cell>
          <cell r="C2593" t="str">
            <v>H</v>
          </cell>
          <cell r="D2593">
            <v>2.0699999999999998</v>
          </cell>
        </row>
        <row r="2594">
          <cell r="A2594">
            <v>103171</v>
          </cell>
          <cell r="B2594" t="str">
            <v>MÁQUINA PARA SOLDA POR TERMOFUSÃO PARA TUBOS DE POLIETILENO DE ALTA DENSIDADE (PEAD) COM DIÂMETRO EXTERNO DE 315 A 630 MM, POTÊNCIA ENTRE 8000 E 12350 W - DEPRECIAÇÃO. AF_05/2023</v>
          </cell>
          <cell r="C2594" t="str">
            <v>H</v>
          </cell>
          <cell r="D2594">
            <v>0</v>
          </cell>
        </row>
        <row r="2595">
          <cell r="A2595">
            <v>103172</v>
          </cell>
          <cell r="B2595" t="str">
            <v>MÁQUINA PARA SOLDA POR TERMOFUSÃO PARA TUBOS DE POLIETILENO DE ALTA DENSIDADE (PEAD) COM DIÂMETRO EXTERNO DE 315 A 630 MM, POTÊNCIA ENTRE 8000 E 12350 W - JUROS. AF_05/2023</v>
          </cell>
          <cell r="C2595" t="str">
            <v>H</v>
          </cell>
          <cell r="D2595">
            <v>0</v>
          </cell>
        </row>
        <row r="2596">
          <cell r="A2596">
            <v>103173</v>
          </cell>
          <cell r="B2596" t="str">
            <v>MÁQUINA PARA SOLDA POR TERMOFUSÃO PARA TUBOS DE POLIETILENO DE ALTA DENSIDADE (PEAD) COM DIÂMETRO EXTERNO DE 315 A 630 MM, POTÊNCIA ENTRE 8000 E 12350 W - MANUTENÇÃO. AF_05/2023</v>
          </cell>
          <cell r="C2596" t="str">
            <v>H</v>
          </cell>
          <cell r="D2596">
            <v>0</v>
          </cell>
        </row>
        <row r="2597">
          <cell r="A2597">
            <v>103174</v>
          </cell>
          <cell r="B2597" t="str">
            <v>MÁQUINA PARA SOLDA POR TERMOFUSÃO PARA TUBOS DE POLIETILENO DE ALTA DENSIDADE (PEAD) COM DIÂMETRO EXTERNO DE 315 A 630 MM, POTÊNCIA ENTRE 8000 E 12350 W - MATERIAIS NA OPERAÇÃO. AF_05/2023</v>
          </cell>
          <cell r="C2597" t="str">
            <v>H</v>
          </cell>
          <cell r="D2597">
            <v>1.65</v>
          </cell>
        </row>
        <row r="2598">
          <cell r="A2598">
            <v>103177</v>
          </cell>
          <cell r="B2598" t="str">
            <v>MÁQUINA PARA SOLDA POR TERMOFUSÃO PARA TUBOS DE POLIETILENO DE ALTA DENSIDADE (PEAD) COM DIÂMETRO EXTERNO DE 710 A 1200 MM, POTÊNCIA ENTRE 16000 E 29500 W - DEPRECIAÇÃO. AF_05/2023</v>
          </cell>
          <cell r="C2598" t="str">
            <v>H</v>
          </cell>
          <cell r="D2598">
            <v>0</v>
          </cell>
        </row>
        <row r="2599">
          <cell r="A2599">
            <v>103178</v>
          </cell>
          <cell r="B2599" t="str">
            <v>MÁQUINA PARA SOLDA POR TERMOFUSÃO PARA TUBOS DE POLIETILENO DE ALTA DENSIDADE (PEAD) COM DIÂMETRO EXTERNO DE 710 A 1200 MM, POTÊNCIA ENTRE 16000 E 29500 W - JUROS. AF_05/2023</v>
          </cell>
          <cell r="C2599" t="str">
            <v>H</v>
          </cell>
          <cell r="D2599">
            <v>0</v>
          </cell>
        </row>
        <row r="2600">
          <cell r="A2600">
            <v>103179</v>
          </cell>
          <cell r="B2600" t="str">
            <v>MÁQUINA PARA SOLDA POR TERMOFUSÃO PARA TUBOS DE POLIETILENO DE ALTA DENSIDADE (PEAD) COM DIÂMETRO EXTERNO DE 710 A 1200 MM, POTÊNCIA ENTRE 16000 E 29500 W - MANUTENÇÃO. AF_05/2023</v>
          </cell>
          <cell r="C2600" t="str">
            <v>H</v>
          </cell>
          <cell r="D2600">
            <v>0</v>
          </cell>
        </row>
        <row r="2601">
          <cell r="A2601">
            <v>103180</v>
          </cell>
          <cell r="B2601" t="str">
            <v>MÁQUINA PARA SOLDA POR TERMOFUSÃO PARA TUBOS DE POLIETILENO DE ALTA DENSIDADE (PEAD) COM DIÂMETRO EXTERNO DE 710 A 1200 MM, POTÊNCIA ENTRE 16000 E 29500 W - MATERIAIS NA OPERAÇÃO. AF_05/2023</v>
          </cell>
          <cell r="C2601" t="str">
            <v>H</v>
          </cell>
          <cell r="D2601">
            <v>3.8</v>
          </cell>
        </row>
        <row r="2602">
          <cell r="A2602">
            <v>103165</v>
          </cell>
          <cell r="B2602" t="str">
            <v>MÁQUINA PARA SOLDA POR TERMOFUSÃO PARA TUBOS DE POLIETILENO DE ALTA DENSIDADE (PEAD) COM DIÂMETRO EXTERNO DE 90 A 315 MM, POTÊNCIA ENTRE 2500 E 5350 W - DEPRECIAÇÃO. AF_05/2023</v>
          </cell>
          <cell r="C2602" t="str">
            <v>H</v>
          </cell>
          <cell r="D2602">
            <v>0</v>
          </cell>
        </row>
        <row r="2603">
          <cell r="A2603">
            <v>103166</v>
          </cell>
          <cell r="B2603" t="str">
            <v>MÁQUINA PARA SOLDA POR TERMOFUSÃO PARA TUBOS DE POLIETILENO DE ALTA DENSIDADE (PEAD) COM DIÂMETRO EXTERNO DE 90 A 315 MM, POTÊNCIA ENTRE 2500 E 5350 W - JUROS. AF_05/2023</v>
          </cell>
          <cell r="C2603" t="str">
            <v>H</v>
          </cell>
          <cell r="D2603">
            <v>0</v>
          </cell>
        </row>
        <row r="2604">
          <cell r="A2604">
            <v>103167</v>
          </cell>
          <cell r="B2604" t="str">
            <v>MÁQUINA PARA SOLDA POR TERMOFUSÃO PARA TUBOS DE POLIETILENO DE ALTA DENSIDADE (PEAD) COM DIÂMETRO EXTERNO DE 90 A 315 MM, POTÊNCIA ENTRE 2500 E 5350 W - MANUTENÇÃO. AF_05/2023</v>
          </cell>
          <cell r="C2604" t="str">
            <v>H</v>
          </cell>
          <cell r="D2604">
            <v>0</v>
          </cell>
        </row>
        <row r="2605">
          <cell r="A2605">
            <v>103168</v>
          </cell>
          <cell r="B2605" t="str">
            <v>MÁQUINA PARA SOLDA POR TERMOFUSÃO PARA TUBOS DE POLIETILENO DE ALTA DENSIDADE (PEAD) COM DIÂMETRO EXTERNO DE 90 A 315 MM, POTÊNCIA ENTRE 2500 E 5350 W - MATERIAIS NA OPERAÇÃO. AF_05/2023</v>
          </cell>
          <cell r="C2605" t="str">
            <v>H</v>
          </cell>
          <cell r="D2605">
            <v>0.66</v>
          </cell>
        </row>
        <row r="2606">
          <cell r="A2606">
            <v>102864</v>
          </cell>
          <cell r="B2606" t="str">
            <v>MÁQUINA SOLDA ARCO COM PISTOLA DE SOLDAGEM PARA STUD BOLT DE 5 MM A 22 MM - DEPRECIAÇÃO. AF_05/2023</v>
          </cell>
          <cell r="C2606" t="str">
            <v>H</v>
          </cell>
          <cell r="D2606">
            <v>0</v>
          </cell>
        </row>
        <row r="2607">
          <cell r="A2607">
            <v>102865</v>
          </cell>
          <cell r="B2607" t="str">
            <v>MÁQUINA SOLDA ARCO COM PISTOLA DE SOLDAGEM PARA STUD BOLT DE 5 MM A 22 MM - JUROS. AF_05/2023</v>
          </cell>
          <cell r="C2607" t="str">
            <v>H</v>
          </cell>
          <cell r="D2607">
            <v>0</v>
          </cell>
        </row>
        <row r="2608">
          <cell r="A2608">
            <v>102866</v>
          </cell>
          <cell r="B2608" t="str">
            <v>MÁQUINA SOLDA ARCO COM PISTOLA DE SOLDAGEM PARA STUD BOLT DE 5 MM A 22 MM - MANUTENÇÃO. AF_05/2023</v>
          </cell>
          <cell r="C2608" t="str">
            <v>H</v>
          </cell>
          <cell r="D2608">
            <v>0</v>
          </cell>
        </row>
        <row r="2609">
          <cell r="A2609">
            <v>102867</v>
          </cell>
          <cell r="B2609" t="str">
            <v>MÁQUINA SOLDA ARCO COM PISTOLA DE SOLDAGEM PARA STUD BOLT DE 5 MM A 22 MM - MATERIAIS NA OPERAÇÃO. AF_05/2023</v>
          </cell>
          <cell r="C2609" t="str">
            <v>H</v>
          </cell>
          <cell r="D2609">
            <v>0.59</v>
          </cell>
        </row>
        <row r="2610">
          <cell r="A2610">
            <v>106321</v>
          </cell>
          <cell r="B2610" t="str">
            <v>PENEIRA ROTATIVA COM MOTOR ELÉTRICO MONOFÁSICO DE *0,5 A 1,0* CV, CILINDRO COM DIÂMETRO DE *0,48 A 0,85* M E COMPRIMENTO DE *1,0 A 1,65* M - DEPRECIAÇÃO. AF_11/2025</v>
          </cell>
          <cell r="C2610" t="str">
            <v>H</v>
          </cell>
          <cell r="D2610">
            <v>0</v>
          </cell>
        </row>
        <row r="2611">
          <cell r="A2611">
            <v>106322</v>
          </cell>
          <cell r="B2611" t="str">
            <v>PENEIRA ROTATIVA COM MOTOR ELÉTRICO MONOFÁSICO DE *0,5 A 1,0* CV, CILINDRO COM DIÂMETRO DE *0,48 A 0,85* M E COMPRIMENTO DE *1,0 A 1,65* M - JUROS. AF_11/2025</v>
          </cell>
          <cell r="C2611" t="str">
            <v>H</v>
          </cell>
          <cell r="D2611">
            <v>0</v>
          </cell>
        </row>
        <row r="2612">
          <cell r="A2612">
            <v>106323</v>
          </cell>
          <cell r="B2612" t="str">
            <v>PENEIRA ROTATIVA COM MOTOR ELÉTRICO MONOFÁSICO DE *0,5 A 1,0* CV, CILINDRO COM DIÂMETRO DE *0,48 A 0,85* M E COMPRIMENTO DE *1,0 A 1,65* M - MANUTENÇÃO. AF_11/2025</v>
          </cell>
          <cell r="C2612" t="str">
            <v>H</v>
          </cell>
          <cell r="D2612">
            <v>0</v>
          </cell>
        </row>
        <row r="2613">
          <cell r="A2613">
            <v>106324</v>
          </cell>
          <cell r="B2613" t="str">
            <v>PENEIRA ROTATIVA COM MOTOR ELÉTRICO MONOFÁSICO DE *0,5 A 1,0* CV, CILINDRO COM DIÂMETRO DE *0,48 A 0,85* M E COMPRIMENTO DE *1,0 A 1,65* M - MATERIAIS NA OPERAÇÃO. AF_11/2025</v>
          </cell>
          <cell r="C2613" t="str">
            <v>H</v>
          </cell>
          <cell r="D2613">
            <v>0.54</v>
          </cell>
        </row>
        <row r="2614">
          <cell r="A2614">
            <v>92108</v>
          </cell>
          <cell r="B2614" t="str">
            <v>PENEIRA ROTATIVA COM MOTOR ELÉTRICO TRIFÁSICO DE 2 CV, CILINDRO DE 1 M X 0,60 M, COM FUROS DE 3,17 MM - DEPRECIAÇÃO. AF_05/2023</v>
          </cell>
          <cell r="C2614" t="str">
            <v>H</v>
          </cell>
          <cell r="D2614">
            <v>0.98</v>
          </cell>
        </row>
        <row r="2615">
          <cell r="A2615">
            <v>92109</v>
          </cell>
          <cell r="B2615" t="str">
            <v>PENEIRA ROTATIVA COM MOTOR ELÉTRICO TRIFÁSICO DE 2 CV, CILINDRO DE 1 M X 0,60 M, COM FUROS DE 3,17 MM - JUROS. AF_05/2023</v>
          </cell>
          <cell r="C2615" t="str">
            <v>H</v>
          </cell>
          <cell r="D2615">
            <v>0.22</v>
          </cell>
        </row>
        <row r="2616">
          <cell r="A2616">
            <v>92110</v>
          </cell>
          <cell r="B2616" t="str">
            <v>PENEIRA ROTATIVA COM MOTOR ELÉTRICO TRIFÁSICO DE 2 CV, CILINDRO DE 1 M X 0,60 M, COM FUROS DE 3,17 MM - MANUTENÇÃO. AF_05/2023</v>
          </cell>
          <cell r="C2616" t="str">
            <v>H</v>
          </cell>
          <cell r="D2616">
            <v>1.22</v>
          </cell>
        </row>
        <row r="2617">
          <cell r="A2617">
            <v>92111</v>
          </cell>
          <cell r="B2617" t="str">
            <v>PENEIRA ROTATIVA COM MOTOR ELÉTRICO TRIFÁSICO DE 2 CV, CILINDRO DE 1 M X 0,60 M, COM FUROS DE 3,17 MM - MATERIAIS NA OPERAÇÃO. AF_05/2023</v>
          </cell>
          <cell r="C2617" t="str">
            <v>H</v>
          </cell>
          <cell r="D2617">
            <v>1.08</v>
          </cell>
        </row>
        <row r="2618">
          <cell r="A2618">
            <v>90670</v>
          </cell>
          <cell r="B2618" t="str">
            <v>PERFURATRIZ COM TORRE METÁLICA PARA EXECUÇÃO DE ESTACA HÉLICE CONTÍNUA, PROFUNDIDADE MÁXIMA DE 30 M, DIÂMETRO MÁXIMO DE 800 MM, POTÊNCIA INSTALADA DE 268 HP, MESA ROTATIVA COM TORQUE MÁXIMO DE 170 KNM - DEPRECIAÇÃO. AF_06/2015</v>
          </cell>
          <cell r="C2618" t="str">
            <v>H</v>
          </cell>
          <cell r="D2618">
            <v>244.89</v>
          </cell>
        </row>
        <row r="2619">
          <cell r="A2619">
            <v>90671</v>
          </cell>
          <cell r="B2619" t="str">
            <v>PERFURATRIZ COM TORRE METÁLICA PARA EXECUÇÃO DE ESTACA HÉLICE CONTÍNUA, PROFUNDIDADE MÁXIMA DE 30 M, DIÂMETRO MÁXIMO DE 800 MM, POTÊNCIA INSTALADA DE 268 HP, MESA ROTATIVA COM TORQUE MÁXIMO DE 170 KNM - JUROS. AF_06/2015</v>
          </cell>
          <cell r="C2619" t="str">
            <v>H</v>
          </cell>
          <cell r="D2619">
            <v>65.7</v>
          </cell>
        </row>
        <row r="2620">
          <cell r="A2620">
            <v>90672</v>
          </cell>
          <cell r="B2620" t="str">
            <v>PERFURATRIZ COM TORRE METÁLICA PARA EXECUÇÃO DE ESTACA HÉLICE CONTÍNUA, PROFUNDIDADE MÁXIMA DE 30 M, DIÂMETRO MÁXIMO DE 800 MM, POTÊNCIA INSTALADA DE 268 HP, MESA ROTATIVA COM TORQUE MÁXIMO DE 170 KNM - MANUTENÇÃO. AF_06/2015</v>
          </cell>
          <cell r="C2620" t="str">
            <v>H</v>
          </cell>
          <cell r="D2620">
            <v>306.45</v>
          </cell>
        </row>
        <row r="2621">
          <cell r="A2621">
            <v>90673</v>
          </cell>
          <cell r="B2621" t="str">
            <v>PERFURATRIZ COM TORRE METÁLICA PARA EXECUÇÃO DE ESTACA HÉLICE CONTÍNUA, PROFUNDIDADE MÁXIMA DE 30 M, DIÂMETRO MÁXIMO DE 800 MM, POTÊNCIA INSTALADA DE 268 HP, MESA ROTATIVA COM TORQUE MÁXIMO DE 170 KNM - MATERIAIS NA OPERAÇÃO. AF_06/2015</v>
          </cell>
          <cell r="C2621" t="str">
            <v>H</v>
          </cell>
          <cell r="D2621">
            <v>131.53</v>
          </cell>
        </row>
        <row r="2622">
          <cell r="A2622">
            <v>93220</v>
          </cell>
          <cell r="B2622" t="str">
            <v>PERFURATRIZ COM TORRE METÁLICA PARA EXECUÇÃO DE ESTACA HÉLICE CONTÍNUA, PROFUNDIDADE MÁXIMA DE 32 M, DIÂMETRO MÁXIMO DE 1000 MM, POTÊNCIA INSTALADA DE 350 HP, MESA ROTATIVA COM TORQUE MÁXIMO DE 263 KNM - DEPRECIAÇÃO. AF_01/2016</v>
          </cell>
          <cell r="C2622" t="str">
            <v>H</v>
          </cell>
          <cell r="D2622">
            <v>375.5</v>
          </cell>
        </row>
        <row r="2623">
          <cell r="A2623">
            <v>93221</v>
          </cell>
          <cell r="B2623" t="str">
            <v>PERFURATRIZ COM TORRE METÁLICA PARA EXECUÇÃO DE ESTACA HÉLICE CONTÍNUA, PROFUNDIDADE MÁXIMA DE 32 M, DIÂMETRO MÁXIMO DE 1000 MM, POTÊNCIA INSTALADA DE 350 HP, MESA ROTATIVA COM TORQUE MÁXIMO DE 263 KNM - JUROS. AF_01/2016</v>
          </cell>
          <cell r="C2623" t="str">
            <v>H</v>
          </cell>
          <cell r="D2623">
            <v>100.74</v>
          </cell>
        </row>
        <row r="2624">
          <cell r="A2624">
            <v>93222</v>
          </cell>
          <cell r="B2624" t="str">
            <v>PERFURATRIZ COM TORRE METÁLICA PARA EXECUÇÃO DE ESTACA HÉLICE CONTÍNUA, PROFUNDIDADE MÁXIMA DE 32 M, DIÂMETRO MÁXIMO DE 1000 MM, POTÊNCIA INSTALADA DE 350 HP, MESA ROTATIVA COM TORQUE MÁXIMO DE 263 KNM - MANUTENÇÃO. AF_01/2016</v>
          </cell>
          <cell r="C2624" t="str">
            <v>H</v>
          </cell>
          <cell r="D2624">
            <v>469.9</v>
          </cell>
        </row>
        <row r="2625">
          <cell r="A2625">
            <v>93223</v>
          </cell>
          <cell r="B2625" t="str">
            <v>PERFURATRIZ COM TORRE METÁLICA PARA EXECUÇÃO DE ESTACA HÉLICE CONTÍNUA, PROFUNDIDADE MÁXIMA DE 32 M, DIÂMETRO MÁXIMO DE 1000 MM, POTÊNCIA INSTALADA DE 350 HP, MESA ROTATIVA COM TORQUE MÁXIMO DE 263 KNM - MATERIAIS NA OPERAÇÃO. AF_01/2016</v>
          </cell>
          <cell r="C2625" t="str">
            <v>H</v>
          </cell>
          <cell r="D2625">
            <v>171.8</v>
          </cell>
        </row>
        <row r="2626">
          <cell r="A2626">
            <v>104691</v>
          </cell>
          <cell r="B2626" t="str">
            <v>PERFURATRIZ DE COROA DIAMANTADA PARA CONCRETO, DIÂMETRO ATÉ 250 MM, MOTOR ELÉTRICO 220 V, POTÊNCIA 2.500 W - DEPRECIAÇÃO. AF_05/2023</v>
          </cell>
          <cell r="C2626" t="str">
            <v>H</v>
          </cell>
          <cell r="D2626">
            <v>0.97</v>
          </cell>
        </row>
        <row r="2627">
          <cell r="A2627">
            <v>104692</v>
          </cell>
          <cell r="B2627" t="str">
            <v>PERFURATRIZ DE COROA DIAMANTADA PARA CONCRETO, DIÂMETRO ATÉ 250 MM, MOTOR ELÉTRICO 220 V, POTÊNCIA 2.500 W - JUROS. AF_05/2023</v>
          </cell>
          <cell r="C2627" t="str">
            <v>H</v>
          </cell>
          <cell r="D2627">
            <v>0.22</v>
          </cell>
        </row>
        <row r="2628">
          <cell r="A2628">
            <v>104693</v>
          </cell>
          <cell r="B2628" t="str">
            <v>PERFURATRIZ DE COROA DIAMANTADA PARA CONCRETO, DIÂMETRO ATÉ 250 MM, MOTOR ELÉTRICO 220 V, POTÊNCIA 2.500 W - MANUTENÇÃO. AF_05/2023</v>
          </cell>
          <cell r="C2628" t="str">
            <v>H</v>
          </cell>
          <cell r="D2628">
            <v>1.22</v>
          </cell>
        </row>
        <row r="2629">
          <cell r="A2629">
            <v>104694</v>
          </cell>
          <cell r="B2629" t="str">
            <v>PERFURATRIZ DE COROA DIAMANTADA PARA CONCRETO, DIÂMETRO ATÉ 250 MM, MOTOR ELÉTRICO 220 V, POTÊNCIA 2.500 W - MATERIAIS NA OPERAÇÃO. AF_05/2023</v>
          </cell>
          <cell r="C2629" t="str">
            <v>H</v>
          </cell>
          <cell r="D2629">
            <v>1.85</v>
          </cell>
        </row>
        <row r="2630">
          <cell r="A2630">
            <v>90676</v>
          </cell>
          <cell r="B2630" t="str">
            <v>PERFURATRIZ HIDRÁULICA SOBRE CAMINHÃO COM TRADO CURTO ACOPLADO, PROFUNDIDADE MÁXIMA DE 20 M, DIÂMETRO MÁXIMO DE 1500 MM, POTÊNCIA INSTALADA DE 137 HP, MESA ROTATIVA COM TORQUE MÁXIMO DE 30 KNM - DEPRECIAÇÃO. AF_06/2015</v>
          </cell>
          <cell r="C2630" t="str">
            <v>H</v>
          </cell>
          <cell r="D2630">
            <v>100.76</v>
          </cell>
        </row>
        <row r="2631">
          <cell r="A2631">
            <v>91021</v>
          </cell>
          <cell r="B2631" t="str">
            <v>PERFURATRIZ HIDRÁULICA SOBRE CAMINHÃO COM TRADO CURTO ACOPLADO, PROFUNDIDADE MÁXIMA DE 20 M, DIÂMETRO MÁXIMO DE 1500 MM, POTÊNCIA INSTALADA DE 137 HP, MESA ROTATIVA COM TORQUE MÁXIMO DE 30 KNM - IMPOSTOS E SEGUROS. AF_06/2015</v>
          </cell>
          <cell r="C2631" t="str">
            <v>H</v>
          </cell>
          <cell r="D2631">
            <v>12.37</v>
          </cell>
        </row>
        <row r="2632">
          <cell r="A2632">
            <v>90677</v>
          </cell>
          <cell r="B2632" t="str">
            <v>PERFURATRIZ HIDRÁULICA SOBRE CAMINHÃO COM TRADO CURTO ACOPLADO, PROFUNDIDADE MÁXIMA DE 20 M, DIÂMETRO MÁXIMO DE 1500 MM, POTÊNCIA INSTALADA DE 137 HP, MESA ROTATIVA COM TORQUE MÁXIMO DE 30 KNM - JUROS. AF_06/2015</v>
          </cell>
          <cell r="C2632" t="str">
            <v>H</v>
          </cell>
          <cell r="D2632">
            <v>30.53</v>
          </cell>
        </row>
        <row r="2633">
          <cell r="A2633">
            <v>90678</v>
          </cell>
          <cell r="B2633" t="str">
            <v>PERFURATRIZ HIDRÁULICA SOBRE CAMINHÃO COM TRADO CURTO ACOPLADO, PROFUNDIDADE MÁXIMA DE 20 M, DIÂMETRO MÁXIMO DE 1500 MM, POTÊNCIA INSTALADA DE 137 HP, MESA ROTATIVA COM TORQUE MÁXIMO DE 30 KNM - MANUTENÇÃO. AF_06/2015</v>
          </cell>
          <cell r="C2633" t="str">
            <v>H</v>
          </cell>
          <cell r="D2633">
            <v>141.30000000000001</v>
          </cell>
        </row>
        <row r="2634">
          <cell r="A2634">
            <v>90679</v>
          </cell>
          <cell r="B2634" t="str">
            <v>PERFURATRIZ HIDRÁULICA SOBRE CAMINHÃO COM TRADO CURTO ACOPLADO, PROFUNDIDADE MÁXIMA DE 20 M, DIÂMETRO MÁXIMO DE 1500 MM, POTÊNCIA INSTALADA DE 137 HP, MESA ROTATIVA COM TORQUE MÁXIMO DE 30 KNM - MATERIAIS NA OPERAÇÃO. AF_06/2015</v>
          </cell>
          <cell r="C2634" t="str">
            <v>H</v>
          </cell>
          <cell r="D2634">
            <v>100.87</v>
          </cell>
        </row>
        <row r="2635">
          <cell r="A2635">
            <v>102870</v>
          </cell>
          <cell r="B2635" t="str">
            <v>PERFURATRIZ HIDRÁULICA SOBRE ESTEIRA, TORQUE MÁXIMO 161 KNM, PROFUNDIDADE MÁXIMA 54 M, DIÂMETRO MÁXIMO 1500 MM, POTÊNCIA MOTOR 268 HP - DEPRECIAÇÃO. AF_04/2019</v>
          </cell>
          <cell r="C2635" t="str">
            <v>H</v>
          </cell>
          <cell r="D2635">
            <v>357.14</v>
          </cell>
        </row>
        <row r="2636">
          <cell r="A2636">
            <v>102871</v>
          </cell>
          <cell r="B2636" t="str">
            <v>PERFURATRIZ HIDRÁULICA SOBRE ESTEIRA, TORQUE MÁXIMO 161 KNM, PROFUNDIDADE MÁXIMA 54 M, DIÂMETRO MÁXIMO 1500 MM, POTÊNCIA MOTOR 268 HP - JUROS. AF_04/2019</v>
          </cell>
          <cell r="C2636" t="str">
            <v>H</v>
          </cell>
          <cell r="D2636">
            <v>96.48</v>
          </cell>
        </row>
        <row r="2637">
          <cell r="A2637">
            <v>102872</v>
          </cell>
          <cell r="B2637" t="str">
            <v>PERFURATRIZ HIDRÁULICA SOBRE ESTEIRA, TORQUE MÁXIMO 161 KNM, PROFUNDIDADE MÁXIMA 54 M, DIÂMETRO MÁXIMO 1500 MM, POTÊNCIA MOTOR 268 HP - MANUTENÇÃO. AF_04/2019</v>
          </cell>
          <cell r="C2637" t="str">
            <v>H</v>
          </cell>
          <cell r="D2637">
            <v>446.93</v>
          </cell>
        </row>
        <row r="2638">
          <cell r="A2638">
            <v>102873</v>
          </cell>
          <cell r="B2638" t="str">
            <v>PERFURATRIZ HIDRÁULICA SOBRE ESTEIRA, TORQUE MÁXIMO 161 KNM, PROFUNDIDADE MÁXIMA 54 M, DIÂMETRO MÁXIMO 1500 MM, POTÊNCIA MOTOR 268 HP - MATERIAIS NA OPERAÇÃO. AF_04/2019</v>
          </cell>
          <cell r="C2638" t="str">
            <v>H</v>
          </cell>
          <cell r="D2638">
            <v>131.53</v>
          </cell>
        </row>
        <row r="2639">
          <cell r="A2639">
            <v>102960</v>
          </cell>
          <cell r="B2639" t="str">
            <v>PERFURATRIZ HIDRÁULICA SOBRE ESTEIRA, TORQUE MÁXIMO 98 KNM, PROFUNDIDADE MÁXIMA 25 M, DIÂMETRO MÁXIMO 115 MM, POTÊNCIA MOTOR 190 HP - DEPRECIAÇÃO. AF_02/2021</v>
          </cell>
          <cell r="C2639" t="str">
            <v>H</v>
          </cell>
          <cell r="D2639">
            <v>173.32</v>
          </cell>
        </row>
        <row r="2640">
          <cell r="A2640">
            <v>102961</v>
          </cell>
          <cell r="B2640" t="str">
            <v>PERFURATRIZ HIDRÁULICA SOBRE ESTEIRA, TORQUE MÁXIMO 98 KNM, PROFUNDIDADE MÁXIMA 25 M, DIÂMETRO MÁXIMO 115 MM, POTÊNCIA MOTOR 190 HP - JUROS. AF_02/2021</v>
          </cell>
          <cell r="C2640" t="str">
            <v>H</v>
          </cell>
          <cell r="D2640">
            <v>46.82</v>
          </cell>
        </row>
        <row r="2641">
          <cell r="A2641">
            <v>102962</v>
          </cell>
          <cell r="B2641" t="str">
            <v>PERFURATRIZ HIDRÁULICA SOBRE ESTEIRA, TORQUE MÁXIMO 98 KNM, PROFUNDIDADE MÁXIMA 25 M, DIÂMETRO MÁXIMO 115 MM, POTÊNCIA MOTOR 190 HP - MANUTENÇÃO. AF_02/2021</v>
          </cell>
          <cell r="C2641" t="str">
            <v>H</v>
          </cell>
          <cell r="D2641">
            <v>162.59</v>
          </cell>
        </row>
        <row r="2642">
          <cell r="A2642">
            <v>102963</v>
          </cell>
          <cell r="B2642" t="str">
            <v>PERFURATRIZ HIDRÁULICA SOBRE ESTEIRA, TORQUE MÁXIMO 98 KNM, PROFUNDIDADE MÁXIMA 25 M, DIÂMETRO MÁXIMO 115 MM, POTÊNCIA MOTOR 190 HP - MATERIAIS NA OPERAÇÃO. AF_02/2021</v>
          </cell>
          <cell r="C2642" t="str">
            <v>H</v>
          </cell>
          <cell r="D2642">
            <v>93.23</v>
          </cell>
        </row>
        <row r="2643">
          <cell r="A2643">
            <v>90621</v>
          </cell>
          <cell r="B2643" t="str">
            <v>PERFURATRIZ MANUAL, TORQUE MÁXIMO 83 N.M, POTÊNCIA 5 CV, COM DIÂMETRO MÁXIMO 4" - DEPRECIAÇÃO. AF_06/2015</v>
          </cell>
          <cell r="C2643" t="str">
            <v>H</v>
          </cell>
          <cell r="D2643">
            <v>2.5</v>
          </cell>
        </row>
        <row r="2644">
          <cell r="A2644">
            <v>90622</v>
          </cell>
          <cell r="B2644" t="str">
            <v>PERFURATRIZ MANUAL, TORQUE MÁXIMO 83 N.M, POTÊNCIA 5 CV, COM DIÂMETRO MÁXIMO 4" - JUROS. AF_06/2015</v>
          </cell>
          <cell r="C2644" t="str">
            <v>H</v>
          </cell>
          <cell r="D2644">
            <v>0.56999999999999995</v>
          </cell>
        </row>
        <row r="2645">
          <cell r="A2645">
            <v>90623</v>
          </cell>
          <cell r="B2645" t="str">
            <v>PERFURATRIZ MANUAL, TORQUE MÁXIMO 83 N.M, POTÊNCIA 5 CV, COM DIÂMETRO MÁXIMO 4" - MANUTENÇÃO. AF_06/2015</v>
          </cell>
          <cell r="C2645" t="str">
            <v>H</v>
          </cell>
          <cell r="D2645">
            <v>3.12</v>
          </cell>
        </row>
        <row r="2646">
          <cell r="A2646">
            <v>90624</v>
          </cell>
          <cell r="B2646" t="str">
            <v>PERFURATRIZ MANUAL, TORQUE MÁXIMO 83 N.M, POTÊNCIA 5 CV, COM DIÂMETRO MÁXIMO 4" - MATERIAIS NA OPERAÇÃO. AF_06/2015</v>
          </cell>
          <cell r="C2646" t="str">
            <v>H</v>
          </cell>
          <cell r="D2646">
            <v>2.72</v>
          </cell>
        </row>
        <row r="2647">
          <cell r="A2647">
            <v>102876</v>
          </cell>
          <cell r="B2647" t="str">
            <v>PERFURATRIZ PARA EXECUÇÃO DE ESTACAS SECANTES, TIPO HÉLICE CONTÍNUA COM CABEÇOTE DUPLO E TUBO METÁLICO - DEPRECIAÇÃO. AF_04/2019</v>
          </cell>
          <cell r="C2647" t="str">
            <v>H</v>
          </cell>
          <cell r="D2647">
            <v>496.31</v>
          </cell>
        </row>
        <row r="2648">
          <cell r="A2648">
            <v>102877</v>
          </cell>
          <cell r="B2648" t="str">
            <v>PERFURATRIZ PARA EXECUÇÃO DE ESTACAS SECANTES, TIPO HÉLICE CONTÍNUA COM CABEÇOTE DUPLO E TUBO METÁLICO - JUROS. AF_04/2019</v>
          </cell>
          <cell r="C2648" t="str">
            <v>H</v>
          </cell>
          <cell r="D2648">
            <v>134.08000000000001</v>
          </cell>
        </row>
        <row r="2649">
          <cell r="A2649">
            <v>102878</v>
          </cell>
          <cell r="B2649" t="str">
            <v>PERFURATRIZ PARA EXECUÇÃO DE ESTACAS SECANTES, TIPO HÉLICE CONTÍNUA COM CABEÇOTE DUPLO E TUBO METÁLICO - MANUTENÇÃO. AF_04/2019</v>
          </cell>
          <cell r="C2649" t="str">
            <v>H</v>
          </cell>
          <cell r="D2649">
            <v>621.09</v>
          </cell>
        </row>
        <row r="2650">
          <cell r="A2650">
            <v>102879</v>
          </cell>
          <cell r="B2650" t="str">
            <v>PERFURATRIZ PARA EXECUÇÃO DE ESTACAS SECANTES, TIPO HÉLICE CONTÍNUA COM CABEÇOTE DUPLO E TUBO METÁLICO - MATERIAIS NA OPERAÇÃO. AF_04/2019</v>
          </cell>
          <cell r="C2650" t="str">
            <v>H</v>
          </cell>
          <cell r="D2650">
            <v>197.4</v>
          </cell>
        </row>
        <row r="2651">
          <cell r="A2651">
            <v>103220</v>
          </cell>
          <cell r="B2651" t="str">
            <v>PERFURATRIZ PARA FURO DIRECIONAL HORIZONTAL (HDD) COM CAPACIDADE ATÉ 89 KN, POTÊNCIA 24,8 HP A 80 HP (INCLUSO FERRAMENTAS E LOCALIZADOR) - DEPRECIAÇÃO. AF_05/2023</v>
          </cell>
          <cell r="C2651" t="str">
            <v>H</v>
          </cell>
          <cell r="D2651">
            <v>151.78</v>
          </cell>
        </row>
        <row r="2652">
          <cell r="A2652">
            <v>103221</v>
          </cell>
          <cell r="B2652" t="str">
            <v>PERFURATRIZ PARA FURO DIRECIONAL HORIZONTAL (HDD) COM CAPACIDADE ATÉ 89 KN, POTÊNCIA 24,8 HP A 80 HP (INCLUSO FERRAMENTAS E LOCALIZADOR) - JUROS. AF_05/2023</v>
          </cell>
          <cell r="C2652" t="str">
            <v>H</v>
          </cell>
          <cell r="D2652">
            <v>41</v>
          </cell>
        </row>
        <row r="2653">
          <cell r="A2653">
            <v>103222</v>
          </cell>
          <cell r="B2653" t="str">
            <v>PERFURATRIZ PARA FURO DIRECIONAL HORIZONTAL (HDD) COM CAPACIDADE ATÉ 89 KN, POTÊNCIA 24,8 HP A 80 HP (INCLUSO FERRAMENTAS E LOCALIZADOR) - MANUTENÇÃO. AF_05/2023</v>
          </cell>
          <cell r="C2653" t="str">
            <v>H</v>
          </cell>
          <cell r="D2653">
            <v>189.94</v>
          </cell>
        </row>
        <row r="2654">
          <cell r="A2654">
            <v>103223</v>
          </cell>
          <cell r="B2654" t="str">
            <v>PERFURATRIZ PARA FURO DIRECIONAL HORIZONTAL (HDD) COM CAPACIDADE ATÉ 89 KN, POTÊNCIA 24,8 HP A 80 HP (INCLUSO FERRAMENTAS E LOCALIZADOR) - MATERIAIS NA OPERAÇÃO. AF_05/2023</v>
          </cell>
          <cell r="C2654" t="str">
            <v>H</v>
          </cell>
          <cell r="D2654">
            <v>38.549999999999997</v>
          </cell>
        </row>
        <row r="2655">
          <cell r="A2655">
            <v>103232</v>
          </cell>
          <cell r="B2655" t="str">
            <v>PERFURATRIZ PARA FURO DIRECIONAL HORIZONTAL (HDD) COM CAPACIDADE DE 201 KN A 560 KN, POTÊNCIA 200 HP A 260 HP (INCLUSO FERRAMENTAS E LOCALIZADOR) - DEPRECIAÇÃO. AF_05/2023</v>
          </cell>
          <cell r="C2655" t="str">
            <v>H</v>
          </cell>
          <cell r="D2655">
            <v>476.2</v>
          </cell>
        </row>
        <row r="2656">
          <cell r="A2656">
            <v>103233</v>
          </cell>
          <cell r="B2656" t="str">
            <v>PERFURATRIZ PARA FURO DIRECIONAL HORIZONTAL (HDD) COM CAPACIDADE DE 201 KN A 560 KN, POTÊNCIA 200 HP A 260 HP (INCLUSO FERRAMENTAS E LOCALIZADOR) - JUROS. AF_05/2023</v>
          </cell>
          <cell r="C2656" t="str">
            <v>H</v>
          </cell>
          <cell r="D2656">
            <v>128.65</v>
          </cell>
        </row>
        <row r="2657">
          <cell r="A2657">
            <v>103234</v>
          </cell>
          <cell r="B2657" t="str">
            <v>PERFURATRIZ PARA FURO DIRECIONAL HORIZONTAL (HDD) COM CAPACIDADE DE 201 KN A 560 KN, POTÊNCIA 200 HP A 260 HP (INCLUSO FERRAMENTAS E LOCALIZADOR) - MANUTENÇÃO. AF_05/2023</v>
          </cell>
          <cell r="C2657" t="str">
            <v>H</v>
          </cell>
          <cell r="D2657">
            <v>625.4</v>
          </cell>
        </row>
        <row r="2658">
          <cell r="A2658">
            <v>103235</v>
          </cell>
          <cell r="B2658" t="str">
            <v>PERFURATRIZ PARA FURO DIRECIONAL HORIZONTAL (HDD) COM CAPACIDADE DE 201 KN A 560 KN, POTÊNCIA 200 HP A 260 HP (INCLUSO FERRAMENTAS E LOCALIZADOR) - MATERIAIS NA OPERAÇÃO. AF_05/2023</v>
          </cell>
          <cell r="C2658" t="str">
            <v>H</v>
          </cell>
          <cell r="D2658">
            <v>112.9</v>
          </cell>
        </row>
        <row r="2659">
          <cell r="A2659">
            <v>103228</v>
          </cell>
          <cell r="B2659" t="str">
            <v>PERFURATRIZ PARA FURO DIRECIONAL HORIZONTAL (HDD) COM CAPACIDADE DE 90 KN A 200 KN, POTÊNCIA 100 HP A 160 HP (INCLUSO FERRAMENTAS E LOCALIZADOR - MANUTENÇÃO. AF_05/2023</v>
          </cell>
          <cell r="C2659" t="str">
            <v>H</v>
          </cell>
          <cell r="D2659">
            <v>435.76</v>
          </cell>
        </row>
        <row r="2660">
          <cell r="A2660">
            <v>103226</v>
          </cell>
          <cell r="B2660" t="str">
            <v>PERFURATRIZ PARA FURO DIRECIONAL HORIZONTAL (HDD) COM CAPACIDADE DE 90 KN A 200 KN, POTÊNCIA 100 HP A 160 HP (INCLUSO FERRAMENTAS E LOCALIZADOR) - DEPRECIAÇÃO. AF_05/2023</v>
          </cell>
          <cell r="C2660" t="str">
            <v>H</v>
          </cell>
          <cell r="D2660">
            <v>348.22</v>
          </cell>
        </row>
        <row r="2661">
          <cell r="A2661">
            <v>103227</v>
          </cell>
          <cell r="B2661" t="str">
            <v>PERFURATRIZ PARA FURO DIRECIONAL HORIZONTAL (HDD) COM CAPACIDADE DE 90 KN A 200 KN, POTÊNCIA 100 HP A 160 HP (INCLUSO FERRAMENTAS E LOCALIZADOR) - JUROS. AF_05/2023</v>
          </cell>
          <cell r="C2661" t="str">
            <v>H</v>
          </cell>
          <cell r="D2661">
            <v>94.07</v>
          </cell>
        </row>
        <row r="2662">
          <cell r="A2662">
            <v>103229</v>
          </cell>
          <cell r="B2662" t="str">
            <v>PERFURATRIZ PARA FURO DIRECIONAL HORIZONTAL (HDD) COM CAPACIDADE DE 90 KN A 200 KN, POTÊNCIA 100 HP A 160 HP (INCLUSO FERRAMENTAS E LOCALIZADOR) - MATERIAIS NA OPERAÇÃO. AF_05/2023</v>
          </cell>
          <cell r="C2662" t="str">
            <v>H</v>
          </cell>
          <cell r="D2662">
            <v>95.73</v>
          </cell>
        </row>
        <row r="2663">
          <cell r="A2663">
            <v>102972</v>
          </cell>
          <cell r="B2663" t="str">
            <v>PERFURATRIZ ROTATIVA SOBRE ESTEIRA, TORQUE MAXIMO 2500 KGM, POTENCIA 110 HP, MOTOR DIESEL - DEPRECIAÇÃO. AF_05/2017</v>
          </cell>
          <cell r="C2663" t="str">
            <v>H</v>
          </cell>
          <cell r="D2663">
            <v>92.51</v>
          </cell>
        </row>
        <row r="2664">
          <cell r="A2664">
            <v>102973</v>
          </cell>
          <cell r="B2664" t="str">
            <v>PERFURATRIZ ROTATIVA SOBRE ESTEIRA, TORQUE MAXIMO 2500 KGM, POTENCIA 110 HP, MOTOR DIESEL - JUROS. AF_05/2017</v>
          </cell>
          <cell r="C2664" t="str">
            <v>H</v>
          </cell>
          <cell r="D2664">
            <v>25.68</v>
          </cell>
        </row>
        <row r="2665">
          <cell r="A2665">
            <v>102974</v>
          </cell>
          <cell r="B2665" t="str">
            <v>PERFURATRIZ ROTATIVA SOBRE ESTEIRA, TORQUE MAXIMO 2500 KGM, POTENCIA 110 HP, MOTOR DIESEL - MANUTENÇÃO. AF_05/2017</v>
          </cell>
          <cell r="C2665" t="str">
            <v>H</v>
          </cell>
          <cell r="D2665">
            <v>86.78</v>
          </cell>
        </row>
        <row r="2666">
          <cell r="A2666">
            <v>96301</v>
          </cell>
          <cell r="B2666" t="str">
            <v>PERFURATRIZ ROTATIVA SOBRE ESTEIRA, TORQUE MAXIMO 2500 KGM, POTENCIA 110 HP, MOTOR DIESEL - MATERIAIS NA OPERAÇÃO. AF_05/2017</v>
          </cell>
          <cell r="C2666" t="str">
            <v>H</v>
          </cell>
          <cell r="D2666">
            <v>54.02</v>
          </cell>
        </row>
        <row r="2667">
          <cell r="A2667">
            <v>90627</v>
          </cell>
          <cell r="B2667" t="str">
            <v>PERFURATRIZ SOBRE ESTEIRA, TORQUE MÁXIMO 600 KGF, PESO MÉDIO 1000 KG, POTÊNCIA 20 HP, DIÂMETRO MÁXIMO 10" - DEPRECIAÇÃO. AF_06/2015</v>
          </cell>
          <cell r="C2667" t="str">
            <v>H</v>
          </cell>
          <cell r="D2667">
            <v>54.28</v>
          </cell>
        </row>
        <row r="2668">
          <cell r="A2668">
            <v>90628</v>
          </cell>
          <cell r="B2668" t="str">
            <v>PERFURATRIZ SOBRE ESTEIRA, TORQUE MÁXIMO 600 KGF, PESO MÉDIO 1000 KG, POTÊNCIA 20 HP, DIÂMETRO MÁXIMO 10" - JUROS. AF_06/2015</v>
          </cell>
          <cell r="C2668" t="str">
            <v>H</v>
          </cell>
          <cell r="D2668">
            <v>14.56</v>
          </cell>
        </row>
        <row r="2669">
          <cell r="A2669">
            <v>90629</v>
          </cell>
          <cell r="B2669" t="str">
            <v>PERFURATRIZ SOBRE ESTEIRA, TORQUE MÁXIMO 600 KGF, PESO MÉDIO 1000 KG, POTÊNCIA 20 HP, DIÂMETRO MÁXIMO 10" - MANUTENÇÃO. AF_06/2015</v>
          </cell>
          <cell r="C2669" t="str">
            <v>H</v>
          </cell>
          <cell r="D2669">
            <v>67.930000000000007</v>
          </cell>
        </row>
        <row r="2670">
          <cell r="A2670">
            <v>90630</v>
          </cell>
          <cell r="B2670" t="str">
            <v>PERFURATRIZ SOBRE ESTEIRA, TORQUE MÁXIMO 600 KGF, PESO MÉDIO 1000 KG, POTÊNCIA 20 HP, DIÂMETRO MÁXIMO 10" - MATERIAIS NA OPERAÇÃO. AF_06/2015</v>
          </cell>
          <cell r="C2670" t="str">
            <v>H</v>
          </cell>
          <cell r="D2670">
            <v>1.29</v>
          </cell>
        </row>
        <row r="2671">
          <cell r="A2671">
            <v>95704</v>
          </cell>
          <cell r="B2671" t="str">
            <v>PERFURATRIZ SOBRE ESTEIRA, TORQUE MÁXIMO 600 KGF, POTÊNCIA ENTRE 50 E 60 HP, DIÂMETRO MÁXIMO 10" - DEPRECIAÇÃO. AF_11/2016</v>
          </cell>
          <cell r="C2671" t="str">
            <v>H</v>
          </cell>
          <cell r="D2671">
            <v>54.81</v>
          </cell>
        </row>
        <row r="2672">
          <cell r="A2672">
            <v>95705</v>
          </cell>
          <cell r="B2672" t="str">
            <v>PERFURATRIZ SOBRE ESTEIRA, TORQUE MÁXIMO 600 KGF, POTÊNCIA ENTRE 50 E 60 HP, DIÂMETRO MÁXIMO 10" - JUROS. AF_11/2016</v>
          </cell>
          <cell r="C2672" t="str">
            <v>H</v>
          </cell>
          <cell r="D2672">
            <v>14.7</v>
          </cell>
        </row>
        <row r="2673">
          <cell r="A2673">
            <v>95706</v>
          </cell>
          <cell r="B2673" t="str">
            <v>PERFURATRIZ SOBRE ESTEIRA, TORQUE MÁXIMO 600 KGF, POTÊNCIA ENTRE 50 E 60 HP, DIÂMETRO MÁXIMO 10" - MANUTENÇÃO. AF_11/2016</v>
          </cell>
          <cell r="C2673" t="str">
            <v>H</v>
          </cell>
          <cell r="D2673">
            <v>68.59</v>
          </cell>
        </row>
        <row r="2674">
          <cell r="A2674">
            <v>95707</v>
          </cell>
          <cell r="B2674" t="str">
            <v>PERFURATRIZ SOBRE ESTEIRA, TORQUE MÁXIMO 600 KGF, POTÊNCIA ENTRE 50 E 60 HP, DIÂMETRO MÁXIMO 10" - MATERIAIS NA OPERAÇÃO. AF_11/2016</v>
          </cell>
          <cell r="C2674" t="str">
            <v>H</v>
          </cell>
          <cell r="D2674">
            <v>3.56</v>
          </cell>
        </row>
        <row r="2675">
          <cell r="A2675">
            <v>91273</v>
          </cell>
          <cell r="B2675" t="str">
            <v>PLACA VIBRATÓRIA REVERSÍVEL COM MOTOR 4 TEMPOS A GASOLINA, FORÇA CENTRÍFUGA DE 25 KN (2500 KGF), POTÊNCIA 5,5 CV - DEPRECIAÇÃO. AF_08/2015</v>
          </cell>
          <cell r="C2675" t="str">
            <v>H</v>
          </cell>
          <cell r="D2675">
            <v>0.56000000000000005</v>
          </cell>
        </row>
        <row r="2676">
          <cell r="A2676">
            <v>91274</v>
          </cell>
          <cell r="B2676" t="str">
            <v>PLACA VIBRATÓRIA REVERSÍVEL COM MOTOR 4 TEMPOS A GASOLINA, FORÇA CENTRÍFUGA DE 25 KN (2500 KGF), POTÊNCIA 5,5 CV - JUROS. AF_08/2015</v>
          </cell>
          <cell r="C2676" t="str">
            <v>H</v>
          </cell>
          <cell r="D2676">
            <v>0.15</v>
          </cell>
        </row>
        <row r="2677">
          <cell r="A2677">
            <v>91275</v>
          </cell>
          <cell r="B2677" t="str">
            <v>PLACA VIBRATÓRIA REVERSÍVEL COM MOTOR 4 TEMPOS A GASOLINA, FORÇA CENTRÍFUGA DE 25 KN (2500 KGF), POTÊNCIA 5,5 CV - MANUTENÇÃO. AF_08/2015</v>
          </cell>
          <cell r="C2677" t="str">
            <v>H</v>
          </cell>
          <cell r="D2677">
            <v>0.7</v>
          </cell>
        </row>
        <row r="2678">
          <cell r="A2678">
            <v>91276</v>
          </cell>
          <cell r="B2678" t="str">
            <v>PLACA VIBRATÓRIA REVERSÍVEL COM MOTOR 4 TEMPOS A GASOLINA, FORÇA CENTRÍFUGA DE 25 KN (2500 KGF), POTÊNCIA 5,5 CV - MATERIAIS NA OPERAÇÃO. AF_08/2015</v>
          </cell>
          <cell r="C2678" t="str">
            <v>H</v>
          </cell>
          <cell r="D2678">
            <v>9.25</v>
          </cell>
        </row>
        <row r="2679">
          <cell r="A2679">
            <v>102882</v>
          </cell>
          <cell r="B2679" t="str">
            <v>PLATAFORMA ELEVATÓRIA - DEPRECIAÇÃO. AF_04/2019</v>
          </cell>
          <cell r="C2679" t="str">
            <v>H</v>
          </cell>
          <cell r="D2679">
            <v>0</v>
          </cell>
        </row>
        <row r="2680">
          <cell r="A2680">
            <v>102883</v>
          </cell>
          <cell r="B2680" t="str">
            <v>PLATAFORMA ELEVATÓRIA - JUROS. AF_04/2019</v>
          </cell>
          <cell r="C2680" t="str">
            <v>H</v>
          </cell>
          <cell r="D2680">
            <v>0</v>
          </cell>
        </row>
        <row r="2681">
          <cell r="A2681">
            <v>102884</v>
          </cell>
          <cell r="B2681" t="str">
            <v>PLATAFORMA ELEVATÓRIA - MANUTENÇÃO. AF_04/2019</v>
          </cell>
          <cell r="C2681" t="str">
            <v>H</v>
          </cell>
          <cell r="D2681">
            <v>0</v>
          </cell>
        </row>
        <row r="2682">
          <cell r="A2682">
            <v>102885</v>
          </cell>
          <cell r="B2682" t="str">
            <v>PLATAFORMA ELEVATÓRIA - MATERIAIS NA OPERAÇÃO. AF_04/2019</v>
          </cell>
          <cell r="C2682" t="str">
            <v>H</v>
          </cell>
          <cell r="D2682">
            <v>1.1100000000000001</v>
          </cell>
        </row>
        <row r="2683">
          <cell r="A2683">
            <v>95272</v>
          </cell>
          <cell r="B2683" t="str">
            <v>POLIDORA DE PISO (POLITRIZ), PESO DE 100KG, DIÂMETRO 450 MM, MOTOR ELÉTRICO, POTÊNCIA 4 HP - DEPRECIAÇÃO. AF_05/2023</v>
          </cell>
          <cell r="C2683" t="str">
            <v>H</v>
          </cell>
          <cell r="D2683">
            <v>0.54</v>
          </cell>
        </row>
        <row r="2684">
          <cell r="A2684">
            <v>95273</v>
          </cell>
          <cell r="B2684" t="str">
            <v>POLIDORA DE PISO (POLITRIZ), PESO DE 100KG, DIÂMETRO 450 MM, MOTOR ELÉTRICO, POTÊNCIA 4 HP - JUROS. AF_05/2023</v>
          </cell>
          <cell r="C2684" t="str">
            <v>H</v>
          </cell>
          <cell r="D2684">
            <v>0.12</v>
          </cell>
        </row>
        <row r="2685">
          <cell r="A2685">
            <v>95274</v>
          </cell>
          <cell r="B2685" t="str">
            <v>POLIDORA DE PISO (POLITRIZ), PESO DE 100KG, DIÂMETRO 450 MM, MOTOR ELÉTRICO, POTÊNCIA 4 HP - MANUTENÇÃO. AF_05/2023</v>
          </cell>
          <cell r="C2685" t="str">
            <v>H</v>
          </cell>
          <cell r="D2685">
            <v>0.42</v>
          </cell>
        </row>
        <row r="2686">
          <cell r="A2686">
            <v>95275</v>
          </cell>
          <cell r="B2686" t="str">
            <v>POLIDORA DE PISO (POLITRIZ), PESO DE 100KG, DIÂMETRO 450 MM, MOTOR ELÉTRICO, POTÊNCIA 4 HP - MATERIAIS NA OPERAÇÃO. AF_05/2023</v>
          </cell>
          <cell r="C2686" t="str">
            <v>H</v>
          </cell>
          <cell r="D2686">
            <v>2.2000000000000002</v>
          </cell>
        </row>
        <row r="2687">
          <cell r="A2687">
            <v>106232</v>
          </cell>
          <cell r="B2687" t="str">
            <v>POLIGUINDASTE, CAPACIDADE MÁXIMA DE CARGA 8000 KG, PARA TRANSPORTE DE CAÇAMBAS ESTACIONÁRIAS, INCLUSIVE CAMINHÃO TOCO PBT 14.300 KG, POTÊNCIA DE 185 CV - DEPRECIAÇÃO. AF_10/2025</v>
          </cell>
          <cell r="C2687" t="str">
            <v>H</v>
          </cell>
          <cell r="D2687">
            <v>0</v>
          </cell>
        </row>
        <row r="2688">
          <cell r="A2688">
            <v>106235</v>
          </cell>
          <cell r="B2688" t="str">
            <v>POLIGUINDASTE, CAPACIDADE MÁXIMA DE CARGA 8000 KG, PARA TRANSPORTE DE CAÇAMBAS ESTACIONÁRIAS, INCLUSIVE CAMINHÃO TOCO PBT 14.300 KG, POTÊNCIA DE 185 CV - IMPOSTOS E SEGUROS. AF_10/2025</v>
          </cell>
          <cell r="C2688" t="str">
            <v>H</v>
          </cell>
          <cell r="D2688">
            <v>0</v>
          </cell>
        </row>
        <row r="2689">
          <cell r="A2689">
            <v>106233</v>
          </cell>
          <cell r="B2689" t="str">
            <v>POLIGUINDASTE, CAPACIDADE MÁXIMA DE CARGA 8000 KG, PARA TRANSPORTE DE CAÇAMBAS ESTACIONÁRIAS, INCLUSIVE CAMINHÃO TOCO PBT 14.300 KG, POTÊNCIA DE 185 CV - JUROS. AF_10/2025</v>
          </cell>
          <cell r="C2689" t="str">
            <v>H</v>
          </cell>
          <cell r="D2689">
            <v>0</v>
          </cell>
        </row>
        <row r="2690">
          <cell r="A2690">
            <v>106234</v>
          </cell>
          <cell r="B2690" t="str">
            <v>POLIGUINDASTE, CAPACIDADE MÁXIMA DE CARGA 8000 KG, PARA TRANSPORTE DE CAÇAMBAS ESTACIONÁRIAS, INCLUSIVE CAMINHÃO TOCO PBT 14.300 KG, POTÊNCIA DE 185 CV - MANUTENÇÃO. AF_10/2025</v>
          </cell>
          <cell r="C2690" t="str">
            <v>H</v>
          </cell>
          <cell r="D2690">
            <v>0</v>
          </cell>
        </row>
        <row r="2691">
          <cell r="A2691">
            <v>106236</v>
          </cell>
          <cell r="B2691" t="str">
            <v>POLIGUINDASTE, CAPACIDADE MÁXIMA DE CARGA 8000 KG, PARA TRANSPORTE DE CAÇAMBAS ESTACIONÁRIAS, INCLUSIVE CAMINHÃO TOCO PBT 14.300 KG, POTÊNCIA DE 185 CV - MATERIAIS NA OPERAÇÃO. AF_10/2025</v>
          </cell>
          <cell r="C2691" t="str">
            <v>H</v>
          </cell>
          <cell r="D2691">
            <v>170.22</v>
          </cell>
        </row>
        <row r="2692">
          <cell r="A2692">
            <v>88419</v>
          </cell>
          <cell r="B2692" t="str">
            <v>PROJETOR DE ARGAMASSA, CAPACIDADE DE PROJEÇÃO 1,5 M3/H, ALCANCE DE 30 ATÉ 60 M, MOTOR ELÉTRICO POTÊNCIA 7,5 HP - DEPRECIAÇÃO. AF_06/2014</v>
          </cell>
          <cell r="C2692" t="str">
            <v>H</v>
          </cell>
          <cell r="D2692">
            <v>5.46</v>
          </cell>
        </row>
        <row r="2693">
          <cell r="A2693">
            <v>88422</v>
          </cell>
          <cell r="B2693" t="str">
            <v>PROJETOR DE ARGAMASSA, CAPACIDADE DE PROJEÇÃO 1,5 M3/H, ALCANCE DE 30 ATÉ 60 M, MOTOR ELÉTRICO POTÊNCIA 7,5 HP - JUROS. AF_06/2014</v>
          </cell>
          <cell r="C2693" t="str">
            <v>H</v>
          </cell>
          <cell r="D2693">
            <v>1.26</v>
          </cell>
        </row>
        <row r="2694">
          <cell r="A2694">
            <v>88425</v>
          </cell>
          <cell r="B2694" t="str">
            <v>PROJETOR DE ARGAMASSA, CAPACIDADE DE PROJEÇÃO 1,5 M3/H, ALCANCE DE 30 ATÉ 60 M, MOTOR ELÉTRICO POTÊNCIA 7,5 HP - MANUTENÇÃO. AF_06/2014</v>
          </cell>
          <cell r="C2694" t="str">
            <v>H</v>
          </cell>
          <cell r="D2694">
            <v>6.83</v>
          </cell>
        </row>
        <row r="2695">
          <cell r="A2695">
            <v>88427</v>
          </cell>
          <cell r="B2695" t="str">
            <v>PROJETOR DE ARGAMASSA, CAPACIDADE DE PROJEÇÃO 1,5 M3/H, ALCANCE DE 30 ATÉ 60 M, MOTOR ELÉTRICO POTÊNCIA 7,5 HP - MATERIAIS NA OPERAÇÃO. AF_06/2014</v>
          </cell>
          <cell r="C2695" t="str">
            <v>H</v>
          </cell>
          <cell r="D2695">
            <v>0.92</v>
          </cell>
        </row>
        <row r="2696">
          <cell r="A2696">
            <v>88434</v>
          </cell>
          <cell r="B2696" t="str">
            <v>PROJETOR DE ARGAMASSA, CAPACIDADE DE PROJEÇÃO 2 M3/H, ALCANCE ATÉ 50 M, MOTOR ELÉTRICO POTÊNCIA 7,5 HP - DEPRECIAÇÃO. AF_06/2014</v>
          </cell>
          <cell r="C2696" t="str">
            <v>H</v>
          </cell>
          <cell r="D2696">
            <v>7.24</v>
          </cell>
        </row>
        <row r="2697">
          <cell r="A2697">
            <v>88435</v>
          </cell>
          <cell r="B2697" t="str">
            <v>PROJETOR DE ARGAMASSA, CAPACIDADE DE PROJEÇÃO 2 M3/H, ALCANCE ATÉ 50 M, MOTOR ELÉTRICO POTÊNCIA 7,5 HP - JUROS. AF_06/2014</v>
          </cell>
          <cell r="C2697" t="str">
            <v>H</v>
          </cell>
          <cell r="D2697">
            <v>1.67</v>
          </cell>
        </row>
        <row r="2698">
          <cell r="A2698">
            <v>88436</v>
          </cell>
          <cell r="B2698" t="str">
            <v>PROJETOR DE ARGAMASSA, CAPACIDADE DE PROJEÇÃO 2 M3/H, ALCANCE ATÉ 50 M, MOTOR ELÉTRICO POTÊNCIA 7,5 HP - MANUTENÇÃO. AF_06/2014</v>
          </cell>
          <cell r="C2698" t="str">
            <v>H</v>
          </cell>
          <cell r="D2698">
            <v>9.0500000000000007</v>
          </cell>
        </row>
        <row r="2699">
          <cell r="A2699">
            <v>88437</v>
          </cell>
          <cell r="B2699" t="str">
            <v>PROJETOR DE ARGAMASSA, CAPACIDADE DE PROJEÇÃO 2 M3/H, ALCANCE ATÉ 50 M, MOTOR ELÉTRICO POTÊNCIA 7,5 HP - MATERIAIS NA OPERAÇÃO. AF_06/2014</v>
          </cell>
          <cell r="C2699" t="str">
            <v>H</v>
          </cell>
          <cell r="D2699">
            <v>0.92</v>
          </cell>
        </row>
        <row r="2700">
          <cell r="A2700">
            <v>90664</v>
          </cell>
          <cell r="B2700" t="str">
            <v>PROJETOR PNEUMÁTICO DE ARGAMASSA PARA CHAPISCO E REBOCO COM RECIPIENTE ACOPLADO, TIPO CANEQUINHA, COM COMPRESSOR DE AR REBOCÁVEL VAZÃO 89 PCM E MOTOR DIESEL DE 20 CV - DEPRECIAÇÃO. AF_05/2023</v>
          </cell>
          <cell r="C2700" t="str">
            <v>H</v>
          </cell>
          <cell r="D2700">
            <v>7.06</v>
          </cell>
        </row>
        <row r="2701">
          <cell r="A2701">
            <v>90665</v>
          </cell>
          <cell r="B2701" t="str">
            <v>PROJETOR PNEUMÁTICO DE ARGAMASSA PARA CHAPISCO E REBOCO COM RECIPIENTE ACOPLADO, TIPO CANEQUINHA, COM COMPRESSOR DE AR REBOCÁVEL VAZÃO 89 PCM E MOTOR DIESEL DE 20 CV - JUROS. AF_05/2023</v>
          </cell>
          <cell r="C2701" t="str">
            <v>H</v>
          </cell>
          <cell r="D2701">
            <v>1.88</v>
          </cell>
        </row>
        <row r="2702">
          <cell r="A2702">
            <v>90666</v>
          </cell>
          <cell r="B2702" t="str">
            <v>PROJETOR PNEUMÁTICO DE ARGAMASSA PARA CHAPISCO E REBOCO COM RECIPIENTE ACOPLADO, TIPO CANEQUINHA, COM COMPRESSOR DE AR REBOCÁVEL VAZÃO 89 PCM E MOTOR DIESEL DE 20 CV - MANUTENÇÃO. AF_05/2023</v>
          </cell>
          <cell r="C2702" t="str">
            <v>H</v>
          </cell>
          <cell r="D2702">
            <v>8.84</v>
          </cell>
        </row>
        <row r="2703">
          <cell r="A2703">
            <v>90667</v>
          </cell>
          <cell r="B2703" t="str">
            <v>PROJETOR PNEUMÁTICO DE ARGAMASSA PARA CHAPISCO E REBOCO COM RECIPIENTE ACOPLADO, TIPO CANEQUINHA, COM COMPRESSOR DE AR REBOCÁVEL VAZÃO 89 PCM E MOTOR DIESEL DE 20 CV - MATERIAIS NA OPERAÇÃO. AF_05/2023</v>
          </cell>
          <cell r="C2703" t="str">
            <v>H</v>
          </cell>
          <cell r="D2703">
            <v>16.45</v>
          </cell>
        </row>
        <row r="2704">
          <cell r="A2704">
            <v>102977</v>
          </cell>
          <cell r="B2704" t="str">
            <v>PULVERIZADOR DE TINTA ELÉTRICO/MÁQUINA DE PINTURA AIRLESS, VAZÃO 2 L/MIN - DEPRECIAÇÃO. AF_05/2023</v>
          </cell>
          <cell r="C2704" t="str">
            <v>H</v>
          </cell>
          <cell r="D2704">
            <v>0</v>
          </cell>
        </row>
        <row r="2705">
          <cell r="A2705">
            <v>102978</v>
          </cell>
          <cell r="B2705" t="str">
            <v>PULVERIZADOR DE TINTA ELÉTRICO/MÁQUINA DE PINTURA AIRLESS, VAZÃO 2 L/MIN - JUROS. AF_05/2023</v>
          </cell>
          <cell r="C2705" t="str">
            <v>H</v>
          </cell>
          <cell r="D2705">
            <v>0</v>
          </cell>
        </row>
        <row r="2706">
          <cell r="A2706">
            <v>102979</v>
          </cell>
          <cell r="B2706" t="str">
            <v>PULVERIZADOR DE TINTA ELÉTRICO/MÁQUINA DE PINTURA AIRLESS, VAZÃO 2 L/MIN - MANUTENÇÃO. AF_05/2023</v>
          </cell>
          <cell r="C2706" t="str">
            <v>H</v>
          </cell>
          <cell r="D2706">
            <v>0</v>
          </cell>
        </row>
        <row r="2707">
          <cell r="A2707">
            <v>95217</v>
          </cell>
          <cell r="B2707" t="str">
            <v>PULVERIZADOR DE TINTA ELÉTRICO/MÁQUINA DE PINTURA AIRLESS, VAZÃO 2 L/MIN - MATERIAIS NA OPERAÇÃO. AF_05/2023</v>
          </cell>
          <cell r="C2707" t="str">
            <v>H</v>
          </cell>
          <cell r="D2707">
            <v>0.54</v>
          </cell>
        </row>
        <row r="2708">
          <cell r="A2708">
            <v>89130</v>
          </cell>
          <cell r="B2708" t="str">
            <v>PÁ CARREGADEIRA SOBRE RODAS, POTÊNCIA 197 HP, CAPACIDADE DA CAÇAMBA 2,5 A 3,5 M3, PESO OPERACIONAL 18338 KG - DEPRECIAÇÃO. AF_06/2014</v>
          </cell>
          <cell r="C2708" t="str">
            <v>H</v>
          </cell>
          <cell r="D2708">
            <v>52.8</v>
          </cell>
        </row>
        <row r="2709">
          <cell r="A2709">
            <v>89131</v>
          </cell>
          <cell r="B2709" t="str">
            <v>PÁ CARREGADEIRA SOBRE RODAS, POTÊNCIA 197 HP, CAPACIDADE DA CAÇAMBA 2,5 A 3,5 M3, PESO OPERACIONAL 18338 KG - JUROS. AF_06/2014</v>
          </cell>
          <cell r="C2709" t="str">
            <v>H</v>
          </cell>
          <cell r="D2709">
            <v>13.95</v>
          </cell>
        </row>
        <row r="2710">
          <cell r="A2710">
            <v>53861</v>
          </cell>
          <cell r="B2710" t="str">
            <v>PÁ CARREGADEIRA SOBRE RODAS, POTÊNCIA 197 HP, CAPACIDADE DA CAÇAMBA 2,5 A 3,5 M3, PESO OPERACIONAL 18338 KG - MANUTENÇÃO. AF_06/2014</v>
          </cell>
          <cell r="C2710" t="str">
            <v>H</v>
          </cell>
          <cell r="D2710">
            <v>66</v>
          </cell>
        </row>
        <row r="2711">
          <cell r="A2711">
            <v>5787</v>
          </cell>
          <cell r="B2711" t="str">
            <v>PÁ CARREGADEIRA SOBRE RODAS, POTÊNCIA 197 HP, CAPACIDADE DA CAÇAMBA 2,5 A 3,5 M3, PESO OPERACIONAL 18338 KG - MATERIAIS NA OPERAÇÃO. AF_06/2014</v>
          </cell>
          <cell r="C2711" t="str">
            <v>H</v>
          </cell>
          <cell r="D2711">
            <v>77.38</v>
          </cell>
        </row>
        <row r="2712">
          <cell r="A2712">
            <v>89128</v>
          </cell>
          <cell r="B2712" t="str">
            <v>PÁ CARREGADEIRA SOBRE RODAS, POTÊNCIA LÍQUIDA 128 HP, CAPACIDADE DA CAÇAMBA 1,7 A 2,8 M3, PESO OPERACIONAL 11632 KG - DEPRECIAÇÃO. AF_06/2014</v>
          </cell>
          <cell r="C2712" t="str">
            <v>H</v>
          </cell>
          <cell r="D2712">
            <v>38.08</v>
          </cell>
        </row>
        <row r="2713">
          <cell r="A2713">
            <v>89129</v>
          </cell>
          <cell r="B2713" t="str">
            <v>PÁ CARREGADEIRA SOBRE RODAS, POTÊNCIA LÍQUIDA 128 HP, CAPACIDADE DA CAÇAMBA 1,7 A 2,8 M3, PESO OPERACIONAL 11632 KG - JUROS. AF_06/2014</v>
          </cell>
          <cell r="C2713" t="str">
            <v>H</v>
          </cell>
          <cell r="D2713">
            <v>10.06</v>
          </cell>
        </row>
        <row r="2714">
          <cell r="A2714">
            <v>53857</v>
          </cell>
          <cell r="B2714" t="str">
            <v>PÁ CARREGADEIRA SOBRE RODAS, POTÊNCIA LÍQUIDA 128 HP, CAPACIDADE DA CAÇAMBA 1,7 A 2,8 M3, PESO OPERACIONAL 11632 KG - MANUTENÇÃO. AF_06/2014</v>
          </cell>
          <cell r="C2714" t="str">
            <v>H</v>
          </cell>
          <cell r="D2714">
            <v>47.6</v>
          </cell>
        </row>
        <row r="2715">
          <cell r="A2715">
            <v>53858</v>
          </cell>
          <cell r="B2715" t="str">
            <v>PÁ CARREGADEIRA SOBRE RODAS, POTÊNCIA LÍQUIDA 128 HP, CAPACIDADE DA CAÇAMBA 1,7 A 2,8 M3, PESO OPERACIONAL 11632 KG - MATERIAIS NA OPERAÇÃO. AF_06/2014</v>
          </cell>
          <cell r="C2715" t="str">
            <v>H</v>
          </cell>
          <cell r="D2715">
            <v>50.27</v>
          </cell>
        </row>
        <row r="2716">
          <cell r="A2716">
            <v>102888</v>
          </cell>
          <cell r="B2716" t="str">
            <v>PÓRTICO ROLANTE MONOVIGA, PERFIL I, 4 PERNAS, CAPACIDADE 5 T - DEPRECIAÇÃO. AF_04/2019</v>
          </cell>
          <cell r="C2716" t="str">
            <v>H</v>
          </cell>
          <cell r="D2716">
            <v>0</v>
          </cell>
        </row>
        <row r="2717">
          <cell r="A2717">
            <v>102889</v>
          </cell>
          <cell r="B2717" t="str">
            <v>PÓRTICO ROLANTE MONOVIGA, PERFIL I, 4 PERNAS, CAPACIDADE 5 T - JUROS. AF_04/2019</v>
          </cell>
          <cell r="C2717" t="str">
            <v>H</v>
          </cell>
          <cell r="D2717">
            <v>0</v>
          </cell>
        </row>
        <row r="2718">
          <cell r="A2718">
            <v>102890</v>
          </cell>
          <cell r="B2718" t="str">
            <v>PÓRTICO ROLANTE MONOVIGA, PERFIL I, 4 PERNAS, CAPACIDADE 5 T - MANUTENÇÃO. AF_04/2019</v>
          </cell>
          <cell r="C2718" t="str">
            <v>H</v>
          </cell>
          <cell r="D2718">
            <v>0</v>
          </cell>
        </row>
        <row r="2719">
          <cell r="A2719">
            <v>102891</v>
          </cell>
          <cell r="B2719" t="str">
            <v>PÓRTICO ROLANTE MONOVIGA, PERFIL I, 4 PERNAS, CAPACIDADE 5 T - MATERIAIS NA OPERAÇÃO. AF_04/2019</v>
          </cell>
          <cell r="C2719" t="str">
            <v>H</v>
          </cell>
          <cell r="D2719">
            <v>1.1100000000000001</v>
          </cell>
        </row>
        <row r="2720">
          <cell r="A2720">
            <v>89246</v>
          </cell>
          <cell r="B2720" t="str">
            <v>RECICLADORA DE ASFALTO A FRIO SOBRE RODAS, LARGURA FRESAGEM DE 2,0 M, POTÊNCIA 422 HP - DEPRECIAÇÃO. AF_11/2014</v>
          </cell>
          <cell r="C2720" t="str">
            <v>H</v>
          </cell>
          <cell r="D2720">
            <v>250.24</v>
          </cell>
        </row>
        <row r="2721">
          <cell r="A2721">
            <v>89247</v>
          </cell>
          <cell r="B2721" t="str">
            <v>RECICLADORA DE ASFALTO A FRIO SOBRE RODAS, LARGURA FRESAGEM DE 2,0 M, POTÊNCIA 422 HP - JUROS. AF_11/2014</v>
          </cell>
          <cell r="C2721" t="str">
            <v>H</v>
          </cell>
          <cell r="D2721">
            <v>76.62</v>
          </cell>
        </row>
        <row r="2722">
          <cell r="A2722">
            <v>89248</v>
          </cell>
          <cell r="B2722" t="str">
            <v>RECICLADORA DE ASFALTO A FRIO SOBRE RODAS, LARGURA FRESAGEM DE 2,0 M, POTÊNCIA 422 HP - MANUTENÇÃO. AF_11/2014</v>
          </cell>
          <cell r="C2722" t="str">
            <v>H</v>
          </cell>
          <cell r="D2722">
            <v>446.36</v>
          </cell>
        </row>
        <row r="2723">
          <cell r="A2723">
            <v>89249</v>
          </cell>
          <cell r="B2723" t="str">
            <v>RECICLADORA DE ASFALTO A FRIO SOBRE RODAS, LARGURA FRESAGEM DE 2,0 M, POTÊNCIA 422 HP - MATERIAIS NA OPERAÇÃO. AF_11/2014</v>
          </cell>
          <cell r="C2723" t="str">
            <v>H</v>
          </cell>
          <cell r="D2723">
            <v>414.27</v>
          </cell>
        </row>
        <row r="2724">
          <cell r="A2724">
            <v>102954</v>
          </cell>
          <cell r="B2724" t="str">
            <v>RETROESCAVADEIRA SOBRE RODAS COM CARREGADEIRA, PESO OPERACIONAL MÍN. 6,674, POTÊNCIA LÍQ 88 HP, COM MARTELO ROMPEDOR HIDRÁULICO ENTRE 275 A 362 KG - DEPRECIAÇÃO. AF_02/2021</v>
          </cell>
          <cell r="C2724" t="str">
            <v>H</v>
          </cell>
          <cell r="D2724">
            <v>0</v>
          </cell>
        </row>
        <row r="2725">
          <cell r="A2725">
            <v>104727</v>
          </cell>
          <cell r="B2725" t="str">
            <v>RETROESCAVADEIRA SOBRE RODAS COM CARREGADEIRA, PESO OPERACIONAL MÍN. 6,674, POTÊNCIA LÍQ 88 HP, COM MARTELO ROMPEDOR HIDRÁULICO ENTRE 275 A 362 KG - JUROS. AF_02/2021</v>
          </cell>
          <cell r="C2725" t="str">
            <v>H</v>
          </cell>
          <cell r="D2725">
            <v>0</v>
          </cell>
        </row>
        <row r="2726">
          <cell r="A2726">
            <v>102956</v>
          </cell>
          <cell r="B2726" t="str">
            <v>RETROESCAVADEIRA SOBRE RODAS COM CARREGADEIRA, PESO OPERACIONAL MÍN. 6,674, POTÊNCIA LÍQ 88 HP, COM MARTELO ROMPEDOR HIDRÁULICO ENTRE 275 A 362 KG - MANUTENÇÃO. AF_02/2021</v>
          </cell>
          <cell r="C2726" t="str">
            <v>H</v>
          </cell>
          <cell r="D2726">
            <v>0</v>
          </cell>
        </row>
        <row r="2727">
          <cell r="A2727">
            <v>102957</v>
          </cell>
          <cell r="B2727" t="str">
            <v>RETROESCAVADEIRA SOBRE RODAS COM CARREGADEIRA, PESO OPERACIONAL MÍN. 6,674, POTÊNCIA LÍQ 88 HP, COM MARTELO ROMPEDOR HIDRÁULICO ENTRE 275 A 362 KG - MATERIAIS NA OPERAÇÃO. AF_02/2021</v>
          </cell>
          <cell r="C2727" t="str">
            <v>H</v>
          </cell>
          <cell r="D2727">
            <v>43.23</v>
          </cell>
        </row>
        <row r="2728">
          <cell r="A2728">
            <v>88859</v>
          </cell>
          <cell r="B2728" t="str">
            <v>RETROESCAVADEIRA SOBRE RODAS COM CARREGADEIRA, TRAÇÃO 4X2, POTÊNCIA LÍQ. 79 HP, CAÇAMBA CARREG. CAP. MÍN. 1 M3, CAÇAMBA RETRO CAP. 0,20 M3, PESO OPERACIONAL MÍN. 6.570 KG, PROFUNDIDADE ESCAVAÇÃO MÁX. 4,37 M - DEPRECIAÇÃO. AF_06/2014</v>
          </cell>
          <cell r="C2728" t="str">
            <v>H</v>
          </cell>
          <cell r="D2728">
            <v>23.23</v>
          </cell>
        </row>
        <row r="2729">
          <cell r="A2729">
            <v>88860</v>
          </cell>
          <cell r="B2729" t="str">
            <v>RETROESCAVADEIRA SOBRE RODAS COM CARREGADEIRA, TRAÇÃO 4X2, POTÊNCIA LÍQ. 79 HP, CAÇAMBA CARREG. CAP. MÍN. 1 M3, CAÇAMBA RETRO CAP. 0,20 M3, PESO OPERACIONAL MÍN. 6.570 KG, PROFUNDIDADE ESCAVAÇÃO MÁX. 4,37 M - JUROS. AF_06/2014</v>
          </cell>
          <cell r="C2729" t="str">
            <v>H</v>
          </cell>
          <cell r="D2729">
            <v>6.14</v>
          </cell>
        </row>
        <row r="2730">
          <cell r="A2730">
            <v>5667</v>
          </cell>
          <cell r="B2730" t="str">
            <v>RETROESCAVADEIRA SOBRE RODAS COM CARREGADEIRA, TRAÇÃO 4X2, POTÊNCIA LÍQ. 79 HP, CAÇAMBA CARREG. CAP. MÍN. 1 M3, CAÇAMBA RETRO CAP. 0,20 M3, PESO OPERACIONAL MÍN. 6.570 KG, PROFUNDIDADE ESCAVAÇÃO MÁX. 4,37 M - MANUTENÇÃO. AF_06/2014</v>
          </cell>
          <cell r="C2730" t="str">
            <v>H</v>
          </cell>
          <cell r="D2730">
            <v>29.04</v>
          </cell>
        </row>
        <row r="2731">
          <cell r="A2731">
            <v>5668</v>
          </cell>
          <cell r="B2731" t="str">
            <v>RETROESCAVADEIRA SOBRE RODAS COM CARREGADEIRA, TRAÇÃO 4X2, POTÊNCIA LÍQ. 79 HP, CAÇAMBA CARREG. CAP. MÍN. 1 M3, CAÇAMBA RETRO CAP. 0,20 M3, PESO OPERACIONAL MÍN. 6.570 KG, PROFUNDIDADE ESCAVAÇÃO MÁX. 4,37 M - MATERIAIS NA OPERAÇÃO. AF_06/2014</v>
          </cell>
          <cell r="C2731" t="str">
            <v>H</v>
          </cell>
          <cell r="D2731">
            <v>50.4</v>
          </cell>
        </row>
        <row r="2732">
          <cell r="A2732">
            <v>89011</v>
          </cell>
          <cell r="B2732" t="str">
            <v>RETROESCAVADEIRA SOBRE RODAS COM CARREGADEIRA, TRAÇÃO 4X4, POTÊNCIA LÍQ. 72 HP, CAÇAMBA CARREG. CAP. MÍN. 0,79 M3, CAÇAMBA RETRO CAP. 0,18 M3, PESO OPERACIONAL MÍN. 7.140 KG, PROFUNDIDADE ESCAVAÇÃO MÁX. 4,50 M - DEPRECIAÇÃO. AF_06/2014</v>
          </cell>
          <cell r="C2732" t="str">
            <v>H</v>
          </cell>
          <cell r="D2732">
            <v>25.2</v>
          </cell>
        </row>
        <row r="2733">
          <cell r="A2733">
            <v>89012</v>
          </cell>
          <cell r="B2733" t="str">
            <v>RETROESCAVADEIRA SOBRE RODAS COM CARREGADEIRA, TRAÇÃO 4X4, POTÊNCIA LÍQ. 72 HP, CAÇAMBA CARREG. CAP. MÍN. 0,79 M3, CAÇAMBA RETRO CAP. 0,18 M3, PESO OPERACIONAL MÍN. 7.140 KG, PROFUNDIDADE ESCAVAÇÃO MÁX. 4,50 M - JUROS. AF_06/2014</v>
          </cell>
          <cell r="C2733" t="str">
            <v>H</v>
          </cell>
          <cell r="D2733">
            <v>6.66</v>
          </cell>
        </row>
        <row r="2734">
          <cell r="A2734">
            <v>5735</v>
          </cell>
          <cell r="B2734" t="str">
            <v>RETROESCAVADEIRA SOBRE RODAS COM CARREGADEIRA, TRAÇÃO 4X4, POTÊNCIA LÍQ. 72 HP, CAÇAMBA CARREG. CAP. MÍN. 0,79 M3, CAÇAMBA RETRO CAP. 0,18 M3, PESO OPERACIONAL MÍN. 7.140 KG, PROFUNDIDADE ESCAVAÇÃO MÁX. 4,50 M - MANUTENÇÃO. AF_06/2014</v>
          </cell>
          <cell r="C2734" t="str">
            <v>H</v>
          </cell>
          <cell r="D2734">
            <v>31.5</v>
          </cell>
        </row>
        <row r="2735">
          <cell r="A2735">
            <v>5736</v>
          </cell>
          <cell r="B2735" t="str">
            <v>RETROESCAVADEIRA SOBRE RODAS COM CARREGADEIRA, TRAÇÃO 4X4, POTÊNCIA LÍQ. 72 HP, CAÇAMBA CARREG. CAP. MÍN. 0,79 M3, CAÇAMBA RETRO CAP. 0,18 M3, PESO OPERACIONAL MÍN. 7.140 KG, PROFUNDIDADE ESCAVAÇÃO MÁX. 4,50 M - MATERIAIS NA OPERAÇÃO. AF_06/2014</v>
          </cell>
          <cell r="C2735" t="str">
            <v>H</v>
          </cell>
          <cell r="D2735">
            <v>45.92</v>
          </cell>
        </row>
        <row r="2736">
          <cell r="A2736">
            <v>88857</v>
          </cell>
          <cell r="B2736" t="str">
            <v>RETROESCAVADEIRA SOBRE RODAS COM CARREGADEIRA, TRAÇÃO 4X4, POTÊNCIA LÍQ. 88 HP, CAÇAMBA CARREG. CAP. MÍN. 1 M3, CAÇAMBA RETRO CAP. 0,26 M3, PESO OPERACIONAL MÍN. 6.674 KG, PROFUNDIDADE ESCAVAÇÃO MÁX. 4,37 M - DEPRECIAÇÃO. AF_06/2014</v>
          </cell>
          <cell r="C2736" t="str">
            <v>H</v>
          </cell>
          <cell r="D2736">
            <v>26.12</v>
          </cell>
        </row>
        <row r="2737">
          <cell r="A2737">
            <v>88858</v>
          </cell>
          <cell r="B2737" t="str">
            <v>RETROESCAVADEIRA SOBRE RODAS COM CARREGADEIRA, TRAÇÃO 4X4, POTÊNCIA LÍQ. 88 HP, CAÇAMBA CARREG. CAP. MÍN. 1 M3, CAÇAMBA RETRO CAP. 0,26 M3, PESO OPERACIONAL MÍN. 6.674 KG, PROFUNDIDADE ESCAVAÇÃO MÁX. 4,37 M - JUROS. AF_06/2014</v>
          </cell>
          <cell r="C2737" t="str">
            <v>H</v>
          </cell>
          <cell r="D2737">
            <v>6.9</v>
          </cell>
        </row>
        <row r="2738">
          <cell r="A2738">
            <v>5664</v>
          </cell>
          <cell r="B2738" t="str">
            <v>RETROESCAVADEIRA SOBRE RODAS COM CARREGADEIRA, TRAÇÃO 4X4, POTÊNCIA LÍQ. 88 HP, CAÇAMBA CARREG. CAP. MÍN. 1 M3, CAÇAMBA RETRO CAP. 0,26 M3, PESO OPERACIONAL MÍN. 6.674 KG, PROFUNDIDADE ESCAVAÇÃO MÁX. 4,37 M - MANUTENÇÃO. AF_06/2014</v>
          </cell>
          <cell r="C2738" t="str">
            <v>H</v>
          </cell>
          <cell r="D2738">
            <v>32.65</v>
          </cell>
        </row>
        <row r="2739">
          <cell r="A2739">
            <v>53786</v>
          </cell>
          <cell r="B2739" t="str">
            <v>RETROESCAVADEIRA SOBRE RODAS COM CARREGADEIRA, TRAÇÃO 4X4, POTÊNCIA LÍQ. 88 HP, CAÇAMBA CARREG. CAP. MÍN. 1 M3, CAÇAMBA RETRO CAP. 0,26 M3, PESO OPERACIONAL MÍN. 6.674 KG, PROFUNDIDADE ESCAVAÇÃO MÁX. 4,37 M - MATERIAIS NA OPERAÇÃO. AF_06/2014</v>
          </cell>
          <cell r="C2739" t="str">
            <v>H</v>
          </cell>
          <cell r="D2739">
            <v>56.12</v>
          </cell>
        </row>
        <row r="2740">
          <cell r="A2740">
            <v>7038</v>
          </cell>
          <cell r="B2740" t="str">
            <v>ROLO COMPACTADOR DE PNEUS ESTÁTICO, PRESSÃO VARIÁVEL, POTÊNCIA 111 HP, PESO SEM/COM LASTRO 9,5 / 26 T, LARGURA DE TRABALHO 1,90 M - DEPRECIAÇÃO. AF_07/2014</v>
          </cell>
          <cell r="C2740" t="str">
            <v>H</v>
          </cell>
          <cell r="D2740">
            <v>47.39</v>
          </cell>
        </row>
        <row r="2741">
          <cell r="A2741">
            <v>7039</v>
          </cell>
          <cell r="B2741" t="str">
            <v>ROLO COMPACTADOR DE PNEUS ESTÁTICO, PRESSÃO VARIÁVEL, POTÊNCIA 111 HP, PESO SEM/COM LASTRO 9,5 / 26 T, LARGURA DE TRABALHO 1,90 M - JUROS. AF_07/2014</v>
          </cell>
          <cell r="C2741" t="str">
            <v>H</v>
          </cell>
          <cell r="D2741">
            <v>12.71</v>
          </cell>
        </row>
        <row r="2742">
          <cell r="A2742">
            <v>7040</v>
          </cell>
          <cell r="B2742" t="str">
            <v>ROLO COMPACTADOR DE PNEUS ESTÁTICO, PRESSÃO VARIÁVEL, POTÊNCIA 111 HP, PESO SEM/COM LASTRO 9,5 / 26 T, LARGURA DE TRABALHO 1,90 M - MANUTENÇÃO. AF_07/2014</v>
          </cell>
          <cell r="C2742" t="str">
            <v>H</v>
          </cell>
          <cell r="D2742">
            <v>59.3</v>
          </cell>
        </row>
        <row r="2743">
          <cell r="A2743">
            <v>55263</v>
          </cell>
          <cell r="B2743" t="str">
            <v>ROLO COMPACTADOR DE PNEUS ESTÁTICO, PRESSÃO VARIÁVEL, POTÊNCIA 111 HP, PESO SEM/COM LASTRO 9,5 / 26 T, LARGURA DE TRABALHO 1,90 M - MATERIAIS NA OPERAÇÃO. AF_07/2014</v>
          </cell>
          <cell r="C2743" t="str">
            <v>H</v>
          </cell>
          <cell r="D2743">
            <v>70.86</v>
          </cell>
        </row>
        <row r="2744">
          <cell r="A2744">
            <v>96460</v>
          </cell>
          <cell r="B2744" t="str">
            <v>ROLO COMPACTADOR DE PNEUS, ESTÁTICO, PRESSÃO VARIÁVEL, POTÊNCIA 110 HP, PESO SEM/COM LASTRO 10,8/27 T, LARGURA DE ROLAGEM 2,30 M - DEPRECIAÇÃO. AF_06/2017</v>
          </cell>
          <cell r="C2744" t="str">
            <v>H</v>
          </cell>
          <cell r="D2744">
            <v>50.3</v>
          </cell>
        </row>
        <row r="2745">
          <cell r="A2745">
            <v>96459</v>
          </cell>
          <cell r="B2745" t="str">
            <v>ROLO COMPACTADOR DE PNEUS, ESTÁTICO, PRESSÃO VARIÁVEL, POTÊNCIA 110 HP, PESO SEM/COM LASTRO 10,8/27 T, LARGURA DE ROLAGEM 2,30 M - JUROS. AF_06/2017</v>
          </cell>
          <cell r="C2745" t="str">
            <v>H</v>
          </cell>
          <cell r="D2745">
            <v>13.49</v>
          </cell>
        </row>
        <row r="2746">
          <cell r="A2746">
            <v>96458</v>
          </cell>
          <cell r="B2746" t="str">
            <v>ROLO COMPACTADOR DE PNEUS, ESTÁTICO, PRESSÃO VARIÁVEL, POTÊNCIA 110 HP, PESO SEM/COM LASTRO 10,8/27 T, LARGURA DE ROLAGEM 2,30 M - MANUTENÇÃO. AF_06/2017</v>
          </cell>
          <cell r="C2746" t="str">
            <v>H</v>
          </cell>
          <cell r="D2746">
            <v>62.95</v>
          </cell>
        </row>
        <row r="2747">
          <cell r="A2747">
            <v>96457</v>
          </cell>
          <cell r="B2747" t="str">
            <v>ROLO COMPACTADOR DE PNEUS, ESTÁTICO, PRESSÃO VARIÁVEL, POTÊNCIA 110 HP, PESO SEM/COM LASTRO 10,8/27 T, LARGURA DE ROLAGEM 2,30 M - MATERIAIS NA OPERAÇÃO. AF_06/2017</v>
          </cell>
          <cell r="C2747" t="str">
            <v>H</v>
          </cell>
          <cell r="D2747">
            <v>70.2</v>
          </cell>
        </row>
        <row r="2748">
          <cell r="A2748">
            <v>7051</v>
          </cell>
          <cell r="B2748" t="str">
            <v>ROLO COMPACTADOR PE DE CARNEIRO VIBRATORIO, POTENCIA 125 HP, PESO OPERACIONAL SEM/COM LASTRO 11,95 / 13,30 T, IMPACTO DINAMICO 38,5 / 22,5 T, LARGURA DE TRABALHO 2,15 M - DEPRECIAÇÃO. AF_06/2014</v>
          </cell>
          <cell r="C2748" t="str">
            <v>H</v>
          </cell>
          <cell r="D2748">
            <v>42.03</v>
          </cell>
        </row>
        <row r="2749">
          <cell r="A2749">
            <v>7052</v>
          </cell>
          <cell r="B2749" t="str">
            <v>ROLO COMPACTADOR PE DE CARNEIRO VIBRATORIO, POTENCIA 125 HP, PESO OPERACIONAL SEM/COM LASTRO 11,95 / 13,30 T, IMPACTO DINAMICO 38,5 / 22,5 T, LARGURA DE TRABALHO 2,15 M - JUROS. AF_06/2014</v>
          </cell>
          <cell r="C2749" t="str">
            <v>H</v>
          </cell>
          <cell r="D2749">
            <v>11.35</v>
          </cell>
        </row>
        <row r="2750">
          <cell r="A2750">
            <v>7053</v>
          </cell>
          <cell r="B2750" t="str">
            <v>ROLO COMPACTADOR PE DE CARNEIRO VIBRATORIO, POTENCIA 125 HP, PESO OPERACIONAL SEM/COM LASTRO 11,95 / 13,30 T, IMPACTO DINAMICO 38,5 / 22,5 T, LARGURA DE TRABALHO 2,15 M - MANUTENÇÃO. AF_06/2014</v>
          </cell>
          <cell r="C2750" t="str">
            <v>H</v>
          </cell>
          <cell r="D2750">
            <v>52.6</v>
          </cell>
        </row>
        <row r="2751">
          <cell r="A2751">
            <v>7054</v>
          </cell>
          <cell r="B2751" t="str">
            <v>ROLO COMPACTADOR PE DE CARNEIRO VIBRATORIO, POTENCIA 125 HP, PESO OPERACIONAL SEM/COM LASTRO 11,95 / 13,30 T, IMPACTO DINAMICO 38,5 / 22,5 T, LARGURA DE TRABALHO 2,15 M - MATERIAIS NA OPERAÇÃO. AF_06/2014</v>
          </cell>
          <cell r="C2751" t="str">
            <v>H</v>
          </cell>
          <cell r="D2751">
            <v>98.17</v>
          </cell>
        </row>
        <row r="2752">
          <cell r="A2752">
            <v>95627</v>
          </cell>
          <cell r="B2752" t="str">
            <v>ROLO COMPACTADOR VIBRATORIO TANDEM, ACO LISO, POTENCIA 125 HP, PESO SEM/COM LASTRO 10,20/11,65 T, LARGURA DE TRABALHO 1,73 M - DEPRECIAÇÃO. AF_11/2016</v>
          </cell>
          <cell r="C2752" t="str">
            <v>H</v>
          </cell>
          <cell r="D2752">
            <v>45.36</v>
          </cell>
        </row>
        <row r="2753">
          <cell r="A2753">
            <v>95628</v>
          </cell>
          <cell r="B2753" t="str">
            <v>ROLO COMPACTADOR VIBRATORIO TANDEM, ACO LISO, POTENCIA 125 HP, PESO SEM/COM LASTRO 10,20/11,65 T, LARGURA DE TRABALHO 1,73 M - JUROS. AF_11/2016</v>
          </cell>
          <cell r="C2753" t="str">
            <v>H</v>
          </cell>
          <cell r="D2753">
            <v>12.16</v>
          </cell>
        </row>
        <row r="2754">
          <cell r="A2754">
            <v>95629</v>
          </cell>
          <cell r="B2754" t="str">
            <v>ROLO COMPACTADOR VIBRATORIO TANDEM, ACO LISO, POTENCIA 125 HP, PESO SEM/COM LASTRO 10,20/11,65 T, LARGURA DE TRABALHO 1,73 M - MANUTENÇÃO. AF_11/2016</v>
          </cell>
          <cell r="C2754" t="str">
            <v>H</v>
          </cell>
          <cell r="D2754">
            <v>56.76</v>
          </cell>
        </row>
        <row r="2755">
          <cell r="A2755">
            <v>95630</v>
          </cell>
          <cell r="B2755" t="str">
            <v>ROLO COMPACTADOR VIBRATORIO TANDEM, ACO LISO, POTENCIA 125 HP, PESO SEM/COM LASTRO 10,20/11,65 T, LARGURA DE TRABALHO 1,73 M - MATERIAIS NA OPERAÇÃO. AF_11/2016</v>
          </cell>
          <cell r="C2755" t="str">
            <v>H</v>
          </cell>
          <cell r="D2755">
            <v>98.17</v>
          </cell>
        </row>
        <row r="2756">
          <cell r="A2756">
            <v>89210</v>
          </cell>
          <cell r="B2756" t="str">
            <v>ROLO COMPACTADOR VIBRATÓRIO DE UM CILINDRO AÇO LISO, POTÊNCIA 80 HP, PESO OPERACIONAL MÁXIMO 8,1 T, IMPACTO DINÂMICO 16,15 / 9,5 T, LARGURA DE TRABALHO 1,68 M - DEPRECIAÇÃO. AF_06/2014</v>
          </cell>
          <cell r="C2756" t="str">
            <v>H</v>
          </cell>
          <cell r="D2756">
            <v>30.32</v>
          </cell>
        </row>
        <row r="2757">
          <cell r="A2757">
            <v>89211</v>
          </cell>
          <cell r="B2757" t="str">
            <v>ROLO COMPACTADOR VIBRATÓRIO DE UM CILINDRO AÇO LISO, POTÊNCIA 80 HP, PESO OPERACIONAL MÁXIMO 8,1 T, IMPACTO DINÂMICO 16,15 / 9,5 T, LARGURA DE TRABALHO 1,68 M - JUROS. AF_06/2014</v>
          </cell>
          <cell r="C2757" t="str">
            <v>H</v>
          </cell>
          <cell r="D2757">
            <v>8.1300000000000008</v>
          </cell>
        </row>
        <row r="2758">
          <cell r="A2758">
            <v>5674</v>
          </cell>
          <cell r="B2758" t="str">
            <v>ROLO COMPACTADOR VIBRATÓRIO DE UM CILINDRO AÇO LISO, POTÊNCIA 80 HP, PESO OPERACIONAL MÁXIMO 8,1 T, IMPACTO DINÂMICO 16,15 / 9,5 T, LARGURA DE TRABALHO 1,68 M - MANUTENÇÃO. AF_06/2014</v>
          </cell>
          <cell r="C2758" t="str">
            <v>H</v>
          </cell>
          <cell r="D2758">
            <v>37.94</v>
          </cell>
        </row>
        <row r="2759">
          <cell r="A2759">
            <v>53788</v>
          </cell>
          <cell r="B2759" t="str">
            <v>ROLO COMPACTADOR VIBRATÓRIO DE UM CILINDRO AÇO LISO, POTÊNCIA 80 HP, PESO OPERACIONAL MÁXIMO 8,1 T, IMPACTO DINÂMICO 16,15 / 9,5 T, LARGURA DE TRABALHO 1,68 M - MATERIAIS NA OPERAÇÃO. AF_06/2014</v>
          </cell>
          <cell r="C2759" t="str">
            <v>H</v>
          </cell>
          <cell r="D2759">
            <v>62.83</v>
          </cell>
        </row>
        <row r="2760">
          <cell r="A2760">
            <v>73309</v>
          </cell>
          <cell r="B2760" t="str">
            <v>ROLO COMPACTADOR VIBRATÓRIO PÉ DE CARNEIRO PARA SOLOS, POTÊNCIA 80 HP, PESO OPERACIONAL SEM/COM LASTRO 7,4 / 8,8 T, LARGURA DE TRABALHO 1,68 M - DEPRECIAÇÃO. AF_02/2016</v>
          </cell>
          <cell r="C2760" t="str">
            <v>H</v>
          </cell>
          <cell r="D2760">
            <v>31.52</v>
          </cell>
        </row>
        <row r="2761">
          <cell r="A2761">
            <v>73313</v>
          </cell>
          <cell r="B2761" t="str">
            <v>ROLO COMPACTADOR VIBRATÓRIO PÉ DE CARNEIRO PARA SOLOS, POTÊNCIA 80 HP, PESO OPERACIONAL SEM/COM LASTRO 7,4 / 8,8 T, LARGURA DE TRABALHO 1,68 M - JUROS. AF_02/2016</v>
          </cell>
          <cell r="C2761" t="str">
            <v>H</v>
          </cell>
          <cell r="D2761">
            <v>8.51</v>
          </cell>
        </row>
        <row r="2762">
          <cell r="A2762">
            <v>5089</v>
          </cell>
          <cell r="B2762" t="str">
            <v>ROLO COMPACTADOR VIBRATÓRIO PÉ DE CARNEIRO PARA SOLOS, POTÊNCIA 80 HP, PESO OPERACIONAL SEM/COM LASTRO 7,4 / 8,8 T, LARGURA DE TRABALHO 1,68 M - MANUTENÇÃO. AF_02/2016</v>
          </cell>
          <cell r="C2762" t="str">
            <v>H</v>
          </cell>
          <cell r="D2762">
            <v>39.450000000000003</v>
          </cell>
        </row>
        <row r="2763">
          <cell r="A2763">
            <v>73315</v>
          </cell>
          <cell r="B2763" t="str">
            <v>ROLO COMPACTADOR VIBRATÓRIO PÉ DE CARNEIRO PARA SOLOS, POTÊNCIA 80 HP, PESO OPERACIONAL SEM/COM LASTRO 7,4 / 8,8 T, LARGURA DE TRABALHO 1,68 M - MATERIAIS NA OPERAÇÃO. AF_02/2016</v>
          </cell>
          <cell r="C2763" t="str">
            <v>H</v>
          </cell>
          <cell r="D2763">
            <v>62.83</v>
          </cell>
        </row>
        <row r="2764">
          <cell r="A2764">
            <v>5738</v>
          </cell>
          <cell r="B2764" t="str">
            <v>ROLO COMPACTADOR VIBRATÓRIO PÉ DE CARNEIRO, OPERADO POR CONTROLE REMOTO, POTÊNCIA 12,5 KW, PESO OPERACIONAL 1,675 T, LARGURA DE TRABALHO 0,85 M - DEPRECIAÇÃO. AF_02/2016</v>
          </cell>
          <cell r="C2764" t="str">
            <v>H</v>
          </cell>
          <cell r="D2764">
            <v>41.43</v>
          </cell>
        </row>
        <row r="2765">
          <cell r="A2765">
            <v>93239</v>
          </cell>
          <cell r="B2765" t="str">
            <v>ROLO COMPACTADOR VIBRATÓRIO PÉ DE CARNEIRO, OPERADO POR CONTROLE REMOTO, POTÊNCIA 12,5 KW, PESO OPERACIONAL 1,675 T, LARGURA DE TRABALHO 0,85 M - JUROS. AF_02/2016</v>
          </cell>
          <cell r="C2765" t="str">
            <v>H</v>
          </cell>
          <cell r="D2765">
            <v>11.11</v>
          </cell>
        </row>
        <row r="2766">
          <cell r="A2766">
            <v>5739</v>
          </cell>
          <cell r="B2766" t="str">
            <v>ROLO COMPACTADOR VIBRATÓRIO PÉ DE CARNEIRO, OPERADO POR CONTROLE REMOTO, POTÊNCIA 12,5 KW, PESO OPERACIONAL 1,675 T, LARGURA DE TRABALHO 0,85 M - MANUTENÇÃO. AF_02/2016</v>
          </cell>
          <cell r="C2766" t="str">
            <v>H</v>
          </cell>
          <cell r="D2766">
            <v>51.85</v>
          </cell>
        </row>
        <row r="2767">
          <cell r="A2767">
            <v>93240</v>
          </cell>
          <cell r="B2767" t="str">
            <v>ROLO COMPACTADOR VIBRATÓRIO PÉ DE CARNEIRO, OPERADO POR CONTROLE REMOTO, POTÊNCIA 12,5 KW, PESO OPERACIONAL 1,675 T, LARGURA DE TRABALHO 0,85 M - MATERIAIS NA OPERAÇÃO. AF_02/2016</v>
          </cell>
          <cell r="C2767" t="str">
            <v>H</v>
          </cell>
          <cell r="D2767">
            <v>13.16</v>
          </cell>
        </row>
        <row r="2768">
          <cell r="A2768">
            <v>53818</v>
          </cell>
          <cell r="B2768" t="str">
            <v>ROLO COMPACTADOR VIBRATÓRIO REBOCÁVEL, CILINDRO DE AÇO LISO, POTÊNCIA DE TRAÇÃO DE 65 CV, PESO 4,7 T, IMPACTO DINÂMICO 18,3 T, LARGURA DE TRABALHO 1,67 M - DEPRECIAÇÃO. AF_02/2016</v>
          </cell>
          <cell r="C2768" t="str">
            <v>H</v>
          </cell>
          <cell r="D2768">
            <v>9.15</v>
          </cell>
        </row>
        <row r="2769">
          <cell r="A2769">
            <v>93238</v>
          </cell>
          <cell r="B2769" t="str">
            <v>ROLO COMPACTADOR VIBRATÓRIO REBOCÁVEL, CILINDRO DE AÇO LISO, POTÊNCIA DE TRAÇÃO DE 65 CV, PESO 4,7 T, IMPACTO DINÂMICO 18,3 T, LARGURA DE TRABALHO 1,67 M - JUROS. AF_02/2016</v>
          </cell>
          <cell r="C2769" t="str">
            <v>H</v>
          </cell>
          <cell r="D2769">
            <v>2.4500000000000002</v>
          </cell>
        </row>
        <row r="2770">
          <cell r="A2770">
            <v>5727</v>
          </cell>
          <cell r="B2770" t="str">
            <v>ROLO COMPACTADOR VIBRATÓRIO REBOCÁVEL, CILINDRO DE AÇO LISO, POTÊNCIA DE TRAÇÃO DE 65 CV, PESO 4,7 T, IMPACTO DINÂMICO 18,3 T, LARGURA DE TRABALHO 1,67 M - MANUTENÇÃO. AF_02/2016</v>
          </cell>
          <cell r="C2770" t="str">
            <v>H</v>
          </cell>
          <cell r="D2770">
            <v>11.45</v>
          </cell>
        </row>
        <row r="2771">
          <cell r="A2771">
            <v>89280</v>
          </cell>
          <cell r="B2771" t="str">
            <v>ROLO COMPACTADOR VIBRATÓRIO TANDEM AÇO LISO, POTÊNCIA 58 HP, PESO SEM/COM LASTRO 6,5 / 9,4 T, LARGURA DE TRABALHO 1,2 M - DEPRECIAÇÃO. AF_06/2014</v>
          </cell>
          <cell r="C2771" t="str">
            <v>H</v>
          </cell>
          <cell r="D2771">
            <v>37.229999999999997</v>
          </cell>
        </row>
        <row r="2772">
          <cell r="A2772">
            <v>89281</v>
          </cell>
          <cell r="B2772" t="str">
            <v>ROLO COMPACTADOR VIBRATÓRIO TANDEM AÇO LISO, POTÊNCIA 58 HP, PESO SEM/COM LASTRO 6,5 / 9,4 T, LARGURA DE TRABALHO 1,2 M - JUROS. AF_06/2014</v>
          </cell>
          <cell r="C2772" t="str">
            <v>H</v>
          </cell>
          <cell r="D2772">
            <v>9.99</v>
          </cell>
        </row>
        <row r="2773">
          <cell r="A2773">
            <v>5729</v>
          </cell>
          <cell r="B2773" t="str">
            <v>ROLO COMPACTADOR VIBRATÓRIO TANDEM AÇO LISO, POTÊNCIA 58 HP, PESO SEM/COM LASTRO 6,5 / 9,4 T, LARGURA DE TRABALHO 1,2 M - MANUTENÇÃO. AF_06/2014</v>
          </cell>
          <cell r="C2773" t="str">
            <v>H</v>
          </cell>
          <cell r="D2773">
            <v>46.59</v>
          </cell>
        </row>
        <row r="2774">
          <cell r="A2774">
            <v>5730</v>
          </cell>
          <cell r="B2774" t="str">
            <v>ROLO COMPACTADOR VIBRATÓRIO TANDEM AÇO LISO, POTÊNCIA 58 HP, PESO SEM/COM LASTRO 6,5 / 9,4 T, LARGURA DE TRABALHO 1,2 M - MATERIAIS NA OPERAÇÃO. AF_06/2014</v>
          </cell>
          <cell r="C2774" t="str">
            <v>H</v>
          </cell>
          <cell r="D2774">
            <v>44.94</v>
          </cell>
        </row>
        <row r="2775">
          <cell r="A2775">
            <v>95266</v>
          </cell>
          <cell r="B2775" t="str">
            <v>RÉGUA VIBRATÓRIA DUPLA PARA CONCRETO, PESO DE 60KG, COMPRIMENTO 4 M, COM MOTOR A GASOLINA, POTÊNCIA 5,5 HP - DEPRECIAÇÃO. AF_09/2016</v>
          </cell>
          <cell r="C2775" t="str">
            <v>H</v>
          </cell>
          <cell r="D2775">
            <v>0.55000000000000004</v>
          </cell>
        </row>
        <row r="2776">
          <cell r="A2776">
            <v>95267</v>
          </cell>
          <cell r="B2776" t="str">
            <v>RÉGUA VIBRATÓRIA DUPLA PARA CONCRETO, PESO DE 60KG, COMPRIMENTO 4 M, COM MOTOR A GASOLINA, POTÊNCIA 5,5 HP - JUROS. AF_09/2016</v>
          </cell>
          <cell r="C2776" t="str">
            <v>H</v>
          </cell>
          <cell r="D2776">
            <v>0.11</v>
          </cell>
        </row>
        <row r="2777">
          <cell r="A2777">
            <v>95268</v>
          </cell>
          <cell r="B2777" t="str">
            <v>RÉGUA VIBRATÓRIA DUPLA PARA CONCRETO, PESO DE 60KG, COMPRIMENTO 4 M, COM MOTOR A GASOLINA, POTÊNCIA 5,5 HP - MANUTENÇÃO. AF_09/2016</v>
          </cell>
          <cell r="C2777" t="str">
            <v>H</v>
          </cell>
          <cell r="D2777">
            <v>0.54</v>
          </cell>
        </row>
        <row r="2778">
          <cell r="A2778">
            <v>95269</v>
          </cell>
          <cell r="B2778" t="str">
            <v>RÉGUA VIBRATÓRIA DUPLA PARA CONCRETO, PESO DE 60KG, COMPRIMENTO 4 M, COM MOTOR A GASOLINA, POTÊNCIA 5,5 HP - MATERIAIS NA OPERAÇÃO. AF_09/2016</v>
          </cell>
          <cell r="C2778" t="str">
            <v>H</v>
          </cell>
          <cell r="D2778">
            <v>9.25</v>
          </cell>
        </row>
        <row r="2779">
          <cell r="A2779">
            <v>91688</v>
          </cell>
          <cell r="B2779" t="str">
            <v>SERRA CIRCULAR DE BANCADA COM MOTOR ELÉTRICO POTÊNCIA DE 5HP, COM COIFA PARA DISCO 10" - DEPRECIAÇÃO. AF_08/2015</v>
          </cell>
          <cell r="C2779" t="str">
            <v>H</v>
          </cell>
          <cell r="D2779">
            <v>0.09</v>
          </cell>
        </row>
        <row r="2780">
          <cell r="A2780">
            <v>91689</v>
          </cell>
          <cell r="B2780" t="str">
            <v>SERRA CIRCULAR DE BANCADA COM MOTOR ELÉTRICO POTÊNCIA DE 5HP, COM COIFA PARA DISCO 10" - JUROS. AF_08/2015</v>
          </cell>
          <cell r="C2780" t="str">
            <v>H</v>
          </cell>
          <cell r="D2780">
            <v>0.01</v>
          </cell>
        </row>
        <row r="2781">
          <cell r="A2781">
            <v>91690</v>
          </cell>
          <cell r="B2781" t="str">
            <v>SERRA CIRCULAR DE BANCADA COM MOTOR ELÉTRICO POTÊNCIA DE 5HP, COM COIFA PARA DISCO 10" - MANUTENÇÃO. AF_08/2015</v>
          </cell>
          <cell r="C2781" t="str">
            <v>H</v>
          </cell>
          <cell r="D2781">
            <v>0.06</v>
          </cell>
        </row>
        <row r="2782">
          <cell r="A2782">
            <v>91691</v>
          </cell>
          <cell r="B2782" t="str">
            <v>SERRA CIRCULAR DE BANCADA COM MOTOR ELÉTRICO POTÊNCIA DE 5HP, COM COIFA PARA DISCO 10" - MATERIAIS NA OPERAÇÃO. AF_08/2015</v>
          </cell>
          <cell r="C2782" t="str">
            <v>H</v>
          </cell>
          <cell r="D2782">
            <v>1.18</v>
          </cell>
        </row>
        <row r="2783">
          <cell r="A2783">
            <v>102924</v>
          </cell>
          <cell r="B2783" t="str">
            <v>SERRA FITA HORIZONTAL, ELÉTRICA, COM CONTROLE HIDRÁULICO, PAINEL DE COMANDO EM 24 V, MOTOR ELÉTRICO 1,5 CV, DIMENSÕES DA FITA 3880 X 27 X 0,9 MM, TRIFÁSICA - DEPRECIAÇÃO. AF_05/2023</v>
          </cell>
          <cell r="C2783" t="str">
            <v>H</v>
          </cell>
          <cell r="D2783">
            <v>0</v>
          </cell>
        </row>
        <row r="2784">
          <cell r="A2784">
            <v>102925</v>
          </cell>
          <cell r="B2784" t="str">
            <v>SERRA FITA HORIZONTAL, ELÉTRICA, COM CONTROLE HIDRÁULICO, PAINEL DE COMANDO EM 24 V, MOTOR ELÉTRICO 1,5 CV, DIMENSÕES DA FITA 3880 X 27 X 0,9 MM, TRIFÁSICA - JUROS. AF_05/2023</v>
          </cell>
          <cell r="C2784" t="str">
            <v>H</v>
          </cell>
          <cell r="D2784">
            <v>0</v>
          </cell>
        </row>
        <row r="2785">
          <cell r="A2785">
            <v>102926</v>
          </cell>
          <cell r="B2785" t="str">
            <v>SERRA FITA HORIZONTAL, ELÉTRICA, COM CONTROLE HIDRÁULICO, PAINEL DE COMANDO EM 24 V, MOTOR ELÉTRICO 1,5 CV, DIMENSÕES DA FITA 3880 X 27 X 0,9 MM, TRIFÁSICA - MANUTENÇÃO. AF_05/2023</v>
          </cell>
          <cell r="C2785" t="str">
            <v>H</v>
          </cell>
          <cell r="D2785">
            <v>0</v>
          </cell>
        </row>
        <row r="2786">
          <cell r="A2786">
            <v>102927</v>
          </cell>
          <cell r="B2786" t="str">
            <v>SERRA FITA HORIZONTAL, ELÉTRICA, COM CONTROLE HIDRÁULICO, PAINEL DE COMANDO EM 24 V, MOTOR ELÉTRICO 1,5 CV, DIMENSÕES DA FITA 3880 X 27 X 0,9 MM, TRIFÁSICA - MATERIAIS NA OPERAÇÃO. AF_05/2023</v>
          </cell>
          <cell r="C2786" t="str">
            <v>H</v>
          </cell>
          <cell r="D2786">
            <v>0.81</v>
          </cell>
        </row>
        <row r="2787">
          <cell r="A2787">
            <v>95136</v>
          </cell>
          <cell r="B2787" t="str">
            <v>TALHA MANUAL DE CORRENTE, CAPACIDADE DE 2 TON. COM ELEVAÇÃO DE 3 M - DEPRECIAÇÃO. AF_07/2016</v>
          </cell>
          <cell r="C2787" t="str">
            <v>H</v>
          </cell>
          <cell r="D2787">
            <v>0.02</v>
          </cell>
        </row>
        <row r="2788">
          <cell r="A2788">
            <v>95137</v>
          </cell>
          <cell r="B2788" t="str">
            <v>TALHA MANUAL DE CORRENTE, CAPACIDADE DE 2 TON. COM ELEVAÇÃO DE 3 M - JUROS. AF_07/2016</v>
          </cell>
          <cell r="C2788" t="str">
            <v>H</v>
          </cell>
          <cell r="D2788">
            <v>0.01</v>
          </cell>
        </row>
        <row r="2789">
          <cell r="A2789">
            <v>95138</v>
          </cell>
          <cell r="B2789" t="str">
            <v>TALHA MANUAL DE CORRENTE, CAPACIDADE DE 2 TON. COM ELEVAÇÃO DE 3 M - MANUTENÇÃO. AF_07/2016</v>
          </cell>
          <cell r="C2789" t="str">
            <v>H</v>
          </cell>
          <cell r="D2789">
            <v>0.02</v>
          </cell>
        </row>
        <row r="2790">
          <cell r="A2790">
            <v>89023</v>
          </cell>
          <cell r="B2790" t="str">
            <v>TANQUE DE ASFALTO ESTACIONÁRIO COM MAÇARICO, CAPACIDADE 20.000 L - DEPRECIAÇÃO. AF_05/2023</v>
          </cell>
          <cell r="C2790" t="str">
            <v>H</v>
          </cell>
          <cell r="D2790">
            <v>4.08</v>
          </cell>
        </row>
        <row r="2791">
          <cell r="A2791">
            <v>89024</v>
          </cell>
          <cell r="B2791" t="str">
            <v>TANQUE DE ASFALTO ESTACIONÁRIO COM MAÇARICO, CAPACIDADE 20.000 L - JUROS. AF_05/2023</v>
          </cell>
          <cell r="C2791" t="str">
            <v>H</v>
          </cell>
          <cell r="D2791">
            <v>1.41</v>
          </cell>
        </row>
        <row r="2792">
          <cell r="A2792">
            <v>89025</v>
          </cell>
          <cell r="B2792" t="str">
            <v>TANQUE DE ASFALTO ESTACIONÁRIO COM MAÇARICO, CAPACIDADE 20.000 L - MANUTENÇÃO. AF_05/2023</v>
          </cell>
          <cell r="C2792" t="str">
            <v>H</v>
          </cell>
          <cell r="D2792">
            <v>5.0999999999999996</v>
          </cell>
        </row>
        <row r="2793">
          <cell r="A2793">
            <v>89026</v>
          </cell>
          <cell r="B2793" t="str">
            <v>TANQUE DE ASFALTO ESTACIONÁRIO COM MAÇARICO, CAPACIDADE 20.000 L - MATERIAIS NA OPERAÇÃO. AF_05/2023</v>
          </cell>
          <cell r="C2793" t="str">
            <v>H</v>
          </cell>
          <cell r="D2793">
            <v>188.02</v>
          </cell>
        </row>
        <row r="2794">
          <cell r="A2794">
            <v>7032</v>
          </cell>
          <cell r="B2794" t="str">
            <v>TANQUE DE ASFALTO ESTACIONÁRIO COM SERPENTINA, CAPACIDADE 30.000 L - DEPRECIAÇÃO. AF_05/2023</v>
          </cell>
          <cell r="C2794" t="str">
            <v>H</v>
          </cell>
          <cell r="D2794">
            <v>5.0199999999999996</v>
          </cell>
        </row>
        <row r="2795">
          <cell r="A2795">
            <v>7033</v>
          </cell>
          <cell r="B2795" t="str">
            <v>TANQUE DE ASFALTO ESTACIONÁRIO COM SERPENTINA, CAPACIDADE 30.000 L - JUROS. AF_05/2023</v>
          </cell>
          <cell r="C2795" t="str">
            <v>H</v>
          </cell>
          <cell r="D2795">
            <v>1.74</v>
          </cell>
        </row>
        <row r="2796">
          <cell r="A2796">
            <v>7034</v>
          </cell>
          <cell r="B2796" t="str">
            <v>TANQUE DE ASFALTO ESTACIONÁRIO COM SERPENTINA, CAPACIDADE 30.000 L - MANUTENÇÃO. AF_05/2023</v>
          </cell>
          <cell r="C2796" t="str">
            <v>H</v>
          </cell>
          <cell r="D2796">
            <v>6.27</v>
          </cell>
        </row>
        <row r="2797">
          <cell r="A2797">
            <v>7035</v>
          </cell>
          <cell r="B2797" t="str">
            <v>TANQUE DE ASFALTO ESTACIONÁRIO COM SERPENTINA, CAPACIDADE 30.000 L - MATERIAIS NA OPERAÇÃO. AF_05/2023</v>
          </cell>
          <cell r="C2797" t="str">
            <v>H</v>
          </cell>
          <cell r="D2797">
            <v>282.02999999999997</v>
          </cell>
        </row>
        <row r="2798">
          <cell r="A2798">
            <v>102942</v>
          </cell>
          <cell r="B2798" t="str">
            <v>TARTARUGA DE OXICORTE CG1, MONOFÁSICA, 220 V, FREQUÊNCIA 50 HZ, VELOCIDADE DE CORTE (MM/MIN) 50 A 750, DIÂMETRO MÍNIMO DO COMPASSO MM 200 - DEPRECIAÇÃO. AF_05/2023</v>
          </cell>
          <cell r="C2798" t="str">
            <v>H</v>
          </cell>
          <cell r="D2798">
            <v>0</v>
          </cell>
        </row>
        <row r="2799">
          <cell r="A2799">
            <v>102943</v>
          </cell>
          <cell r="B2799" t="str">
            <v>TARTARUGA DE OXICORTE CG1, MONOFÁSICA, 220 V, FREQUÊNCIA 50 HZ, VELOCIDADE DE CORTE (MM/MIN) 50 A 750, DIÂMETRO MÍNIMO DO COMPASSO MM 200 - JUROS. AF_05/2023</v>
          </cell>
          <cell r="C2799" t="str">
            <v>H</v>
          </cell>
          <cell r="D2799">
            <v>0</v>
          </cell>
        </row>
        <row r="2800">
          <cell r="A2800">
            <v>102944</v>
          </cell>
          <cell r="B2800" t="str">
            <v>TARTARUGA DE OXICORTE CG1, MONOFÁSICA, 220 V, FREQUÊNCIA 50 HZ, VELOCIDADE DE CORTE (MM/MIN) 50 A 750, DIÂMETRO MÍNIMO DO COMPASSO MM 200 - MANUTENÇÃO. AF_05/2023</v>
          </cell>
          <cell r="C2800" t="str">
            <v>H</v>
          </cell>
          <cell r="D2800">
            <v>0</v>
          </cell>
        </row>
        <row r="2801">
          <cell r="A2801">
            <v>102945</v>
          </cell>
          <cell r="B2801" t="str">
            <v>TARTARUGA DE OXICORTE CG1, MONOFÁSICA, 220 V, FREQUÊNCIA 50 HZ, VELOCIDADE DE CORTE (MM/MIN) 50 A 750, DIÂMETRO MÍNIMO DO COMPASSO MM 200 - MATERIAIS NA OPERAÇÃO. AF_05/2023</v>
          </cell>
          <cell r="C2801" t="str">
            <v>H</v>
          </cell>
          <cell r="D2801">
            <v>0.01</v>
          </cell>
        </row>
        <row r="2802">
          <cell r="A2802">
            <v>104087</v>
          </cell>
          <cell r="B2802" t="str">
            <v>TERMOFUSORA PARA TUBOS E CONEXÕES EM PPR COM DIÂMETROS DE 20 A 63 MM, POTÊNCIA DE 800 W, TENSAO 220 V - DEPRECIAÇÃO. AF_05/2022</v>
          </cell>
          <cell r="C2802" t="str">
            <v>H</v>
          </cell>
          <cell r="D2802">
            <v>0.03</v>
          </cell>
        </row>
        <row r="2803">
          <cell r="A2803">
            <v>104088</v>
          </cell>
          <cell r="B2803" t="str">
            <v>TERMOFUSORA PARA TUBOS E CONEXÕES EM PPR COM DIÂMETROS DE 20 A 63 MM, POTÊNCIA DE 800 W, TENSAO 220 V - JUROS. AF_05/2022</v>
          </cell>
          <cell r="C2803" t="str">
            <v>H</v>
          </cell>
          <cell r="D2803">
            <v>0</v>
          </cell>
        </row>
        <row r="2804">
          <cell r="A2804">
            <v>104089</v>
          </cell>
          <cell r="B2804" t="str">
            <v>TERMOFUSORA PARA TUBOS E CONEXÕES EM PPR COM DIÂMETROS DE 20 A 63 MM, POTÊNCIA DE 800 W, TENSAO 220 V - MANUTENÇÃO. AF_05/2022</v>
          </cell>
          <cell r="C2804" t="str">
            <v>H</v>
          </cell>
          <cell r="D2804">
            <v>0.04</v>
          </cell>
        </row>
        <row r="2805">
          <cell r="A2805">
            <v>104090</v>
          </cell>
          <cell r="B2805" t="str">
            <v>TERMOFUSORA PARA TUBOS E CONEXÕES EM PPR COM DIÂMETROS DE 20 A 63 MM, POTÊNCIA DE 800 W, TENSAO 220 V - MATERIAIS NA OPERAÇÃO. AF_05/2022</v>
          </cell>
          <cell r="C2805" t="str">
            <v>H</v>
          </cell>
          <cell r="D2805">
            <v>0.59</v>
          </cell>
        </row>
        <row r="2806">
          <cell r="A2806">
            <v>104093</v>
          </cell>
          <cell r="B2806" t="str">
            <v>TERMOFUSORA PARA TUBOS E CONEXÕES EM PPR COM DIÂMETROS DE 75 A 110 MM, POTÊNCIA DE *1100* W, TENSÃO 220 V - DEPRECIAÇÃO. AF_05/2022</v>
          </cell>
          <cell r="C2806" t="str">
            <v>H</v>
          </cell>
          <cell r="D2806">
            <v>0.04</v>
          </cell>
        </row>
        <row r="2807">
          <cell r="A2807">
            <v>104094</v>
          </cell>
          <cell r="B2807" t="str">
            <v>TERMOFUSORA PARA TUBOS E CONEXÕES EM PPR COM DIÂMETROS DE 75 A 110 MM, POTÊNCIA DE *1100* W, TENSÃO 220 V - JUROS. AF_05/2022</v>
          </cell>
          <cell r="C2807" t="str">
            <v>H</v>
          </cell>
          <cell r="D2807">
            <v>0.01</v>
          </cell>
        </row>
        <row r="2808">
          <cell r="A2808">
            <v>104095</v>
          </cell>
          <cell r="B2808" t="str">
            <v>TERMOFUSORA PARA TUBOS E CONEXÕES EM PPR COM DIÂMETROS DE 75 A 110 MM, POTÊNCIA DE *1100* W, TENSÃO 220 V - MANUTENÇÃO. AF_05/2022</v>
          </cell>
          <cell r="C2808" t="str">
            <v>H</v>
          </cell>
          <cell r="D2808">
            <v>0.05</v>
          </cell>
        </row>
        <row r="2809">
          <cell r="A2809">
            <v>104096</v>
          </cell>
          <cell r="B2809" t="str">
            <v>TERMOFUSORA PARA TUBOS E CONEXÕES EM PPR COM DIÂMETROS DE 75 A 110 MM, POTÊNCIA DE *1100* W, TENSÃO 220 V - MATERIAIS NA OPERAÇÃO. AF_05/2022</v>
          </cell>
          <cell r="C2809" t="str">
            <v>H</v>
          </cell>
          <cell r="D2809">
            <v>0.81</v>
          </cell>
        </row>
        <row r="2810">
          <cell r="A2810">
            <v>102900</v>
          </cell>
          <cell r="B2810" t="str">
            <v>TORRE, COMPOSTA POR GUINCHO MECÂNICO, GUINCHO MANUAL, CABOS DE AÇO, PITEIRA E SOQUETE - DEPRECIAÇÃO. AF_05/2023</v>
          </cell>
          <cell r="C2810" t="str">
            <v>H</v>
          </cell>
          <cell r="D2810">
            <v>0</v>
          </cell>
        </row>
        <row r="2811">
          <cell r="A2811">
            <v>102901</v>
          </cell>
          <cell r="B2811" t="str">
            <v>TORRE, COMPOSTA POR GUINCHO MECÂNICO, GUINCHO MANUAL, CABOS DE AÇO, PITEIRA E SOQUETE - JUROS. AF_05/2023</v>
          </cell>
          <cell r="C2811" t="str">
            <v>H</v>
          </cell>
          <cell r="D2811">
            <v>0</v>
          </cell>
        </row>
        <row r="2812">
          <cell r="A2812">
            <v>102902</v>
          </cell>
          <cell r="B2812" t="str">
            <v>TORRE, COMPOSTA POR GUINCHO MECÂNICO, GUINCHO MANUAL, CABOS DE AÇO, PITEIRA E SOQUETE - MANUTENÇÃO. AF_05/2023</v>
          </cell>
          <cell r="C2812" t="str">
            <v>H</v>
          </cell>
          <cell r="D2812">
            <v>0</v>
          </cell>
        </row>
        <row r="2813">
          <cell r="A2813">
            <v>102903</v>
          </cell>
          <cell r="B2813" t="str">
            <v>TORRE, COMPOSTA POR GUINCHO MECÂNICO, GUINCHO MANUAL, CABOS DE AÇO, PITEIRA E SOQUETE - MATERIAIS NA OPERAÇÃO. AF_05/2023</v>
          </cell>
          <cell r="C2813" t="str">
            <v>H</v>
          </cell>
          <cell r="D2813">
            <v>12.83</v>
          </cell>
        </row>
        <row r="2814">
          <cell r="A2814">
            <v>89029</v>
          </cell>
          <cell r="B2814" t="str">
            <v>TRATOR DE ESTEIRAS, POTÊNCIA 100 HP, PESO OPERACIONAL 9,4 T, COM LÂMINA 2,19 M3 - DEPRECIAÇÃO. AF_06/2014</v>
          </cell>
          <cell r="C2814" t="str">
            <v>H</v>
          </cell>
          <cell r="D2814">
            <v>33.58</v>
          </cell>
        </row>
        <row r="2815">
          <cell r="A2815">
            <v>89030</v>
          </cell>
          <cell r="B2815" t="str">
            <v>TRATOR DE ESTEIRAS, POTÊNCIA 100 HP, PESO OPERACIONAL 9,4 T, COM LÂMINA 2,19 M3 - JUROS. AF_06/2014</v>
          </cell>
          <cell r="C2815" t="str">
            <v>H</v>
          </cell>
          <cell r="D2815">
            <v>14.79</v>
          </cell>
        </row>
        <row r="2816">
          <cell r="A2816">
            <v>5724</v>
          </cell>
          <cell r="B2816" t="str">
            <v>TRATOR DE ESTEIRAS, POTÊNCIA 100 HP, PESO OPERACIONAL 9,4 T, COM LÂMINA 2,19 M3 - MANUTENÇÃO. AF_06/2014</v>
          </cell>
          <cell r="C2816" t="str">
            <v>H</v>
          </cell>
          <cell r="D2816">
            <v>60.04</v>
          </cell>
        </row>
        <row r="2817">
          <cell r="A2817">
            <v>53817</v>
          </cell>
          <cell r="B2817" t="str">
            <v>TRATOR DE ESTEIRAS, POTÊNCIA 100 HP, PESO OPERACIONAL 9,4 T, COM LÂMINA 2,19 M3 - MATERIAIS NA OPERAÇÃO. AF_06/2014</v>
          </cell>
          <cell r="C2817" t="str">
            <v>H</v>
          </cell>
          <cell r="D2817">
            <v>68.69</v>
          </cell>
        </row>
        <row r="2818">
          <cell r="A2818">
            <v>88839</v>
          </cell>
          <cell r="B2818" t="str">
            <v>TRATOR DE ESTEIRAS, POTÊNCIA 125 HP, PESO OPERACIONAL 12,9 T, COM LÂMINA 2,7 M3 - DEPRECIAÇÃO. AF_10/2014</v>
          </cell>
          <cell r="C2818" t="str">
            <v>H</v>
          </cell>
          <cell r="D2818">
            <v>35.15</v>
          </cell>
        </row>
        <row r="2819">
          <cell r="A2819">
            <v>88840</v>
          </cell>
          <cell r="B2819" t="str">
            <v>TRATOR DE ESTEIRAS, POTÊNCIA 125 HP, PESO OPERACIONAL 12,9 T, COM LÂMINA 2,7 M3 - JUROS. AF_10/2014</v>
          </cell>
          <cell r="C2819" t="str">
            <v>H</v>
          </cell>
          <cell r="D2819">
            <v>15.48</v>
          </cell>
        </row>
        <row r="2820">
          <cell r="A2820">
            <v>88841</v>
          </cell>
          <cell r="B2820" t="str">
            <v>TRATOR DE ESTEIRAS, POTÊNCIA 125 HP, PESO OPERACIONAL 12,9 T, COM LÂMINA 2,7 M3 - MANUTENÇÃO. AF_10/2014</v>
          </cell>
          <cell r="C2820" t="str">
            <v>H</v>
          </cell>
          <cell r="D2820">
            <v>62.84</v>
          </cell>
        </row>
        <row r="2821">
          <cell r="A2821">
            <v>88842</v>
          </cell>
          <cell r="B2821" t="str">
            <v>TRATOR DE ESTEIRAS, POTÊNCIA 125 HP, PESO OPERACIONAL 12,9 T, COM LÂMINA 2,7 M3 - MATERIAIS NA OPERAÇÃO. AF_10/2014</v>
          </cell>
          <cell r="C2821" t="str">
            <v>H</v>
          </cell>
          <cell r="D2821">
            <v>85.93</v>
          </cell>
        </row>
        <row r="2822">
          <cell r="A2822">
            <v>89009</v>
          </cell>
          <cell r="B2822" t="str">
            <v>TRATOR DE ESTEIRAS, POTÊNCIA 150 HP, PESO OPERACIONAL 16,7 T, COM RODA MOTRIZ ELEVADA E LÂMINA 3,18 M3 - DEPRECIAÇÃO. AF_06/2014</v>
          </cell>
          <cell r="C2822" t="str">
            <v>H</v>
          </cell>
          <cell r="D2822">
            <v>43.54</v>
          </cell>
        </row>
        <row r="2823">
          <cell r="A2823">
            <v>89010</v>
          </cell>
          <cell r="B2823" t="str">
            <v>TRATOR DE ESTEIRAS, POTÊNCIA 150 HP, PESO OPERACIONAL 16,7 T, COM RODA MOTRIZ ELEVADA E LÂMINA 3,18 M3 - JUROS. AF_06/2014</v>
          </cell>
          <cell r="C2823" t="str">
            <v>H</v>
          </cell>
          <cell r="D2823">
            <v>19.18</v>
          </cell>
        </row>
        <row r="2824">
          <cell r="A2824">
            <v>53810</v>
          </cell>
          <cell r="B2824" t="str">
            <v>TRATOR DE ESTEIRAS, POTÊNCIA 150 HP, PESO OPERACIONAL 16,7 T, COM RODA MOTRIZ ELEVADA E LÂMINA 3,18 M3 - MANUTENÇÃO. AF_06/2014</v>
          </cell>
          <cell r="C2824" t="str">
            <v>H</v>
          </cell>
          <cell r="D2824">
            <v>77.84</v>
          </cell>
        </row>
        <row r="2825">
          <cell r="A2825">
            <v>5721</v>
          </cell>
          <cell r="B2825" t="str">
            <v>TRATOR DE ESTEIRAS, POTÊNCIA 150 HP, PESO OPERACIONAL 16,7 T, COM RODA MOTRIZ ELEVADA E LÂMINA 3,18 M3 - MATERIAIS NA OPERAÇÃO. AF_06/2014</v>
          </cell>
          <cell r="C2825" t="str">
            <v>H</v>
          </cell>
          <cell r="D2825">
            <v>103.1</v>
          </cell>
        </row>
        <row r="2826">
          <cell r="A2826">
            <v>89017</v>
          </cell>
          <cell r="B2826" t="str">
            <v>TRATOR DE ESTEIRAS, POTÊNCIA 170 HP, PESO OPERACIONAL 19 T, CAÇAMBA 5,2 M3 - DEPRECIAÇÃO. AF_06/2014</v>
          </cell>
          <cell r="C2826" t="str">
            <v>H</v>
          </cell>
          <cell r="D2826">
            <v>43.27</v>
          </cell>
        </row>
        <row r="2827">
          <cell r="A2827">
            <v>89018</v>
          </cell>
          <cell r="B2827" t="str">
            <v>TRATOR DE ESTEIRAS, POTÊNCIA 170 HP, PESO OPERACIONAL 19 T, CAÇAMBA 5,2 M3 - JUROS. AF_06/2014</v>
          </cell>
          <cell r="C2827" t="str">
            <v>H</v>
          </cell>
          <cell r="D2827">
            <v>19.059999999999999</v>
          </cell>
        </row>
        <row r="2828">
          <cell r="A2828">
            <v>53806</v>
          </cell>
          <cell r="B2828" t="str">
            <v>TRATOR DE ESTEIRAS, POTÊNCIA 170 HP, PESO OPERACIONAL 19 T, CAÇAMBA 5,2 M3 - MANUTENÇÃO. AF_06/2014</v>
          </cell>
          <cell r="C2828" t="str">
            <v>H</v>
          </cell>
          <cell r="D2828">
            <v>77.36</v>
          </cell>
        </row>
        <row r="2829">
          <cell r="A2829">
            <v>5718</v>
          </cell>
          <cell r="B2829" t="str">
            <v>TRATOR DE ESTEIRAS, POTÊNCIA 170 HP, PESO OPERACIONAL 19 T, CAÇAMBA 5,2 M3 - MATERIAIS NA OPERAÇÃO. AF_06/2014</v>
          </cell>
          <cell r="C2829" t="str">
            <v>H</v>
          </cell>
          <cell r="D2829">
            <v>116.86</v>
          </cell>
        </row>
        <row r="2830">
          <cell r="A2830">
            <v>89013</v>
          </cell>
          <cell r="B2830" t="str">
            <v>TRATOR DE ESTEIRAS, POTÊNCIA 347 HP, PESO OPERACIONAL 38,5 T, COM LÂMINA 8,70 M3 - DEPRECIAÇÃO. AF_06/2014</v>
          </cell>
          <cell r="C2830" t="str">
            <v>H</v>
          </cell>
          <cell r="D2830">
            <v>142.61000000000001</v>
          </cell>
        </row>
        <row r="2831">
          <cell r="A2831">
            <v>89014</v>
          </cell>
          <cell r="B2831" t="str">
            <v>TRATOR DE ESTEIRAS, POTÊNCIA 347 HP, PESO OPERACIONAL 38,5 T, COM LÂMINA 8,70 M3 - JUROS. AF_06/2014</v>
          </cell>
          <cell r="C2831" t="str">
            <v>H</v>
          </cell>
          <cell r="D2831">
            <v>62.82</v>
          </cell>
        </row>
        <row r="2832">
          <cell r="A2832">
            <v>53814</v>
          </cell>
          <cell r="B2832" t="str">
            <v>TRATOR DE ESTEIRAS, POTÊNCIA 347 HP, PESO OPERACIONAL 38,5 T, COM LÂMINA 8,70 M3 - MANUTENÇÃO. AF_06/2014</v>
          </cell>
          <cell r="C2832" t="str">
            <v>H</v>
          </cell>
          <cell r="D2832">
            <v>254.96</v>
          </cell>
        </row>
        <row r="2833">
          <cell r="A2833">
            <v>5722</v>
          </cell>
          <cell r="B2833" t="str">
            <v>TRATOR DE ESTEIRAS, POTÊNCIA 347 HP, PESO OPERACIONAL 38,5 T, COM LÂMINA 8,70 M3 - MATERIAIS NA OPERAÇÃO. AF_06/2014</v>
          </cell>
          <cell r="C2833" t="str">
            <v>H</v>
          </cell>
          <cell r="D2833">
            <v>238.45</v>
          </cell>
        </row>
        <row r="2834">
          <cell r="A2834">
            <v>96015</v>
          </cell>
          <cell r="B2834" t="str">
            <v>TRATOR DE PNEUS COM POTÊNCIA DE 122 CV, TRAÇÃO 4X4, COM GRADE DE DISCOS ACOPLADA - DEPRECIAÇÃO. AF_02/2017</v>
          </cell>
          <cell r="C2834" t="str">
            <v>H</v>
          </cell>
          <cell r="D2834">
            <v>22.73</v>
          </cell>
        </row>
        <row r="2835">
          <cell r="A2835">
            <v>96016</v>
          </cell>
          <cell r="B2835" t="str">
            <v>TRATOR DE PNEUS COM POTÊNCIA DE 122 CV, TRAÇÃO 4X4, COM GRADE DE DISCOS ACOPLADA - JUROS. AF_02/2017</v>
          </cell>
          <cell r="C2835" t="str">
            <v>H</v>
          </cell>
          <cell r="D2835">
            <v>6.1</v>
          </cell>
        </row>
        <row r="2836">
          <cell r="A2836">
            <v>96018</v>
          </cell>
          <cell r="B2836" t="str">
            <v>TRATOR DE PNEUS COM POTÊNCIA DE 122 CV, TRAÇÃO 4X4, COM GRADE DE DISCOS ACOPLADA - MANUTENÇÃO. AF_02/2017</v>
          </cell>
          <cell r="C2836" t="str">
            <v>H</v>
          </cell>
          <cell r="D2836">
            <v>24.87</v>
          </cell>
        </row>
        <row r="2837">
          <cell r="A2837">
            <v>96019</v>
          </cell>
          <cell r="B2837" t="str">
            <v>TRATOR DE PNEUS COM POTÊNCIA DE 122 CV, TRAÇÃO 4X4, COM GRADE DE DISCOS ACOPLADA - MATERIAIS NA OPERAÇÃO. AF_02/2017</v>
          </cell>
          <cell r="C2837" t="str">
            <v>H</v>
          </cell>
          <cell r="D2837">
            <v>106.33</v>
          </cell>
        </row>
        <row r="2838">
          <cell r="A2838">
            <v>96008</v>
          </cell>
          <cell r="B2838" t="str">
            <v>TRATOR DE PNEUS COM POTÊNCIA DE 122 CV, TRAÇÃO 4X4, COM VASSOURA MECÂNICA ACOPLADA - DEPRECIAÇÃO. AF_02/2017</v>
          </cell>
          <cell r="C2838" t="str">
            <v>H</v>
          </cell>
          <cell r="D2838">
            <v>22.94</v>
          </cell>
        </row>
        <row r="2839">
          <cell r="A2839">
            <v>96009</v>
          </cell>
          <cell r="B2839" t="str">
            <v>TRATOR DE PNEUS COM POTÊNCIA DE 122 CV, TRAÇÃO 4X4, COM VASSOURA MECÂNICA ACOPLADA - JUROS. AF_02/2017</v>
          </cell>
          <cell r="C2839" t="str">
            <v>H</v>
          </cell>
          <cell r="D2839">
            <v>6.15</v>
          </cell>
        </row>
        <row r="2840">
          <cell r="A2840">
            <v>96011</v>
          </cell>
          <cell r="B2840" t="str">
            <v>TRATOR DE PNEUS COM POTÊNCIA DE 122 CV, TRAÇÃO 4X4, COM VASSOURA MECÂNICA ACOPLADA - MANUTENÇÃO. AF_02/2017</v>
          </cell>
          <cell r="C2840" t="str">
            <v>H</v>
          </cell>
          <cell r="D2840">
            <v>25.1</v>
          </cell>
        </row>
        <row r="2841">
          <cell r="A2841">
            <v>96012</v>
          </cell>
          <cell r="B2841" t="str">
            <v>TRATOR DE PNEUS COM POTÊNCIA DE 122 CV, TRAÇÃO 4X4, COM VASSOURA MECÂNICA ACOPLADA - MATERIAIS NA OPERAÇÃO. AF_02/2017</v>
          </cell>
          <cell r="C2841" t="str">
            <v>H</v>
          </cell>
          <cell r="D2841">
            <v>106.33</v>
          </cell>
        </row>
        <row r="2842">
          <cell r="A2842">
            <v>96023</v>
          </cell>
          <cell r="B2842" t="str">
            <v>TRATOR DE PNEUS COM POTÊNCIA DE 85 CV, TRAÇÃO 4X4, COM GRADE DE DISCOS ACOPLADA - DEPRECIAÇÃO. AF_02/2017</v>
          </cell>
          <cell r="C2842" t="str">
            <v>H</v>
          </cell>
          <cell r="D2842">
            <v>17.579999999999998</v>
          </cell>
        </row>
        <row r="2843">
          <cell r="A2843">
            <v>96024</v>
          </cell>
          <cell r="B2843" t="str">
            <v>TRATOR DE PNEUS COM POTÊNCIA DE 85 CV, TRAÇÃO 4X4, COM GRADE DE DISCOS ACOPLADA - JUROS. AF_02/2017</v>
          </cell>
          <cell r="C2843" t="str">
            <v>H</v>
          </cell>
          <cell r="D2843">
            <v>4.71</v>
          </cell>
        </row>
        <row r="2844">
          <cell r="A2844">
            <v>96026</v>
          </cell>
          <cell r="B2844" t="str">
            <v>TRATOR DE PNEUS COM POTÊNCIA DE 85 CV, TRAÇÃO 4X4, COM GRADE DE DISCOS ACOPLADA - MANUTENÇÃO. AF_02/2017</v>
          </cell>
          <cell r="C2844" t="str">
            <v>H</v>
          </cell>
          <cell r="D2844">
            <v>19.23</v>
          </cell>
        </row>
        <row r="2845">
          <cell r="A2845">
            <v>96027</v>
          </cell>
          <cell r="B2845" t="str">
            <v>TRATOR DE PNEUS COM POTÊNCIA DE 85 CV, TRAÇÃO 4X4, COM GRADE DE DISCOS ACOPLADA - MATERIAIS NA OPERAÇÃO. AF_02/2017</v>
          </cell>
          <cell r="C2845" t="str">
            <v>H</v>
          </cell>
          <cell r="D2845">
            <v>74.09</v>
          </cell>
        </row>
        <row r="2846">
          <cell r="A2846">
            <v>96053</v>
          </cell>
          <cell r="B2846" t="str">
            <v>TRATOR DE PNEUS COM POTÊNCIA DE 85 CV, TRAÇÃO 4X4, COM VASSOURA MECÂNICA ACOPLADA - DEPRECIAÇÃO. AF_03/2017</v>
          </cell>
          <cell r="C2846" t="str">
            <v>H</v>
          </cell>
          <cell r="D2846">
            <v>17.79</v>
          </cell>
        </row>
        <row r="2847">
          <cell r="A2847">
            <v>96055</v>
          </cell>
          <cell r="B2847" t="str">
            <v>TRATOR DE PNEUS COM POTÊNCIA DE 85 CV, TRAÇÃO 4X4, COM VASSOURA MECÂNICA ACOPLADA - JUROS. AF_03/2017</v>
          </cell>
          <cell r="C2847" t="str">
            <v>H</v>
          </cell>
          <cell r="D2847">
            <v>4.76</v>
          </cell>
        </row>
        <row r="2848">
          <cell r="A2848">
            <v>96056</v>
          </cell>
          <cell r="B2848" t="str">
            <v>TRATOR DE PNEUS COM POTÊNCIA DE 85 CV, TRAÇÃO 4X4, COM VASSOURA MECÂNICA ACOPLADA - MANUTENÇÃO. AF_03/2017</v>
          </cell>
          <cell r="C2848" t="str">
            <v>H</v>
          </cell>
          <cell r="D2848">
            <v>19.46</v>
          </cell>
        </row>
        <row r="2849">
          <cell r="A2849">
            <v>96057</v>
          </cell>
          <cell r="B2849" t="str">
            <v>TRATOR DE PNEUS COM POTÊNCIA DE 85 CV, TRAÇÃO 4X4, COM VASSOURA MECÂNICA ACOPLADA - MATERIAIS NA OPERAÇÃO. AF_03/2017</v>
          </cell>
          <cell r="C2849" t="str">
            <v>H</v>
          </cell>
          <cell r="D2849">
            <v>74.09</v>
          </cell>
        </row>
        <row r="2850">
          <cell r="A2850">
            <v>7063</v>
          </cell>
          <cell r="B2850" t="str">
            <v>TRATOR DE PNEUS, POTÊNCIA 122 CV, TRAÇÃO 4X4, PESO COM LASTRO DE 4.510 KG - DEPRECIAÇÃO. AF_06/2014</v>
          </cell>
          <cell r="C2850" t="str">
            <v>H</v>
          </cell>
          <cell r="D2850">
            <v>19.27</v>
          </cell>
        </row>
        <row r="2851">
          <cell r="A2851">
            <v>7064</v>
          </cell>
          <cell r="B2851" t="str">
            <v>TRATOR DE PNEUS, POTÊNCIA 122 CV, TRAÇÃO 4X4, PESO COM LASTRO DE 4.510 KG - JUROS. AF_06/2014</v>
          </cell>
          <cell r="C2851" t="str">
            <v>H</v>
          </cell>
          <cell r="D2851">
            <v>5.2</v>
          </cell>
        </row>
        <row r="2852">
          <cell r="A2852">
            <v>7065</v>
          </cell>
          <cell r="B2852" t="str">
            <v>TRATOR DE PNEUS, POTÊNCIA 122 CV, TRAÇÃO 4X4, PESO COM LASTRO DE 4.510 KG - MANUTENÇÃO. AF_06/2014</v>
          </cell>
          <cell r="C2852" t="str">
            <v>H</v>
          </cell>
          <cell r="D2852">
            <v>21.08</v>
          </cell>
        </row>
        <row r="2853">
          <cell r="A2853">
            <v>7066</v>
          </cell>
          <cell r="B2853" t="str">
            <v>TRATOR DE PNEUS, POTÊNCIA 122 CV, TRAÇÃO 4X4, PESO COM LASTRO DE 4.510 KG - MATERIAIS NA OPERAÇÃO. AF_06/2014</v>
          </cell>
          <cell r="C2853" t="str">
            <v>H</v>
          </cell>
          <cell r="D2853">
            <v>106.33</v>
          </cell>
        </row>
        <row r="2854">
          <cell r="A2854">
            <v>89033</v>
          </cell>
          <cell r="B2854" t="str">
            <v>TRATOR DE PNEUS, POTÊNCIA 85 CV, TRAÇÃO 4X4, PESO COM LASTRO DE 4.675 KG - DEPRECIAÇÃO. AF_06/2014</v>
          </cell>
          <cell r="C2854" t="str">
            <v>H</v>
          </cell>
          <cell r="D2854">
            <v>14.12</v>
          </cell>
        </row>
        <row r="2855">
          <cell r="A2855">
            <v>89034</v>
          </cell>
          <cell r="B2855" t="str">
            <v>TRATOR DE PNEUS, POTÊNCIA 85 CV, TRAÇÃO 4X4, PESO COM LASTRO DE 4.675 KG - JUROS. AF_06/2014</v>
          </cell>
          <cell r="C2855" t="str">
            <v>H</v>
          </cell>
          <cell r="D2855">
            <v>3.78</v>
          </cell>
        </row>
        <row r="2856">
          <cell r="A2856">
            <v>5714</v>
          </cell>
          <cell r="B2856" t="str">
            <v>TRATOR DE PNEUS, POTÊNCIA 85 CV, TRAÇÃO 4X4, PESO COM LASTRO DE 4.675 KG - MANUTENÇÃO. AF_06/2014</v>
          </cell>
          <cell r="C2856" t="str">
            <v>H</v>
          </cell>
          <cell r="D2856">
            <v>15.44</v>
          </cell>
        </row>
        <row r="2857">
          <cell r="A2857">
            <v>5715</v>
          </cell>
          <cell r="B2857" t="str">
            <v>TRATOR DE PNEUS, POTÊNCIA 85 CV, TRAÇÃO 4X4, PESO COM LASTRO DE 4.675 KG - MATERIAIS NA OPERAÇÃO. AF_06/2014</v>
          </cell>
          <cell r="C2857" t="str">
            <v>H</v>
          </cell>
          <cell r="D2857">
            <v>74.09</v>
          </cell>
        </row>
        <row r="2858">
          <cell r="A2858">
            <v>102906</v>
          </cell>
          <cell r="B2858" t="str">
            <v>UNIDADE DOSADORA AIRLESS TIPO HOT SPRAY - DEPRECIAÇÃO. AF_05/2023</v>
          </cell>
          <cell r="C2858" t="str">
            <v>H</v>
          </cell>
          <cell r="D2858">
            <v>0</v>
          </cell>
        </row>
        <row r="2859">
          <cell r="A2859">
            <v>102907</v>
          </cell>
          <cell r="B2859" t="str">
            <v>UNIDADE DOSADORA AIRLESS TIPO HOT SPRAY - JUROS. AF_05/2023</v>
          </cell>
          <cell r="C2859" t="str">
            <v>H</v>
          </cell>
          <cell r="D2859">
            <v>0</v>
          </cell>
        </row>
        <row r="2860">
          <cell r="A2860">
            <v>102908</v>
          </cell>
          <cell r="B2860" t="str">
            <v>UNIDADE DOSADORA AIRLESS TIPO HOT SPRAY - MANUTENÇÃO. AF_05/2023</v>
          </cell>
          <cell r="C2860" t="str">
            <v>H</v>
          </cell>
          <cell r="D2860">
            <v>0</v>
          </cell>
        </row>
        <row r="2861">
          <cell r="A2861">
            <v>102909</v>
          </cell>
          <cell r="B2861" t="str">
            <v>UNIDADE DOSADORA AIRLESS TIPO HOT SPRAY - MATERIAIS NA OPERAÇÃO. AF_05/2023</v>
          </cell>
          <cell r="C2861" t="str">
            <v>H</v>
          </cell>
          <cell r="D2861">
            <v>3.54</v>
          </cell>
        </row>
        <row r="2862">
          <cell r="A2862">
            <v>93435</v>
          </cell>
          <cell r="B2862" t="str">
            <v>USINA DE ASFALTO À FRIO, CAPACIDADE DE 40 A 60 TON/HORA, ELÉTRICA POTÊNCIA 30 CV - DEPRECIAÇÃO. AF_05/2023</v>
          </cell>
          <cell r="C2862" t="str">
            <v>H</v>
          </cell>
          <cell r="D2862">
            <v>9.81</v>
          </cell>
        </row>
        <row r="2863">
          <cell r="A2863">
            <v>93436</v>
          </cell>
          <cell r="B2863" t="str">
            <v>USINA DE ASFALTO À FRIO, CAPACIDADE DE 40 A 60 TON/HORA, ELÉTRICA POTÊNCIA 30 CV - JUROS. AF_05/2023</v>
          </cell>
          <cell r="C2863" t="str">
            <v>H</v>
          </cell>
          <cell r="D2863">
            <v>3.02</v>
          </cell>
        </row>
        <row r="2864">
          <cell r="A2864">
            <v>93437</v>
          </cell>
          <cell r="B2864" t="str">
            <v>USINA DE ASFALTO À FRIO, CAPACIDADE DE 40 A 60 TON/HORA, ELÉTRICA POTÊNCIA 30 CV - MANUTENÇÃO. AF_05/2023</v>
          </cell>
          <cell r="C2864" t="str">
            <v>H</v>
          </cell>
          <cell r="D2864">
            <v>10.73</v>
          </cell>
        </row>
        <row r="2865">
          <cell r="A2865">
            <v>93438</v>
          </cell>
          <cell r="B2865" t="str">
            <v>USINA DE ASFALTO À FRIO, CAPACIDADE DE 40 A 60 TON/HORA, ELÉTRICA POTÊNCIA 30 CV - MATERIAIS NA OPERAÇÃO. AF_05/2023</v>
          </cell>
          <cell r="C2865" t="str">
            <v>H</v>
          </cell>
          <cell r="D2865">
            <v>123.5</v>
          </cell>
        </row>
        <row r="2866">
          <cell r="A2866">
            <v>100643</v>
          </cell>
          <cell r="B2866" t="str">
            <v>USINA DE ASFALTO, TIPO GRAVIMÉTRICA, PROD 150 TON/HORA - DEPRECIAÇÃO. AF_12/2019</v>
          </cell>
          <cell r="C2866" t="str">
            <v>H</v>
          </cell>
          <cell r="D2866">
            <v>439.84</v>
          </cell>
        </row>
        <row r="2867">
          <cell r="A2867">
            <v>100644</v>
          </cell>
          <cell r="B2867" t="str">
            <v>USINA DE ASFALTO, TIPO GRAVIMÉTRICA, PROD 150 TON/HORA - JUROS. AF_12/2019</v>
          </cell>
          <cell r="C2867" t="str">
            <v>H</v>
          </cell>
          <cell r="D2867">
            <v>155.04</v>
          </cell>
        </row>
        <row r="2868">
          <cell r="A2868">
            <v>100645</v>
          </cell>
          <cell r="B2868" t="str">
            <v>USINA DE ASFALTO, TIPO GRAVIMÉTRICA, PROD 150 TON/HORA - MANUTENÇÃO. AF_12/2019</v>
          </cell>
          <cell r="C2868" t="str">
            <v>H</v>
          </cell>
          <cell r="D2868">
            <v>707.05</v>
          </cell>
        </row>
        <row r="2869">
          <cell r="A2869">
            <v>100646</v>
          </cell>
          <cell r="B2869" t="str">
            <v>USINA DE ASFALTO, TIPO GRAVIMÉTRICA, PROD 150 TON/HORA - MATERIAIS NA OPERAÇÃO. AF_12/2019</v>
          </cell>
          <cell r="C2869" t="str">
            <v>H</v>
          </cell>
          <cell r="D2869">
            <v>5922</v>
          </cell>
        </row>
        <row r="2870">
          <cell r="A2870">
            <v>95116</v>
          </cell>
          <cell r="B2870" t="str">
            <v>USINA DE CONCRETO FIXA, CAPACIDADE NOMINAL DE 90 A 120 M3/H, SEM SILO - DEPRECIAÇÃO. AF_07/2016</v>
          </cell>
          <cell r="C2870" t="str">
            <v>H</v>
          </cell>
          <cell r="D2870">
            <v>33.31</v>
          </cell>
        </row>
        <row r="2871">
          <cell r="A2871">
            <v>95117</v>
          </cell>
          <cell r="B2871" t="str">
            <v>USINA DE CONCRETO FIXA, CAPACIDADE NOMINAL DE 90 A 120 M3/H, SEM SILO - JUROS. AF_07/2016</v>
          </cell>
          <cell r="C2871" t="str">
            <v>H</v>
          </cell>
          <cell r="D2871">
            <v>10.27</v>
          </cell>
        </row>
        <row r="2872">
          <cell r="A2872">
            <v>53794</v>
          </cell>
          <cell r="B2872" t="str">
            <v>USINA DE CONCRETO FIXA, CAPACIDADE NOMINAL DE 90 A 120 M3/H, SEM SILO - MANUTENÇÃO. AF_07/2016</v>
          </cell>
          <cell r="C2872" t="str">
            <v>H</v>
          </cell>
          <cell r="D2872">
            <v>36.44</v>
          </cell>
        </row>
        <row r="2873">
          <cell r="A2873">
            <v>5703</v>
          </cell>
          <cell r="B2873" t="str">
            <v>USINA DE CONCRETO FIXA, CAPACIDADE NOMINAL DE 90 A 120 M3/H, SEM SILO - MATERIAIS NA OPERAÇÃO. AF_07/2016</v>
          </cell>
          <cell r="C2873" t="str">
            <v>H</v>
          </cell>
          <cell r="D2873">
            <v>20.7</v>
          </cell>
        </row>
        <row r="2874">
          <cell r="A2874">
            <v>106089</v>
          </cell>
          <cell r="B2874"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DEPRECIAÇÃO. AF_08/2025</v>
          </cell>
          <cell r="C2874" t="str">
            <v>H</v>
          </cell>
          <cell r="D2874">
            <v>51.75</v>
          </cell>
        </row>
        <row r="2875">
          <cell r="A2875">
            <v>106092</v>
          </cell>
          <cell r="B2875"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IMPOSTOS E SEGUROS. AF_08/2025</v>
          </cell>
          <cell r="C2875" t="str">
            <v>H</v>
          </cell>
          <cell r="D2875">
            <v>8.59</v>
          </cell>
        </row>
        <row r="2876">
          <cell r="A2876">
            <v>106090</v>
          </cell>
          <cell r="B2876"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JUROS. AF_08/2025</v>
          </cell>
          <cell r="C2876" t="str">
            <v>H</v>
          </cell>
          <cell r="D2876">
            <v>21.27</v>
          </cell>
        </row>
        <row r="2877">
          <cell r="A2877">
            <v>106091</v>
          </cell>
          <cell r="B2877"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MANUTENÇÃO. AF_08/2025</v>
          </cell>
          <cell r="C2877" t="str">
            <v>H</v>
          </cell>
          <cell r="D2877">
            <v>97.02</v>
          </cell>
        </row>
        <row r="2878">
          <cell r="A2878">
            <v>106093</v>
          </cell>
          <cell r="B2878"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MATERIAIS NA OPERAÇÃO. AF_08/2025</v>
          </cell>
          <cell r="C2878" t="str">
            <v>H</v>
          </cell>
          <cell r="D2878">
            <v>138.5</v>
          </cell>
        </row>
        <row r="2879">
          <cell r="A2879">
            <v>100637</v>
          </cell>
          <cell r="B2879" t="str">
            <v>USINA DE MISTURA ASFÁLTICA À QUENTE, TIPO CONTRA FLUXO, PROD 100 A 140 TON/HORA - DEPRECIAÇÃO. AF_12/2019</v>
          </cell>
          <cell r="C2879" t="str">
            <v>H</v>
          </cell>
          <cell r="D2879">
            <v>214.66</v>
          </cell>
        </row>
        <row r="2880">
          <cell r="A2880">
            <v>100638</v>
          </cell>
          <cell r="B2880" t="str">
            <v>USINA DE MISTURA ASFÁLTICA À QUENTE, TIPO CONTRA FLUXO, PROD 100 A 140 TON/HORA - JUROS. AF_12/2019</v>
          </cell>
          <cell r="C2880" t="str">
            <v>H</v>
          </cell>
          <cell r="D2880">
            <v>65.98</v>
          </cell>
        </row>
        <row r="2881">
          <cell r="A2881">
            <v>100639</v>
          </cell>
          <cell r="B2881" t="str">
            <v>USINA DE MISTURA ASFÁLTICA À QUENTE, TIPO CONTRA FLUXO, PROD 100 A 140 TON/HORA - MANUTENÇÃO. AF_12/2019</v>
          </cell>
          <cell r="C2881" t="str">
            <v>H</v>
          </cell>
          <cell r="D2881">
            <v>268.52999999999997</v>
          </cell>
        </row>
        <row r="2882">
          <cell r="A2882">
            <v>100640</v>
          </cell>
          <cell r="B2882" t="str">
            <v>USINA DE MISTURA ASFÁLTICA À QUENTE, TIPO CONTRA FLUXO, PROD 100 A 140 TON/HORA - MATERIAIS NA OPERAÇÃO. AF_12/2019</v>
          </cell>
          <cell r="C2882" t="str">
            <v>H</v>
          </cell>
          <cell r="D2882">
            <v>4737.6000000000004</v>
          </cell>
        </row>
        <row r="2883">
          <cell r="A2883">
            <v>93429</v>
          </cell>
          <cell r="B2883" t="str">
            <v>USINA DE MISTURA ASFÁLTICA À QUENTE, TIPO CONTRA FLUXO, PROD 40 A 80 TON/HORA - DEPRECIAÇÃO. AF_05/2023</v>
          </cell>
          <cell r="C2883" t="str">
            <v>H</v>
          </cell>
          <cell r="D2883">
            <v>174.76</v>
          </cell>
        </row>
        <row r="2884">
          <cell r="A2884">
            <v>93430</v>
          </cell>
          <cell r="B2884" t="str">
            <v>USINA DE MISTURA ASFÁLTICA À QUENTE, TIPO CONTRA FLUXO, PROD 40 A 80 TON/HORA - JUROS. AF_05/2023</v>
          </cell>
          <cell r="C2884" t="str">
            <v>H</v>
          </cell>
          <cell r="D2884">
            <v>53.72</v>
          </cell>
        </row>
        <row r="2885">
          <cell r="A2885">
            <v>93431</v>
          </cell>
          <cell r="B2885" t="str">
            <v>USINA DE MISTURA ASFÁLTICA À QUENTE, TIPO CONTRA FLUXO, PROD 40 A 80 TON/HORA - MANUTENÇÃO. AF_05/2023</v>
          </cell>
          <cell r="C2885" t="str">
            <v>H</v>
          </cell>
          <cell r="D2885">
            <v>218.62</v>
          </cell>
        </row>
        <row r="2886">
          <cell r="A2886">
            <v>93432</v>
          </cell>
          <cell r="B2886" t="str">
            <v>USINA DE MISTURA ASFÁLTICA À QUENTE, TIPO CONTRA FLUXO, PROD 40 A 80 TON/HORA - MATERIAIS NA OPERAÇÃO. AF_05/2023</v>
          </cell>
          <cell r="C2886" t="str">
            <v>H</v>
          </cell>
          <cell r="D2886">
            <v>2368.8000000000002</v>
          </cell>
        </row>
        <row r="2887">
          <cell r="A2887">
            <v>95118</v>
          </cell>
          <cell r="B2887" t="str">
            <v>USINA MISTURADORA DE SOLOS, CAPACIDADE DE 200 A 500 TON/H, POTENCIA 75KW - DEPRECIAÇÃO. AF_07/2016</v>
          </cell>
          <cell r="C2887" t="str">
            <v>H</v>
          </cell>
          <cell r="D2887">
            <v>80.150000000000006</v>
          </cell>
        </row>
        <row r="2888">
          <cell r="A2888">
            <v>95119</v>
          </cell>
          <cell r="B2888" t="str">
            <v>USINA MISTURADORA DE SOLOS, CAPACIDADE DE 200 A 500 TON/H, POTENCIA 75KW - JUROS. AF_07/2016</v>
          </cell>
          <cell r="C2888" t="str">
            <v>H</v>
          </cell>
          <cell r="D2888">
            <v>24.72</v>
          </cell>
        </row>
        <row r="2889">
          <cell r="A2889">
            <v>5707</v>
          </cell>
          <cell r="B2889" t="str">
            <v>USINA MISTURADORA DE SOLOS, CAPACIDADE DE 200 A 500 TON/H, POTENCIA 75KW - MANUTENÇÃO. AF_07/2016</v>
          </cell>
          <cell r="C2889" t="str">
            <v>H</v>
          </cell>
          <cell r="D2889">
            <v>87.69</v>
          </cell>
        </row>
        <row r="2890">
          <cell r="A2890">
            <v>95120</v>
          </cell>
          <cell r="B2890" t="str">
            <v>USINA MISTURADORA DE SOLOS, CAPACIDADE DE 200 A 500 TON/H, POTENCIA 75KW - MATERIAIS NA OPERAÇÃO. AF_07/2016</v>
          </cell>
          <cell r="C2890" t="str">
            <v>H</v>
          </cell>
          <cell r="D2890">
            <v>55.46</v>
          </cell>
        </row>
        <row r="2891">
          <cell r="A2891">
            <v>103657</v>
          </cell>
          <cell r="B2891" t="str">
            <v>VARREDEIRA DE GRAMA SINTÉTICA A GASOLINA, 2,4 CV, 4 TEMPOS - DEPRECIAÇÃO. AF_05/2023</v>
          </cell>
          <cell r="C2891" t="str">
            <v>H</v>
          </cell>
          <cell r="D2891">
            <v>0</v>
          </cell>
        </row>
        <row r="2892">
          <cell r="A2892">
            <v>103658</v>
          </cell>
          <cell r="B2892" t="str">
            <v>VARREDEIRA DE GRAMA SINTÉTICA A GASOLINA, 2,4 CV, 4 TEMPOS - JUROS. AF_05/2023</v>
          </cell>
          <cell r="C2892" t="str">
            <v>H</v>
          </cell>
          <cell r="D2892">
            <v>0</v>
          </cell>
        </row>
        <row r="2893">
          <cell r="A2893">
            <v>103659</v>
          </cell>
          <cell r="B2893" t="str">
            <v>VARREDEIRA DE GRAMA SINTÉTICA A GASOLINA, 2,4 CV, 4 TEMPOS - MANUTENÇÃO. AF_05/2023</v>
          </cell>
          <cell r="C2893" t="str">
            <v>H</v>
          </cell>
          <cell r="D2893">
            <v>0</v>
          </cell>
        </row>
        <row r="2894">
          <cell r="A2894">
            <v>103660</v>
          </cell>
          <cell r="B2894" t="str">
            <v>VARREDEIRA DE GRAMA SINTÉTICA A GASOLINA, 2,4 CV, 4 TEMPOS - MATERIAIS NA OPERAÇÃO. AF_05/2023</v>
          </cell>
          <cell r="C2894" t="str">
            <v>H</v>
          </cell>
          <cell r="D2894">
            <v>12.47</v>
          </cell>
        </row>
        <row r="2895">
          <cell r="A2895">
            <v>89015</v>
          </cell>
          <cell r="B2895" t="str">
            <v>VASSOURA MECÂNICA REBOCÁVEL COM ESCOVA CILÍNDRICA, LARGURA ÚTIL DE VARRIMENTO DE 2,44 M - DEPRECIAÇÃO. AF_06/2014</v>
          </cell>
          <cell r="C2895" t="str">
            <v>H</v>
          </cell>
          <cell r="D2895">
            <v>3.86</v>
          </cell>
        </row>
        <row r="2896">
          <cell r="A2896">
            <v>89016</v>
          </cell>
          <cell r="B2896" t="str">
            <v>VASSOURA MECÂNICA REBOCÁVEL COM ESCOVA CILÍNDRICA, LARGURA ÚTIL DE VARRIMENTO DE 2,44 M - JUROS. AF_06/2014</v>
          </cell>
          <cell r="C2896" t="str">
            <v>H</v>
          </cell>
          <cell r="D2896">
            <v>1.02</v>
          </cell>
        </row>
        <row r="2897">
          <cell r="A2897">
            <v>53804</v>
          </cell>
          <cell r="B2897" t="str">
            <v>VASSOURA MECÂNICA REBOCÁVEL COM ESCOVA CILÍNDRICA, LARGURA ÚTIL DE VARRIMENTO DE 2,44 M - MANUTENÇÃO. AF_06/2014</v>
          </cell>
          <cell r="C2897" t="str">
            <v>H</v>
          </cell>
          <cell r="D2897">
            <v>4.82</v>
          </cell>
        </row>
        <row r="2898">
          <cell r="A2898">
            <v>90582</v>
          </cell>
          <cell r="B2898" t="str">
            <v>VIBRADOR DE IMERSÃO, DIÂMETRO DE PONTEIRA 45MM, MOTOR ELÉTRICO TRIFÁSICO POTÊNCIA DE 2 CV - DEPRECIAÇÃO. AF_06/2015</v>
          </cell>
          <cell r="C2898" t="str">
            <v>H</v>
          </cell>
          <cell r="D2898">
            <v>0.49</v>
          </cell>
        </row>
        <row r="2899">
          <cell r="A2899">
            <v>90583</v>
          </cell>
          <cell r="B2899" t="str">
            <v>VIBRADOR DE IMERSÃO, DIÂMETRO DE PONTEIRA 45MM, MOTOR ELÉTRICO TRIFÁSICO POTÊNCIA DE 2 CV - JUROS. AF_06/2015</v>
          </cell>
          <cell r="C2899" t="str">
            <v>H</v>
          </cell>
          <cell r="D2899">
            <v>0.11</v>
          </cell>
        </row>
        <row r="2900">
          <cell r="A2900">
            <v>90584</v>
          </cell>
          <cell r="B2900" t="str">
            <v>VIBRADOR DE IMERSÃO, DIÂMETRO DE PONTEIRA 45MM, MOTOR ELÉTRICO TRIFÁSICO POTÊNCIA DE 2 CV - MANUTENÇÃO. AF_06/2015</v>
          </cell>
          <cell r="C2900" t="str">
            <v>H</v>
          </cell>
          <cell r="D2900">
            <v>0.38</v>
          </cell>
        </row>
        <row r="2901">
          <cell r="A2901">
            <v>90585</v>
          </cell>
          <cell r="B2901" t="str">
            <v>VIBRADOR DE IMERSÃO, DIÂMETRO DE PONTEIRA 45MM, MOTOR ELÉTRICO TRIFÁSICO POTÊNCIA DE 2 CV - MATERIAIS NA OPERAÇÃO. AF_06/2015</v>
          </cell>
          <cell r="C2901" t="str">
            <v>H</v>
          </cell>
          <cell r="D2901">
            <v>0.45</v>
          </cell>
        </row>
        <row r="2902">
          <cell r="A2902">
            <v>106380</v>
          </cell>
          <cell r="B2902" t="str">
            <v>VIBROACABADORA DE ASFALTO SOBRE ESTEIRAS, LARG. PAVIM. 2,60 M A 5,75 M, POT. 110 HP, CAP. 450 T/ H - DEPRECIAÇÃO. AF_11/2025</v>
          </cell>
          <cell r="C2902" t="str">
            <v>H</v>
          </cell>
          <cell r="D2902">
            <v>72.95</v>
          </cell>
        </row>
        <row r="2903">
          <cell r="A2903">
            <v>106381</v>
          </cell>
          <cell r="B2903" t="str">
            <v>VIBROACABADORA DE ASFALTO SOBRE ESTEIRAS, LARG. PAVIM. 2,60 M A 5,75 M, POT. 110 HP, CAP. 450 T/ H - JUROS. AF_11/2025</v>
          </cell>
          <cell r="C2903" t="str">
            <v>H</v>
          </cell>
          <cell r="D2903">
            <v>25.71</v>
          </cell>
        </row>
        <row r="2904">
          <cell r="A2904">
            <v>106382</v>
          </cell>
          <cell r="B2904" t="str">
            <v>VIBROACABADORA DE ASFALTO SOBRE ESTEIRAS, LARG. PAVIM. 2,60 M A 5,75 M, POT. 110 HP, CAP. 450 T/ H - MANUTENÇÃO. AF_11/2025</v>
          </cell>
          <cell r="C2904" t="str">
            <v>H</v>
          </cell>
          <cell r="D2904">
            <v>117.26</v>
          </cell>
        </row>
        <row r="2905">
          <cell r="A2905">
            <v>106383</v>
          </cell>
          <cell r="B2905" t="str">
            <v>VIBROACABADORA DE ASFALTO SOBRE ESTEIRAS, LARG. PAVIM. 2,60 M A 5,75 M, POT. 110 HP, CAP. 450 T/ H - MATERIAIS NA OPERAÇÃO. AF_11/2025</v>
          </cell>
          <cell r="C2905" t="str">
            <v>H</v>
          </cell>
          <cell r="D2905">
            <v>102.58</v>
          </cell>
        </row>
        <row r="2906">
          <cell r="A2906">
            <v>106376</v>
          </cell>
          <cell r="B2906" t="str">
            <v>VIBROACABADORA DE ASFALTO SOBRE ESTEIRAS, LARG. PAVIM. MÁX. 8,00 M, POT. 100 KW/ 134 HP, CAP. 600 T/ H - DEPRECIAÇÃO. AF_11/2025</v>
          </cell>
          <cell r="C2906" t="str">
            <v>H</v>
          </cell>
          <cell r="D2906">
            <v>172.03</v>
          </cell>
        </row>
        <row r="2907">
          <cell r="A2907">
            <v>106377</v>
          </cell>
          <cell r="B2907" t="str">
            <v>VIBROACABADORA DE ASFALTO SOBRE ESTEIRAS, LARG. PAVIM. MÁX. 8,00 M, POT. 100 KW/ 134 HP, CAP. 600 T/ H - JUROS. AF_11/2025</v>
          </cell>
          <cell r="C2907" t="str">
            <v>H</v>
          </cell>
          <cell r="D2907">
            <v>60.64</v>
          </cell>
        </row>
        <row r="2908">
          <cell r="A2908">
            <v>106378</v>
          </cell>
          <cell r="B2908" t="str">
            <v>VIBROACABADORA DE ASFALTO SOBRE ESTEIRAS, LARG. PAVIM. MÁX. 8,00 M, POT. 100 KW/ 134 HP, CAP. 600 T/ H - MANUTENÇÃO. AF_11/2025</v>
          </cell>
          <cell r="C2908" t="str">
            <v>H</v>
          </cell>
          <cell r="D2908">
            <v>276.55</v>
          </cell>
        </row>
        <row r="2909">
          <cell r="A2909">
            <v>106379</v>
          </cell>
          <cell r="B2909" t="str">
            <v>VIBROACABADORA DE ASFALTO SOBRE ESTEIRAS, LARG. PAVIM. MÁX. 8,00 M, POT. 100 KW/ 134 HP, CAP. 600 T/ H - MATERIAIS NA OPERAÇÃO. AF_11/2025</v>
          </cell>
          <cell r="C2909" t="str">
            <v>H</v>
          </cell>
          <cell r="D2909">
            <v>124.95</v>
          </cell>
        </row>
        <row r="2910">
          <cell r="A2910">
            <v>89240</v>
          </cell>
          <cell r="B2910" t="str">
            <v>VIBROACABADORA DE ASFALTO SOBRE ESTEIRAS, LARGURA DE PAVIMENTAÇÃO 1,90 M A 5,30 M, POTÊNCIA 105 HP CAPACIDADE 450 T/H - DEPRECIAÇÃO. AF_11/2014</v>
          </cell>
          <cell r="C2910" t="str">
            <v>H</v>
          </cell>
          <cell r="D2910">
            <v>88.38</v>
          </cell>
        </row>
        <row r="2911">
          <cell r="A2911">
            <v>89241</v>
          </cell>
          <cell r="B2911" t="str">
            <v>VIBROACABADORA DE ASFALTO SOBRE ESTEIRAS, LARGURA DE PAVIMENTAÇÃO 1,90 M A 5,30 M, POTÊNCIA 105 HP CAPACIDADE 450 T/H - JUROS. AF_11/2014</v>
          </cell>
          <cell r="C2911" t="str">
            <v>H</v>
          </cell>
          <cell r="D2911">
            <v>31.15</v>
          </cell>
        </row>
        <row r="2912">
          <cell r="A2912">
            <v>5710</v>
          </cell>
          <cell r="B2912" t="str">
            <v>VIBROACABADORA DE ASFALTO SOBRE ESTEIRAS, LARGURA DE PAVIMENTAÇÃO 1,90 M A 5,30 M, POTÊNCIA 105 HP CAPACIDADE 450 T/H - MANUTENÇÃO. AF_11/2014</v>
          </cell>
          <cell r="C2912" t="str">
            <v>H</v>
          </cell>
          <cell r="D2912">
            <v>142.07</v>
          </cell>
        </row>
        <row r="2913">
          <cell r="A2913">
            <v>5711</v>
          </cell>
          <cell r="B2913" t="str">
            <v>VIBROACABADORA DE ASFALTO SOBRE ESTEIRAS, LARGURA DE PAVIMENTAÇÃO 1,90 M A 5,30 M, POTÊNCIA 105 HP CAPACIDADE 450 T/H - MATERIAIS NA OPERAÇÃO. AF_11/2014</v>
          </cell>
          <cell r="C2913" t="str">
            <v>H</v>
          </cell>
          <cell r="D2913">
            <v>97.91</v>
          </cell>
        </row>
        <row r="2914">
          <cell r="A2914">
            <v>89253</v>
          </cell>
          <cell r="B2914" t="str">
            <v>VIBROACABADORA DE ASFALTO SOBRE ESTEIRAS, LARGURA DE PAVIMENTAÇÃO 2,13 M A 4,55 M, POTÊNCIA 100 HP, CAPACIDADE 400 T/H - DEPRECIAÇÃO. AF_11/2014</v>
          </cell>
          <cell r="C2914" t="str">
            <v>H</v>
          </cell>
          <cell r="D2914">
            <v>72.42</v>
          </cell>
        </row>
        <row r="2915">
          <cell r="A2915">
            <v>89254</v>
          </cell>
          <cell r="B2915" t="str">
            <v>VIBROACABADORA DE ASFALTO SOBRE ESTEIRAS, LARGURA DE PAVIMENTAÇÃO 2,13 M A 4,55 M, POTÊNCIA 100 HP, CAPACIDADE 400 T/H - JUROS. AF_11/2014</v>
          </cell>
          <cell r="C2915" t="str">
            <v>H</v>
          </cell>
          <cell r="D2915">
            <v>25.53</v>
          </cell>
        </row>
        <row r="2916">
          <cell r="A2916">
            <v>89255</v>
          </cell>
          <cell r="B2916" t="str">
            <v>VIBROACABADORA DE ASFALTO SOBRE ESTEIRAS, LARGURA DE PAVIMENTAÇÃO 2,13 M A 4,55 M, POTÊNCIA 100 HP, CAPACIDADE 400 T/H - MANUTENÇÃO. AF_11/2014</v>
          </cell>
          <cell r="C2916" t="str">
            <v>H</v>
          </cell>
          <cell r="D2916">
            <v>116.42</v>
          </cell>
        </row>
        <row r="2917">
          <cell r="A2917">
            <v>89256</v>
          </cell>
          <cell r="B2917" t="str">
            <v>VIBROACABADORA DE ASFALTO SOBRE ESTEIRAS, LARGURA DE PAVIMENTAÇÃO 2,13 M A 4,55 M, POTÊNCIA 100 HP, CAPACIDADE 400 T/H - MATERIAIS NA OPERAÇÃO. AF_11/2014</v>
          </cell>
          <cell r="C2917" t="str">
            <v>H</v>
          </cell>
          <cell r="D2917">
            <v>93.23</v>
          </cell>
        </row>
        <row r="2918">
          <cell r="A2918">
            <v>106384</v>
          </cell>
          <cell r="B2918" t="str">
            <v>VIBROACABADORA DE ASFALTO SOBRE RODAS, LARGURA DE PAVIMENTAÇÃO DE 1,70 A 4,20 M, POTÊNCIA 78 KW/105 HP, CAPACIDADE 300 T/H - DEPRECIAÇÃO. AF_11/2025</v>
          </cell>
          <cell r="C2918" t="str">
            <v>H</v>
          </cell>
          <cell r="D2918">
            <v>89.46</v>
          </cell>
        </row>
        <row r="2919">
          <cell r="A2919">
            <v>106385</v>
          </cell>
          <cell r="B2919" t="str">
            <v>VIBROACABADORA DE ASFALTO SOBRE RODAS, LARGURA DE PAVIMENTAÇÃO DE 1,70 A 4,20 M, POTÊNCIA 78 KW/105 HP, CAPACIDADE 300 T/H - JUROS. AF_11/2025</v>
          </cell>
          <cell r="C2919" t="str">
            <v>H</v>
          </cell>
          <cell r="D2919">
            <v>27.6</v>
          </cell>
        </row>
        <row r="2920">
          <cell r="A2920">
            <v>106386</v>
          </cell>
          <cell r="B2920" t="str">
            <v>VIBROACABADORA DE ASFALTO SOBRE RODAS, LARGURA DE PAVIMENTAÇÃO DE 1,70 A 4,20 M, POTÊNCIA 78 KW/105 HP, CAPACIDADE 300 T/H - MANUTENÇÃO. AF_11/2025</v>
          </cell>
          <cell r="C2920" t="str">
            <v>H</v>
          </cell>
          <cell r="D2920">
            <v>125.87</v>
          </cell>
        </row>
        <row r="2921">
          <cell r="A2921">
            <v>106387</v>
          </cell>
          <cell r="B2921" t="str">
            <v>VIBROACABADORA DE ASFALTO SOBRE RODAS, LARGURA DE PAVIMENTAÇÃO DE 1,70 A 4,20 M, POTÊNCIA 78 KW/105 HP, CAPACIDADE 300 T/H - MATERIAIS NA OPERAÇÃO. AF_11/2025</v>
          </cell>
          <cell r="C2921" t="str">
            <v>H</v>
          </cell>
          <cell r="D2921">
            <v>97.91</v>
          </cell>
        </row>
        <row r="2922">
          <cell r="A2922">
            <v>106489</v>
          </cell>
          <cell r="B2922" t="str">
            <v>ACIONADOR MANUAL, TIPO COM SIRENE, SISTEMA CONVENCIONAL, FORNECIMENTO E INSTALAÇÃO. AF_12/2025</v>
          </cell>
          <cell r="C2922" t="str">
            <v>UN</v>
          </cell>
          <cell r="D2922">
            <v>0</v>
          </cell>
        </row>
        <row r="2923">
          <cell r="A2923">
            <v>106491</v>
          </cell>
          <cell r="B2923" t="str">
            <v>ACIONADOR MANUAL, TIPO QUEBRA VIDRO COM MARTELINHO, SISTEMA CONVENCIONAL, FORNECIMENTO E INSTALAÇÃO. AF_12/2025</v>
          </cell>
          <cell r="C2923" t="str">
            <v>UN</v>
          </cell>
          <cell r="D2923">
            <v>0</v>
          </cell>
        </row>
        <row r="2924">
          <cell r="A2924">
            <v>106493</v>
          </cell>
          <cell r="B2924" t="str">
            <v>ACIONADOR MANUAL, TIPO QUEBRA VIDRO COM MARTELINHO, SISTEMA ENDEREÇÁVEL, FORNECIMENTO E INSTALAÇÃO. AF_12/2025</v>
          </cell>
          <cell r="C2924" t="str">
            <v>UN</v>
          </cell>
          <cell r="D2924">
            <v>0</v>
          </cell>
        </row>
        <row r="2925">
          <cell r="A2925">
            <v>106490</v>
          </cell>
          <cell r="B2925" t="str">
            <v>ACIONADOR MANUAL, TIPO REARMÁVEL, SISTEMA CONVENCIONAL, FORNECIMENTO E INSTALAÇÃO. AF_12/2025</v>
          </cell>
          <cell r="C2925" t="str">
            <v>UN</v>
          </cell>
          <cell r="D2925">
            <v>0</v>
          </cell>
        </row>
        <row r="2926">
          <cell r="A2926">
            <v>106492</v>
          </cell>
          <cell r="B2926" t="str">
            <v>ACIONADOR MANUAL, TIPO REARMÁVEL, SISTEMA ENDEREÇÁVEL, FORNECIMENTO E INSTALAÇÃO. AF_12/2025</v>
          </cell>
          <cell r="C2926" t="str">
            <v>UN</v>
          </cell>
          <cell r="D2926">
            <v>0</v>
          </cell>
        </row>
        <row r="2927">
          <cell r="A2927">
            <v>106496</v>
          </cell>
          <cell r="B2927" t="str">
            <v>CENTRAL DE ALARME DE 12 LAÇOS, SISTEMA CONVENCIONAL, COM ATÉ 20 DISPOSITIVOS POR LAÇO, FORNECIMENTO E INSTALAÇÃO. AF_12/2025</v>
          </cell>
          <cell r="C2927" t="str">
            <v>UN</v>
          </cell>
          <cell r="D2927">
            <v>0</v>
          </cell>
        </row>
        <row r="2928">
          <cell r="A2928">
            <v>106497</v>
          </cell>
          <cell r="B2928" t="str">
            <v>CENTRAL DE ALARME DE 24 LAÇOS, SISTEMA CONVENCIONAL, COM ATÉ 20 DISPOSITIVOS POR LAÇO, FORNECIMENTO E INSTALAÇÃO. AF_12/2025</v>
          </cell>
          <cell r="C2928" t="str">
            <v>UN</v>
          </cell>
          <cell r="D2928">
            <v>0</v>
          </cell>
        </row>
        <row r="2929">
          <cell r="A2929">
            <v>106495</v>
          </cell>
          <cell r="B2929" t="str">
            <v>CENTRAL DE ALARME DE 6 LAÇOS, SISTEMA CONVENCIONAL, COM ATÉ 20 DISPOSITIVOS POR LAÇO, FORNECIMENTO E INSTALAÇÃO. AF_12/2025</v>
          </cell>
          <cell r="C2929" t="str">
            <v>UN</v>
          </cell>
          <cell r="D2929">
            <v>0</v>
          </cell>
        </row>
        <row r="2930">
          <cell r="A2930">
            <v>106498</v>
          </cell>
          <cell r="B2930" t="str">
            <v>CENTRAL DE ALARME DE INCÊNDIO ENDEREÇÁVEL PARA ATÉ 500 PONTOS, FORNECIMENTO E INSTALAÇÃO. AF_12/2025</v>
          </cell>
          <cell r="C2930" t="str">
            <v>UN</v>
          </cell>
          <cell r="D2930">
            <v>0</v>
          </cell>
        </row>
        <row r="2931">
          <cell r="A2931">
            <v>106494</v>
          </cell>
          <cell r="B2931" t="str">
            <v>DETECTOR DE GÁS NATURAL E GLP BIVOLT COM LED INDICADOR E SIRENE EMBUTIDA, FORNECIMENTO E INSTALAÇÃO. AF_12/2025</v>
          </cell>
          <cell r="C2931" t="str">
            <v>UN</v>
          </cell>
          <cell r="D2931">
            <v>0</v>
          </cell>
        </row>
        <row r="2932">
          <cell r="A2932">
            <v>106485</v>
          </cell>
          <cell r="B2932" t="str">
            <v>DETECTOR ÓPTICO DE FUMAÇA CONVENCIONAL, FORNECIMENTO E INSTALAÇÃO. AF_12/2025</v>
          </cell>
          <cell r="C2932" t="str">
            <v>UN</v>
          </cell>
          <cell r="D2932">
            <v>0</v>
          </cell>
        </row>
        <row r="2933">
          <cell r="A2933">
            <v>106486</v>
          </cell>
          <cell r="B2933" t="str">
            <v>DETECTOR ÓPTICO DE FUMAÇA ENDEREÇÁVEL, FORNECIMENTO E INSTALAÇÃO. AF_12/2025</v>
          </cell>
          <cell r="C2933" t="str">
            <v>UN</v>
          </cell>
          <cell r="D2933">
            <v>0</v>
          </cell>
        </row>
        <row r="2934">
          <cell r="A2934">
            <v>106487</v>
          </cell>
          <cell r="B2934" t="str">
            <v>SIRENE AUDIOVISUAL, SISTEMA CONVENCIONAL, FORNECIMENTO E INSTALAÇÃO. AF_12/2025</v>
          </cell>
          <cell r="C2934" t="str">
            <v>UN</v>
          </cell>
          <cell r="D2934">
            <v>0</v>
          </cell>
        </row>
        <row r="2935">
          <cell r="A2935">
            <v>106488</v>
          </cell>
          <cell r="B2935" t="str">
            <v>SIRENE AUDIOVISUAL, SISTEMA ENDEREÇÁVEL, FORNECIMENTO E INSTALAÇÃO. AF_12/2025</v>
          </cell>
          <cell r="C2935" t="str">
            <v>UN</v>
          </cell>
          <cell r="D2935">
            <v>0</v>
          </cell>
        </row>
        <row r="2936">
          <cell r="A2936">
            <v>103741</v>
          </cell>
          <cell r="B2936" t="str">
            <v>FORNECIMENTO E INSTALAÇÃO DE BALIZADOR SOBRE ASFALTO. AF_03/2022</v>
          </cell>
          <cell r="C2936" t="str">
            <v>UN</v>
          </cell>
          <cell r="D2936">
            <v>0</v>
          </cell>
        </row>
        <row r="2937">
          <cell r="A2937">
            <v>103755</v>
          </cell>
          <cell r="B2937" t="str">
            <v>FORNECIMENTO E INSTALAÇÃO DE BARREIRA DE CONCRETO PERFIL NEW JERSEY DUPLA - 1070 MM. AF_03/2022</v>
          </cell>
          <cell r="C2937" t="str">
            <v>M</v>
          </cell>
          <cell r="D2937">
            <v>0</v>
          </cell>
        </row>
        <row r="2938">
          <cell r="A2938">
            <v>103753</v>
          </cell>
          <cell r="B2938" t="str">
            <v>FORNECIMENTO E INSTALAÇÃO DE BARREIRA DE CONCRETO PERFIL NEW JERSEY DUPLA - 810 MM. AF_03/2022</v>
          </cell>
          <cell r="C2938" t="str">
            <v>M</v>
          </cell>
          <cell r="D2938">
            <v>0</v>
          </cell>
        </row>
        <row r="2939">
          <cell r="A2939">
            <v>103754</v>
          </cell>
          <cell r="B2939" t="str">
            <v>FORNECIMENTO E INSTALAÇÃO DE BARREIRA DE CONCRETO PERFIL NEW JERSEY SIMPLES - 1070 MM. AF_03/2022</v>
          </cell>
          <cell r="C2939" t="str">
            <v>M</v>
          </cell>
          <cell r="D2939">
            <v>0</v>
          </cell>
        </row>
        <row r="2940">
          <cell r="A2940">
            <v>103752</v>
          </cell>
          <cell r="B2940" t="str">
            <v>FORNECIMENTO E INSTALAÇÃO DE BARREIRA DE CONCRETO PERFIL NEW JERSEY SIMPLES - 810 MM. AF_03/2022</v>
          </cell>
          <cell r="C2940" t="str">
            <v>M</v>
          </cell>
          <cell r="D2940">
            <v>0</v>
          </cell>
        </row>
        <row r="2941">
          <cell r="A2941">
            <v>103759</v>
          </cell>
          <cell r="B2941" t="str">
            <v>FORNECIMENTO E INSTALAÇÃO DE BARREIRA DE CONCRETO PERFIL TIPO F DUPLA - 1070 MM. AF_03/2022</v>
          </cell>
          <cell r="C2941" t="str">
            <v>M</v>
          </cell>
          <cell r="D2941">
            <v>0</v>
          </cell>
        </row>
        <row r="2942">
          <cell r="A2942">
            <v>103757</v>
          </cell>
          <cell r="B2942" t="str">
            <v>FORNECIMENTO E INSTALAÇÃO DE BARREIRA DE CONCRETO PERFIL TIPO F DUPLA - 810 MM. AF_03/2022</v>
          </cell>
          <cell r="C2942" t="str">
            <v>M</v>
          </cell>
          <cell r="D2942">
            <v>0</v>
          </cell>
        </row>
        <row r="2943">
          <cell r="A2943">
            <v>103758</v>
          </cell>
          <cell r="B2943" t="str">
            <v>FORNECIMENTO E INSTALAÇÃO DE BARREIRA DE CONCRETO PERFIL TIPO F SIMPLES - 1070 MM. AF_03/2022</v>
          </cell>
          <cell r="C2943" t="str">
            <v>M</v>
          </cell>
          <cell r="D2943">
            <v>0</v>
          </cell>
        </row>
        <row r="2944">
          <cell r="A2944">
            <v>103756</v>
          </cell>
          <cell r="B2944" t="str">
            <v>FORNECIMENTO E INSTALAÇÃO DE BARREIRA DE CONCRETO PERFIL TIPO F SIMPLES - 810 MM. AF_03/2022</v>
          </cell>
          <cell r="C2944" t="str">
            <v>M</v>
          </cell>
          <cell r="D2944">
            <v>0</v>
          </cell>
        </row>
        <row r="2945">
          <cell r="A2945">
            <v>103734</v>
          </cell>
          <cell r="B2945" t="str">
            <v>FORNECIMENTO E INSTALAÇÃO DE BATE RODAS SOBRE ASFALTO. AF_03/2022</v>
          </cell>
          <cell r="C2945" t="str">
            <v>UN</v>
          </cell>
          <cell r="D2945">
            <v>0</v>
          </cell>
        </row>
        <row r="2946">
          <cell r="A2946">
            <v>103740</v>
          </cell>
          <cell r="B2946" t="str">
            <v>FORNECIMENTO E INSTALAÇÃO DE CALOTA SOBRE ASFALTO. AF_03/2022</v>
          </cell>
          <cell r="C2946" t="str">
            <v>UN</v>
          </cell>
          <cell r="D2946">
            <v>0</v>
          </cell>
        </row>
        <row r="2947">
          <cell r="A2947">
            <v>103747</v>
          </cell>
          <cell r="B2947" t="str">
            <v>FORNECIMENTO E INSTALAÇÃO DE DEFENSA METÁLICA MALEÁVEL DUPLA, SOBRE SOLO. AF_03/2022</v>
          </cell>
          <cell r="C2947" t="str">
            <v>M</v>
          </cell>
          <cell r="D2947">
            <v>0</v>
          </cell>
        </row>
        <row r="2948">
          <cell r="A2948">
            <v>103746</v>
          </cell>
          <cell r="B2948" t="str">
            <v>FORNECIMENTO E INSTALAÇÃO DE DEFENSA METÁLICA MALEÁVEL SIMPLES, SOBRE SOLO. AF_03/2022</v>
          </cell>
          <cell r="C2948" t="str">
            <v>M</v>
          </cell>
          <cell r="D2948">
            <v>0</v>
          </cell>
        </row>
        <row r="2949">
          <cell r="A2949">
            <v>103749</v>
          </cell>
          <cell r="B2949" t="str">
            <v>FORNECIMENTO E INSTALAÇÃO DE DEFENSA METÁLICA SEMI MALEÁVEL DUPLA, SOBRE SOLO. AF_03/2022</v>
          </cell>
          <cell r="C2949" t="str">
            <v>M</v>
          </cell>
          <cell r="D2949">
            <v>0</v>
          </cell>
        </row>
        <row r="2950">
          <cell r="A2950">
            <v>103744</v>
          </cell>
          <cell r="B2950" t="str">
            <v>FORNECIMENTO E INSTALAÇÃO DE DEFENSA METÁLICA SEMI MALEÁVEL SIMPLES (ANCORAGEM), SOBRE SOLO. AF_03/2022</v>
          </cell>
          <cell r="C2950" t="str">
            <v>M</v>
          </cell>
          <cell r="D2950">
            <v>0</v>
          </cell>
        </row>
        <row r="2951">
          <cell r="A2951">
            <v>103748</v>
          </cell>
          <cell r="B2951" t="str">
            <v>FORNECIMENTO E INSTALAÇÃO DE DEFENSA METÁLICA SEMI MALEÁVEL SIMPLES, SOBRE SOLO. AF_03/2022</v>
          </cell>
          <cell r="C2951" t="str">
            <v>M</v>
          </cell>
          <cell r="D2951">
            <v>0</v>
          </cell>
        </row>
        <row r="2952">
          <cell r="A2952">
            <v>103745</v>
          </cell>
          <cell r="B2952" t="str">
            <v>FORNECIMENTO E INSTALAÇÃO DE DEFENSA METÁLICA SEMI-MALEAVEL DUPLA (ANCORAGEM), SOBRE SOLO. AF_03/2022</v>
          </cell>
          <cell r="C2952" t="str">
            <v>M</v>
          </cell>
          <cell r="D2952">
            <v>0</v>
          </cell>
        </row>
        <row r="2953">
          <cell r="A2953">
            <v>103751</v>
          </cell>
          <cell r="B2953" t="str">
            <v>FORNECIMENTO E INSTALAÇÃO DE DEFENSA METÁLICA TRIPLA ONDA DUPLA, SOBRE SOLO. AF_03/2022</v>
          </cell>
          <cell r="C2953" t="str">
            <v>M</v>
          </cell>
          <cell r="D2953">
            <v>0</v>
          </cell>
        </row>
        <row r="2954">
          <cell r="A2954">
            <v>103750</v>
          </cell>
          <cell r="B2954" t="str">
            <v>FORNECIMENTO E INSTALAÇÃO DE DEFENSA METÁLICA TRIPLA ONDA SIMPLES, SOBRE SOLO. AF_03/2022</v>
          </cell>
          <cell r="C2954" t="str">
            <v>M</v>
          </cell>
          <cell r="D2954">
            <v>0</v>
          </cell>
        </row>
        <row r="2955">
          <cell r="A2955">
            <v>103738</v>
          </cell>
          <cell r="B2955" t="str">
            <v>FORNECIMENTO E INSTALAÇÃO DE PRISMA SOBRE ASFALTO. AF_03/2022</v>
          </cell>
          <cell r="C2955" t="str">
            <v>UN</v>
          </cell>
          <cell r="D2955">
            <v>0</v>
          </cell>
        </row>
        <row r="2956">
          <cell r="A2956">
            <v>103736</v>
          </cell>
          <cell r="B2956" t="str">
            <v>FORNECIMENTO E INSTALAÇÃO DE SEGREGADOR SOBRE ASFALTO. AF_03/2022</v>
          </cell>
          <cell r="C2956" t="str">
            <v>UN</v>
          </cell>
          <cell r="D2956">
            <v>0</v>
          </cell>
        </row>
        <row r="2957">
          <cell r="A2957">
            <v>103739</v>
          </cell>
          <cell r="B2957" t="str">
            <v>FORNECIMENTO E INSTALAÇÃO DE TACHA SOBRE ASFALTO. AF_03/2022</v>
          </cell>
          <cell r="C2957" t="str">
            <v>UN</v>
          </cell>
          <cell r="D2957">
            <v>0</v>
          </cell>
        </row>
        <row r="2958">
          <cell r="A2958">
            <v>103737</v>
          </cell>
          <cell r="B2958" t="str">
            <v>FORNECIMENTO E INSTALAÇÃO DE TACHÃO SOBRE ASFALTO. AF_03/2022</v>
          </cell>
          <cell r="C2958" t="str">
            <v>UN</v>
          </cell>
          <cell r="D2958">
            <v>0</v>
          </cell>
        </row>
        <row r="2959">
          <cell r="A2959">
            <v>103742</v>
          </cell>
          <cell r="B2959" t="str">
            <v>FORNECIMENTO E INSTALAÇÃO DE TERMINAL DE ANCORAGEM DE DEFENSA METÁLICA, EM BARREIRA DE CONCRETO. AF_03/2022</v>
          </cell>
          <cell r="C2959" t="str">
            <v>UN</v>
          </cell>
          <cell r="D2959">
            <v>0</v>
          </cell>
        </row>
        <row r="2960">
          <cell r="A2960">
            <v>103797</v>
          </cell>
          <cell r="B2960" t="str">
            <v>ARMAÇÃO DE DESCIDA D'ÁGUA UTILIZANDO AÇO CA-60 DE 5 MM - MONTAGEM. AF_08/2022</v>
          </cell>
          <cell r="C2960" t="str">
            <v>KG</v>
          </cell>
          <cell r="D2960">
            <v>17.690000000000001</v>
          </cell>
        </row>
        <row r="2961">
          <cell r="A2961">
            <v>103930</v>
          </cell>
          <cell r="B2961" t="str">
            <v>BACIA DE DISSIPAÇÃO, LARGURA ATÉ 1 M, TIPO BACIA EM PEDRA DE MÃO FIXADA COM CONCRETO (DEB 01, 02), COM PREPARO MANUAL, FCK = 20 MPA, LANÇADO MANUALMENTE, INCLUINDO MATERIAIS E FÔRMAS (2 UTILIZAÇÕES). AF_08/2022</v>
          </cell>
          <cell r="C2961" t="str">
            <v>M3</v>
          </cell>
          <cell r="D2961">
            <v>834.53</v>
          </cell>
        </row>
        <row r="2962">
          <cell r="A2962">
            <v>103931</v>
          </cell>
          <cell r="B2962" t="str">
            <v>BACIA DE DISSIPAÇÃO, LARGURA DE 1 A 4 M, TIPO BACIA EM PEDRA DE MÃO FIXADA COM CONCRETO (DEB 03, 04, 05, 06), COM PREPARO MANUAL, FCK = 20 MPA, LANÇADO MANUALMENTE, INCLUINDO MATERIAIS E FÔRMAS (2 UTILIZAÇÕES). AF_08/2022</v>
          </cell>
          <cell r="C2962" t="str">
            <v>M3</v>
          </cell>
          <cell r="D2962">
            <v>617.48</v>
          </cell>
        </row>
        <row r="2963">
          <cell r="A2963">
            <v>103932</v>
          </cell>
          <cell r="B2963" t="str">
            <v>BACIA DE DISSIPAÇÃO, LARGURA DE 4 A 9,2 M, TIPO BACIA EM PEDRA DE MÃO FIXADA COM CONCRETO (DEB 07, 08, 09, 10, 11, 12, 13), COM PREPARO MANUAL, FCK = 20 MPA, LANÇADO MANUALMENTE, INCLUINDO MATERIAIS E FÔRMAS (2 UTILIZAÇÕES). AF_08/2022</v>
          </cell>
          <cell r="C2963" t="str">
            <v>M3</v>
          </cell>
          <cell r="D2963">
            <v>585.67999999999995</v>
          </cell>
        </row>
        <row r="2964">
          <cell r="A2964">
            <v>103929</v>
          </cell>
          <cell r="B2964" t="str">
            <v>BACIA DE DISSIPAÇÃO, TIPO BACIA COM DENTES DE CONCRETO (01), COM PREPARO MANUAL, FCK = 20 MPA, LANÇADO MANUALMENTE, INCLUINDO MATERIAIS E FÔRMAS (2 UTILIZAÇÕES). AF_08/2022</v>
          </cell>
          <cell r="C2964" t="str">
            <v>M3</v>
          </cell>
          <cell r="D2964">
            <v>1338.35</v>
          </cell>
        </row>
        <row r="2965">
          <cell r="A2965">
            <v>103928</v>
          </cell>
          <cell r="B2965" t="str">
            <v>BACIA DE DISSIPAÇÃO, TIPO BACIA EM PEDRA DE MÃO ARGAMASSADA (DES 01, 02, 03, 04), LANÇADO MANUALMENTE, INCLUINDO MATERIAIS E FÔRMAS (2 UTILIZAÇÕES). AF_08/2022</v>
          </cell>
          <cell r="C2965" t="str">
            <v>M3</v>
          </cell>
          <cell r="D2965">
            <v>619.69000000000005</v>
          </cell>
        </row>
        <row r="2966">
          <cell r="A2966">
            <v>103798</v>
          </cell>
          <cell r="B2966" t="str">
            <v>CONCRETAGEM DE DISSIPADOR DE ENERGIA, CONCRETO USINADO, FCK = 20 MPA, COM USO DE BOMBA - LANÇAMENTO, ADENSAMENTO E ACABAMENTO. AF_08/2022</v>
          </cell>
          <cell r="C2966" t="str">
            <v>M3</v>
          </cell>
          <cell r="D2966">
            <v>665.52</v>
          </cell>
        </row>
        <row r="2967">
          <cell r="A2967">
            <v>103801</v>
          </cell>
          <cell r="B2967" t="str">
            <v>CONCRETAGEM DE DISSIPADOR DE ENERGIA, FCK = 20 MPA, COM USO DE JERICAS E PREPARO EM BETONEIRA DE 600 L - AREIA E BRITA COMERCIAIS - LANÇAMENTO, ADENSAMENTO E ACABAMENTO. AF_08/2022</v>
          </cell>
          <cell r="C2967" t="str">
            <v>M3</v>
          </cell>
          <cell r="D2967">
            <v>699.48</v>
          </cell>
        </row>
        <row r="2968">
          <cell r="A2968">
            <v>103933</v>
          </cell>
          <cell r="B2968" t="str">
            <v>DESCIDA D'ÁGUA RÁPIDA (DAR 03), EM CONCRETO USINADO, FCK = 20 MPA, LANÇADO COM BOMBA, INCLUINDO ARMAÇÃO, MATERIAIS E FÔRMAS (2 UTILIZAÇÕES). AF_08/2022</v>
          </cell>
          <cell r="C2968" t="str">
            <v>M3</v>
          </cell>
          <cell r="D2968">
            <v>1624.91</v>
          </cell>
        </row>
        <row r="2969">
          <cell r="A2969">
            <v>103925</v>
          </cell>
          <cell r="B2969" t="str">
            <v>ESCADA HIDRÁULICA, LARGURA ATÉ 1M, TIPO DESCIDA D'ÁGUA DE CORTE OU ATERRO EM DEGRAUS (DCD 02, 04 E DAD 02), EM CONCRETO USINADO, FCK = 20 MPA, LANÇADO COM BOMBA, INCLUINDO ARMAÇÃO, MATERIAIS E FÔRMAS (3 UTILIZAÇÕES). AF_08/2022</v>
          </cell>
          <cell r="C2969" t="str">
            <v>M3</v>
          </cell>
          <cell r="D2969">
            <v>1834.57</v>
          </cell>
        </row>
        <row r="2970">
          <cell r="A2970">
            <v>103926</v>
          </cell>
          <cell r="B2970" t="str">
            <v>ESCADA HIDRÁULICA, LARGURA DE 1 A 4,1 M, TIPO DESCIDA D'ÁGUA DE ATERRO EM DEGRAUS (DAD 04, 06, 08, 10, 12, 14, 16, 18), EM CONCRETO USINADO, FCK = 20 MPA, LANÇADO COM BOMBA, INCLUINDO ARMAÇÃO, MATERIAIS E FÔRMAS (3 UTILIZAÇÕES). AF_08/2022</v>
          </cell>
          <cell r="C2970" t="str">
            <v>M3</v>
          </cell>
          <cell r="D2970">
            <v>1470.96</v>
          </cell>
        </row>
        <row r="2971">
          <cell r="A2971">
            <v>103796</v>
          </cell>
          <cell r="B2971" t="str">
            <v>FABRICAÇÃO, MONTAGEM E DESMONTAGEM DE FÔRMA PARA BACIA DE DISSIPAÇÃO, EM MADEIRA SERRADA, E = 25 MM, 2 UTILIZAÇÕES. AF_08/2022</v>
          </cell>
          <cell r="C2971" t="str">
            <v>M2</v>
          </cell>
          <cell r="D2971">
            <v>63.88</v>
          </cell>
        </row>
        <row r="2972">
          <cell r="A2972">
            <v>103795</v>
          </cell>
          <cell r="B2972" t="str">
            <v>FABRICAÇÃO, MONTAGEM E DESMONTAGEM DE FÔRMA PARA ESCADA HIDRÁULICA, EM CHAPA DE MADEIRA COMPENSADA RESINADA, E = 17 MM, 3 UTILIZAÇÕES. AF_08/2022</v>
          </cell>
          <cell r="C2972" t="str">
            <v>M2</v>
          </cell>
          <cell r="D2972">
            <v>97.15</v>
          </cell>
        </row>
        <row r="2973">
          <cell r="A2973">
            <v>103800</v>
          </cell>
          <cell r="B2973" t="str">
            <v>PEDRA ARGAMASSADA COM CIMENTO E AREIA 1:3, 40% DE ARGAMASSA EM VOLUME - AREIA E PEDRA DE MÃO COMERCIAIS - FORNECIMENTO E ASSENTAMENTO. AF_08/2022</v>
          </cell>
          <cell r="C2973" t="str">
            <v>M3</v>
          </cell>
          <cell r="D2973">
            <v>619.69000000000005</v>
          </cell>
        </row>
        <row r="2974">
          <cell r="A2974">
            <v>103799</v>
          </cell>
          <cell r="B2974" t="str">
            <v>PEDRA DE MÃO FIXADA COM CONCRETO PARA BACIA DE DISSIPAÇÃO, 40% DE CONCRETO EM VOLUME, FCK = 20 MPA, COM USO DE JERICA E PREPARO EM BETONEIRA DE 600 L - AREIA, BRITA E PEDRA DE MÃO COMERCIAIS - LANÇAMENTO, ADENSAMENTO E ACABAMENTO. AF_08/2022</v>
          </cell>
          <cell r="C2974" t="str">
            <v>M3</v>
          </cell>
          <cell r="D2974">
            <v>461.23</v>
          </cell>
        </row>
        <row r="2975">
          <cell r="A2975">
            <v>104950</v>
          </cell>
          <cell r="B2975" t="str">
            <v>DRAGAGEM DE MATERIAIS DE 1A CATEGORIA E COMPOSTOS ORGÂNICOS E INORGÂNICOS COM DRAGLINE (CAÇAMBA: 0,76 M3/ 43 T). AF_03/2024</v>
          </cell>
          <cell r="C2975" t="str">
            <v>M3</v>
          </cell>
          <cell r="D2975">
            <v>0</v>
          </cell>
        </row>
        <row r="2976">
          <cell r="A2976">
            <v>104948</v>
          </cell>
          <cell r="B2976" t="str">
            <v>DRAGAGEM DE MATERIAIS DE 1A CATEGORIA E COMPOSTOS ORGÂNICOS E INORGÂNICOS COM ESCAVADEIRA HIDRÁULICA (CAÇAMBA: 0,80 M3/111 HP). AF_03/2024</v>
          </cell>
          <cell r="C2976" t="str">
            <v>M3</v>
          </cell>
          <cell r="D2976">
            <v>6.17</v>
          </cell>
        </row>
        <row r="2977">
          <cell r="A2977">
            <v>104949</v>
          </cell>
          <cell r="B2977" t="str">
            <v>DRAGAGEM DE MATERIAIS DE 1A CATEGORIA E COMPOSTOS ORGÂNICOS E INORGÂNICOS COM ESCAVADEIRA HIDRÁULICA DE LONGO ALCANCE (CAÇAMBA: 0,52 M3/155 HP). AF_03/2024</v>
          </cell>
          <cell r="C2977" t="str">
            <v>M3</v>
          </cell>
          <cell r="D2977">
            <v>11.33</v>
          </cell>
        </row>
        <row r="2978">
          <cell r="A2978">
            <v>104947</v>
          </cell>
          <cell r="B2978" t="str">
            <v>DRAGAGEM DE MATERIAIS DE 1A CATEGORIA E COMPOSTOS ORGÂNICOS E INORGÂNICOS COM RETROESCAVADEIRA (CAÇAMBA: 0,26 M3/88 HP). AF_03/2024</v>
          </cell>
          <cell r="C2978" t="str">
            <v>M3</v>
          </cell>
          <cell r="D2978">
            <v>14.73</v>
          </cell>
        </row>
        <row r="2979">
          <cell r="A2979">
            <v>106545</v>
          </cell>
          <cell r="B2979" t="str">
            <v>ASSENTAMENTO DE TUBO DRENO DE PEAD CORRUGADO EM GEOCOMPOSTO, DN 100 MM - FORNECIMENTO E INSTALAÇÃO. AF_01/2026</v>
          </cell>
          <cell r="C2979" t="str">
            <v>M</v>
          </cell>
          <cell r="D2979">
            <v>10.81</v>
          </cell>
        </row>
        <row r="2980">
          <cell r="A2980">
            <v>106543</v>
          </cell>
          <cell r="B2980" t="str">
            <v>ASSENTAMENTO DE TUBO DRENO DE PEAD CORRUGADO EM GEOCOMPOSTO, DN 160 MM - FORNECIMENTO E INSTALAÇÃO. AF_01/2026</v>
          </cell>
          <cell r="C2980" t="str">
            <v>M</v>
          </cell>
          <cell r="D2980">
            <v>22.21</v>
          </cell>
        </row>
        <row r="2981">
          <cell r="A2981">
            <v>106544</v>
          </cell>
          <cell r="B2981" t="str">
            <v>ASSENTAMENTO DE TUBO DRENO DE PEAD CORRUGADO EM GEOCOMPOSTO, DN 200 MM - FORNECIMENTO E INSTALAÇÃO. AF_01/2026</v>
          </cell>
          <cell r="C2981" t="str">
            <v>M</v>
          </cell>
          <cell r="D2981">
            <v>38.1</v>
          </cell>
        </row>
        <row r="2982">
          <cell r="A2982">
            <v>106546</v>
          </cell>
          <cell r="B2982" t="str">
            <v>ASSENTAMENTO DE TUBO DRENO DE PEAD CORRUGADO EM GEOCOMPOSTO, DN 65 MM - FORNECIMENTO E INSTALAÇÃO. AF_01/2026</v>
          </cell>
          <cell r="C2982" t="str">
            <v>M</v>
          </cell>
          <cell r="D2982">
            <v>6.78</v>
          </cell>
        </row>
        <row r="2983">
          <cell r="A2983">
            <v>106547</v>
          </cell>
          <cell r="B2983" t="str">
            <v>CONEXÃO TUBO CORRUGADO PEAD EM TUBO PVC PARA DRENAGEM DE GEOCOMPOSTO APENAS INSTALAÇÃO. AF_01/2026</v>
          </cell>
          <cell r="C2983" t="str">
            <v>UN</v>
          </cell>
          <cell r="D2983">
            <v>8.8000000000000007</v>
          </cell>
        </row>
        <row r="2984">
          <cell r="A2984">
            <v>106542</v>
          </cell>
          <cell r="B2984" t="str">
            <v>GEOCOMPOSTO COM DUAS FACES DE GEOTÊXTIL E NÚCLEO EM PEAD COM BOLSA PARA TUBO CORRUGADO PEAD PARA TRINCHEIRA DRENANTE - FORNECIMENTO E INSTALAÇÃO. AF_01/2026</v>
          </cell>
          <cell r="C2984" t="str">
            <v>M2</v>
          </cell>
          <cell r="D2984">
            <v>0</v>
          </cell>
        </row>
        <row r="2985">
          <cell r="A2985">
            <v>106534</v>
          </cell>
          <cell r="B2985" t="str">
            <v>GEOCOMPOSTO COM DUAS FACES DE GEOTÊXTIL E NÚCLEO EM PEAD HORIZONTAL - FORNECIMENTO E INSTALAÇÃO. AF_01/2026</v>
          </cell>
          <cell r="C2985" t="str">
            <v>M2</v>
          </cell>
          <cell r="D2985">
            <v>0</v>
          </cell>
        </row>
        <row r="2986">
          <cell r="A2986">
            <v>106535</v>
          </cell>
          <cell r="B2986" t="str">
            <v>GEOCOMPOSTO COM DUAS FACES DE GEOTÊXTIL E NÚCLEO EM PEAD VERTICAL FIXADO POR ADESIVO CONTATO - FORNECIMENTO E INSTALAÇÃO. AF_01/2026</v>
          </cell>
          <cell r="C2986" t="str">
            <v>M2</v>
          </cell>
          <cell r="D2986">
            <v>0</v>
          </cell>
        </row>
        <row r="2987">
          <cell r="A2987">
            <v>106537</v>
          </cell>
          <cell r="B2987" t="str">
            <v>GEOCOMPOSTO COM DUAS FACES DE GEOTÊXTIL E NÚCLEO EM PEAD VERTICAL FIXADO POR FINCAPINO - FORNECIMENTO E INSTALAÇÃO. AF_01/2026</v>
          </cell>
          <cell r="C2987" t="str">
            <v>M2</v>
          </cell>
          <cell r="D2987">
            <v>0</v>
          </cell>
        </row>
        <row r="2988">
          <cell r="A2988">
            <v>106536</v>
          </cell>
          <cell r="B2988" t="str">
            <v>GEOCOMPOSTO COM DUAS FACES DE GEOTÊXTIL E NÚCLEO EM PEAD VERTICAL FIXADO POR MADEIRA - FORNECIMENTO E INSTALAÇÃO. AF_01/2026</v>
          </cell>
          <cell r="C2988" t="str">
            <v>M2</v>
          </cell>
          <cell r="D2988">
            <v>0</v>
          </cell>
        </row>
        <row r="2989">
          <cell r="A2989">
            <v>106530</v>
          </cell>
          <cell r="B2989" t="str">
            <v>GEOCOMPOSTO COM UMA FACE DE GEOTÊXTIL E NÚCLEO EM PEAD HORIZONTAL - FORNECIMENTO E INSTALAÇÃO. AF_01/2026</v>
          </cell>
          <cell r="C2989" t="str">
            <v>M2</v>
          </cell>
          <cell r="D2989">
            <v>0</v>
          </cell>
        </row>
        <row r="2990">
          <cell r="A2990">
            <v>106531</v>
          </cell>
          <cell r="B2990" t="str">
            <v>GEOCOMPOSTO COM UMA FACE DE GEOTÊXTIL E NÚCLEO EM PEAD VERTICAL FIXADO POR ADESIVO CONTATO - FORNECIMENTO E INSTALAÇÃO. AF_01/2026</v>
          </cell>
          <cell r="C2990" t="str">
            <v>M2</v>
          </cell>
          <cell r="D2990">
            <v>0</v>
          </cell>
        </row>
        <row r="2991">
          <cell r="A2991">
            <v>106533</v>
          </cell>
          <cell r="B2991" t="str">
            <v>GEOCOMPOSTO COM UMA FACE DE GEOTÊXTIL E NÚCLEO EM PEAD VERTICAL FIXADO POR FINCAPINO - FORNECIMENTO E INSTALAÇÃO. AF_01/2026</v>
          </cell>
          <cell r="C2991" t="str">
            <v>M2</v>
          </cell>
          <cell r="D2991">
            <v>0</v>
          </cell>
        </row>
        <row r="2992">
          <cell r="A2992">
            <v>106532</v>
          </cell>
          <cell r="B2992" t="str">
            <v>GEOCOMPOSTO COM UMA FACE DE GEOTÊXTIL E NÚCLEO EM PEAD VERTICAL FIXADO POR MADEIRA - FORNECIMENTO E INSTALAÇÃO. AF_01/2026</v>
          </cell>
          <cell r="C2992" t="str">
            <v>M2</v>
          </cell>
          <cell r="D2992">
            <v>0</v>
          </cell>
        </row>
        <row r="2993">
          <cell r="A2993">
            <v>106538</v>
          </cell>
          <cell r="B2993" t="str">
            <v>GEOCOMPOSTO COM UMA FACE DE GEOTÊXTIL, NÚCLEO EM PEAD E LONA PLÁSTICA IMPERMEÁVEL HORIZONTAL - FORNECIMENTO E INSTALAÇÃO. AF_01/2026</v>
          </cell>
          <cell r="C2993" t="str">
            <v>M2</v>
          </cell>
          <cell r="D2993">
            <v>0</v>
          </cell>
        </row>
        <row r="2994">
          <cell r="A2994">
            <v>106539</v>
          </cell>
          <cell r="B2994" t="str">
            <v>GEOCOMPOSTO COM UMA FACE DE GEOTÊXTIL, NÚCLEO EM PEAD E LONA PLÁSTICA IMPERMEÁVEL VERTICAL FIXADO POR ADESIVO CONTATO - FORNECIMENTO E INSTALAÇÃO. AF_01/2026</v>
          </cell>
          <cell r="C2994" t="str">
            <v>M2</v>
          </cell>
          <cell r="D2994">
            <v>0</v>
          </cell>
        </row>
        <row r="2995">
          <cell r="A2995">
            <v>106541</v>
          </cell>
          <cell r="B2995" t="str">
            <v>GEOCOMPOSTO COM UMA FACE DE GEOTÊXTIL, NÚCLEO EM PEAD E LONA PLÁSTICA IMPERMEÁVEL VERTICAL FIXADO POR FINCAPINO - FORNECIMENTO E INSTALAÇÃO. AF_01/2026</v>
          </cell>
          <cell r="C2995" t="str">
            <v>M2</v>
          </cell>
          <cell r="D2995">
            <v>0</v>
          </cell>
        </row>
        <row r="2996">
          <cell r="A2996">
            <v>106540</v>
          </cell>
          <cell r="B2996" t="str">
            <v>GEOCOMPOSTO COM UMA FACE DE GEOTÊXTIL, NÚCLEO EM PEAD E LONA PLÁSTICA IMPERMEÁVEL VERTICAL FIXADO POR MADEIRA - FORNECIMENTO E INSTALAÇÃO. AF_01/2026</v>
          </cell>
          <cell r="C2996" t="str">
            <v>M2</v>
          </cell>
          <cell r="D2996">
            <v>0</v>
          </cell>
        </row>
        <row r="2997">
          <cell r="A2997">
            <v>104325</v>
          </cell>
          <cell r="B2997" t="str">
            <v>CAIXA DE PASSAGEM PARA AR CONDICIONADO - FORNECIMENTO E INSTALAÇÃO. AF_08/2022</v>
          </cell>
          <cell r="C2997" t="str">
            <v>UN</v>
          </cell>
          <cell r="D2997">
            <v>0</v>
          </cell>
        </row>
        <row r="2998">
          <cell r="A2998">
            <v>104318</v>
          </cell>
          <cell r="B2998" t="str">
            <v>JOELHO 45 GRAUS, PVC, SOLDÁVEL, DN 20 MM, INSTALADO EM DRENO DE AR CONDICIONADO - FORNECIMENTO E INSTALAÇÃO. AF_08/2022</v>
          </cell>
          <cell r="C2998" t="str">
            <v>UN</v>
          </cell>
          <cell r="D2998">
            <v>10.16</v>
          </cell>
        </row>
        <row r="2999">
          <cell r="A2999">
            <v>89867</v>
          </cell>
          <cell r="B2999" t="str">
            <v>JOELHO 45 GRAUS, PVC, SOLDÁVEL, DN 25MM, INSTALADO EM DRENO DE AR-CONDICIONADO - FORNECIMENTO E INSTALAÇÃO. AF_08/2022</v>
          </cell>
          <cell r="C2999" t="str">
            <v>UN</v>
          </cell>
          <cell r="D2999">
            <v>11.25</v>
          </cell>
        </row>
        <row r="3000">
          <cell r="A3000">
            <v>104320</v>
          </cell>
          <cell r="B3000" t="str">
            <v>JOELHO 45 GRAUS, PVC, SOLDÁVEL, DN 32 MM, INSTALADO EM DRENO DE AR CONDICIONADO - FORNECIMENTO E INSTALAÇÃO. AF_08/2022</v>
          </cell>
          <cell r="C3000" t="str">
            <v>UN</v>
          </cell>
          <cell r="D3000">
            <v>15.53</v>
          </cell>
        </row>
        <row r="3001">
          <cell r="A3001">
            <v>104317</v>
          </cell>
          <cell r="B3001" t="str">
            <v>JOELHO 90 GRAUS, PVC, SOLDÁVEL, DN 20 MM, INSTALADO EM DRENO DE AR CONDICIONADO - FORNECIMENTO E INSTALAÇÃO. AF_08/2022</v>
          </cell>
          <cell r="C3001" t="str">
            <v>UN</v>
          </cell>
          <cell r="D3001">
            <v>9.48</v>
          </cell>
        </row>
        <row r="3002">
          <cell r="A3002">
            <v>89866</v>
          </cell>
          <cell r="B3002" t="str">
            <v>JOELHO 90 GRAUS, PVC, SOLDÁVEL, DN 25MM, INSTALADO EM DRENO DE AR-CONDICIONADO - FORNECIMENTO E INSTALAÇÃO. AF_08/2022</v>
          </cell>
          <cell r="C3002" t="str">
            <v>UN</v>
          </cell>
          <cell r="D3002">
            <v>10.27</v>
          </cell>
        </row>
        <row r="3003">
          <cell r="A3003">
            <v>104319</v>
          </cell>
          <cell r="B3003" t="str">
            <v>JOELHO 90 GRAUS, PVC, SOLDÁVEL, DN 32 MM, INSTALADO EM DRENO DE AR CONDICIONADO - FORNECIMENTO E INSTALAÇÃO. AF_08/2022</v>
          </cell>
          <cell r="C3003" t="str">
            <v>UN</v>
          </cell>
          <cell r="D3003">
            <v>13.37</v>
          </cell>
        </row>
        <row r="3004">
          <cell r="A3004">
            <v>104321</v>
          </cell>
          <cell r="B3004" t="str">
            <v>LUVA, PVC, SOLDÁVEL, DN 20 MM, INSTALADO EM DRENO DE AR CONDICIONADO - FORNECIMENTO E INSTALAÇÃO. AF_08/2022</v>
          </cell>
          <cell r="C3004" t="str">
            <v>UN</v>
          </cell>
          <cell r="D3004">
            <v>7.07</v>
          </cell>
        </row>
        <row r="3005">
          <cell r="A3005">
            <v>89868</v>
          </cell>
          <cell r="B3005" t="str">
            <v>LUVA, PVC, SOLDÁVEL, DN 25MM, INSTALADO EM DRENO DE AR-CONDICIONADO - FORNECIMENTO E INSTALAÇÃO. AF_08/2022</v>
          </cell>
          <cell r="C3005" t="str">
            <v>UN</v>
          </cell>
          <cell r="D3005">
            <v>7.62</v>
          </cell>
        </row>
        <row r="3006">
          <cell r="A3006">
            <v>104322</v>
          </cell>
          <cell r="B3006" t="str">
            <v>LUVA, PVC, SOLDÁVEL, DN 32 MM, INSTALADO EM DRENO DE AR CONDICIONADO - FORNECIMENTO E INSTALAÇÃO. AF_08/2022</v>
          </cell>
          <cell r="C3006" t="str">
            <v>UN</v>
          </cell>
          <cell r="D3006">
            <v>9.8699999999999992</v>
          </cell>
        </row>
        <row r="3007">
          <cell r="A3007">
            <v>104323</v>
          </cell>
          <cell r="B3007" t="str">
            <v>TE, PVC, SOLDÁVEL, DN 20 MM, INSTALADO EM DRENO DE AR CONDICIONADO - FORNECIMENTO E INSTALAÇÃO. AF_08/2022</v>
          </cell>
          <cell r="C3007" t="str">
            <v>UN</v>
          </cell>
          <cell r="D3007">
            <v>13.12</v>
          </cell>
        </row>
        <row r="3008">
          <cell r="A3008">
            <v>89869</v>
          </cell>
          <cell r="B3008" t="str">
            <v>TE, PVC, SOLDÁVEL, DN 25MM, INSTALADO EM DRENO DE AR-CONDICIONADO - FORNECIMENTO E INSTALAÇÃO. AF_08/2022</v>
          </cell>
          <cell r="C3008" t="str">
            <v>UN</v>
          </cell>
          <cell r="D3008">
            <v>14.19</v>
          </cell>
        </row>
        <row r="3009">
          <cell r="A3009">
            <v>104324</v>
          </cell>
          <cell r="B3009" t="str">
            <v>TE, PVC, SOLDÁVEL, DN 32 MM, INSTALADO EM DRENO DE AR CONDICIONADO - FORNECIMENTO E INSTALAÇÃO. AF_08/2022</v>
          </cell>
          <cell r="C3009" t="str">
            <v>UN</v>
          </cell>
          <cell r="D3009">
            <v>18.75</v>
          </cell>
        </row>
        <row r="3010">
          <cell r="A3010">
            <v>104315</v>
          </cell>
          <cell r="B3010" t="str">
            <v>TUBO, PVC, SOLDÁVEL, DE 20MM, INSTALADO EM DRENO DE AR CONDICIONADO - FORNECIMENTO E INSTALAÇÃO. AF_08/2022</v>
          </cell>
          <cell r="C3010" t="str">
            <v>M</v>
          </cell>
          <cell r="D3010">
            <v>23.13</v>
          </cell>
        </row>
        <row r="3011">
          <cell r="A3011">
            <v>89865</v>
          </cell>
          <cell r="B3011" t="str">
            <v>TUBO, PVC, SOLDÁVEL, DE 25MM, INSTALADO EM DRENO DE AR-CONDICIONADO - FORNECIMENTO E INSTALAÇÃO. AF_08/2022</v>
          </cell>
          <cell r="C3011" t="str">
            <v>M</v>
          </cell>
          <cell r="D3011">
            <v>24.71</v>
          </cell>
        </row>
        <row r="3012">
          <cell r="A3012">
            <v>104316</v>
          </cell>
          <cell r="B3012" t="str">
            <v>TUBO, PVC, SOLDÁVEL, DE 32MM, INSTALADO EM DRENO DE AR CONDICIONADO - FORNECIMENTO E INSTALAÇÃO. AF_08/2022</v>
          </cell>
          <cell r="C3012" t="str">
            <v>M</v>
          </cell>
          <cell r="D3012">
            <v>32.409999999999997</v>
          </cell>
        </row>
        <row r="3013">
          <cell r="A3013">
            <v>102724</v>
          </cell>
          <cell r="B3013" t="str">
            <v>DRENO BARBACÃ, DN 100 MM, COM MATERIAL DRENANTE. AF_07/2021</v>
          </cell>
          <cell r="C3013" t="str">
            <v>UN</v>
          </cell>
          <cell r="D3013">
            <v>37.42</v>
          </cell>
        </row>
        <row r="3014">
          <cell r="A3014">
            <v>102726</v>
          </cell>
          <cell r="B3014" t="str">
            <v>DRENO BARBACÃ, DN 50 MM, COM MATERIAL DRENANTE. AF_07/2021</v>
          </cell>
          <cell r="C3014" t="str">
            <v>UN</v>
          </cell>
          <cell r="D3014">
            <v>34.159999999999997</v>
          </cell>
        </row>
        <row r="3015">
          <cell r="A3015">
            <v>102725</v>
          </cell>
          <cell r="B3015" t="str">
            <v>DRENO BARBACÃ, DN 75 MM, COM MATERIAL DRENANTE. AF_07/2021</v>
          </cell>
          <cell r="C3015" t="str">
            <v>UN</v>
          </cell>
          <cell r="D3015">
            <v>36.64</v>
          </cell>
        </row>
        <row r="3016">
          <cell r="A3016">
            <v>102722</v>
          </cell>
          <cell r="B3016" t="str">
            <v>DRENO EM MURO DE CONTENÇÃO, EXECUTADO NO PÉ DO MURO, COM TUBO DE PEAD CORRUGADO FLEXÍVEL PERFURADO, ENCHIMENTO COM BRITA, ENVOLVIDO COM MANTA GEOTÊXTIL. AF_07/2021</v>
          </cell>
          <cell r="C3016" t="str">
            <v>M</v>
          </cell>
          <cell r="D3016">
            <v>58.87</v>
          </cell>
        </row>
        <row r="3017">
          <cell r="A3017">
            <v>102721</v>
          </cell>
          <cell r="B3017" t="str">
            <v>DRENO EM MURO DE CONTENÇÃO, EXECUTADO NO PÉ DO MURO, COM TUBO DE PEAD CORRUGADO FLEXÍVEL PERFURADO, ENVOLVIDO COM GEOCOMPOSTO DRENANTE. AF_07/2021</v>
          </cell>
          <cell r="C3017" t="str">
            <v>M</v>
          </cell>
          <cell r="D3017">
            <v>0</v>
          </cell>
        </row>
        <row r="3018">
          <cell r="A3018">
            <v>102723</v>
          </cell>
          <cell r="B3018" t="str">
            <v>DRENO EM MURO DE CONTENÇÃO, EXECUTADO NO PÉ DO MURO, COM TUBO DE PVC CORRUGADO RÍGIDO PERFURADO, ENCHIMENTO COM BRITA, ENVOLVIDO COM MANTA GEOTÊXTIL. AF_07/2021</v>
          </cell>
          <cell r="C3018" t="str">
            <v>M</v>
          </cell>
          <cell r="D3018">
            <v>129.62</v>
          </cell>
        </row>
        <row r="3019">
          <cell r="A3019">
            <v>102690</v>
          </cell>
          <cell r="B3019" t="str">
            <v>DRENO ESPINHA DE PEIXE (SEÇÃO (0,40 X 0,40 M), COM TUBO DE PEAD CORRUGADO PERFURADO, DN 100 MM, ENCHIMENTO COM BRITA, ENVOLVIDO COM MANTA GEOTÊXTIL, INCLUSIVE CONEXÕES. AF_07/2021</v>
          </cell>
          <cell r="C3019" t="str">
            <v>M</v>
          </cell>
          <cell r="D3019">
            <v>68.87</v>
          </cell>
        </row>
        <row r="3020">
          <cell r="A3020">
            <v>102688</v>
          </cell>
          <cell r="B3020" t="str">
            <v>DRENO ESPINHA DE PEIXE (SEÇÃO 0,40 X 0,40 M), COM TUBO DE PEAD CORRUGADO PERFURADO, DN 100 MM, ENCHIMENTO COM AREIA, INCLUSIVE CONEXÕES. AF_07/2021</v>
          </cell>
          <cell r="C3020" t="str">
            <v>M</v>
          </cell>
          <cell r="D3020">
            <v>45.05</v>
          </cell>
        </row>
        <row r="3021">
          <cell r="A3021">
            <v>102689</v>
          </cell>
          <cell r="B3021" t="str">
            <v>DRENO ESPINHA DE PEIXE (SEÇÃO 0,40 X 0,40 M), COM TUBO DE PVC CORRUGADO RÍGIDO PERFURADO, DN 100 MM, ENCHIMENTO COM AREIA, INCLUSIVE CONEXÕES. AF_07/2021</v>
          </cell>
          <cell r="C3021" t="str">
            <v>M</v>
          </cell>
          <cell r="D3021">
            <v>117.43</v>
          </cell>
        </row>
        <row r="3022">
          <cell r="A3022">
            <v>102693</v>
          </cell>
          <cell r="B3022" t="str">
            <v>DRENO ESPINHA DE PEIXE (SEÇÃO 0,40 X 0,40 M), COM TUBO DE PVC CORRUGADO RÍGIDO PERFURADO, DN 100 MM, ENCHIMENTO COM BRITA, ENVOLVIDO COM MANTA GEOTÊXTIL, INCLUSIVE CONEXÕES. AF_07/2021</v>
          </cell>
          <cell r="C3022" t="str">
            <v>M</v>
          </cell>
          <cell r="D3022">
            <v>141.25</v>
          </cell>
        </row>
        <row r="3023">
          <cell r="A3023">
            <v>102694</v>
          </cell>
          <cell r="B3023" t="str">
            <v>DRENO ESPINHA DE PEIXE (SEÇÃO 0,50 X 0,80 M), COM TUBO DE PEAD CORRUGADO PERFURADO, DN 100 MM, ENCHIMENTO COM AREIA, INCLUSIVE CONEXÕES. AF_07/2021</v>
          </cell>
          <cell r="C3023" t="str">
            <v>M</v>
          </cell>
          <cell r="D3023">
            <v>81.400000000000006</v>
          </cell>
        </row>
        <row r="3024">
          <cell r="A3024">
            <v>102697</v>
          </cell>
          <cell r="B3024" t="str">
            <v>DRENO ESPINHA DE PEIXE (SEÇÃO 0,50 X 0,80 M), COM TUBO DE PEAD CORRUGADO PERFURADO, DN 100 MM, ENCHIMENTO COM BRITA, ENVOLVIDO COM MANTA GEOTÊXTIL, INCLUSIVE CONEXÕES. AF_07/2021</v>
          </cell>
          <cell r="C3024" t="str">
            <v>M</v>
          </cell>
          <cell r="D3024">
            <v>113.04</v>
          </cell>
        </row>
        <row r="3025">
          <cell r="A3025">
            <v>102696</v>
          </cell>
          <cell r="B3025" t="str">
            <v>DRENO ESPINHA DE PEIXE (SEÇÃO 0,50 X 0,80 M), COM TUBO DE PVC CORRUGADO RÍGIDO PERFURADO, DN 100 MM, ENCHIMENTO COM AREIA, INCLUSIVE CONEXÕES. AF_07/2021</v>
          </cell>
          <cell r="C3025" t="str">
            <v>M</v>
          </cell>
          <cell r="D3025">
            <v>153.69</v>
          </cell>
        </row>
        <row r="3026">
          <cell r="A3026">
            <v>102703</v>
          </cell>
          <cell r="B3026" t="str">
            <v>DRENO ESPINHA DE PEIXE (SEÇÃO 0,50 X 0,80 M), COM TUBO DE PVC CORRUGADO RÍGIDO PERFURADO, DN 100 MM, ENCHIMENTO COM BRITA, ENVOLVIDO COM MANTA GEOTÊXTIL, INCLUSIVE CONEXÕES. AF_07/2021</v>
          </cell>
          <cell r="C3026" t="str">
            <v>M</v>
          </cell>
          <cell r="D3026">
            <v>185.33</v>
          </cell>
        </row>
        <row r="3027">
          <cell r="A3027">
            <v>102678</v>
          </cell>
          <cell r="B3027" t="str">
            <v>DRENO PROFUNDO (SEÇÃO 0,50 X 1,50 M), CEGO, ENCHIMENTO DE BRITA, ENVOLVIDO COM MANTA GEOTÊXTIL, COM SELO DE ARGILA. AF_07/2021</v>
          </cell>
          <cell r="C3027" t="str">
            <v>M</v>
          </cell>
          <cell r="D3027">
            <v>137.12</v>
          </cell>
        </row>
        <row r="3028">
          <cell r="A3028">
            <v>102679</v>
          </cell>
          <cell r="B3028" t="str">
            <v>DRENO PROFUNDO (SEÇÃO 0,50 X 1,50 M), CEGO, ENCHIMENTO DE BRITA, ENVOLVIDO COM MANTA GEOTÊXTIL. AF_07/2021</v>
          </cell>
          <cell r="C3028" t="str">
            <v>M</v>
          </cell>
          <cell r="D3028">
            <v>147.6</v>
          </cell>
        </row>
        <row r="3029">
          <cell r="A3029">
            <v>102673</v>
          </cell>
          <cell r="B3029" t="str">
            <v>DRENO PROFUNDO (SEÇÃO 0,50 X 1,50 M), COM TUBO DE CONCRETO SIMPLES POROSO, DN 200 MM, ENCHIMENTO COM AREIA, COM SELO DE ARGILA. AF_07/2021</v>
          </cell>
          <cell r="C3029" t="str">
            <v>M</v>
          </cell>
          <cell r="D3029">
            <v>179.34</v>
          </cell>
        </row>
        <row r="3030">
          <cell r="A3030">
            <v>102677</v>
          </cell>
          <cell r="B3030" t="str">
            <v>DRENO PROFUNDO (SEÇÃO 0,50 X 1,50 M), COM TUBO DE CONCRETO SIMPLES POROSO, DN 200 MM, ENCHIMENTO COM AREIA. AF_07/2021</v>
          </cell>
          <cell r="C3030" t="str">
            <v>M</v>
          </cell>
          <cell r="D3030">
            <v>161.38</v>
          </cell>
        </row>
        <row r="3031">
          <cell r="A3031">
            <v>102683</v>
          </cell>
          <cell r="B3031" t="str">
            <v>DRENO PROFUNDO (SEÇÃO 0,50 X 1,50 M), COM TUBO DE CONCRETO SIMPLES POROSO, DN 200 MM, ENCHIMENTO COM BRITA, ENVOLVIDO COM MANTA GEOTÊXTIL, COM SELO DE ARGILA. AF_07/2021</v>
          </cell>
          <cell r="C3031" t="str">
            <v>M</v>
          </cell>
          <cell r="D3031">
            <v>202.1</v>
          </cell>
        </row>
        <row r="3032">
          <cell r="A3032">
            <v>102687</v>
          </cell>
          <cell r="B3032" t="str">
            <v>DRENO PROFUNDO (SEÇÃO 0,50 X 1,50 M), COM TUBO DE CONCRETO SIMPLES POROSO, DN 200 MM, ENCHIMENTO COM BRITA, ENVOLVIDO COM MANTA GEOTÊXTIL. AF_07/2021</v>
          </cell>
          <cell r="C3032" t="str">
            <v>M</v>
          </cell>
          <cell r="D3032">
            <v>206.63</v>
          </cell>
        </row>
        <row r="3033">
          <cell r="A3033">
            <v>102670</v>
          </cell>
          <cell r="B3033" t="str">
            <v>DRENO PROFUNDO (SEÇÃO 0,50 X 1,50 M), COM TUBO DE PEAD CORRUGADO PERFURADO, DN 100 MM, ENCHIMENTO COM AREIA, COM SELO DE ARGILA. AF_07/2021</v>
          </cell>
          <cell r="C3033" t="str">
            <v>M</v>
          </cell>
          <cell r="D3033">
            <v>105.89</v>
          </cell>
        </row>
        <row r="3034">
          <cell r="A3034">
            <v>102674</v>
          </cell>
          <cell r="B3034" t="str">
            <v>DRENO PROFUNDO (SEÇÃO 0,50 X 1,50 M), COM TUBO DE PEAD CORRUGADO PERFURADO, DN 100 MM, ENCHIMENTO COM AREIA. AF_07/2021</v>
          </cell>
          <cell r="C3034" t="str">
            <v>M</v>
          </cell>
          <cell r="D3034">
            <v>114.88</v>
          </cell>
        </row>
        <row r="3035">
          <cell r="A3035">
            <v>102680</v>
          </cell>
          <cell r="B3035" t="str">
            <v>DRENO PROFUNDO (SEÇÃO 0,50 X 1,50 M), COM TUBO DE PEAD CORRUGADO PERFURADO, DN 100 MM, ENCHIMENTO COM BRITA, ENVOLVIDO COM MANTA GEOTÊXTIL, COM SELO DE ARGILA. AF_07/2021</v>
          </cell>
          <cell r="C3035" t="str">
            <v>M</v>
          </cell>
          <cell r="D3035">
            <v>149.52000000000001</v>
          </cell>
        </row>
        <row r="3036">
          <cell r="A3036">
            <v>102684</v>
          </cell>
          <cell r="B3036" t="str">
            <v>DRENO PROFUNDO (SEÇÃO 0,50 X 1,50 M), COM TUBO DE PEAD CORRUGADO PERFURADO, DN 100 MM, ENCHIMENTO COM BRITA, ENVOLVIDO COM MANTA GEOTÊXTIL. AF_07/2021</v>
          </cell>
          <cell r="C3036" t="str">
            <v>M</v>
          </cell>
          <cell r="D3036">
            <v>159.97999999999999</v>
          </cell>
        </row>
        <row r="3037">
          <cell r="A3037">
            <v>102672</v>
          </cell>
          <cell r="B3037" t="str">
            <v>DRENO PROFUNDO (SEÇÃO 0,50 X 1,50 M), COM TUBO DE PVC CORRUGADO RÍGIDO PERFURADO, DN 100 MM, ENCHIMENTO COM AREIA, COM SELO DE ARGILA. AF_07/2021</v>
          </cell>
          <cell r="C3037" t="str">
            <v>M</v>
          </cell>
          <cell r="D3037">
            <v>199.47</v>
          </cell>
        </row>
        <row r="3038">
          <cell r="A3038">
            <v>102676</v>
          </cell>
          <cell r="B3038" t="str">
            <v>DRENO PROFUNDO (SEÇÃO 0,50 X 1,50 M), COM TUBO DE PVC CORRUGADO RÍGIDO PERFURADO, DN 100 MM, ENCHIMENTO COM AREIA. AF_07/2021</v>
          </cell>
          <cell r="C3038" t="str">
            <v>M</v>
          </cell>
          <cell r="D3038">
            <v>195.35</v>
          </cell>
        </row>
        <row r="3039">
          <cell r="A3039">
            <v>102681</v>
          </cell>
          <cell r="B3039" t="str">
            <v>DRENO PROFUNDO (SEÇÃO 0,50 X 1,50 M), COM TUBO DE PVC CORRUGADO RÍGIDO PERFURADO, DN 100 MM, ENCHIMENTO COM BRITA, ENVOLVIDO COM MANTA GEOTÊXTIL, COM SELO DE ARGILA. AF_07/2021</v>
          </cell>
          <cell r="C3039" t="str">
            <v>M</v>
          </cell>
          <cell r="D3039">
            <v>229.99</v>
          </cell>
        </row>
        <row r="3040">
          <cell r="A3040">
            <v>102685</v>
          </cell>
          <cell r="B3040" t="str">
            <v>DRENO PROFUNDO (SEÇÃO 0,50 X 1,50 M), COM TUBO DE PVC CORRUGADO RÍGIDO PERFURADO, DN 100 MM, ENCHIMENTO COM BRITA, ENVOLVIDO COM MANTA GEOTÊXTIL. AF_07/2021</v>
          </cell>
          <cell r="C3040" t="str">
            <v>M</v>
          </cell>
          <cell r="D3040">
            <v>240.47</v>
          </cell>
        </row>
        <row r="3041">
          <cell r="A3041">
            <v>102664</v>
          </cell>
          <cell r="B3041" t="str">
            <v>DRENO SUBSUPERFICIAL (SEÇÃO 0,40 X 0,40 M), CEGO, ENCHIMENTO DE BRITA, ENVOLVIDO COM MANTA GEOTÊXTIL. AF_07/2021</v>
          </cell>
          <cell r="C3041" t="str">
            <v>M</v>
          </cell>
          <cell r="D3041">
            <v>49.74</v>
          </cell>
        </row>
        <row r="3042">
          <cell r="A3042">
            <v>102665</v>
          </cell>
          <cell r="B3042" t="str">
            <v>DRENO SUBSUPERFICIAL (SEÇÃO 0,40 X 0,40 M), CEGO, ENCHIMENTO DE BRITA. AF_07/2021</v>
          </cell>
          <cell r="C3042" t="str">
            <v>M</v>
          </cell>
          <cell r="D3042">
            <v>24.96</v>
          </cell>
        </row>
        <row r="3043">
          <cell r="A3043">
            <v>102663</v>
          </cell>
          <cell r="B3043" t="str">
            <v>DRENO SUBSUPERFICIAL (SEÇÃO 0,40 X 0,40 M), COM TUBO DE CONCRETO SIMPLES POROSO, DN 200 MM, ENCHIMENTO COM AREIA. AF_07/2021</v>
          </cell>
          <cell r="C3043" t="str">
            <v>M</v>
          </cell>
          <cell r="D3043">
            <v>75.23</v>
          </cell>
        </row>
        <row r="3044">
          <cell r="A3044">
            <v>102669</v>
          </cell>
          <cell r="B3044" t="str">
            <v>DRENO SUBSUPERFICIAL (SEÇÃO 0,40 X 0,40 M), COM TUBO DE CONCRETO SIMPLES POROSO, DN 200 MM, ENCHIMENTO COM BRITA, ENVOLVIDO COM MANTA GEOTÊXTIL. AF_07/2021</v>
          </cell>
          <cell r="C3044" t="str">
            <v>M</v>
          </cell>
          <cell r="D3044">
            <v>99.22</v>
          </cell>
        </row>
        <row r="3045">
          <cell r="A3045">
            <v>102661</v>
          </cell>
          <cell r="B3045" t="str">
            <v>DRENO SUBSUPERFICIAL (SEÇÃO 0,40 X 0,40 M), COM TUBO DE PEAD CORRUGADO PERFURADO, DN 100 MM, ENCHIMENTO COM AREIA. AF_07/2021</v>
          </cell>
          <cell r="C3045" t="str">
            <v>M</v>
          </cell>
          <cell r="D3045">
            <v>36.65</v>
          </cell>
        </row>
        <row r="3046">
          <cell r="A3046">
            <v>102666</v>
          </cell>
          <cell r="B3046" t="str">
            <v>DRENO SUBSUPERFICIAL (SEÇÃO 0,40 X 0,40 M), COM TUBO DE PEAD CORRUGADO PERFURADO, DN 100 MM, ENCHIMENTO COM BRITA, ENVOLVIDO COM MANTA GEOTÊXTIL. AF_07/2021</v>
          </cell>
          <cell r="C3046" t="str">
            <v>M</v>
          </cell>
          <cell r="D3046">
            <v>60.49</v>
          </cell>
        </row>
        <row r="3047">
          <cell r="A3047">
            <v>102662</v>
          </cell>
          <cell r="B3047" t="str">
            <v>DRENO SUBSUPERFICIAL (SEÇÃO 0,40 X 0,40 M), COM TUBO DE PVC CORRUGADO RÍGIDO PERFURADO, DN 100 MM, ENCHIMENTO COM AREIA. AF_07/2021</v>
          </cell>
          <cell r="C3047" t="str">
            <v>M</v>
          </cell>
          <cell r="D3047">
            <v>112.61</v>
          </cell>
        </row>
        <row r="3048">
          <cell r="A3048">
            <v>102668</v>
          </cell>
          <cell r="B3048" t="str">
            <v>DRENO SUBSUPERFICIAL (SEÇÃO 0,40 X 0,40 M), COM TUBO DE PVC CORRUGADO RÍGIDO PERFURADO, DN 100 MM, ENCHIMENTO COM BRITA, ENVOLVIDO COM MANTA GEOTÊXTIL. AF_07/2021</v>
          </cell>
          <cell r="C3048" t="str">
            <v>M</v>
          </cell>
          <cell r="D3048">
            <v>136.44</v>
          </cell>
        </row>
        <row r="3049">
          <cell r="A3049">
            <v>102718</v>
          </cell>
          <cell r="B3049" t="str">
            <v>ENCHIMENTO DE AREIA PARA DRENO, LANÇAMENTO MANUAL. AF_07/2021</v>
          </cell>
          <cell r="C3049" t="str">
            <v>M3</v>
          </cell>
          <cell r="D3049">
            <v>152.16</v>
          </cell>
        </row>
        <row r="3050">
          <cell r="A3050">
            <v>102716</v>
          </cell>
          <cell r="B3050" t="str">
            <v>ENCHIMENTO DE AREIA PARA DRENO, LANÇAMENTO MECANIZADO. AF_07/2021</v>
          </cell>
          <cell r="C3050" t="str">
            <v>M3</v>
          </cell>
          <cell r="D3050">
            <v>134.47</v>
          </cell>
        </row>
        <row r="3051">
          <cell r="A3051">
            <v>102719</v>
          </cell>
          <cell r="B3051" t="str">
            <v>ENCHIMENTO DE BRITA PARA DRENO, LANÇAMENTO MANUAL. AF_07/2021</v>
          </cell>
          <cell r="C3051" t="str">
            <v>M3</v>
          </cell>
          <cell r="D3051">
            <v>145.94999999999999</v>
          </cell>
        </row>
        <row r="3052">
          <cell r="A3052">
            <v>102717</v>
          </cell>
          <cell r="B3052" t="str">
            <v>ENCHIMENTO DE BRITA PARA DRENO, LANÇAMENTO MECANIZADO. AF_07/2021</v>
          </cell>
          <cell r="C3052" t="str">
            <v>M3</v>
          </cell>
          <cell r="D3052">
            <v>128.26</v>
          </cell>
        </row>
        <row r="3053">
          <cell r="A3053">
            <v>102720</v>
          </cell>
          <cell r="B3053" t="str">
            <v>GEOCOMPOSTO DRENANTE, INSTALADO EM MURO DE CONTENÇÃO - EXCLUSIVE DRENO NO PÉ DO MURO. AF_07/2021</v>
          </cell>
          <cell r="C3053" t="str">
            <v>M2</v>
          </cell>
          <cell r="D3053">
            <v>0</v>
          </cell>
        </row>
        <row r="3054">
          <cell r="A3054">
            <v>102713</v>
          </cell>
          <cell r="B3054" t="str">
            <v>GEOTÊXTIL NÃO TECIDO 100% POLIÉSTER, RESISTÊNCIA A TRAÇÃO DE 14 KN/M (RT - 14), INSTALADO EM DRENO - FORNECIMENTO E INSTALAÇÃO. AF_07/2021</v>
          </cell>
          <cell r="C3054" t="str">
            <v>M2</v>
          </cell>
          <cell r="D3054">
            <v>13.34</v>
          </cell>
        </row>
        <row r="3055">
          <cell r="A3055">
            <v>102715</v>
          </cell>
          <cell r="B3055" t="str">
            <v>GEOTÊXTIL NÃO TECIDO 100% POLIÉSTER, RESISTÊNCIA A TRAÇÃO DE 26 KN/M (RT - 26), INSTALADO EM DRENO - FORNECIMENTO E INSTALAÇÃO. AF_07/2021</v>
          </cell>
          <cell r="C3055" t="str">
            <v>M2</v>
          </cell>
          <cell r="D3055">
            <v>26.23</v>
          </cell>
        </row>
        <row r="3056">
          <cell r="A3056">
            <v>103653</v>
          </cell>
          <cell r="B3056" t="str">
            <v>GEOTÊXTIL NÃO TECIDO 100% POLIÉSTER, RESISTÊNCIA A TRAÇÃO DE 31 KN/M (RT-31), INSTALADO EM DRENO - FORNECIMENTO E INSTALAÇÃO. AF_07/2021</v>
          </cell>
          <cell r="C3056" t="str">
            <v>M2</v>
          </cell>
          <cell r="D3056">
            <v>31.29</v>
          </cell>
        </row>
        <row r="3057">
          <cell r="A3057">
            <v>102712</v>
          </cell>
          <cell r="B3057" t="str">
            <v>GEOTÊXTIL NÃO TECIDO 100% POLIÉSTER, RESISTÊNCIA A TRAÇÃO DE 9 KN/M (RT - 9), INSTALADO EM DRENO - FORNECIMENTO E INSTALAÇÃO. AF_07/2021</v>
          </cell>
          <cell r="C3057" t="str">
            <v>M2</v>
          </cell>
          <cell r="D3057">
            <v>9.76</v>
          </cell>
        </row>
        <row r="3058">
          <cell r="A3058">
            <v>102711</v>
          </cell>
          <cell r="B3058" t="str">
            <v>JUNÇÃO DUPLA DE PVC, SÉRIE NORMAL, PARA ESGOTO PREDIAL, DN 100 X 100 X 100 MM, INSTALADA EM DRENO - FORNECIMENTO E INSTALAÇÃO. AF_07/2021</v>
          </cell>
          <cell r="C3058" t="str">
            <v>UN</v>
          </cell>
          <cell r="D3058">
            <v>106.83</v>
          </cell>
        </row>
        <row r="3059">
          <cell r="A3059">
            <v>102710</v>
          </cell>
          <cell r="B3059" t="str">
            <v>JUNÇÃO SIMPLES DE PVC, 45 GRAUS, SÉRIE NORMAL, PARA ESGOTO PREDIAL, DN 100 MM, INSTALADA EM DRENO - FORNECIMENTO E INSTALAÇÃO. AF_07/2021</v>
          </cell>
          <cell r="C3059" t="str">
            <v>UN</v>
          </cell>
          <cell r="D3059">
            <v>83.08</v>
          </cell>
        </row>
        <row r="3060">
          <cell r="A3060">
            <v>102709</v>
          </cell>
          <cell r="B3060" t="str">
            <v>LUVA DE PEAD, DN 100 MM, INSTALADA EM DRENO - FORNECIMENTO E INSTALAÇÃO. AF_07/2021</v>
          </cell>
          <cell r="C3060" t="str">
            <v>UN</v>
          </cell>
          <cell r="D3060">
            <v>0</v>
          </cell>
        </row>
        <row r="3061">
          <cell r="A3061">
            <v>102708</v>
          </cell>
          <cell r="B3061" t="str">
            <v>LUVA DE PVC, SÉRIE NORMAL, PARA ESGOTO PREDIAL, DN 100 MM, INSTALADA EM DRENO - FORNECIMENTO E INSTALAÇÃO. AF_07/2021</v>
          </cell>
          <cell r="C3061" t="str">
            <v>UN</v>
          </cell>
          <cell r="D3061">
            <v>34.28</v>
          </cell>
        </row>
        <row r="3062">
          <cell r="A3062">
            <v>102707</v>
          </cell>
          <cell r="B3062" t="str">
            <v>TUBO DE CONCRETO SIMPLES POROSO, DN 200 MM, PARA DRENO - FORNECIMENTO E ASSENTAMENTO. AF_07/2021</v>
          </cell>
          <cell r="C3062" t="str">
            <v>M</v>
          </cell>
          <cell r="D3062">
            <v>54.06</v>
          </cell>
        </row>
        <row r="3063">
          <cell r="A3063">
            <v>102704</v>
          </cell>
          <cell r="B3063" t="str">
            <v>TUBO DE PEAD CORRUGADO PERFURADO, DN 100 MM, PARA DRENO - FORNECIMENTO E ASSENTAMENTO. AF_07/2021</v>
          </cell>
          <cell r="C3063" t="str">
            <v>M</v>
          </cell>
          <cell r="D3063">
            <v>11.38</v>
          </cell>
        </row>
        <row r="3064">
          <cell r="A3064">
            <v>102705</v>
          </cell>
          <cell r="B3064" t="str">
            <v>TUBO DE PVC CORRUGADO RÍGIDO PERFURADO, DN 100 MM, PARA DRENO - FORNECIMENTO E ASSENTAMENTO. AF_07/2021</v>
          </cell>
          <cell r="C3064" t="str">
            <v>M</v>
          </cell>
          <cell r="D3064">
            <v>82.13</v>
          </cell>
        </row>
        <row r="3065">
          <cell r="A3065">
            <v>98333</v>
          </cell>
          <cell r="B3065" t="str">
            <v>FABRICAÇÃO DE CURVA, REDUÇÃO OU TÊ PARA DUTO PARA AR CONDICIONADO EM CHAPA GALVANIZADA BITOLA 22. AF_03/2024</v>
          </cell>
          <cell r="C3065" t="str">
            <v>M2</v>
          </cell>
          <cell r="D3065">
            <v>0</v>
          </cell>
        </row>
        <row r="3066">
          <cell r="A3066">
            <v>98332</v>
          </cell>
          <cell r="B3066" t="str">
            <v>FABRICAÇÃO DE CURVA, REDUÇÃO OU TÊ PARA DUTO PARA AR CONDICIONADO EM CHAPA GALVANIZADA BITOLA 24. AF_03/2024</v>
          </cell>
          <cell r="C3066" t="str">
            <v>M2</v>
          </cell>
          <cell r="D3066">
            <v>0</v>
          </cell>
        </row>
        <row r="3067">
          <cell r="A3067">
            <v>98331</v>
          </cell>
          <cell r="B3067" t="str">
            <v>FABRICAÇÃO DE CURVA, REDUÇÃO OU TÊ PARA DUTO PARA AR CONDICIONADO EM CHAPA GALVANIZADA BITOLA 26. AF_03/2024</v>
          </cell>
          <cell r="C3067" t="str">
            <v>M2</v>
          </cell>
          <cell r="D3067">
            <v>0</v>
          </cell>
        </row>
        <row r="3068">
          <cell r="A3068">
            <v>98327</v>
          </cell>
          <cell r="B3068" t="str">
            <v>FABRICAÇÃO DE DUTO RETANGULAR PARA AR CONDICIONADO (TRECHO RETO) EM CHAPA GALVANIZADA BITOLA 22. AF_03/2024</v>
          </cell>
          <cell r="C3068" t="str">
            <v>M2</v>
          </cell>
          <cell r="D3068">
            <v>0</v>
          </cell>
        </row>
        <row r="3069">
          <cell r="A3069">
            <v>98326</v>
          </cell>
          <cell r="B3069" t="str">
            <v>FABRICAÇÃO DE DUTO RETANGULAR PARA AR CONDICIONADO (TRECHO RETO) EM CHAPA GALVANIZADA BITOLA 24. AF_03/2024</v>
          </cell>
          <cell r="C3069" t="str">
            <v>M2</v>
          </cell>
          <cell r="D3069">
            <v>0</v>
          </cell>
        </row>
        <row r="3070">
          <cell r="A3070">
            <v>98325</v>
          </cell>
          <cell r="B3070" t="str">
            <v>FABRICAÇÃO DE DUTO RETANGULAR PARA AR CONDICIONADO (TRECHO RETO) EM CHAPA GALVANIZADA BITOLA 26. AF_03/2024</v>
          </cell>
          <cell r="C3070" t="str">
            <v>M2</v>
          </cell>
          <cell r="D3070">
            <v>0</v>
          </cell>
        </row>
        <row r="3071">
          <cell r="A3071">
            <v>98370</v>
          </cell>
          <cell r="B3071" t="str">
            <v>FABRICAÇÃO DE DUTO RETANGULAR PARA AR CONDICIONADO EM PAINEL PRÉ-ISOLADO. AF_03/2024</v>
          </cell>
          <cell r="C3071" t="str">
            <v>M2</v>
          </cell>
          <cell r="D3071">
            <v>0</v>
          </cell>
        </row>
        <row r="3072">
          <cell r="A3072">
            <v>98389</v>
          </cell>
          <cell r="B3072" t="str">
            <v>INSTALAÇÃO DE COLARINHO DE AÇO GALVANIZADO DN 109 MM (4") PARA DUTO FLEXÍVEL CIRCULAR PARA AR CONDICIONADO. AF_03/2024</v>
          </cell>
          <cell r="C3072" t="str">
            <v>UN</v>
          </cell>
          <cell r="D3072">
            <v>0</v>
          </cell>
        </row>
        <row r="3073">
          <cell r="A3073">
            <v>98390</v>
          </cell>
          <cell r="B3073" t="str">
            <v>INSTALAÇÃO DE COLARINHO DE AÇO GALVANIZADO DN 131 MM (5") PARA DUTO FLEXÍVEL CIRCULAR PARA AR CONDICIONADO. AF_03/2024</v>
          </cell>
          <cell r="C3073" t="str">
            <v>UN</v>
          </cell>
          <cell r="D3073">
            <v>0</v>
          </cell>
        </row>
        <row r="3074">
          <cell r="A3074">
            <v>98391</v>
          </cell>
          <cell r="B3074" t="str">
            <v>INSTALAÇÃO DE COLARINHO DE AÇO GALVANIZADO DN 161 MM (6") PARA DUTO FLEXÍVEL CIRCULAR PARA AR CONDICIONADO. AF_03/2024</v>
          </cell>
          <cell r="C3074" t="str">
            <v>UN</v>
          </cell>
          <cell r="D3074">
            <v>0</v>
          </cell>
        </row>
        <row r="3075">
          <cell r="A3075">
            <v>98392</v>
          </cell>
          <cell r="B3075" t="str">
            <v>INSTALAÇÃO DE COLARINHO DE AÇO GALVANIZADO DN 185 MM (7") PARA DUTO FLEXÍVEL CIRCULAR PARA AR CONDICIONADO. AF_03/2024</v>
          </cell>
          <cell r="C3075" t="str">
            <v>UN</v>
          </cell>
          <cell r="D3075">
            <v>0</v>
          </cell>
        </row>
        <row r="3076">
          <cell r="A3076">
            <v>98393</v>
          </cell>
          <cell r="B3076" t="str">
            <v>INSTALAÇÃO DE COLARINHO DE AÇO GALVANIZADO DN 209 MM (8") PARA DUTO FLEXÍVEL CIRCULAR PARA AR CONDICIONADO. AF_03/2024</v>
          </cell>
          <cell r="C3076" t="str">
            <v>UN</v>
          </cell>
          <cell r="D3076">
            <v>0</v>
          </cell>
        </row>
        <row r="3077">
          <cell r="A3077">
            <v>98394</v>
          </cell>
          <cell r="B3077" t="str">
            <v>INSTALAÇÃO DE COLARINHO DE AÇO GALVANIZADO DN 263 MM (10") PARA DUTO FLEXÍVEL CIRCULAR PARA AR CONDICIONADO. AF_03/2024</v>
          </cell>
          <cell r="C3077" t="str">
            <v>UN</v>
          </cell>
          <cell r="D3077">
            <v>0</v>
          </cell>
        </row>
        <row r="3078">
          <cell r="A3078">
            <v>98395</v>
          </cell>
          <cell r="B3078" t="str">
            <v>INSTALAÇÃO DE COLARINHO DE AÇO GALVANIZADO DN 314 MM (12") PARA DUTO FLEXÍVEL CIRCULAR PARA AR CONDICIONADO. AF_03/2024</v>
          </cell>
          <cell r="C3078" t="str">
            <v>UN</v>
          </cell>
          <cell r="D3078">
            <v>0</v>
          </cell>
        </row>
        <row r="3079">
          <cell r="A3079">
            <v>98396</v>
          </cell>
          <cell r="B3079" t="str">
            <v>INSTALAÇÃO DE COLARINHO DE AÇO GALVANIZADO DN 364 MM (14") PARA DUTO FLEXÍVEL CIRCULAR PARA AR CONDICIONADO. AF_03/2024</v>
          </cell>
          <cell r="C3079" t="str">
            <v>UN</v>
          </cell>
          <cell r="D3079">
            <v>0</v>
          </cell>
        </row>
        <row r="3080">
          <cell r="A3080">
            <v>98369</v>
          </cell>
          <cell r="B3080" t="str">
            <v>INSTALAÇÃO DE CURVA, REDUÇÃO OU TÊ DE DUTO PARA AR CONDICIONADO EM CHAPA GALVANIZADA BITOLA 22 - COM ISOLAMENTO DE MANTA FIXADA NA CHAPA COM CLAVO, INCLUSO FABRICAÇÃO. AF_03/2024</v>
          </cell>
          <cell r="C3080" t="str">
            <v>M2</v>
          </cell>
          <cell r="D3080">
            <v>0</v>
          </cell>
        </row>
        <row r="3081">
          <cell r="A3081">
            <v>98360</v>
          </cell>
          <cell r="B3081" t="str">
            <v>INSTALAÇÃO DE CURVA, REDUÇÃO OU TÊ DE DUTO PARA AR CONDICIONADO EM CHAPA GALVANIZADA BITOLA 22 - COM ISOLAMENTO DE MANTA FIXADA NA CHAPA COM FITA PLÁSTICA, INCLUSO FABRICAÇÃO. AF_03/2024</v>
          </cell>
          <cell r="C3081" t="str">
            <v>M2</v>
          </cell>
          <cell r="D3081">
            <v>0</v>
          </cell>
        </row>
        <row r="3082">
          <cell r="A3082">
            <v>98368</v>
          </cell>
          <cell r="B3082" t="str">
            <v>INSTALAÇÃO DE CURVA, REDUÇÃO OU TÊ DE DUTO PARA AR CONDICIONADO EM CHAPA GALVANIZADA BITOLA 24 - COM ISOLAMENTO DE MANTA FIXADA NA CHAPA COM CLAVO, INCLUSO FABRICAÇÃO. AF_03/2024</v>
          </cell>
          <cell r="C3082" t="str">
            <v>M2</v>
          </cell>
          <cell r="D3082">
            <v>0</v>
          </cell>
        </row>
        <row r="3083">
          <cell r="A3083">
            <v>98359</v>
          </cell>
          <cell r="B3083" t="str">
            <v>INSTALAÇÃO DE CURVA, REDUÇÃO OU TÊ DE DUTO PARA AR CONDICIONADO EM CHAPA GALVANIZADA BITOLA 24 - COM ISOLAMENTO DE MANTA FIXADA NA CHAPA COM FITA PLÁSTICA, INCLUSO FABRICAÇÃO. AF_03/2024</v>
          </cell>
          <cell r="C3083" t="str">
            <v>M2</v>
          </cell>
          <cell r="D3083">
            <v>0</v>
          </cell>
        </row>
        <row r="3084">
          <cell r="A3084">
            <v>98367</v>
          </cell>
          <cell r="B3084" t="str">
            <v>INSTALAÇÃO DE CURVA, REDUÇÃO OU TÊ DE DUTO PARA AR CONDICIONADO EM CHAPA GALVANIZADA BITOLA 26 - COM ISOLAMENTO DE MANTA FIXADA NA CHAPA COM CLAVO, INCLUSO FABRICAÇÃO. AF_03/2024</v>
          </cell>
          <cell r="C3084" t="str">
            <v>M2</v>
          </cell>
          <cell r="D3084">
            <v>0</v>
          </cell>
        </row>
        <row r="3085">
          <cell r="A3085">
            <v>98358</v>
          </cell>
          <cell r="B3085" t="str">
            <v>INSTALAÇÃO DE CURVA, REDUÇÃO OU TÊ DE DUTO PARA AR CONDICIONADO EM CHAPA GALVANIZADA BITOLA 26 - COM ISOLAMENTO DE MANTA FIXADA NA CHAPA COM FITA PLÁSTICA, INCLUSO FABRICAÇÃO. AF_03/2024</v>
          </cell>
          <cell r="C3085" t="str">
            <v>M2</v>
          </cell>
          <cell r="D3085">
            <v>0</v>
          </cell>
        </row>
        <row r="3086">
          <cell r="A3086">
            <v>98352</v>
          </cell>
          <cell r="B3086" t="str">
            <v>INSTALAÇÃO DE CURVA, REDUÇÃO OU TÊ PARA DUTO PARA AR CONDICIONADO EM CHAPA GALVANIZADA BITOLA 22 - COM ISOLAMENTO DE MANTA COLADA NA CHAPA, INCLUSO FABRICAÇÃO. AF_03/2024</v>
          </cell>
          <cell r="C3086" t="str">
            <v>M2</v>
          </cell>
          <cell r="D3086">
            <v>0</v>
          </cell>
        </row>
        <row r="3087">
          <cell r="A3087">
            <v>98343</v>
          </cell>
          <cell r="B3087" t="str">
            <v>INSTALAÇÃO DE CURVA, REDUÇÃO OU TÊ PARA DUTO PARA AR CONDICIONADO EM CHAPA GALVANIZADA BITOLA 22 - SEM ISOLAMENTO, INCLUSO FABRICAÇÃO. AF_03/2024</v>
          </cell>
          <cell r="C3087" t="str">
            <v>M2</v>
          </cell>
          <cell r="D3087">
            <v>0</v>
          </cell>
        </row>
        <row r="3088">
          <cell r="A3088">
            <v>98351</v>
          </cell>
          <cell r="B3088" t="str">
            <v>INSTALAÇÃO DE CURVA, REDUÇÃO OU TÊ PARA DUTO PARA AR CONDICIONADO EM CHAPA GALVANIZADA BITOLA 24 - COM ISOLAMENTO DE MANTA COLADA NA CHAPA, INCLUSO FABRICAÇÃO. AF_03/2024</v>
          </cell>
          <cell r="C3088" t="str">
            <v>M2</v>
          </cell>
          <cell r="D3088">
            <v>0</v>
          </cell>
        </row>
        <row r="3089">
          <cell r="A3089">
            <v>98342</v>
          </cell>
          <cell r="B3089" t="str">
            <v>INSTALAÇÃO DE CURVA, REDUÇÃO OU TÊ PARA DUTO PARA AR CONDICIONADO EM CHAPA GALVANIZADA BITOLA 24 - SEM ISOLAMENTO, INCLUSO FABRICAÇÃO. AF_03/2024</v>
          </cell>
          <cell r="C3089" t="str">
            <v>M2</v>
          </cell>
          <cell r="D3089">
            <v>0</v>
          </cell>
        </row>
        <row r="3090">
          <cell r="A3090">
            <v>98350</v>
          </cell>
          <cell r="B3090" t="str">
            <v>INSTALAÇÃO DE CURVA, REDUÇÃO OU TÊ PARA DUTO PARA AR CONDICIONADO EM CHAPA GALVANIZADA BITOLA 26 - COM ISOLAMENTO DE MANTA COLADA NA CHAPA, INCLUSO FABRICAÇÃO. AF_03/2024</v>
          </cell>
          <cell r="C3090" t="str">
            <v>M2</v>
          </cell>
          <cell r="D3090">
            <v>0</v>
          </cell>
        </row>
        <row r="3091">
          <cell r="A3091">
            <v>98341</v>
          </cell>
          <cell r="B3091" t="str">
            <v>INSTALAÇÃO DE CURVA, REDUÇÃO OU TÊ PARA DUTO PARA AR CONDICIONADO EM CHAPA GALVANIZADA BITOLA 26 - SEM ISOLAMENTO, INCLUSO FABRICAÇÃO. AF_03/2024</v>
          </cell>
          <cell r="C3091" t="str">
            <v>M2</v>
          </cell>
          <cell r="D3091">
            <v>0</v>
          </cell>
        </row>
        <row r="3092">
          <cell r="A3092">
            <v>98381</v>
          </cell>
          <cell r="B3092" t="str">
            <v>INSTALAÇÃO DE DUTO FLEXÍVEL CIRCULAR PARA AR CONDICIONADO EM ALUMÍNIO ISOLADO - DN 109 MM (4"). AF_03/2024</v>
          </cell>
          <cell r="C3092" t="str">
            <v>M</v>
          </cell>
          <cell r="D3092">
            <v>0</v>
          </cell>
        </row>
        <row r="3093">
          <cell r="A3093">
            <v>98382</v>
          </cell>
          <cell r="B3093" t="str">
            <v>INSTALAÇÃO DE DUTO FLEXÍVEL CIRCULAR PARA AR CONDICIONADO EM ALUMÍNIO ISOLADO - DN 131 MM (5"). AF_03/2024</v>
          </cell>
          <cell r="C3093" t="str">
            <v>M</v>
          </cell>
          <cell r="D3093">
            <v>0</v>
          </cell>
        </row>
        <row r="3094">
          <cell r="A3094">
            <v>98383</v>
          </cell>
          <cell r="B3094" t="str">
            <v>INSTALAÇÃO DE DUTO FLEXÍVEL CIRCULAR PARA AR CONDICIONADO EM ALUMÍNIO ISOLADO - DN 161 MM (6"). AF_03/2024</v>
          </cell>
          <cell r="C3094" t="str">
            <v>M</v>
          </cell>
          <cell r="D3094">
            <v>0</v>
          </cell>
        </row>
        <row r="3095">
          <cell r="A3095">
            <v>98384</v>
          </cell>
          <cell r="B3095" t="str">
            <v>INSTALAÇÃO DE DUTO FLEXÍVEL CIRCULAR PARA AR CONDICIONADO EM ALUMÍNIO ISOLADO - DN 185 MM (7"). AF_03/2024</v>
          </cell>
          <cell r="C3095" t="str">
            <v>M</v>
          </cell>
          <cell r="D3095">
            <v>0</v>
          </cell>
        </row>
        <row r="3096">
          <cell r="A3096">
            <v>98385</v>
          </cell>
          <cell r="B3096" t="str">
            <v>INSTALAÇÃO DE DUTO FLEXÍVEL CIRCULAR PARA AR CONDICIONADO EM ALUMÍNIO ISOLADO - DN 209 MM (8"). AF_03/2024</v>
          </cell>
          <cell r="C3096" t="str">
            <v>M</v>
          </cell>
          <cell r="D3096">
            <v>0</v>
          </cell>
        </row>
        <row r="3097">
          <cell r="A3097">
            <v>98386</v>
          </cell>
          <cell r="B3097" t="str">
            <v>INSTALAÇÃO DE DUTO FLEXÍVEL CIRCULAR PARA AR CONDICIONADO EM ALUMÍNIO ISOLADO - DN 263 MM (10"). AF_03/2024</v>
          </cell>
          <cell r="C3097" t="str">
            <v>M</v>
          </cell>
          <cell r="D3097">
            <v>0</v>
          </cell>
        </row>
        <row r="3098">
          <cell r="A3098">
            <v>98387</v>
          </cell>
          <cell r="B3098" t="str">
            <v>INSTALAÇÃO DE DUTO FLEXÍVEL CIRCULAR PARA AR CONDICIONADO EM ALUMÍNIO ISOLADO - DN 314 MM (12"). AF_03/2024</v>
          </cell>
          <cell r="C3098" t="str">
            <v>M</v>
          </cell>
          <cell r="D3098">
            <v>0</v>
          </cell>
        </row>
        <row r="3099">
          <cell r="A3099">
            <v>98388</v>
          </cell>
          <cell r="B3099" t="str">
            <v>INSTALAÇÃO DE DUTO FLEXÍVEL CIRCULAR PARA AR CONDICIONADO EM ALUMÍNIO ISOLADO - DN 364 MM (14"). AF_03/2024</v>
          </cell>
          <cell r="C3099" t="str">
            <v>M</v>
          </cell>
          <cell r="D3099">
            <v>0</v>
          </cell>
        </row>
        <row r="3100">
          <cell r="A3100">
            <v>98346</v>
          </cell>
          <cell r="B3100" t="str">
            <v>INSTALAÇÃO DE DUTO RETANGULAR PARA AR CONDICIONADO (TRECHO RETO) EM CHAPA GALVANIZADA BITOLA 22 - COM ISOLAMENTO DE MANTA COLADA NA CHAPA, INCLUSO FABRICAÇÃO. AF_03/2024</v>
          </cell>
          <cell r="C3100" t="str">
            <v>M2</v>
          </cell>
          <cell r="D3100">
            <v>0</v>
          </cell>
        </row>
        <row r="3101">
          <cell r="A3101">
            <v>98363</v>
          </cell>
          <cell r="B3101" t="str">
            <v>INSTALAÇÃO DE DUTO RETANGULAR PARA AR CONDICIONADO (TRECHO RETO) EM CHAPA GALVANIZADA BITOLA 22 - COM ISOLAMENTO DE MANTA FIXADA NA CHAPA COM CLAVO, INCLUSO FABRICAÇÃO. AF_03/2024</v>
          </cell>
          <cell r="C3101" t="str">
            <v>M2</v>
          </cell>
          <cell r="D3101">
            <v>0</v>
          </cell>
        </row>
        <row r="3102">
          <cell r="A3102">
            <v>98354</v>
          </cell>
          <cell r="B3102" t="str">
            <v>INSTALAÇÃO DE DUTO RETANGULAR PARA AR CONDICIONADO (TRECHO RETO) EM CHAPA GALVANIZADA BITOLA 22 - COM ISOLAMENTO DE MANTA FIXADA NA CHAPA COM FITA PLÁSTICA, INCLUSO FABRICAÇÃO. AF_03/2024</v>
          </cell>
          <cell r="C3102" t="str">
            <v>M2</v>
          </cell>
          <cell r="D3102">
            <v>0</v>
          </cell>
        </row>
        <row r="3103">
          <cell r="A3103">
            <v>98337</v>
          </cell>
          <cell r="B3103" t="str">
            <v>INSTALAÇÃO DE DUTO RETANGULAR PARA AR CONDICIONADO (TRECHO RETO) EM CHAPA GALVANIZADA BITOLA 22 - SEM ISOLAMENTO, INCLUSO FABRICAÇÃO. AF_03/2024</v>
          </cell>
          <cell r="C3103" t="str">
            <v>M2</v>
          </cell>
          <cell r="D3103">
            <v>0</v>
          </cell>
        </row>
        <row r="3104">
          <cell r="A3104">
            <v>98345</v>
          </cell>
          <cell r="B3104" t="str">
            <v>INSTALAÇÃO DE DUTO RETANGULAR PARA AR CONDICIONADO (TRECHO RETO) EM CHAPA GALVANIZADA BITOLA 24 - COM ISOLAMENTO DE MANTA COLADA NA CHAPA, INCLUSO FABRICAÇÃO. AF_03/2024</v>
          </cell>
          <cell r="C3104" t="str">
            <v>M2</v>
          </cell>
          <cell r="D3104">
            <v>0</v>
          </cell>
        </row>
        <row r="3105">
          <cell r="A3105">
            <v>98362</v>
          </cell>
          <cell r="B3105" t="str">
            <v>INSTALAÇÃO DE DUTO RETANGULAR PARA AR CONDICIONADO (TRECHO RETO) EM CHAPA GALVANIZADA BITOLA 24 - COM ISOLAMENTO DE MANTA FIXADA NA CHAPA COM CLAVO, INCLUSO FABRICAÇÃO. AF_03/2024</v>
          </cell>
          <cell r="C3105" t="str">
            <v>M2</v>
          </cell>
          <cell r="D3105">
            <v>0</v>
          </cell>
        </row>
        <row r="3106">
          <cell r="A3106">
            <v>98403</v>
          </cell>
          <cell r="B3106" t="str">
            <v>INSTALAÇÃO DE DUTO RETANGULAR PARA AR CONDICIONADO (TRECHO RETO) EM CHAPA GALVANIZADA BITOLA 24 - COM ISOLAMENTO DE MANTA FIXADA NA CHAPA COM FITA PLÁSTICA, INCLUSO FABRICAÇÃO. AF_03/2024</v>
          </cell>
          <cell r="C3106" t="str">
            <v>M2</v>
          </cell>
          <cell r="D3106">
            <v>0</v>
          </cell>
        </row>
        <row r="3107">
          <cell r="A3107">
            <v>98335</v>
          </cell>
          <cell r="B3107" t="str">
            <v>INSTALAÇÃO DE DUTO RETANGULAR PARA AR CONDICIONADO (TRECHO RETO) EM CHAPA GALVANIZADA BITOLA 24 - SEM ISOLAMENTO, INCLUSO FABRICAÇÃO. AF_03/2024</v>
          </cell>
          <cell r="C3107" t="str">
            <v>M2</v>
          </cell>
          <cell r="D3107">
            <v>0</v>
          </cell>
        </row>
        <row r="3108">
          <cell r="A3108">
            <v>98344</v>
          </cell>
          <cell r="B3108" t="str">
            <v>INSTALAÇÃO DE DUTO RETANGULAR PARA AR CONDICIONADO (TRECHO RETO) EM CHAPA GALVANIZADA BITOLA 26 - COM ISOLAMENTO DE MANTA COLADA NA CHAPA, INCLUSO FABRICAÇÃO. AF_03/2024</v>
          </cell>
          <cell r="C3108" t="str">
            <v>M2</v>
          </cell>
          <cell r="D3108">
            <v>0</v>
          </cell>
        </row>
        <row r="3109">
          <cell r="A3109">
            <v>98361</v>
          </cell>
          <cell r="B3109" t="str">
            <v>INSTALAÇÃO DE DUTO RETANGULAR PARA AR CONDICIONADO (TRECHO RETO) EM CHAPA GALVANIZADA BITOLA 26 - COM ISOLAMENTO DE MANTA FIXADA NA CHAPA COM CLAVO, INCLUSO FABRICAÇÃO. AF_03/2024</v>
          </cell>
          <cell r="C3109" t="str">
            <v>M2</v>
          </cell>
          <cell r="D3109">
            <v>0</v>
          </cell>
        </row>
        <row r="3110">
          <cell r="A3110">
            <v>98353</v>
          </cell>
          <cell r="B3110" t="str">
            <v>INSTALAÇÃO DE DUTO RETANGULAR PARA AR CONDICIONADO (TRECHO RETO) EM CHAPA GALVANIZADA BITOLA 26 - COM ISOLAMENTO DE MANTA FIXADA NA CHAPA COM FITA PLÁSTICA, INCLUSO FABRICAÇÃO. AF_03/2024</v>
          </cell>
          <cell r="C3110" t="str">
            <v>M2</v>
          </cell>
          <cell r="D3110">
            <v>0</v>
          </cell>
        </row>
        <row r="3111">
          <cell r="A3111">
            <v>98334</v>
          </cell>
          <cell r="B3111" t="str">
            <v>INSTALAÇÃO DE DUTO RETANGULAR PARA AR CONDICIONADO (TRECHO RETO) EM CHAPA GALVANIZADA BITOLA 26 - SEM ISOLAMENTO, INCLUSO FABRICAÇÃO. AF_03/2024</v>
          </cell>
          <cell r="C3111" t="str">
            <v>M2</v>
          </cell>
          <cell r="D3111">
            <v>0</v>
          </cell>
        </row>
        <row r="3112">
          <cell r="A3112">
            <v>98371</v>
          </cell>
          <cell r="B3112" t="str">
            <v>INSTALAÇÃO DE DUTO RETANGULAR PARA AR CONDICIONADO EM PAINEL PRÉ-ISOLADO, INCLUSO FABRICAÇÃO. AF_03/2024</v>
          </cell>
          <cell r="C3112" t="str">
            <v>M2</v>
          </cell>
          <cell r="D3112">
            <v>0</v>
          </cell>
        </row>
        <row r="3113">
          <cell r="A3113">
            <v>98397</v>
          </cell>
          <cell r="B3113" t="str">
            <v>PINTURA ANTICORROSIVA DE DUTO METÁLICO. AF_03/2024</v>
          </cell>
          <cell r="C3113" t="str">
            <v>M2</v>
          </cell>
          <cell r="D3113">
            <v>15.59</v>
          </cell>
        </row>
        <row r="3114">
          <cell r="A3114">
            <v>97280</v>
          </cell>
          <cell r="B3114" t="str">
            <v>COTOVELO HORIZONTAL 90º PARA ELETROCALHA, LISA OU PERFURADA EM AÇO GALVANIZADO, LARGURA DE 100MM E ALTURA DE 50MM - FORNECIMENTO E INSTALAÇÃO. AF_04/2023</v>
          </cell>
          <cell r="C3114" t="str">
            <v>UN</v>
          </cell>
          <cell r="D3114">
            <v>57.92</v>
          </cell>
        </row>
        <row r="3115">
          <cell r="A3115">
            <v>97275</v>
          </cell>
          <cell r="B3115" t="str">
            <v>COTOVELO HORIZONTAL 90º PARA ELETROCALHA, LISA OU PERFURADA EM AÇO GALVANIZADO, LARGURA DE 50MM E ALTURA DE 50MM - FORNECIMENTO E INSTALAÇÃO. AF_04/2023</v>
          </cell>
          <cell r="C3115" t="str">
            <v>UN</v>
          </cell>
          <cell r="D3115">
            <v>44.97</v>
          </cell>
        </row>
        <row r="3116">
          <cell r="A3116">
            <v>97279</v>
          </cell>
          <cell r="B3116" t="str">
            <v>COTOVELO HORIZONTAL 90º PARA ELETROCALHA, LISA OU PERFURADA EM AÇO GALVANIZADO, LARGURA DE 75MM E ALTURA DE 50MM - FORNECIMENTO E INSTALAÇÃO. AF_04/2023</v>
          </cell>
          <cell r="C3116" t="str">
            <v>UN</v>
          </cell>
          <cell r="D3116">
            <v>50.7</v>
          </cell>
        </row>
        <row r="3117">
          <cell r="A3117">
            <v>97285</v>
          </cell>
          <cell r="B3117" t="str">
            <v>COTOVELO HORIZONTAL 90º, PARA ELETROCALHA, LISA OU PERFURADA EM AÇO GALVANIZADO, LARGURA DE 125MM E ALTURA DE 50MM - FORNECIMENTO E INSTALAÇÃO. AF_04/2023</v>
          </cell>
          <cell r="C3117" t="str">
            <v>UN</v>
          </cell>
          <cell r="D3117">
            <v>62.87</v>
          </cell>
        </row>
        <row r="3118">
          <cell r="A3118">
            <v>97286</v>
          </cell>
          <cell r="B3118" t="str">
            <v>COTOVELO HORIZONTAL 90º, PARA ELETROCALHA, LISA OU PERFURADA EM AÇO GALVANIZADO, LARGURA DE 150MM E ALTURA DE 50MM - FORNECIMENTO E INSTALAÇÃO. AF_04/2023</v>
          </cell>
          <cell r="C3118" t="str">
            <v>UN</v>
          </cell>
          <cell r="D3118">
            <v>68.97</v>
          </cell>
        </row>
        <row r="3119">
          <cell r="A3119">
            <v>97291</v>
          </cell>
          <cell r="B3119" t="str">
            <v>COTOVELO HORIZONTAL 90º, PARA ELETROCALHA, LISA OU PERFURADA EM AÇO GALVANIZADO, LARGURA DE 200MM E ALTURA DE 50MM - FORNECIMENTO E INSTALAÇÃO. AF_04/2023</v>
          </cell>
          <cell r="C3119" t="str">
            <v>UN</v>
          </cell>
          <cell r="D3119">
            <v>83.94</v>
          </cell>
        </row>
        <row r="3120">
          <cell r="A3120">
            <v>97292</v>
          </cell>
          <cell r="B3120" t="str">
            <v>COTOVELO HORIZONTAL 90º, PARA ELETROCALHA, LISA OU PERFURADA EM AÇO GALVANIZADO, LARGURA DE 250MM E ALTURA DE 50MM - FORNECIMENTO E INSTALAÇÃO. AF_04/2023</v>
          </cell>
          <cell r="C3120" t="str">
            <v>UN</v>
          </cell>
          <cell r="D3120">
            <v>98.11</v>
          </cell>
        </row>
        <row r="3121">
          <cell r="A3121">
            <v>97297</v>
          </cell>
          <cell r="B3121" t="str">
            <v>COTOVELO HORIZONTAL 90º, PARA ELETROCALHA, LISA OU PERFURADA EM AÇO GALVANIZADO, LARGURA DE 300MM E ALTURA DE 50MM - FORNECIMENTO E INSTALAÇÃO. AF_04/2023</v>
          </cell>
          <cell r="C3121" t="str">
            <v>UN</v>
          </cell>
          <cell r="D3121">
            <v>123.02</v>
          </cell>
        </row>
        <row r="3122">
          <cell r="A3122">
            <v>97298</v>
          </cell>
          <cell r="B3122" t="str">
            <v>COTOVELO HORIZONTAL 90º, PARA ELETROCALHA, LISA OU PERFURADA EM AÇO GALVANIZADO, LARGURA DE 400MM E ALTURA DE 50MM - FORNECIMENTO E INSTALAÇÃO. AF_04/2023</v>
          </cell>
          <cell r="C3122" t="str">
            <v>UN</v>
          </cell>
          <cell r="D3122">
            <v>160.16</v>
          </cell>
        </row>
        <row r="3123">
          <cell r="A3123">
            <v>97303</v>
          </cell>
          <cell r="B3123" t="str">
            <v>COTOVELO HORIZONTAL 90º, PARA ELETROCALHA, LISA OU PERFURADA EM AÇO GALVANIZADO, LARGURA DE 500MM E ALTURA DE 50MM - FORNECIMENTO E INSTALAÇÃO. AF_04/2023</v>
          </cell>
          <cell r="C3123" t="str">
            <v>UN</v>
          </cell>
          <cell r="D3123">
            <v>209.02</v>
          </cell>
        </row>
        <row r="3124">
          <cell r="A3124">
            <v>97304</v>
          </cell>
          <cell r="B3124" t="str">
            <v>COTOVELO HORIZONTAL 90º, PARA ELETROCALHA, LISA OU PERFURADA EM AÇO GALVANIZADO, LARGURA DE 600MM E ALTURA DE 50MM - FORNECIMENTO E INSTALAÇÃO. AF_04/2023</v>
          </cell>
          <cell r="C3124" t="str">
            <v>UN</v>
          </cell>
          <cell r="D3124">
            <v>265.5</v>
          </cell>
        </row>
        <row r="3125">
          <cell r="A3125">
            <v>97309</v>
          </cell>
          <cell r="B3125" t="str">
            <v>COTOVELO HORIZONTAL 90º, PARA ELETROCALHA, LISA OU PERFURADA EM AÇO GALVANIZADO, LARGURA DE 700MM E ALTURA DE 50MM - FORNECIMENTO E INSTALAÇÃO. AF_04/2023</v>
          </cell>
          <cell r="C3125" t="str">
            <v>UN</v>
          </cell>
          <cell r="D3125">
            <v>391.56</v>
          </cell>
        </row>
        <row r="3126">
          <cell r="A3126">
            <v>97310</v>
          </cell>
          <cell r="B3126" t="str">
            <v>COTOVELO HORIZONTAL 90º, PARA ELETROCALHA, LISA OU PERFURADA EM AÇO GALVANIZADO, LARGURA DE 800MM E ALTURA DE 50MM - FORNECIMENTO E INSTALAÇÃO. AF_04/2023</v>
          </cell>
          <cell r="C3126" t="str">
            <v>UN</v>
          </cell>
          <cell r="D3126">
            <v>468.06</v>
          </cell>
        </row>
        <row r="3127">
          <cell r="A3127">
            <v>97282</v>
          </cell>
          <cell r="B3127" t="str">
            <v>COTOVELO RETO 90º PARA ELETROCALHA, LISA OU PERFURADA EM AÇO GALVANIZADO, LARGURA DE 100MM E ALTURA DE 50MM - FORNECIMENTO E INSTALAÇÃO. AF_04/2023</v>
          </cell>
          <cell r="C3127" t="str">
            <v>UN</v>
          </cell>
          <cell r="D3127">
            <v>57.92</v>
          </cell>
        </row>
        <row r="3128">
          <cell r="A3128">
            <v>97276</v>
          </cell>
          <cell r="B3128" t="str">
            <v>COTOVELO RETO 90º PARA ELETROCALHA, LISA OU PERFURADA EM AÇO GALVANIZADO, LARGURA DE 50MM E ALTURA DE 50MM - FORNECIMENTO E INSTALAÇÃO. AF_04/2023</v>
          </cell>
          <cell r="C3128" t="str">
            <v>UN</v>
          </cell>
          <cell r="D3128">
            <v>46.08</v>
          </cell>
        </row>
        <row r="3129">
          <cell r="A3129">
            <v>97281</v>
          </cell>
          <cell r="B3129" t="str">
            <v>COTOVELO RETO 90º PARA ELETROCALHA, LISA OU PERFURADA EM AÇO GALVANIZADO, LARGURA DE 75MM E ALTURA DE 50MM - FORNECIMENTO E INSTALAÇÃO. AF_04/2023</v>
          </cell>
          <cell r="C3129" t="str">
            <v>UN</v>
          </cell>
          <cell r="D3129">
            <v>51.16</v>
          </cell>
        </row>
        <row r="3130">
          <cell r="A3130">
            <v>97287</v>
          </cell>
          <cell r="B3130" t="str">
            <v>COTOVELO RETO 90º, PARA ELETROCALHA, LISA OU PERFURADA EM AÇO GALVANIZADO, LARGURA DE 125MM E ALTURA DE 50MM - FORNECIMENTO E INSTALAÇÃO. AF_04/2023</v>
          </cell>
          <cell r="C3130" t="str">
            <v>UN</v>
          </cell>
          <cell r="D3130">
            <v>63.37</v>
          </cell>
        </row>
        <row r="3131">
          <cell r="A3131">
            <v>97288</v>
          </cell>
          <cell r="B3131" t="str">
            <v>COTOVELO RETO 90º, PARA ELETROCALHA, LISA OU PERFURADA EM AÇO GALVANIZADO, LARGURA DE 150MM E ALTURA DE 50MM - FORNECIMENTO E INSTALAÇÃO. AF_04/2023</v>
          </cell>
          <cell r="C3131" t="str">
            <v>UN</v>
          </cell>
          <cell r="D3131">
            <v>72.39</v>
          </cell>
        </row>
        <row r="3132">
          <cell r="A3132">
            <v>97293</v>
          </cell>
          <cell r="B3132" t="str">
            <v>COTOVELO RETO 90º, PARA ELETROCALHA, LISA OU PERFURADA EM AÇO GALVANIZADO, LARGURA DE 200MM E ALTURA DE 50MM - FORNECIMENTO E INSTALAÇÃO. AF_04/2023</v>
          </cell>
          <cell r="C3132" t="str">
            <v>UN</v>
          </cell>
          <cell r="D3132">
            <v>83.94</v>
          </cell>
        </row>
        <row r="3133">
          <cell r="A3133">
            <v>97294</v>
          </cell>
          <cell r="B3133" t="str">
            <v>COTOVELO RETO 90º, PARA ELETROCALHA, LISA OU PERFURADA EM AÇO GALVANIZADO, LARGURA DE 250MM E ALTURA DE 50MM - FORNECIMENTO E INSTALAÇÃO. AF_04/2023</v>
          </cell>
          <cell r="C3133" t="str">
            <v>UN</v>
          </cell>
          <cell r="D3133">
            <v>98.11</v>
          </cell>
        </row>
        <row r="3134">
          <cell r="A3134">
            <v>97299</v>
          </cell>
          <cell r="B3134" t="str">
            <v>COTOVELO RETO 90º, PARA ELETROCALHA, LISA OU PERFURADA EM AÇO GALVANIZADO, LARGURA DE 300MM E ALTURA DE 50MM - FORNECIMENTO E INSTALAÇÃO. AF_04/2023</v>
          </cell>
          <cell r="C3134" t="str">
            <v>UN</v>
          </cell>
          <cell r="D3134">
            <v>123.02</v>
          </cell>
        </row>
        <row r="3135">
          <cell r="A3135">
            <v>97300</v>
          </cell>
          <cell r="B3135" t="str">
            <v>COTOVELO RETO 90º, PARA ELETROCALHA, LISA OU PERFURADA EM AÇO GALVANIZADO, LARGURA DE 400MM E ALTURA DE 50MM - FORNECIMENTO E INSTALAÇÃO. AF_04/2023</v>
          </cell>
          <cell r="C3135" t="str">
            <v>UN</v>
          </cell>
          <cell r="D3135">
            <v>160.16</v>
          </cell>
        </row>
        <row r="3136">
          <cell r="A3136">
            <v>97305</v>
          </cell>
          <cell r="B3136" t="str">
            <v>COTOVELO RETO 90º, PARA ELETROCALHA, LISA OU PERFURADA EM AÇO GALVANIZADO, LARGURA DE 500MM E ALTURA DE 50MM - FORNECIMENTO E INSTALAÇÃO. AF_04/2023</v>
          </cell>
          <cell r="C3136" t="str">
            <v>UN</v>
          </cell>
          <cell r="D3136">
            <v>202.52</v>
          </cell>
        </row>
        <row r="3137">
          <cell r="A3137">
            <v>97306</v>
          </cell>
          <cell r="B3137" t="str">
            <v>COTOVELO RETO 90º, PARA ELETROCALHA, LISA OU PERFURADA EM AÇO GALVANIZADO, LARGURA DE 600MM E ALTURA DE 50MM - FORNECIMENTO E INSTALAÇÃO. AF_04/2023</v>
          </cell>
          <cell r="C3137" t="str">
            <v>UN</v>
          </cell>
          <cell r="D3137">
            <v>279.57</v>
          </cell>
        </row>
        <row r="3138">
          <cell r="A3138">
            <v>97311</v>
          </cell>
          <cell r="B3138" t="str">
            <v>COTOVELO RETO 90º, PARA ELETROCALHA, LISA OU PERFURADA EM AÇO GALVANIZADO, LARGURA DE 700MM E ALTURA DE 50MM - FORNECIMENTO E INSTALAÇÃO. AF_04/2023</v>
          </cell>
          <cell r="C3138" t="str">
            <v>UN</v>
          </cell>
          <cell r="D3138">
            <v>348.68</v>
          </cell>
        </row>
        <row r="3139">
          <cell r="A3139">
            <v>97312</v>
          </cell>
          <cell r="B3139" t="str">
            <v>COTOVELO RETO 90º, PARA ELETROCALHA, LISA OU PERFURADA EM AÇO GALVANIZADO, LARGURA DE 800MM E ALTURA DE 50MM - FORNECIMENTO E INSTALAÇÃO. AF_04/2023</v>
          </cell>
          <cell r="C3139" t="str">
            <v>UN</v>
          </cell>
          <cell r="D3139">
            <v>468.06</v>
          </cell>
        </row>
        <row r="3140">
          <cell r="A3140">
            <v>97278</v>
          </cell>
          <cell r="B3140" t="str">
            <v>CURVA HORIZONTAL 90º PARA ELETROCALHA, LISA OU PERFURADA EM AÇO GALVANIZADO, LARGURA DE 100MM E ALTURA DE 50MM - FORNECIMENTO E INSTALAÇÃO. AF_04/2023</v>
          </cell>
          <cell r="C3140" t="str">
            <v>UN</v>
          </cell>
          <cell r="D3140">
            <v>62.11</v>
          </cell>
        </row>
        <row r="3141">
          <cell r="A3141">
            <v>97274</v>
          </cell>
          <cell r="B3141" t="str">
            <v>CURVA HORIZONTAL 90º PARA ELETROCALHA, LISA OU PERFURADA EM AÇO GALVANIZADO, LARGURA DE 50MM E ALTURA DE 50MM - FORNECIMENTO E INSTALAÇÃO. AF_04/2023</v>
          </cell>
          <cell r="C3141" t="str">
            <v>UN</v>
          </cell>
          <cell r="D3141">
            <v>48.56</v>
          </cell>
        </row>
        <row r="3142">
          <cell r="A3142">
            <v>97283</v>
          </cell>
          <cell r="B3142" t="str">
            <v>CURVA HORIZONTAL 90º, PARA ELETROCALHA, LISA OU PERFURADA EM AÇO GALVANIZADO, LARGURA DE 125MM E ALTURA DE 50MM - FORNECIMENTO E INSTALAÇÃO. AF_04/2023</v>
          </cell>
          <cell r="C3142" t="str">
            <v>UN</v>
          </cell>
          <cell r="D3142">
            <v>65.680000000000007</v>
          </cell>
        </row>
        <row r="3143">
          <cell r="A3143">
            <v>97284</v>
          </cell>
          <cell r="B3143" t="str">
            <v>CURVA HORIZONTAL 90º, PARA ELETROCALHA, LISA OU PERFURADA EM AÇO GALVANIZADO, LARGURA DE 150MM E ALTURA DE 50MM - FORNECIMENTO E INSTALAÇÃO. AF_04/2023</v>
          </cell>
          <cell r="C3143" t="str">
            <v>UN</v>
          </cell>
          <cell r="D3143">
            <v>80.36</v>
          </cell>
        </row>
        <row r="3144">
          <cell r="A3144">
            <v>97289</v>
          </cell>
          <cell r="B3144" t="str">
            <v>CURVA HORIZONTAL 90º, PARA ELETROCALHA, LISA OU PERFURADA EM AÇO GALVANIZADO, LARGURA DE 200MM E ALTURA DE 50MM - FORNECIMENTO E INSTALAÇÃO. AF_04/2023</v>
          </cell>
          <cell r="C3144" t="str">
            <v>UN</v>
          </cell>
          <cell r="D3144">
            <v>97.73</v>
          </cell>
        </row>
        <row r="3145">
          <cell r="A3145">
            <v>97290</v>
          </cell>
          <cell r="B3145" t="str">
            <v>CURVA HORIZONTAL 90º, PARA ELETROCALHA, LISA OU PERFURADA EM AÇO GALVANIZADO, LARGURA DE 250MM E ALTURA DE 50MM - FORNECIMENTO E INSTALAÇÃO. AF_04/2023</v>
          </cell>
          <cell r="C3145" t="str">
            <v>UN</v>
          </cell>
          <cell r="D3145">
            <v>103.24</v>
          </cell>
        </row>
        <row r="3146">
          <cell r="A3146">
            <v>97295</v>
          </cell>
          <cell r="B3146" t="str">
            <v>CURVA HORIZONTAL 90º, PARA ELETROCALHA, LISA OU PERFURADA EM AÇO GALVANIZADO, LARGURA DE 300MM E ALTURA DE 50MM - FORNECIMENTO E INSTALAÇÃO. AF_04/2023</v>
          </cell>
          <cell r="C3146" t="str">
            <v>UN</v>
          </cell>
          <cell r="D3146">
            <v>137.56</v>
          </cell>
        </row>
        <row r="3147">
          <cell r="A3147">
            <v>97296</v>
          </cell>
          <cell r="B3147" t="str">
            <v>CURVA HORIZONTAL 90º, PARA ELETROCALHA, LISA OU PERFURADA EM AÇO GALVANIZADO, LARGURA DE 400MM E ALTURA DE 50MM - FORNECIMENTO E INSTALAÇÃO. AF_04/2023</v>
          </cell>
          <cell r="C3147" t="str">
            <v>UN</v>
          </cell>
          <cell r="D3147">
            <v>178.39</v>
          </cell>
        </row>
        <row r="3148">
          <cell r="A3148">
            <v>97301</v>
          </cell>
          <cell r="B3148" t="str">
            <v>CURVA HORIZONTAL 90º, PARA ELETROCALHA, LISA OU PERFURADA EM AÇO GALVANIZADO, LARGURA DE 500MM E ALTURA DE 50MM - FORNECIMENTO E INSTALAÇÃO. AF_04/2023</v>
          </cell>
          <cell r="C3148" t="str">
            <v>UN</v>
          </cell>
          <cell r="D3148">
            <v>241.86</v>
          </cell>
        </row>
        <row r="3149">
          <cell r="A3149">
            <v>97302</v>
          </cell>
          <cell r="B3149" t="str">
            <v>CURVA HORIZONTAL 90º, PARA ELETROCALHA, LISA OU PERFURADA EM AÇO GALVANIZADO, LARGURA DE 600MM E ALTURA DE 50MM - FORNECIMENTO E INSTALAÇÃO. AF_04/2023</v>
          </cell>
          <cell r="C3149" t="str">
            <v>UN</v>
          </cell>
          <cell r="D3149">
            <v>293.55</v>
          </cell>
        </row>
        <row r="3150">
          <cell r="A3150">
            <v>97307</v>
          </cell>
          <cell r="B3150" t="str">
            <v>CURVA HORIZONTAL 90º, PARA ELETROCALHA, LISA OU PERFURADA EM AÇO GALVANIZADO, LARGURA DE 700MM E ALTURA DE 50MM - FORNECIMENTO E INSTALAÇÃO. AF_04/2023</v>
          </cell>
          <cell r="C3150" t="str">
            <v>UN</v>
          </cell>
          <cell r="D3150">
            <v>387.27</v>
          </cell>
        </row>
        <row r="3151">
          <cell r="A3151">
            <v>97277</v>
          </cell>
          <cell r="B3151" t="str">
            <v>CURVA HORIZONTAL 90º, PARA ELETROCALHA, LISA OU PERFURADA EM AÇO GALVANIZADO, LARGURA DE 75MM E ALTURA DE 50MM - FORNECIMENTO E INSTALAÇÃO. AF_04/2023</v>
          </cell>
          <cell r="C3151" t="str">
            <v>UN</v>
          </cell>
          <cell r="D3151">
            <v>55.12</v>
          </cell>
        </row>
        <row r="3152">
          <cell r="A3152">
            <v>97308</v>
          </cell>
          <cell r="B3152" t="str">
            <v>CURVA HORIZONTAL 90º, PARA ELETROCALHA, LISA OU PERFURADA EM AÇO GALVANIZADO, LARGURA DE 800MM E ALTURA DE 50MM - FORNECIMENTO E INSTALAÇÃO. AF_04/2023</v>
          </cell>
          <cell r="C3152" t="str">
            <v>UN</v>
          </cell>
          <cell r="D3152">
            <v>446.8</v>
          </cell>
        </row>
        <row r="3153">
          <cell r="A3153">
            <v>97238</v>
          </cell>
          <cell r="B3153" t="str">
            <v>ELETROCALHA LISA OU PERFURADA EM AÇO GALVANIZADO, LARGURA 100MM E ALTURA 50MM, INCLUSIVE EMENDA E FIXAÇÃO - FORNECIMENTO E INSTALAÇÃO. AF_04/2023</v>
          </cell>
          <cell r="C3153" t="str">
            <v>M</v>
          </cell>
          <cell r="D3153">
            <v>100.46</v>
          </cell>
        </row>
        <row r="3154">
          <cell r="A3154">
            <v>97239</v>
          </cell>
          <cell r="B3154" t="str">
            <v>ELETROCALHA LISA OU PERFURADA EM AÇO GALVANIZADO, LARGURA 125MM E ALTURA 50MM, INCLUSIVE EMENDA E FIXAÇÃO - FORNECIMENTO E INSTALAÇÃO. AF_04/2023</v>
          </cell>
          <cell r="C3154" t="str">
            <v>M</v>
          </cell>
          <cell r="D3154">
            <v>105.23</v>
          </cell>
        </row>
        <row r="3155">
          <cell r="A3155">
            <v>97240</v>
          </cell>
          <cell r="B3155" t="str">
            <v>ELETROCALHA LISA OU PERFURADA EM AÇO GALVANIZADO, LARGURA 150MM E ALTURA 50MM, INCLUSIVE EMENDA E FIXAÇÃO - FORNECIMENTO E INSTALAÇÃO. AF_04/2023</v>
          </cell>
          <cell r="C3155" t="str">
            <v>M</v>
          </cell>
          <cell r="D3155">
            <v>108.69</v>
          </cell>
        </row>
        <row r="3156">
          <cell r="A3156">
            <v>97241</v>
          </cell>
          <cell r="B3156" t="str">
            <v>ELETROCALHA LISA OU PERFURADA EM AÇO GALVANIZADO, LARGURA 200MM E ALTURA 50MM, INCLUSIVE EMENDA E FIXAÇÃO - FORNECIMENTO E INSTALAÇÃO. AF_04/2023</v>
          </cell>
          <cell r="C3156" t="str">
            <v>M</v>
          </cell>
          <cell r="D3156">
            <v>116.47</v>
          </cell>
        </row>
        <row r="3157">
          <cell r="A3157">
            <v>97242</v>
          </cell>
          <cell r="B3157" t="str">
            <v>ELETROCALHA LISA OU PERFURADA EM AÇO GALVANIZADO, LARGURA 250MM E ALTURA 50MM, INCLUSIVE EMENDA E FIXAÇÃO - FORNECIMENTO E INSTALAÇÃO. AF_04/2023</v>
          </cell>
          <cell r="C3157" t="str">
            <v>M</v>
          </cell>
          <cell r="D3157">
            <v>124.89</v>
          </cell>
        </row>
        <row r="3158">
          <cell r="A3158">
            <v>97243</v>
          </cell>
          <cell r="B3158" t="str">
            <v>ELETROCALHA LISA OU PERFURADA EM AÇO GALVANIZADO, LARGURA 300MM E ALTURA 50MM, INCLUSIVE EMENDA E FIXAÇÃO - FORNECIMENTO E INSTALAÇÃO. AF_04/2023</v>
          </cell>
          <cell r="C3158" t="str">
            <v>M</v>
          </cell>
          <cell r="D3158">
            <v>149.91</v>
          </cell>
        </row>
        <row r="3159">
          <cell r="A3159">
            <v>97244</v>
          </cell>
          <cell r="B3159" t="str">
            <v>ELETROCALHA LISA OU PERFURADA EM AÇO GALVANIZADO, LARGURA 400MM E ALTURA 50MM, INCLUSIVE EMENDA E FIXAÇÃO - FORNECIMENTO E INSTALAÇÃO. AF_04/2023</v>
          </cell>
          <cell r="C3159" t="str">
            <v>M</v>
          </cell>
          <cell r="D3159">
            <v>170.25</v>
          </cell>
        </row>
        <row r="3160">
          <cell r="A3160">
            <v>97245</v>
          </cell>
          <cell r="B3160" t="str">
            <v>ELETROCALHA LISA OU PERFURADA EM AÇO GALVANIZADO, LARGURA 500MM E ALTURA 50MM, INCLUSIVE EMENDA E FIXAÇÃO - FORNECIMENTO E INSTALAÇÃO. AF_04/2023</v>
          </cell>
          <cell r="C3160" t="str">
            <v>M</v>
          </cell>
          <cell r="D3160">
            <v>204.21</v>
          </cell>
        </row>
        <row r="3161">
          <cell r="A3161">
            <v>97236</v>
          </cell>
          <cell r="B3161" t="str">
            <v>ELETROCALHA LISA OU PERFURADA EM AÇO GALVANIZADO, LARGURA 50MM E ALTURA 50MM, INCLUSIVE EMENDA E FIXAÇÃO - FORNECIMENTO E INSTALAÇÃO. AF_04/2023</v>
          </cell>
          <cell r="C3161" t="str">
            <v>M</v>
          </cell>
          <cell r="D3161">
            <v>92.31</v>
          </cell>
        </row>
        <row r="3162">
          <cell r="A3162">
            <v>97246</v>
          </cell>
          <cell r="B3162" t="str">
            <v>ELETROCALHA LISA OU PERFURADA EM AÇO GALVANIZADO, LARGURA 600MM E ALTURA 50MM, INCLUSIVE EMENDA E FIXAÇÃO - FORNECIMENTO E INSTALAÇÃO. AF_04/2023</v>
          </cell>
          <cell r="C3162" t="str">
            <v>M</v>
          </cell>
          <cell r="D3162">
            <v>226.01</v>
          </cell>
        </row>
        <row r="3163">
          <cell r="A3163">
            <v>97247</v>
          </cell>
          <cell r="B3163" t="str">
            <v>ELETROCALHA LISA OU PERFURADA EM AÇO GALVANIZADO, LARGURA 700MM E ALTURA 50MM, INCLUSIVE EMENDA E FIXAÇÃO - FORNECIMENTO E INSTALAÇÃO. AF_04/2023</v>
          </cell>
          <cell r="C3163" t="str">
            <v>M</v>
          </cell>
          <cell r="D3163">
            <v>267.22000000000003</v>
          </cell>
        </row>
        <row r="3164">
          <cell r="A3164">
            <v>97237</v>
          </cell>
          <cell r="B3164" t="str">
            <v>ELETROCALHA LISA OU PERFURADA EM AÇO GALVANIZADO, LARGURA 75MM E ALTURA 50MM, INCLUSIVE EMENDA E FIXAÇÃO - FORNECIMENTO E INSTALAÇÃO. AF_04/2023</v>
          </cell>
          <cell r="C3164" t="str">
            <v>M</v>
          </cell>
          <cell r="D3164">
            <v>96.34</v>
          </cell>
        </row>
        <row r="3165">
          <cell r="A3165">
            <v>97248</v>
          </cell>
          <cell r="B3165" t="str">
            <v>ELETROCALHA LISA OU PERFURADA EM AÇO GALVANIZADO, LARGURA 800MM E ALTURA 50MM, INCLUSIVE EMENDA E FIXAÇÃO - FORNECIMENTO E INSTALAÇÃO. AF_04/2023</v>
          </cell>
          <cell r="C3165" t="str">
            <v>M</v>
          </cell>
          <cell r="D3165">
            <v>298.57</v>
          </cell>
        </row>
        <row r="3166">
          <cell r="A3166">
            <v>97251</v>
          </cell>
          <cell r="B3166" t="str">
            <v>EMENDA PARA ELETROCALHA, LISA OU PERFURADA EM AÇO GALVANIZADO, LARGURA 100MM E ALTURA 50MM - FORNECIMENTO E INSTALAÇÃO. AF_04/2023</v>
          </cell>
          <cell r="C3166" t="str">
            <v>UN</v>
          </cell>
          <cell r="D3166">
            <v>39</v>
          </cell>
        </row>
        <row r="3167">
          <cell r="A3167">
            <v>97254</v>
          </cell>
          <cell r="B3167" t="str">
            <v>EMENDA PARA ELETROCALHA, LISA OU PERFURADA EM AÇO GALVANIZADO, LARGURA 125MM E ALTURA 50MM - FORNECIMENTO E INSTALAÇÃO. AF_04/2023</v>
          </cell>
          <cell r="C3167" t="str">
            <v>UN</v>
          </cell>
          <cell r="D3167">
            <v>42.52</v>
          </cell>
        </row>
        <row r="3168">
          <cell r="A3168">
            <v>97255</v>
          </cell>
          <cell r="B3168" t="str">
            <v>EMENDA PARA ELETROCALHA, LISA OU PERFURADA EM AÇO GALVANIZADO, LARGURA 150MM E ALTURA 50MM - FORNECIMENTO E INSTALAÇÃO. AF_04/2023</v>
          </cell>
          <cell r="C3168" t="str">
            <v>UN</v>
          </cell>
          <cell r="D3168">
            <v>45.24</v>
          </cell>
        </row>
        <row r="3169">
          <cell r="A3169">
            <v>97249</v>
          </cell>
          <cell r="B3169" t="str">
            <v>EMENDA PARA ELETROCALHA, LISA OU PERFURADA EM AÇO GALVANIZADO, LARGURA 50MM E ALTURA 50MM - FORNECIMENTO E INSTALAÇÃO. AF_04/2023</v>
          </cell>
          <cell r="C3169" t="str">
            <v>UN</v>
          </cell>
          <cell r="D3169">
            <v>33.229999999999997</v>
          </cell>
        </row>
        <row r="3170">
          <cell r="A3170">
            <v>97250</v>
          </cell>
          <cell r="B3170" t="str">
            <v>EMENDA PARA ELETROCALHA, LISA OU PERFURADA EM AÇO GALVANIZADO, LARGURA 75MM E ALTURA 50MM - FORNECIMENTO E INSTALAÇÃO. AF_04/2023</v>
          </cell>
          <cell r="C3170" t="str">
            <v>UN</v>
          </cell>
          <cell r="D3170">
            <v>36.17</v>
          </cell>
        </row>
        <row r="3171">
          <cell r="A3171">
            <v>97258</v>
          </cell>
          <cell r="B3171" t="str">
            <v>EMENDA PARA ELETROCALHA, LISA OU PERFURADA EM AÇO GALVANIZADO, LARGURA DE 200MM E ALTURA DE 50MM - FORNECIMENTO E INSTALAÇÃO. AF_04/2023</v>
          </cell>
          <cell r="C3171" t="str">
            <v>UN</v>
          </cell>
          <cell r="D3171">
            <v>50.9</v>
          </cell>
        </row>
        <row r="3172">
          <cell r="A3172">
            <v>97259</v>
          </cell>
          <cell r="B3172" t="str">
            <v>EMENDA PARA ELETROCALHA, LISA OU PERFURADA EM AÇO GALVANIZADO, LARGURA DE 250MM E ALTURA DE 50MM - FORNECIMENTO E INSTALAÇÃO. AF_04/2023</v>
          </cell>
          <cell r="C3172" t="str">
            <v>UN</v>
          </cell>
          <cell r="D3172">
            <v>57.43</v>
          </cell>
        </row>
        <row r="3173">
          <cell r="A3173">
            <v>97262</v>
          </cell>
          <cell r="B3173" t="str">
            <v>EMENDA PARA ELETROCALHA, LISA OU PERFURADA EM AÇO GALVANIZADO, LARGURA DE 300MM E ALTURA DE 50MM - FORNECIMENTO E INSTALAÇÃO. AF_04/2023</v>
          </cell>
          <cell r="C3173" t="str">
            <v>UN</v>
          </cell>
          <cell r="D3173">
            <v>66.72</v>
          </cell>
        </row>
        <row r="3174">
          <cell r="A3174">
            <v>97263</v>
          </cell>
          <cell r="B3174" t="str">
            <v>EMENDA PARA ELETROCALHA, LISA OU PERFURADA EM AÇO GALVANIZADO, LARGURA DE 400MM E ALTURA DE 50MM - FORNECIMENTO E INSTALAÇÃO. AF_04/2023</v>
          </cell>
          <cell r="C3174" t="str">
            <v>UN</v>
          </cell>
          <cell r="D3174">
            <v>79.14</v>
          </cell>
        </row>
        <row r="3175">
          <cell r="A3175">
            <v>97266</v>
          </cell>
          <cell r="B3175" t="str">
            <v>EMENDA PARA ELETROCALHA, LISA OU PERFURADA EM AÇO GALVANIZADO, LARGURA DE 500MM E ALTURA DE 50MM - FORNECIMENTO E INSTALAÇÃO. AF_04/2023</v>
          </cell>
          <cell r="C3175" t="str">
            <v>UN</v>
          </cell>
          <cell r="D3175">
            <v>95.22</v>
          </cell>
        </row>
        <row r="3176">
          <cell r="A3176">
            <v>97267</v>
          </cell>
          <cell r="B3176" t="str">
            <v>EMENDA PARA ELETROCALHA, LISA OU PERFURADA EM AÇO GALVANIZADO, LARGURA DE 600MM E ALTURA DE 50MM - FORNECIMENTO E INSTALAÇÃO. AF_04/2023</v>
          </cell>
          <cell r="C3176" t="str">
            <v>UN</v>
          </cell>
          <cell r="D3176">
            <v>108.59</v>
          </cell>
        </row>
        <row r="3177">
          <cell r="A3177">
            <v>97270</v>
          </cell>
          <cell r="B3177" t="str">
            <v>EMENDA PARA ELETROCALHA, LISA OU PERFURADA EM AÇO GALVANIZADO, LARGURA DE 700MM E ALTURA DE 50MM - FORNECIMENTO E INSTALAÇÃO. AF_04/2023</v>
          </cell>
          <cell r="C3177" t="str">
            <v>UN</v>
          </cell>
          <cell r="D3177">
            <v>123.53</v>
          </cell>
        </row>
        <row r="3178">
          <cell r="A3178">
            <v>97271</v>
          </cell>
          <cell r="B3178" t="str">
            <v>EMENDA PARA ELETROCALHA, LISA OU PERFURADA EM AÇO GALVANIZADO, LARGURA DE 800MM E ALTURA DE 50MM - FORNECIMENTO E INSTALAÇÃO. AF_04/2023</v>
          </cell>
          <cell r="C3178" t="str">
            <v>UN</v>
          </cell>
          <cell r="D3178">
            <v>136.28</v>
          </cell>
        </row>
        <row r="3179">
          <cell r="A3179">
            <v>97252</v>
          </cell>
          <cell r="B3179" t="str">
            <v>REDUÇÃO PARA ELETROCALHA, LISA OU PERFURADA EM AÇO GALVANIZADO, 100X75MM E ALTURA 50MM - FORNECIMENTO E INSTALAÇÃO. AF_04/2023</v>
          </cell>
          <cell r="C3179" t="str">
            <v>UN</v>
          </cell>
          <cell r="D3179">
            <v>44.22</v>
          </cell>
        </row>
        <row r="3180">
          <cell r="A3180">
            <v>97257</v>
          </cell>
          <cell r="B3180" t="str">
            <v>REDUÇÃO PARA ELETROCALHA, LISA OU PERFURADA EM AÇO GALVANIZADO, 125X100MM E ALTURA DE 50MM - FORNECIMENTO E INSTALAÇÃO. AF_04/2023</v>
          </cell>
          <cell r="C3180" t="str">
            <v>UN</v>
          </cell>
          <cell r="D3180">
            <v>48.52</v>
          </cell>
        </row>
        <row r="3181">
          <cell r="A3181">
            <v>97256</v>
          </cell>
          <cell r="B3181" t="str">
            <v>REDUÇÃO PARA ELETROCALHA, LISA OU PERFURADA EM AÇO GALVANIZADO, 150X125MM E ALTURA DE 50MM - FORNECIMENTO E INSTALAÇÃO. AF_04/2023</v>
          </cell>
          <cell r="C3181" t="str">
            <v>UN</v>
          </cell>
          <cell r="D3181">
            <v>52.52</v>
          </cell>
        </row>
        <row r="3182">
          <cell r="A3182">
            <v>97253</v>
          </cell>
          <cell r="B3182" t="str">
            <v>REDUÇÃO PARA ELETROCALHA, LISA OU PERFURADA EM AÇO GALVANIZADO, 75X50MM E ALTURA 50MM - FORNECIMENTO E INSTALAÇÃO. AF_04/2023</v>
          </cell>
          <cell r="C3182" t="str">
            <v>UN</v>
          </cell>
          <cell r="D3182">
            <v>40.4</v>
          </cell>
        </row>
        <row r="3183">
          <cell r="A3183">
            <v>97261</v>
          </cell>
          <cell r="B3183" t="str">
            <v>REDUÇÃO PARA ELETROCALHA, LISA OU PERFURADA EM AÇO GALVANIZADO, LARGURA DE 200X150MM E ALTURA DE 50MM - FORNECIMENTO E INSTALAÇÃO. AF_04/2023</v>
          </cell>
          <cell r="C3183" t="str">
            <v>UN</v>
          </cell>
          <cell r="D3183">
            <v>58.83</v>
          </cell>
        </row>
        <row r="3184">
          <cell r="A3184">
            <v>97260</v>
          </cell>
          <cell r="B3184" t="str">
            <v>REDUÇÃO PARA ELETROCALHA, LISA OU PERFURADA EM AÇO GALVANIZADO, LARGURA DE 250X200MM E ALTURA DE 50MM - FORNECIMENTO E INSTALAÇÃO. AF_04/2023</v>
          </cell>
          <cell r="C3184" t="str">
            <v>UN</v>
          </cell>
          <cell r="D3184">
            <v>66.430000000000007</v>
          </cell>
        </row>
        <row r="3185">
          <cell r="A3185">
            <v>97265</v>
          </cell>
          <cell r="B3185" t="str">
            <v>REDUÇÃO PARA ELETROCALHA, LISA OU PERFURADA EM AÇO GALVANIZADO, LARGURA DE 300X250MM E ALTURA DE 50MM - FORNECIMENTO E INSTALAÇÃO. AF_04/2023</v>
          </cell>
          <cell r="C3185" t="str">
            <v>UN</v>
          </cell>
          <cell r="D3185">
            <v>83.55</v>
          </cell>
        </row>
        <row r="3186">
          <cell r="A3186">
            <v>97264</v>
          </cell>
          <cell r="B3186" t="str">
            <v>REDUÇÃO PARA ELETROCALHA, LISA OU PERFURADA EM AÇO GALVANIZADO, LARGURA DE 400X300MM E ALTURA DE 50MM - FORNECIMENTO E INSTALAÇÃO. AF_04/2023</v>
          </cell>
          <cell r="C3186" t="str">
            <v>UN</v>
          </cell>
          <cell r="D3186">
            <v>101.82</v>
          </cell>
        </row>
        <row r="3187">
          <cell r="A3187">
            <v>97269</v>
          </cell>
          <cell r="B3187" t="str">
            <v>REDUÇÃO PARA ELETROCALHA, LISA OU PERFURADA EM AÇO GALVANIZADO, LARGURA DE 500X400MM E ALTURA DE 50MM - FORNECIMENTO E INSTALAÇÃO. AF_04/2023</v>
          </cell>
          <cell r="C3187" t="str">
            <v>UN</v>
          </cell>
          <cell r="D3187">
            <v>122.03</v>
          </cell>
        </row>
        <row r="3188">
          <cell r="A3188">
            <v>97268</v>
          </cell>
          <cell r="B3188" t="str">
            <v>REDUÇÃO PARA ELETROCALHA, LISA OU PERFURADA EM AÇO GALVANIZADO, LARGURA DE 600X500MM E ALTURA DE 50MM - FORNECIMENTO E INSTALAÇÃO. AF_04/2023</v>
          </cell>
          <cell r="C3188" t="str">
            <v>UN</v>
          </cell>
          <cell r="D3188">
            <v>140.86000000000001</v>
          </cell>
        </row>
        <row r="3189">
          <cell r="A3189">
            <v>97273</v>
          </cell>
          <cell r="B3189" t="str">
            <v>REDUÇÃO PARA ELETROCALHA, LISA OU PERFURADA EM AÇO GALVANIZADO, LARGURA DE 700X600MM E ALTURA DE 50MM - FORNECIMENTO E INSTALAÇÃO. AF_04/2023</v>
          </cell>
          <cell r="C3189" t="str">
            <v>UN</v>
          </cell>
          <cell r="D3189">
            <v>176.08</v>
          </cell>
        </row>
        <row r="3190">
          <cell r="A3190">
            <v>97272</v>
          </cell>
          <cell r="B3190" t="str">
            <v>REDUÇÃO PARA ELETROCALHA, LISA OU PERFURADA EM AÇO GALVANIZADO, LARGURA DE 800X700MM E ALTURA DE 50MM - FORNECIMENTO E INSTALAÇÃO. AF_04/2023</v>
          </cell>
          <cell r="C3190" t="str">
            <v>UN</v>
          </cell>
          <cell r="D3190">
            <v>206.36</v>
          </cell>
        </row>
        <row r="3191">
          <cell r="A3191">
            <v>97315</v>
          </cell>
          <cell r="B3191" t="str">
            <v>TÊ HORIZONTAL 90º, PARA ELETROCALHA, LISA OU PERFURADA EM AÇO GALVANIZADO, LARGURA DE 100MM E ALTURA DE 50MM - FORNECIMENTO E INSTALAÇÃO. AF_04/2023</v>
          </cell>
          <cell r="C3191" t="str">
            <v>UN</v>
          </cell>
          <cell r="D3191">
            <v>86.19</v>
          </cell>
        </row>
        <row r="3192">
          <cell r="A3192">
            <v>97316</v>
          </cell>
          <cell r="B3192" t="str">
            <v>TÊ HORIZONTAL 90º, PARA ELETROCALHA, LISA OU PERFURADA EM AÇO GALVANIZADO, LARGURA DE 125MM E ALTURA DE 50MM - FORNECIMENTO E INSTALAÇÃO. AF_04/2023</v>
          </cell>
          <cell r="C3192" t="str">
            <v>UN</v>
          </cell>
          <cell r="D3192">
            <v>93.03</v>
          </cell>
        </row>
        <row r="3193">
          <cell r="A3193">
            <v>97317</v>
          </cell>
          <cell r="B3193" t="str">
            <v>TÊ HORIZONTAL 90º, PARA ELETROCALHA, LISA OU PERFURADA EM AÇO GALVANIZADO, LARGURA DE 150MM E ALTURA DE 50MM - FORNECIMENTO E INSTALAÇÃO. AF_04/2023</v>
          </cell>
          <cell r="C3193" t="str">
            <v>UN</v>
          </cell>
          <cell r="D3193">
            <v>103.18</v>
          </cell>
        </row>
        <row r="3194">
          <cell r="A3194">
            <v>97318</v>
          </cell>
          <cell r="B3194" t="str">
            <v>TÊ HORIZONTAL 90º, PARA ELETROCALHA, LISA OU PERFURADA EM AÇO GALVANIZADO, LARGURA DE 200MM E ALTURA DE 50MM - FORNECIMENTO E INSTALAÇÃO. AF_04/2023</v>
          </cell>
          <cell r="C3194" t="str">
            <v>UN</v>
          </cell>
          <cell r="D3194">
            <v>120.47</v>
          </cell>
        </row>
        <row r="3195">
          <cell r="A3195">
            <v>97319</v>
          </cell>
          <cell r="B3195" t="str">
            <v>TÊ HORIZONTAL 90º, PARA ELETROCALHA, LISA OU PERFURADA EM AÇO GALVANIZADO, LARGURA DE 250MM E ALTURA DE 50MM - FORNECIMENTO E INSTALAÇÃO. AF_04/2023</v>
          </cell>
          <cell r="C3195" t="str">
            <v>UN</v>
          </cell>
          <cell r="D3195">
            <v>136.03</v>
          </cell>
        </row>
        <row r="3196">
          <cell r="A3196">
            <v>97320</v>
          </cell>
          <cell r="B3196" t="str">
            <v>TÊ HORIZONTAL 90º, PARA ELETROCALHA, LISA OU PERFURADA EM AÇO GALVANIZADO, LARGURA DE 300MM E ALTURA DE 50MM - FORNECIMENTO E INSTALAÇÃO. AF_04/2023</v>
          </cell>
          <cell r="C3196" t="str">
            <v>UN</v>
          </cell>
          <cell r="D3196">
            <v>162.6</v>
          </cell>
        </row>
        <row r="3197">
          <cell r="A3197">
            <v>97321</v>
          </cell>
          <cell r="B3197" t="str">
            <v>TÊ HORIZONTAL 90º, PARA ELETROCALHA, LISA OU PERFURADA EM AÇO GALVANIZADO, LARGURA DE 400MM E ALTURA DE 50MM - FORNECIMENTO E INSTALAÇÃO. AF_04/2023</v>
          </cell>
          <cell r="C3197" t="str">
            <v>UN</v>
          </cell>
          <cell r="D3197">
            <v>204.93</v>
          </cell>
        </row>
        <row r="3198">
          <cell r="A3198">
            <v>97322</v>
          </cell>
          <cell r="B3198" t="str">
            <v>TÊ HORIZONTAL 90º, PARA ELETROCALHA, LISA OU PERFURADA EM AÇO GALVANIZADO, LARGURA DE 500MM E ALTURA DE 50MM - FORNECIMENTO E INSTALAÇÃO. AF_04/2023</v>
          </cell>
          <cell r="C3198" t="str">
            <v>UN</v>
          </cell>
          <cell r="D3198">
            <v>289.94</v>
          </cell>
        </row>
        <row r="3199">
          <cell r="A3199">
            <v>97313</v>
          </cell>
          <cell r="B3199" t="str">
            <v>TÊ HORIZONTAL 90º, PARA ELETROCALHA, LISA OU PERFURADA EM AÇO GALVANIZADO, LARGURA DE 50MM E ALTURA DE 50MM - FORNECIMENTO E INSTALAÇÃO. AF_04/2023</v>
          </cell>
          <cell r="C3199" t="str">
            <v>UN</v>
          </cell>
          <cell r="D3199">
            <v>69.44</v>
          </cell>
        </row>
        <row r="3200">
          <cell r="A3200">
            <v>97323</v>
          </cell>
          <cell r="B3200" t="str">
            <v>TÊ HORIZONTAL 90º, PARA ELETROCALHA, LISA OU PERFURADA EM AÇO GALVANIZADO, LARGURA DE 600MM E ALTURA DE 50MM - FORNECIMENTO E INSTALAÇÃO. AF_04/2023</v>
          </cell>
          <cell r="C3200" t="str">
            <v>UN</v>
          </cell>
          <cell r="D3200">
            <v>349.47</v>
          </cell>
        </row>
        <row r="3201">
          <cell r="A3201">
            <v>97324</v>
          </cell>
          <cell r="B3201" t="str">
            <v>TÊ HORIZONTAL 90º, PARA ELETROCALHA, LISA OU PERFURADA EM AÇO GALVANIZADO, LARGURA DE 700MM E ALTURA DE 50MM - FORNECIMENTO E INSTALAÇÃO. AF_04/2023</v>
          </cell>
          <cell r="C3201" t="str">
            <v>UN</v>
          </cell>
          <cell r="D3201">
            <v>427.84</v>
          </cell>
        </row>
        <row r="3202">
          <cell r="A3202">
            <v>97314</v>
          </cell>
          <cell r="B3202" t="str">
            <v>TÊ HORIZONTAL 90º, PARA ELETROCALHA, LISA OU PERFURADA EM AÇO GALVANIZADO, LARGURA DE 75MM E ALTURA DE 50MM - FORNECIMENTO E INSTALAÇÃO. AF_04/2023</v>
          </cell>
          <cell r="C3202" t="str">
            <v>UN</v>
          </cell>
          <cell r="D3202">
            <v>78.400000000000006</v>
          </cell>
        </row>
        <row r="3203">
          <cell r="A3203">
            <v>97325</v>
          </cell>
          <cell r="B3203" t="str">
            <v>TÊ HORIZONTAL 90º, PARA ELETROCALHA, LISA OU PERFURADA EM AÇO GALVANIZADO, LARGURA DE 800MM E ALTURA DE 50MM - FORNECIMENTO E INSTALAÇÃO. AF_04/2023</v>
          </cell>
          <cell r="C3203" t="str">
            <v>UN</v>
          </cell>
          <cell r="D3203">
            <v>513.86</v>
          </cell>
        </row>
        <row r="3204">
          <cell r="A3204">
            <v>103518</v>
          </cell>
          <cell r="B3204" t="str">
            <v>AQUECEDOR SOLAR COMPACTO, KIT PARA 1 COLETOR SOLAR A VÁCUO COM SUPORTE, RESERVATÓRIO, FIXAÇÕES E TUBOS - FORNECIMENTO E INSTALAÇÃO. AF_01/2026</v>
          </cell>
          <cell r="C3204" t="str">
            <v>UN</v>
          </cell>
          <cell r="D3204">
            <v>0</v>
          </cell>
        </row>
        <row r="3205">
          <cell r="A3205">
            <v>103517</v>
          </cell>
          <cell r="B3205" t="str">
            <v>AQUECEDOR SOLAR COMPACTO, KIT PARA 1 COLETOR SOLAR EM VIDRO TEMPERADO E SERPENTINA EM TUBO DE COBRE SEM SUPORTE, RESERVATÓRIO, FIXAÇÕES E TUBOS - FORNECIMENTO E INSTALAÇÃO. AF_01/2026</v>
          </cell>
          <cell r="C3205" t="str">
            <v>UN</v>
          </cell>
          <cell r="D3205">
            <v>3359.57</v>
          </cell>
        </row>
        <row r="3206">
          <cell r="A3206">
            <v>103519</v>
          </cell>
          <cell r="B3206" t="str">
            <v>BLOCO CONCRETADO NO LOCAL, 20X20X15CM, PARA BASE DE FIXAÇÃO DA ESTRUTURA SOLAR PARA LAJE DE CONCRETO - FORNECIMENTO E INSTALAÇÃO. AF_01/2026</v>
          </cell>
          <cell r="C3206" t="str">
            <v>UN</v>
          </cell>
          <cell r="D3206">
            <v>12.69</v>
          </cell>
        </row>
        <row r="3207">
          <cell r="A3207">
            <v>103515</v>
          </cell>
          <cell r="B3207" t="str">
            <v>BOMBA DE CIRCULACAO DE ÁGUA QUENTE, 93 ATÉ 150 W - FORNECIMENTO E INSTALAÇÃO. AF_01/2026</v>
          </cell>
          <cell r="C3207" t="str">
            <v>UN</v>
          </cell>
          <cell r="D3207">
            <v>0</v>
          </cell>
        </row>
        <row r="3208">
          <cell r="A3208">
            <v>103502</v>
          </cell>
          <cell r="B3208" t="str">
            <v>CABO FOTOVOLTAICO 4 MM² FORNECIMENTO E INSTALAÇÃO. AF_01/2026</v>
          </cell>
          <cell r="C3208" t="str">
            <v>M</v>
          </cell>
          <cell r="D3208">
            <v>0</v>
          </cell>
        </row>
        <row r="3209">
          <cell r="A3209">
            <v>103503</v>
          </cell>
          <cell r="B3209" t="str">
            <v>CABO FOTOVOLTAICO 6 MM² - FORNECIMENTO E INSTALAÇÃO. AF_01/2026</v>
          </cell>
          <cell r="C3209" t="str">
            <v>M</v>
          </cell>
          <cell r="D3209">
            <v>0</v>
          </cell>
        </row>
        <row r="3210">
          <cell r="A3210">
            <v>103499</v>
          </cell>
          <cell r="B3210" t="str">
            <v>COLETOR PARA AQUECIMENTO SOLAR A VÁCUO, COM SUPORTE PARA LAJE DE CONCRETO - FORNECIMENTO E INSTALAÇÃO. AF_01/2026</v>
          </cell>
          <cell r="C3210" t="str">
            <v>UN</v>
          </cell>
          <cell r="D3210">
            <v>0</v>
          </cell>
        </row>
        <row r="3211">
          <cell r="A3211">
            <v>103501</v>
          </cell>
          <cell r="B3211" t="str">
            <v>COLETOR PARA AQUECIMENTO SOLAR A VÁCUO, COM SUPORTE PARA TELHA CERÂMICA - FORNECIMENTO E INSTALAÇÃO. AF_01/2026</v>
          </cell>
          <cell r="C3211" t="str">
            <v>UN</v>
          </cell>
          <cell r="D3211">
            <v>0</v>
          </cell>
        </row>
        <row r="3212">
          <cell r="A3212">
            <v>103500</v>
          </cell>
          <cell r="B3212" t="str">
            <v>COLETOR PARA AQUECIMENTO SOLAR A VÁCUO, COM SUPORTE PARA TELHA METÁLICA - FORNECIMENTO E INSTALAÇÃO. AF_01/2026</v>
          </cell>
          <cell r="C3212" t="str">
            <v>UN</v>
          </cell>
          <cell r="D3212">
            <v>0</v>
          </cell>
        </row>
        <row r="3213">
          <cell r="A3213">
            <v>106678</v>
          </cell>
          <cell r="B3213" t="str">
            <v>COLETOR PARA AQUECIMENTO SOLAR DE POLIPROPILENO PARA PISCINA 1,5 M2, COM SUPORTE PARA LAJE DE CONCRETO - FORNECIMENTO E INSTALAÇÃO. AF_01/2026</v>
          </cell>
          <cell r="C3213" t="str">
            <v>UN</v>
          </cell>
          <cell r="D3213">
            <v>0</v>
          </cell>
        </row>
        <row r="3214">
          <cell r="A3214">
            <v>106680</v>
          </cell>
          <cell r="B3214" t="str">
            <v>COLETOR PARA AQUECIMENTO SOLAR DE POLIPROPILENO PARA PISCINA 1,5 M2, COM SUPORTE PARA TELHA CERÂMICA - FORNECIMENTO E INSTALAÇÃO. AF_01/2026</v>
          </cell>
          <cell r="C3214" t="str">
            <v>UN</v>
          </cell>
          <cell r="D3214">
            <v>0</v>
          </cell>
        </row>
        <row r="3215">
          <cell r="A3215">
            <v>106679</v>
          </cell>
          <cell r="B3215" t="str">
            <v>COLETOR PARA AQUECIMENTO SOLAR DE POLIPROPILENO PARA PISCINA 1,5 M2, COM SUPORTE PARA TELHA METÁLICA - FORNECIMENTO E INSTALAÇÃO. AF_01/2026</v>
          </cell>
          <cell r="C3215" t="str">
            <v>UN</v>
          </cell>
          <cell r="D3215">
            <v>0</v>
          </cell>
        </row>
        <row r="3216">
          <cell r="A3216">
            <v>103496</v>
          </cell>
          <cell r="B3216" t="str">
            <v>COLETOR PARA AQUECIMENTO SOLAR, EM VIDRO TEMPERADO E SERPENTINA EM TUBO DE COBRE, COM SUPORTE PARA LAJE DE CONCRETO - FORNECIMENTO E INSTALAÇÃO. AF_01/2026</v>
          </cell>
          <cell r="C3216" t="str">
            <v>UN</v>
          </cell>
          <cell r="D3216">
            <v>0</v>
          </cell>
        </row>
        <row r="3217">
          <cell r="A3217">
            <v>103498</v>
          </cell>
          <cell r="B3217" t="str">
            <v>COLETOR PARA AQUECIMENTO SOLAR, EM VIDRO TEMPERADO E SERPENTINA EM TUBO DE COBRE, COM SUPORTE PARA TELHA CERÂMICA - FORNECIMENTO E INSTALAÇÃO. AF_01/2026</v>
          </cell>
          <cell r="C3217" t="str">
            <v>UN</v>
          </cell>
          <cell r="D3217">
            <v>0</v>
          </cell>
        </row>
        <row r="3218">
          <cell r="A3218">
            <v>103497</v>
          </cell>
          <cell r="B3218" t="str">
            <v>COLETOR PARA AQUECIMENTO SOLAR, EM VIDRO TEMPERADO E SERPENTINA EM TUBO DE COBRE, COM SUPORTE PARA TELHA METÁLICA - FORNECIMENTO E INSTALAÇÃO. AF_01/2026</v>
          </cell>
          <cell r="C3218" t="str">
            <v>UN</v>
          </cell>
          <cell r="D3218">
            <v>0</v>
          </cell>
        </row>
        <row r="3219">
          <cell r="A3219">
            <v>103516</v>
          </cell>
          <cell r="B3219" t="str">
            <v>CONTROLADOR POR DIFERENCIAL DE TEMPERATURA COM 2 SENSORES - FORNECIMENTO E INSTALAÇÃO. AF_01/2026</v>
          </cell>
          <cell r="C3219" t="str">
            <v>UN</v>
          </cell>
          <cell r="D3219">
            <v>0</v>
          </cell>
        </row>
        <row r="3220">
          <cell r="A3220">
            <v>103506</v>
          </cell>
          <cell r="B3220" t="str">
            <v>INVERSOR SOLAR FOTOVOLTAICO 1 MPPT - FORNECIMENTO E INSTALAÇÃO. AF_01/2026</v>
          </cell>
          <cell r="C3220" t="str">
            <v>UN</v>
          </cell>
          <cell r="D3220">
            <v>0</v>
          </cell>
        </row>
        <row r="3221">
          <cell r="A3221">
            <v>106681</v>
          </cell>
          <cell r="B3221" t="str">
            <v>INVERSOR SOLAR FOTOVOLTAICO 2 MPPT - FORNECIMENTO E INSTALAÇÃO. AF_01/2026</v>
          </cell>
          <cell r="C3221" t="str">
            <v>UN</v>
          </cell>
          <cell r="D3221">
            <v>0</v>
          </cell>
        </row>
        <row r="3222">
          <cell r="A3222">
            <v>103507</v>
          </cell>
          <cell r="B3222" t="str">
            <v>MICRO INVERSOR SOLAR FOTOVOLTAICO - FORNECIMENTO E INSTALAÇÃO. AF_01/2026</v>
          </cell>
          <cell r="C3222" t="str">
            <v>UN</v>
          </cell>
          <cell r="D3222">
            <v>0</v>
          </cell>
        </row>
        <row r="3223">
          <cell r="A3223">
            <v>103493</v>
          </cell>
          <cell r="B3223" t="str">
            <v>PAINEL SOLAR FOTOVOLTAICO, 2 X 1 M, COM SUPORTE PARA LAJE DE CONCRETO - FORNECIMENTO E INSTALAÇÃO. AF_01/2026</v>
          </cell>
          <cell r="C3223" t="str">
            <v>UN</v>
          </cell>
          <cell r="D3223">
            <v>0</v>
          </cell>
        </row>
        <row r="3224">
          <cell r="A3224">
            <v>103495</v>
          </cell>
          <cell r="B3224" t="str">
            <v>PAINEL SOLAR FOTOVOLTAICO, 2 X 1 M, COM SUPORTE PARA TELHA CERÂMICA - FORNECIMENTO E INSTALAÇÃO. AF_01/2026</v>
          </cell>
          <cell r="C3224" t="str">
            <v>UN</v>
          </cell>
          <cell r="D3224">
            <v>0</v>
          </cell>
        </row>
        <row r="3225">
          <cell r="A3225">
            <v>103494</v>
          </cell>
          <cell r="B3225" t="str">
            <v>PAINEL SOLAR FOTOVOLTAICO, 2 X 1 M, COM SUPORTE PARA TELHA METÁLICA - FORNECIMENTO E INSTALAÇÃO. AF_01/2026</v>
          </cell>
          <cell r="C3225" t="str">
            <v>UN</v>
          </cell>
          <cell r="D3225">
            <v>0</v>
          </cell>
        </row>
        <row r="3226">
          <cell r="A3226">
            <v>103513</v>
          </cell>
          <cell r="B3226" t="str">
            <v>RESERVATÓRIO TÉRMICO/BOILER SOLAR EM AÇO INOX 1000 L - FORNECIMENTO E INSTALAÇÃO. AF_01/2026</v>
          </cell>
          <cell r="C3226" t="str">
            <v>UN</v>
          </cell>
          <cell r="D3226">
            <v>0</v>
          </cell>
        </row>
        <row r="3227">
          <cell r="A3227">
            <v>103523</v>
          </cell>
          <cell r="B3227" t="str">
            <v>RESERVATÓRIO TÉRMICO/BOILER SOLAR EM AÇO INOX 1000 L COM 5 PLACAS COLETORAS EM VIDRO TEMPERADO COM SERPENTINA EM TUBO DE COBRE 2 X 1 M - FORNECIMENTO E INSTALAÇÃO. AF_01/2026</v>
          </cell>
          <cell r="C3227" t="str">
            <v>UN</v>
          </cell>
          <cell r="D3227">
            <v>11201.91</v>
          </cell>
        </row>
        <row r="3228">
          <cell r="A3228">
            <v>103509</v>
          </cell>
          <cell r="B3228" t="str">
            <v>RESERVATÓRIO TÉRMICO/BOILER SOLAR EM AÇO INOX 200 L - FORNECIMENTO E INSTALAÇÃO. AF_01/2026</v>
          </cell>
          <cell r="C3228" t="str">
            <v>UN</v>
          </cell>
          <cell r="D3228">
            <v>0</v>
          </cell>
        </row>
        <row r="3229">
          <cell r="A3229">
            <v>103514</v>
          </cell>
          <cell r="B3229" t="str">
            <v>RESERVATÓRIO TÉRMICO/BOILER SOLAR EM AÇO INOX 3000 L - FORNECIMENTO E INSTALAÇÃO. AF_01/2026</v>
          </cell>
          <cell r="C3229" t="str">
            <v>UN</v>
          </cell>
          <cell r="D3229">
            <v>0</v>
          </cell>
        </row>
        <row r="3230">
          <cell r="A3230">
            <v>103510</v>
          </cell>
          <cell r="B3230" t="str">
            <v>RESERVATÓRIO TÉRMICO/BOILER SOLAR EM AÇO INOX 400 L - FORNECIMENTO E INSTALAÇÃO. AF_01/2026</v>
          </cell>
          <cell r="C3230" t="str">
            <v>UN</v>
          </cell>
          <cell r="D3230">
            <v>0</v>
          </cell>
        </row>
        <row r="3231">
          <cell r="A3231">
            <v>103520</v>
          </cell>
          <cell r="B3231" t="str">
            <v>RESERVATÓRIO TÉRMICO/BOILER SOLAR EM AÇO INOX 400 L COM 2 PLACAS COLETORAS EM VIDRO TEMPERADO COM SERPENTINA EM TUBO DE COBRE 2 X 1 M - FORNECIMENTO E INSTALAÇÃO. AF_01/2026</v>
          </cell>
          <cell r="C3231" t="str">
            <v>UN</v>
          </cell>
          <cell r="D3231">
            <v>5523.54</v>
          </cell>
        </row>
        <row r="3232">
          <cell r="A3232">
            <v>103511</v>
          </cell>
          <cell r="B3232" t="str">
            <v>RESERVATÓRIO TÉRMICO/BOILER SOLAR EM AÇO INOX 600 L - FORNECIMENTO E INSTALAÇÃO. AF_01/2026</v>
          </cell>
          <cell r="C3232" t="str">
            <v>UN</v>
          </cell>
          <cell r="D3232">
            <v>0</v>
          </cell>
        </row>
        <row r="3233">
          <cell r="A3233">
            <v>103521</v>
          </cell>
          <cell r="B3233" t="str">
            <v>RESERVATÓRIO TÉRMICO/BOILER SOLAR EM AÇO INOX 600 L COM 3 PLACAS COLETORAS EM VIDRO TEMPERADO COM SERPENTINA EM TUBO DE COBRE 2 X 1 M - FORNECIMENTO E INSTALAÇÃO. AF_01/2026</v>
          </cell>
          <cell r="C3233" t="str">
            <v>UN</v>
          </cell>
          <cell r="D3233">
            <v>7333.34</v>
          </cell>
        </row>
        <row r="3234">
          <cell r="A3234">
            <v>103512</v>
          </cell>
          <cell r="B3234" t="str">
            <v>RESERVATÓRIO TÉRMICO/BOILER SOLAR EM AÇO INOX 800 L - FORNECIMENTO E INSTALAÇÃO. AF_01/2026</v>
          </cell>
          <cell r="C3234" t="str">
            <v>UN</v>
          </cell>
          <cell r="D3234">
            <v>0</v>
          </cell>
        </row>
        <row r="3235">
          <cell r="A3235">
            <v>103522</v>
          </cell>
          <cell r="B3235" t="str">
            <v>RESERVATÓRIO TÉRMICO/BOILER SOLAR EM AÇO INOX 800 L COM 4 PLACAS COLETORAS EM VIDRO TEMPERADO COM SERPENTINA EM TUBO DE COBRE 2 X 1 M - FORNECIMENTO E INSTALAÇÃO. AF_01/2026</v>
          </cell>
          <cell r="C3235" t="str">
            <v>UN</v>
          </cell>
          <cell r="D3235">
            <v>7469.43</v>
          </cell>
        </row>
        <row r="3236">
          <cell r="A3236">
            <v>103508</v>
          </cell>
          <cell r="B3236" t="str">
            <v>STRING BOX PARA SISTEMA FOTOVOLTAICO - FORNECIMENTO E INSTALAÇÃO. AF_01/2026</v>
          </cell>
          <cell r="C3236" t="str">
            <v>UN</v>
          </cell>
          <cell r="D3236">
            <v>0</v>
          </cell>
        </row>
        <row r="3237">
          <cell r="A3237">
            <v>103524</v>
          </cell>
          <cell r="B3237" t="str">
            <v>SUPORTE DE 1 COLETOR SOLAR PARA LAJE DE CONCRETO - FORNECIMENTO E INSTALAÇÃO. AF_01/2026</v>
          </cell>
          <cell r="C3237" t="str">
            <v>UN</v>
          </cell>
          <cell r="D3237">
            <v>0</v>
          </cell>
        </row>
        <row r="3238">
          <cell r="A3238">
            <v>103526</v>
          </cell>
          <cell r="B3238" t="str">
            <v>SUPORTE DE 1 COLETOR SOLAR PARA TELHA CERÂMICA - FORNECIMENTO E INSTALAÇÃO. AF_01/2026</v>
          </cell>
          <cell r="C3238" t="str">
            <v>UN</v>
          </cell>
          <cell r="D3238">
            <v>0</v>
          </cell>
        </row>
        <row r="3239">
          <cell r="A3239">
            <v>103525</v>
          </cell>
          <cell r="B3239" t="str">
            <v>SUPORTE DE 1 COLETOR SOLAR PARA TELHA METÁLICA - FORNECIMENTO E INSTALAÇÃO. AF_01/2026</v>
          </cell>
          <cell r="C3239" t="str">
            <v>UN</v>
          </cell>
          <cell r="D3239">
            <v>0</v>
          </cell>
        </row>
        <row r="3240">
          <cell r="A3240">
            <v>97062</v>
          </cell>
          <cell r="B3240" t="str">
            <v>COLOCAÇÃO DE TELA EM ANDAIME FACHADEIRO. AF_03/2024</v>
          </cell>
          <cell r="C3240" t="str">
            <v>M2</v>
          </cell>
          <cell r="D3240">
            <v>7.47</v>
          </cell>
        </row>
        <row r="3241">
          <cell r="A3241">
            <v>97061</v>
          </cell>
          <cell r="B3241" t="str">
            <v>COLOCAÇÃO DE TELA FACHADEIRA PERIMETRAL. AF_03/2024</v>
          </cell>
          <cell r="C3241" t="str">
            <v>M2</v>
          </cell>
          <cell r="D3241">
            <v>0</v>
          </cell>
        </row>
        <row r="3242">
          <cell r="A3242">
            <v>104988</v>
          </cell>
          <cell r="B3242" t="str">
            <v>FECHAMENTO METÁLICO REMOVÍVEL DE ABERTURA DE CAIXILHO (PROTEÇÃO DE GESSEIRO) - 4 MONTAGENS EM OBRA. AF_03/2024</v>
          </cell>
          <cell r="C3242" t="str">
            <v>M2</v>
          </cell>
          <cell r="D3242">
            <v>0</v>
          </cell>
        </row>
        <row r="3243">
          <cell r="A3243">
            <v>104979</v>
          </cell>
          <cell r="B3243" t="str">
            <v>FECHAMENTO METÁLICO REMOVÍVEL DE VÃO DE PORTAS (VÃO DO ELEVADOR) - 1 MONTAGEM EM OBRA. AF_03/2024</v>
          </cell>
          <cell r="C3243" t="str">
            <v>M2</v>
          </cell>
          <cell r="D3243">
            <v>0</v>
          </cell>
        </row>
        <row r="3244">
          <cell r="A3244">
            <v>97040</v>
          </cell>
          <cell r="B3244" t="str">
            <v>FECHAMENTO REMOVÍVEL DE ABERTURA DE CAIXILHO EM MADEIRA - 4 MONTAGENS EM OBRA. AF_03/2024</v>
          </cell>
          <cell r="C3244" t="str">
            <v>M2</v>
          </cell>
          <cell r="D3244">
            <v>22.33</v>
          </cell>
        </row>
        <row r="3245">
          <cell r="A3245">
            <v>97041</v>
          </cell>
          <cell r="B3245" t="str">
            <v>FECHAMENTO REMOVÍVEL DE ABERTURA NO PISO EM MADEIRA - 1 MONTAGEM EM OBRA. AF_03/2024</v>
          </cell>
          <cell r="C3245" t="str">
            <v>M2</v>
          </cell>
          <cell r="D3245">
            <v>156.12</v>
          </cell>
        </row>
        <row r="3246">
          <cell r="A3246">
            <v>97039</v>
          </cell>
          <cell r="B3246" t="str">
            <v>FECHAMENTO REMOVÍVEL DE VÃO DE PORTAS EM MADEIRA (VÃO DO ELEVADOR) - 1 MONTAGEM EM OBRA. AF_03/2024</v>
          </cell>
          <cell r="C3246" t="str">
            <v>M2</v>
          </cell>
          <cell r="D3246">
            <v>80.44</v>
          </cell>
        </row>
        <row r="3247">
          <cell r="A3247">
            <v>102655</v>
          </cell>
          <cell r="B3247" t="str">
            <v>FITA DE SINALIZAÇÃO FIXADA NA ESTRUTURA. AF_03/2024</v>
          </cell>
          <cell r="C3247" t="str">
            <v>M</v>
          </cell>
          <cell r="D3247">
            <v>0.86</v>
          </cell>
        </row>
        <row r="3248">
          <cell r="A3248">
            <v>104987</v>
          </cell>
          <cell r="B3248" t="str">
            <v>GUARDA-CORPO DE CONCRETAGEM COM MONTANTES METÁLICOS FIXADOS EM BARROTES (VIGAMENTO) DE FORMA DE MADEIRA COM FECHAMENTO EM PAINEL DE TELA METÁLICA. AF_03/2024</v>
          </cell>
          <cell r="C3248" t="str">
            <v>M</v>
          </cell>
          <cell r="D3248">
            <v>0</v>
          </cell>
        </row>
        <row r="3249">
          <cell r="A3249">
            <v>104986</v>
          </cell>
          <cell r="B3249" t="str">
            <v>GUARDA-CORPO DE CONCRETAGEM COM MONTANTES METÁLICOS FIXADOS NOS GARFOS DE FORMA DE MADEIRA COM FECHAMENTO EM PAINEL DE TELA METÁLICA. AF_03/2024</v>
          </cell>
          <cell r="C3249" t="str">
            <v>M</v>
          </cell>
          <cell r="D3249">
            <v>0</v>
          </cell>
        </row>
        <row r="3250">
          <cell r="A3250">
            <v>104984</v>
          </cell>
          <cell r="B3250" t="str">
            <v>GUARDA-CORPO EM LAJE PÓS DESFÔRMA COM MONTANTE METÁLICO FIXADO EM LAJE COM PARABOLT E FECHAMENTO EM PAINEL DE TELA METÁLICA. AF_03/2024</v>
          </cell>
          <cell r="C3250" t="str">
            <v>M</v>
          </cell>
          <cell r="D3250">
            <v>0</v>
          </cell>
        </row>
        <row r="3251">
          <cell r="A3251">
            <v>104985</v>
          </cell>
          <cell r="B3251" t="str">
            <v>GUARDA-CORPO EM LAJE PÓS DESFÔRMA COM MONTANTE METÁLICO FIXADO EM LAJE COM SARGENTO E FECHAMENTO EM PAINEL DE TELA METÁLICA. AF_03/2024</v>
          </cell>
          <cell r="C3251" t="str">
            <v>M</v>
          </cell>
          <cell r="D3251">
            <v>0</v>
          </cell>
        </row>
        <row r="3252">
          <cell r="A3252">
            <v>97026</v>
          </cell>
          <cell r="B3252" t="str">
            <v>GUARDA-CORPO EM LAJE PÓS-DESFÔRMA COM CABOS DE AÇO E FECHAMENTO EM TELA DE POLIPROPILENO (SISTEMA DE BARREIRA COM REDE) PARA EDIFÍCIOS ACIMA DE 4 PAVIMENTOS (2 MONTAGENS). AF_03/2024</v>
          </cell>
          <cell r="C3252" t="str">
            <v>M</v>
          </cell>
          <cell r="D3252">
            <v>0</v>
          </cell>
        </row>
        <row r="3253">
          <cell r="A3253">
            <v>97025</v>
          </cell>
          <cell r="B3253" t="str">
            <v>GUARDA-CORPO EM LAJE PÓS-DESFÔRMA COM CABOS DE AÇO E FECHAMENTO EM TELA DE POLIPROPILENO (SISTEMA DE BARREIRA COM REDE) PARA EDIFÍCIOS COM ATÉ 4 PAVIMENTOS (1 MONTAGEM). AF_03/2024</v>
          </cell>
          <cell r="C3253" t="str">
            <v>M</v>
          </cell>
          <cell r="D3253">
            <v>0</v>
          </cell>
        </row>
        <row r="3254">
          <cell r="A3254">
            <v>97032</v>
          </cell>
          <cell r="B3254" t="str">
            <v>GUARDA-CORPO EM LAJE PÓS-DESFÔRMA COM ESCORAS DE MADEIRA ESTRONCADAS NA ESTRUTURA, TRAVESSÕES DE MADEIRA E FECHAMENTO EM TELA DE POLIPROPILENO PARA EDIFÍCIOS ACIMA DE 4 PAVIMENTOS (2 MONTAGENS). AF_03/2024</v>
          </cell>
          <cell r="C3254" t="str">
            <v>M</v>
          </cell>
          <cell r="D3254">
            <v>70.56</v>
          </cell>
        </row>
        <row r="3255">
          <cell r="A3255">
            <v>97031</v>
          </cell>
          <cell r="B3255" t="str">
            <v>GUARDA-CORPO EM LAJE PÓS-DESFÔRMA COM ESCORAS DE MADEIRA ESTRONCADAS NA ESTRUTURA, TRAVESSÕES DE MADEIRA E FECHAMENTO EM TELA DE POLIPROPILENO PARA EDIFÍCIOS COM ATÉ 4 PAVIMENTOS (1 MONTAGEM). AF_03/2024</v>
          </cell>
          <cell r="C3255" t="str">
            <v>M</v>
          </cell>
          <cell r="D3255">
            <v>113.31</v>
          </cell>
        </row>
        <row r="3256">
          <cell r="A3256">
            <v>97036</v>
          </cell>
          <cell r="B3256" t="str">
            <v>GUARDA-CORPO EM LAJE PÓS-DESFÔRMA COM ESCORAS METÁLICAS ESTRONCADAS NA ESTRUTURA E FECHAMENTO EM PAINEL DE TELA METÁLICA PARA EDIFÍCIOS ACIMA DE 4 PAVIMENTOS (2 MONTAGENS). AF_03/2024</v>
          </cell>
          <cell r="C3256" t="str">
            <v>M</v>
          </cell>
          <cell r="D3256">
            <v>0</v>
          </cell>
        </row>
        <row r="3257">
          <cell r="A3257">
            <v>97035</v>
          </cell>
          <cell r="B3257" t="str">
            <v>GUARDA-CORPO EM LAJE PÓS-DESFÔRMA COM ESCORAS METÁLICAS ESTRONCADAS NA ESTRUTURA E FECHAMENTO EM PAINEL DE TELA METÁLICA PARA EDIFÍCIOS COM ATÉ 4 PAVIMENTOS (1 MONTAGEM). AF_03/2024</v>
          </cell>
          <cell r="C3257" t="str">
            <v>M</v>
          </cell>
          <cell r="D3257">
            <v>0</v>
          </cell>
        </row>
        <row r="3258">
          <cell r="A3258">
            <v>97034</v>
          </cell>
          <cell r="B3258" t="str">
            <v>GUARDA-CORPO EM LAJE PÓS-DESFÔRMA COM ESCORAS METÁLICAS ESTRONCADAS NA ESTRUTURA, TRAVESSÕES DE MADEIRA E FECHAMENTO EM TELA DE POLIPROPILENO PARA EDIFÍCIOS ACIMA DE 4 PAVIMENTOS (2 MONTAGENS). AF_03/2024_PS</v>
          </cell>
          <cell r="C3258" t="str">
            <v>M</v>
          </cell>
          <cell r="D3258">
            <v>72.34</v>
          </cell>
        </row>
        <row r="3259">
          <cell r="A3259">
            <v>97033</v>
          </cell>
          <cell r="B3259" t="str">
            <v>GUARDA-CORPO EM LAJE PÓS-DESFÔRMA COM ESCORAS METÁLICAS ESTRONCADAS NA ESTRUTURA, TRAVESSÕES DE MADEIRA E FECHAMENTO EM TELA DE POLIPROPILENO PARA EDIFÍCIOS COM ATÉ 4 PAVIMENTOS (1 MONTAGEM). AF_03/2024_PS</v>
          </cell>
          <cell r="C3259" t="str">
            <v>M</v>
          </cell>
          <cell r="D3259">
            <v>109.36</v>
          </cell>
        </row>
        <row r="3260">
          <cell r="A3260">
            <v>97030</v>
          </cell>
          <cell r="B3260" t="str">
            <v>GUARDA-CORPO EM LAJE PÓS-DESFÔRMA COM MONTANTE METÁLICO FIXADO COM BARRAS DE AÇO ENGASTADAS NA LAJE, CABOS DE AÇO E FECHAMENTO EM TELA DE POLIPROPILENO PARA EDIFÍCIOS ACIMA DE 4 PAVIMENTOS (2 MONTAGENS). AF_03/2024</v>
          </cell>
          <cell r="C3260" t="str">
            <v>M</v>
          </cell>
          <cell r="D3260">
            <v>0</v>
          </cell>
        </row>
        <row r="3261">
          <cell r="A3261">
            <v>97029</v>
          </cell>
          <cell r="B3261" t="str">
            <v>GUARDA-CORPO EM LAJE PÓS-DESFÔRMA COM MONTANTE METÁLICO FIXADO COM BARRAS DE AÇO ENGASTADAS NA LAJE, CABOS DE AÇO E FECHAMENTO EM TELA DE POLIPROPILENO PARA EDIFÍCIOS COM ATÉ 4 PAVIMENTOS (1 MONTAGEM). AF_03/2024</v>
          </cell>
          <cell r="C3261" t="str">
            <v>M</v>
          </cell>
          <cell r="D3261">
            <v>0</v>
          </cell>
        </row>
        <row r="3262">
          <cell r="A3262">
            <v>97028</v>
          </cell>
          <cell r="B3262" t="str">
            <v>GUARDA-CORPO EM LAJE PÓS-DESFÔRMA COM MONTANTE METÁLICO FIXADO COM BARRAS DE AÇO ENGASTADAS NA LAJE, TRAVESSÃO EM MADEIRA E FECHAMENTO EM TELA DE POLIPROPILENO PARA EDIFÍCIOS ACIMA DE 4 PAVIMENTOS (2 MONTAGENS). AF_03/2024</v>
          </cell>
          <cell r="C3262" t="str">
            <v>M</v>
          </cell>
          <cell r="D3262">
            <v>0</v>
          </cell>
        </row>
        <row r="3263">
          <cell r="A3263">
            <v>97027</v>
          </cell>
          <cell r="B3263" t="str">
            <v>GUARDA-CORPO EM LAJE PÓS-DESFÔRMA COM MONTANTE METÁLICO FIXADO COM BARRAS DE AÇO ENGASTADAS NA LAJE, TRAVESSÃO EM MADEIRA E FECHAMENTO EM TELA DE POLIPROPILENO PARA EDIFÍCIOS COM ATÉ 4 PAVIMENTOS (1 MONTAGEM). AF_03/2024</v>
          </cell>
          <cell r="C3263" t="str">
            <v>M</v>
          </cell>
          <cell r="D3263">
            <v>0</v>
          </cell>
        </row>
        <row r="3264">
          <cell r="A3264">
            <v>97038</v>
          </cell>
          <cell r="B3264" t="str">
            <v>GUARDA-CORPO EM LAJE PÓS-DESFÔRMA COM MONTANTE METÁLICO FIXADO EM VIGA DE BORDA E FECHAMENTO EM PAINEL DE TELA METÁLICA PARA EDIFÍCIOS ACIMA DE 4 PAVIMENTOS (2 MONTAGENS). AF_03/2024</v>
          </cell>
          <cell r="C3264" t="str">
            <v>M</v>
          </cell>
          <cell r="D3264">
            <v>0</v>
          </cell>
        </row>
        <row r="3265">
          <cell r="A3265">
            <v>97037</v>
          </cell>
          <cell r="B3265" t="str">
            <v>GUARDA-CORPO EM LAJE PÓS-DESFÔRMA, PARA ESTRUTURAS EM CONCRETO, COM MONTANTE METÁLICO FIXADO EM VIGA DE BORDA E FECHAMENTO EM PAINEL DE TELA METÁLICA PARA EDIFÍCIOS COM ATÉ 4 PAVIMENTOS (1 MONTAGEM). AF_03/2024</v>
          </cell>
          <cell r="C3265" t="str">
            <v>M</v>
          </cell>
          <cell r="D3265">
            <v>0</v>
          </cell>
        </row>
        <row r="3266">
          <cell r="A3266">
            <v>97014</v>
          </cell>
          <cell r="B3266" t="str">
            <v>GUARDA-CORPO FIXADO EM FÔRMA DE MADEIRA COM MONTANTES E TRAVESSÕES EM MADEIRA E FECHAMENTO EM PLACA COMPENSADO PARA EDIFÍCIOS COM 3 PAVIMENTOS. AF_03/2024</v>
          </cell>
          <cell r="C3266" t="str">
            <v>M</v>
          </cell>
          <cell r="D3266">
            <v>72.09</v>
          </cell>
        </row>
        <row r="3267">
          <cell r="A3267">
            <v>97015</v>
          </cell>
          <cell r="B3267" t="str">
            <v>GUARDA-CORPO FIXADO EM FÔRMA DE MADEIRA COM MONTANTES E TRAVESSÕES EM MADEIRA E FECHAMENTO EM PLACA COMPENSADO PARA EDIFÍCIOS COM ALTURA IGUAL OU SUPERIOR A 4 PAVIMENTOS. AF_03/2024</v>
          </cell>
          <cell r="C3267" t="str">
            <v>M</v>
          </cell>
          <cell r="D3267">
            <v>60.54</v>
          </cell>
        </row>
        <row r="3268">
          <cell r="A3268">
            <v>97013</v>
          </cell>
          <cell r="B3268" t="str">
            <v>GUARDA-CORPO FIXADO EM FÔRMA DE MADEIRA COM MONTANTES E TRAVESSÕES EM MADEIRA E FECHAMENTO EM PLACA COMPENSADO PARA EDIFÍCIOS COM ATÉ 2 PAVIMENTOS. AF_03/2024</v>
          </cell>
          <cell r="C3268" t="str">
            <v>M</v>
          </cell>
          <cell r="D3268">
            <v>95.19</v>
          </cell>
        </row>
        <row r="3269">
          <cell r="A3269">
            <v>97017</v>
          </cell>
          <cell r="B3269" t="str">
            <v>GUARDA-CORPO FIXADO EM FÔRMA DE MADEIRA COM MONTANTES E TRAVESSÕES EM MADEIRA PRÉ-MONTADOS PARA EDIFÍCIOS COM 3 PAVIMENTOS. AF_03/2024</v>
          </cell>
          <cell r="C3269" t="str">
            <v>M</v>
          </cell>
          <cell r="D3269">
            <v>58.61</v>
          </cell>
        </row>
        <row r="3270">
          <cell r="A3270">
            <v>97018</v>
          </cell>
          <cell r="B3270" t="str">
            <v>GUARDA-CORPO FIXADO EM FÔRMA DE MADEIRA COM MONTANTES E TRAVESSÕES EM MADEIRA PRÉ-MONTADOS PARA EDIFÍCIOS COM ALTURA IGUAL OU SUPERIOR A 4 PAVIMENTOS. AF_03/2024</v>
          </cell>
          <cell r="C3270" t="str">
            <v>M</v>
          </cell>
          <cell r="D3270">
            <v>49.06</v>
          </cell>
        </row>
        <row r="3271">
          <cell r="A3271">
            <v>97016</v>
          </cell>
          <cell r="B3271" t="str">
            <v>GUARDA-CORPO FIXADO EM FÔRMA DE MADEIRA COM MONTANTES E TRAVESSÕES EM MADEIRA PRÉ-MONTADOS PARA EDIFÍCIOS COM ATÉ 2 PAVIMENTOS. AF_03/2024</v>
          </cell>
          <cell r="C3271" t="str">
            <v>M</v>
          </cell>
          <cell r="D3271">
            <v>77.849999999999994</v>
          </cell>
        </row>
        <row r="3272">
          <cell r="A3272">
            <v>97024</v>
          </cell>
          <cell r="B3272" t="str">
            <v>GUARDA-CORPO PARA ALVENARIA ESTRUTURAL, COM MONTANTE METÁLICO PARA DOIS NÍVEIS DE PROTEÇÃO E FECHAMENTO EM PAINEL DE TELA METÁLICA PARA EDIFÍCIOS ACIMA DE 8 PAVIMENTOS. AF_03/2024</v>
          </cell>
          <cell r="C3272" t="str">
            <v>M</v>
          </cell>
          <cell r="D3272">
            <v>0</v>
          </cell>
        </row>
        <row r="3273">
          <cell r="A3273">
            <v>97023</v>
          </cell>
          <cell r="B3273" t="str">
            <v>GUARDA-CORPO PARA ALVENARIA ESTRUTURAL, COM MONTANTE METÁLICO PARA DOIS NÍVEIS DE PROTEÇÃO E FECHAMENTO EM PAINEL DE TELA METÁLICA PARA EDIFÍCIOS COM ALTURA DE 5 A 8 PAVIMENTOS. AF_03/2024</v>
          </cell>
          <cell r="C3273" t="str">
            <v>M</v>
          </cell>
          <cell r="D3273">
            <v>0</v>
          </cell>
        </row>
        <row r="3274">
          <cell r="A3274">
            <v>105804</v>
          </cell>
          <cell r="B3274" t="str">
            <v>GUARDA-CORPO PARA ALVENARIA ESTRUTURAL, COM MONTANTE METÁLICO PARA DOIS NÍVEIS DE PROTEÇÃO E FECHAMENTO EM PAINEL DE TELA METÁLICA PARA EDIFÍCIOS COM ATÉ 4 PAVIMENTOS. AF_03/2024</v>
          </cell>
          <cell r="C3274" t="str">
            <v>M</v>
          </cell>
          <cell r="D3274">
            <v>0</v>
          </cell>
        </row>
        <row r="3275">
          <cell r="A3275">
            <v>104990</v>
          </cell>
          <cell r="B3275" t="str">
            <v>GUARDA-CORPO PARA POÇO DE CREMALHEIRA, COM MONTANTE METÁLICO FIXADO EM LAJE COM CHUMBADOR PARABOLT E FECHAMENTO EM PAINEL DE TELA METÁLICA (EXCLUSO PROTEÇÃO). AF_03/2024</v>
          </cell>
          <cell r="C3275" t="str">
            <v>M</v>
          </cell>
          <cell r="D3275">
            <v>12.4</v>
          </cell>
        </row>
        <row r="3276">
          <cell r="A3276">
            <v>97052</v>
          </cell>
          <cell r="B3276" t="str">
            <v>INSTALAÇÃO DE GAMBIARRA PARA SINALIZAÇÃO, INCLUINDO LÂMPADA, E SINALIZADOR. AF_03/2024</v>
          </cell>
          <cell r="C3276" t="str">
            <v>UN</v>
          </cell>
          <cell r="D3276">
            <v>0</v>
          </cell>
        </row>
        <row r="3277">
          <cell r="A3277">
            <v>97054</v>
          </cell>
          <cell r="B3277" t="str">
            <v>INSTALAÇÃO DE SINALIZADOR NOTURNO LED. AF_03/2024</v>
          </cell>
          <cell r="C3277" t="str">
            <v>UN</v>
          </cell>
          <cell r="D3277">
            <v>31.12</v>
          </cell>
        </row>
        <row r="3278">
          <cell r="A3278">
            <v>104981</v>
          </cell>
          <cell r="B3278" t="str">
            <v>LINHA DE VIDA INSTALADA JUNTO AO PISO PARA EDIFÍCIOS ACIMA DE 8 PAVIMENTOS. AF_03/2024</v>
          </cell>
          <cell r="C3278" t="str">
            <v>M</v>
          </cell>
          <cell r="D3278">
            <v>0</v>
          </cell>
        </row>
        <row r="3279">
          <cell r="A3279">
            <v>104980</v>
          </cell>
          <cell r="B3279" t="str">
            <v>LINHA DE VIDA INSTALADA JUNTO AO PISO PARA EDIFÍCIOS DE 5 A 8 PAVIMENTOS. AF_03/2024</v>
          </cell>
          <cell r="C3279" t="str">
            <v>M</v>
          </cell>
          <cell r="D3279">
            <v>0</v>
          </cell>
        </row>
        <row r="3280">
          <cell r="A3280">
            <v>97042</v>
          </cell>
          <cell r="B3280" t="str">
            <v>LINHA DE VIDA INSTALADA JUNTO AO PISO PARA EDIFÍCIOS DE ATÉ 4 PAVIMENTOS. AF_03/2024</v>
          </cell>
          <cell r="C3280" t="str">
            <v>M</v>
          </cell>
          <cell r="D3280">
            <v>0</v>
          </cell>
        </row>
        <row r="3281">
          <cell r="A3281">
            <v>97045</v>
          </cell>
          <cell r="B3281" t="str">
            <v>LINHA DE VIDA TIPO VARAL DE SEGURANÇA COM CABO DE AÇO PARA PROTEÇÃO DE PERIFERIA PARA EDIFÍCIOS ACIMA DE 8 PAVIMENTOS. AF_03/2024</v>
          </cell>
          <cell r="C3281" t="str">
            <v>M</v>
          </cell>
          <cell r="D3281">
            <v>0</v>
          </cell>
        </row>
        <row r="3282">
          <cell r="A3282">
            <v>97044</v>
          </cell>
          <cell r="B3282" t="str">
            <v>LINHA DE VIDA TIPO VARAL DE SEGURANÇA COM CABO DE AÇO PARA PROTEÇÃO DE PERIFERIA PARA EDIFÍCIOS DE 5 A 8 PAVIMENTOS. AF_03/2024</v>
          </cell>
          <cell r="C3282" t="str">
            <v>M</v>
          </cell>
          <cell r="D3282">
            <v>0</v>
          </cell>
        </row>
        <row r="3283">
          <cell r="A3283">
            <v>97043</v>
          </cell>
          <cell r="B3283" t="str">
            <v>LINHA DE VIDA TIPO VARAL DE SEGURANÇA COM CABO DE AÇO PARA PROTEÇÃO DE PERIFERIA PARA EDIFÍCIOS DE ATÉ 4 PAVIMENTOS. AF_03/2024</v>
          </cell>
          <cell r="C3283" t="str">
            <v>M</v>
          </cell>
          <cell r="D3283">
            <v>0</v>
          </cell>
        </row>
        <row r="3284">
          <cell r="A3284">
            <v>97063</v>
          </cell>
          <cell r="B3284" t="str">
            <v>MONTAGEM E DESMONTAGEM DE ANDAIME MODULAR FACHADEIRO, COM PISO METÁLICO, PARA EDIFÍCIOS COM MULTIPLOS PAVIMENTOS (EXCLUSIVE ANDAIME E LIMPEZA). AF_03/2024</v>
          </cell>
          <cell r="C3284" t="str">
            <v>M2</v>
          </cell>
          <cell r="D3284">
            <v>26.69</v>
          </cell>
        </row>
        <row r="3285">
          <cell r="A3285">
            <v>97065</v>
          </cell>
          <cell r="B3285" t="str">
            <v>MONTAGEM E DESMONTAGEM DE ANDAIME MULTIDIRECIONAL (EXCLUSIVE ANDAIME E LIMPEZA). AF_03/2024</v>
          </cell>
          <cell r="C3285" t="str">
            <v>M3</v>
          </cell>
          <cell r="D3285">
            <v>18.14</v>
          </cell>
        </row>
        <row r="3286">
          <cell r="A3286">
            <v>97064</v>
          </cell>
          <cell r="B3286" t="str">
            <v>MONTAGEM E DESMONTAGEM DE ANDAIME TUBULAR TIPO "TORRE" (EXCLUSIVE ANDAIME E LIMPEZA). AF_03/2024</v>
          </cell>
          <cell r="C3286" t="str">
            <v>M</v>
          </cell>
          <cell r="D3286">
            <v>37.65</v>
          </cell>
        </row>
        <row r="3287">
          <cell r="A3287">
            <v>97049</v>
          </cell>
          <cell r="B3287" t="str">
            <v>PLACA INDICATIVA FIXADA DIRETAMENTE NA ESTRUTURA ATRAVÉS DE PREGOS. AF_03/2024</v>
          </cell>
          <cell r="C3287" t="str">
            <v>M2</v>
          </cell>
          <cell r="D3287">
            <v>0</v>
          </cell>
        </row>
        <row r="3288">
          <cell r="A3288">
            <v>96997</v>
          </cell>
          <cell r="B3288" t="str">
            <v>PLATAFORMA DE PROTEÇÃO PRINCIPAL (PRIMÁRIA) PARA COLETA DE RESÍDUOS COM ESTRUTURA METÁLICA E FORRAÇÃO EM TÁBUA DE MADEIRA SERRADA - 1 MONTAGEM POR OBRA. AF_03/2024</v>
          </cell>
          <cell r="C3288" t="str">
            <v>M</v>
          </cell>
          <cell r="D3288">
            <v>0</v>
          </cell>
        </row>
        <row r="3289">
          <cell r="A3289">
            <v>96999</v>
          </cell>
          <cell r="B3289" t="str">
            <v>PLATAFORMA DE PROTEÇÃO PRINCIPAL (PRIMÁRIA) PARA COLETA DE RESÍDUOS COM ESTRUTURA METÁLICA E FORRAÇÃO EM TÁBUA DE MADEIRA SERRADA - 2 MONTAGENS POR OBRA. AF_03/2024</v>
          </cell>
          <cell r="C3289" t="str">
            <v>M</v>
          </cell>
          <cell r="D3289">
            <v>0</v>
          </cell>
        </row>
        <row r="3290">
          <cell r="A3290">
            <v>96996</v>
          </cell>
          <cell r="B3290" t="str">
            <v>PLATAFORMA DE PROTEÇÃO PRINCIPAL (PRIMÁRIA) PARA COLETA DE RESÍDUOS COM ESTRUTURA METÁLICA E TRAMA DE MADEIRA FORRADA EM PAINEL COMPENSADO - 1 MONTAGEM POR OBRA. AF_03/2024</v>
          </cell>
          <cell r="C3290" t="str">
            <v>M</v>
          </cell>
          <cell r="D3290">
            <v>0</v>
          </cell>
        </row>
        <row r="3291">
          <cell r="A3291">
            <v>96998</v>
          </cell>
          <cell r="B3291" t="str">
            <v>PLATAFORMA DE PROTEÇÃO PRINCIPAL (PRIMÁRIA) PARA COLETA DE RESÍDUOS COM ESTRUTURA METÁLICA E TRAMA DE MADEIRA FORRADA EM PAINEL COMPENSADO - 2 MONTAGENS POR OBRA. AF_03/2024</v>
          </cell>
          <cell r="C3291" t="str">
            <v>M</v>
          </cell>
          <cell r="D3291">
            <v>0</v>
          </cell>
        </row>
        <row r="3292">
          <cell r="A3292">
            <v>97067</v>
          </cell>
          <cell r="B3292" t="str">
            <v>PLATAFORMA DE PROTEÇÃO PRINCIPAL PARA ALVENARIA ESTRUTURAL PARA SER APOIADA EM ANDAIME, INCLUSIVE MONTAGEM E DESMONTAGEM. AF_03/2024</v>
          </cell>
          <cell r="C3292" t="str">
            <v>M</v>
          </cell>
          <cell r="D3292">
            <v>806.13</v>
          </cell>
        </row>
        <row r="3293">
          <cell r="A3293">
            <v>97001</v>
          </cell>
          <cell r="B3293" t="str">
            <v>PLATAFORMA DE PROTEÇÃO SECUNDÁRIA PARA COLETA DE RESÍDUOS COM ESTRUTURA METÁLICA E FORRAÇÃO EM TÁBUA DE MADEIRA SERRADA - 1 MONTAGEM POR OBRA. AF_03/2024</v>
          </cell>
          <cell r="C3293" t="str">
            <v>M</v>
          </cell>
          <cell r="D3293">
            <v>0</v>
          </cell>
        </row>
        <row r="3294">
          <cell r="A3294">
            <v>97003</v>
          </cell>
          <cell r="B3294" t="str">
            <v>PLATAFORMA DE PROTEÇÃO SECUNDÁRIA PARA COLETA DE RESÍDUOS COM ESTRUTURA METÁLICA E FORRAÇÃO EM TÁBUA DE MADEIRA SERRADA - 2 MONTAGENS POR OBRA. AF_03/2024</v>
          </cell>
          <cell r="C3294" t="str">
            <v>M</v>
          </cell>
          <cell r="D3294">
            <v>0</v>
          </cell>
        </row>
        <row r="3295">
          <cell r="A3295">
            <v>97005</v>
          </cell>
          <cell r="B3295" t="str">
            <v>PLATAFORMA DE PROTEÇÃO SECUNDÁRIA PARA COLETA DE RESÍDUOS COM ESTRUTURA METÁLICA E FORRAÇÃO EM TÁBUA DE MADEIRA SERRADA - 3 MONTAGENS POR OBRA. AF_03/2024</v>
          </cell>
          <cell r="C3295" t="str">
            <v>M</v>
          </cell>
          <cell r="D3295">
            <v>0</v>
          </cell>
        </row>
        <row r="3296">
          <cell r="A3296">
            <v>97000</v>
          </cell>
          <cell r="B3296" t="str">
            <v>PLATAFORMA DE PROTEÇÃO SECUNDÁRIA PARA COLETA DE RESÍDUOS COM ESTRUTURA METÁLICA E TRAMA DE MADEIRA FORRADA EM PAINEL COMPENSADO - 1 MONTAGEM POR OBRA. AF_03/2024</v>
          </cell>
          <cell r="C3296" t="str">
            <v>M</v>
          </cell>
          <cell r="D3296">
            <v>0</v>
          </cell>
        </row>
        <row r="3297">
          <cell r="A3297">
            <v>97002</v>
          </cell>
          <cell r="B3297" t="str">
            <v>PLATAFORMA DE PROTEÇÃO SECUNDÁRIA PARA COLETA DE RESÍDUOS COM ESTRUTURA METÁLICA E TRAMA DE MADEIRA FORRADA EM PAINEL COMPENSADO - 2 MONTAGENS POR OBRA. AF_03/2024</v>
          </cell>
          <cell r="C3297" t="str">
            <v>M</v>
          </cell>
          <cell r="D3297">
            <v>0</v>
          </cell>
        </row>
        <row r="3298">
          <cell r="A3298">
            <v>97004</v>
          </cell>
          <cell r="B3298" t="str">
            <v>PLATAFORMA DE PROTEÇÃO SECUNDÁRIA PARA COLETA DE RESÍDUOS COM ESTRUTURA METÁLICA E TRAMA DE MADEIRA FORRADA EM PAINEL COMPENSADO - 3 MONTAGENS POR OBRA. AF_03/2024</v>
          </cell>
          <cell r="C3298" t="str">
            <v>M</v>
          </cell>
          <cell r="D3298">
            <v>0</v>
          </cell>
        </row>
        <row r="3299">
          <cell r="A3299">
            <v>97007</v>
          </cell>
          <cell r="B3299" t="str">
            <v>PLATAFORMA DE PROTEÇÃO TERCIÁRIA PARA COLETA DE RESÍDUOS COM ESTRUTURA METÁLICA E FORRAÇÃO EM TÁBUA DE MADEIRA SERRADA - 1 MONTAGEM POR OBRA. AF_03/2024</v>
          </cell>
          <cell r="C3299" t="str">
            <v>M</v>
          </cell>
          <cell r="D3299">
            <v>0</v>
          </cell>
        </row>
        <row r="3300">
          <cell r="A3300">
            <v>97009</v>
          </cell>
          <cell r="B3300" t="str">
            <v>PLATAFORMA DE PROTEÇÃO TERCIÁRIA PARA COLETA DE RESÍDUOS COM ESTRUTURA METÁLICA E FORRAÇÃO EM TÁBUA DE MADEIRA SERRADA - 2 MONTAGENS POR OBRA. AF_03/2024</v>
          </cell>
          <cell r="C3300" t="str">
            <v>M</v>
          </cell>
          <cell r="D3300">
            <v>0</v>
          </cell>
        </row>
        <row r="3301">
          <cell r="A3301">
            <v>97006</v>
          </cell>
          <cell r="B3301" t="str">
            <v>PLATAFORMA DE PROTEÇÃO TERCIÁRIA PARA COLETA DE RESÍDUOS COM ESTRUTURA METÁLICA E TRAMA DE MADEIRA FORRADA EM PAINEL COMPENSADO - 1 MONTAGEM POR OBRA. AF_03/2024</v>
          </cell>
          <cell r="C3301" t="str">
            <v>M</v>
          </cell>
          <cell r="D3301">
            <v>0</v>
          </cell>
        </row>
        <row r="3302">
          <cell r="A3302">
            <v>97008</v>
          </cell>
          <cell r="B3302" t="str">
            <v>PLATAFORMA DE PROTEÇÃO TERCIÁRIA PARA COLETA DE RESÍDUOS COM ESTRUTURA METÁLICA E TRAMA DE MADEIRA FORRADA EM PAINEL COMPENSADO - 2 MONTAGENS POR OBRA. AF_03/2024</v>
          </cell>
          <cell r="C3302" t="str">
            <v>M</v>
          </cell>
          <cell r="D3302">
            <v>0</v>
          </cell>
        </row>
        <row r="3303">
          <cell r="A3303">
            <v>97048</v>
          </cell>
          <cell r="B3303" t="str">
            <v>PONTEIRAS DE PROTEÇÃO DE PONTAS E VERGALHÕES EXPOSTOS EM ALVENARIA ESTRUTURAL. AF_03/2024</v>
          </cell>
          <cell r="C3303" t="str">
            <v>M2</v>
          </cell>
          <cell r="D3303">
            <v>0.1</v>
          </cell>
        </row>
        <row r="3304">
          <cell r="A3304">
            <v>97047</v>
          </cell>
          <cell r="B3304" t="str">
            <v>PONTEIRAS DE PROTEÇÃO DE PONTAS E VERGALHÕES EXPOSTOS EM ESTRUTURAS DE CONCRETO ARMADO CONVENCIONAL. AF_03/2024</v>
          </cell>
          <cell r="C3304" t="str">
            <v>M2</v>
          </cell>
          <cell r="D3304">
            <v>0.15</v>
          </cell>
        </row>
        <row r="3305">
          <cell r="A3305">
            <v>97046</v>
          </cell>
          <cell r="B3305" t="str">
            <v>PONTEIRAS DE PROTEÇÃO DE PONTAS E VERGALHÕES EXPOSTOS EM FUNDAÇÕES. AF_03/2024</v>
          </cell>
          <cell r="C3305" t="str">
            <v>M2</v>
          </cell>
          <cell r="D3305">
            <v>0.38</v>
          </cell>
        </row>
        <row r="3306">
          <cell r="A3306">
            <v>104989</v>
          </cell>
          <cell r="B3306" t="str">
            <v>PROTEÇÃO DE ACESSO A CREMALHEIRA, COM CANCELA FIXADA EM LAJE - 1 MONTAGEM (EXCLUSO CANCELA). AF_03/2024</v>
          </cell>
          <cell r="C3306" t="str">
            <v>UN</v>
          </cell>
          <cell r="D3306">
            <v>47.96</v>
          </cell>
        </row>
        <row r="3307">
          <cell r="A3307">
            <v>97066</v>
          </cell>
          <cell r="B3307" t="str">
            <v>PROTEÇÃO DE PEDESTRES, INCLUSIVE MONTAGEM E DESMONTAGEM. AF_03/2024_PS</v>
          </cell>
          <cell r="C3307" t="str">
            <v>M2</v>
          </cell>
          <cell r="D3307">
            <v>371.8</v>
          </cell>
        </row>
        <row r="3308">
          <cell r="A3308">
            <v>104982</v>
          </cell>
          <cell r="B3308" t="str">
            <v>REDE DE PROTEÇÃO PISO A PISO (SISTEMA U). AF_03/2024</v>
          </cell>
          <cell r="C3308" t="str">
            <v>M</v>
          </cell>
          <cell r="D3308">
            <v>0</v>
          </cell>
        </row>
        <row r="3309">
          <cell r="A3309">
            <v>97060</v>
          </cell>
          <cell r="B3309" t="str">
            <v>REDE DE PROTEÇÃO TIPO SLQA INTERMEDIÁRIO PARA EDIFÍCIOS ACIMA DE 8 PAVIMENTOS. AF_03/2024</v>
          </cell>
          <cell r="C3309" t="str">
            <v>M</v>
          </cell>
          <cell r="D3309">
            <v>0</v>
          </cell>
        </row>
        <row r="3310">
          <cell r="A3310">
            <v>97059</v>
          </cell>
          <cell r="B3310" t="str">
            <v>REDE DE PROTEÇÃO TIPO SLQA INTERMEDIÁRIO PARA EDIFÍCIOS DE 5 A 8 PAVIMENTOS. AF_03/2024</v>
          </cell>
          <cell r="C3310" t="str">
            <v>M</v>
          </cell>
          <cell r="D3310">
            <v>0</v>
          </cell>
        </row>
        <row r="3311">
          <cell r="A3311">
            <v>97058</v>
          </cell>
          <cell r="B3311" t="str">
            <v>REDE DE PROTEÇÃO TIPO SLQA INTERMEDIÁRIO PARA EDIFÍCIOS DE ATÉ 4 PAVIMENTOS. AF_03/2024</v>
          </cell>
          <cell r="C3311" t="str">
            <v>M</v>
          </cell>
          <cell r="D3311">
            <v>0</v>
          </cell>
        </row>
        <row r="3312">
          <cell r="A3312">
            <v>97056</v>
          </cell>
          <cell r="B3312" t="str">
            <v>REDE DE PROTEÇÃO TIPO SLQA PESADO COM SUPORTES METÁLICOS TIPO FORCA PARA EDIFÍCIOS DE 5 A 8 PAVIMENTOS. AF_03/2024</v>
          </cell>
          <cell r="C3312" t="str">
            <v>M</v>
          </cell>
          <cell r="D3312">
            <v>0</v>
          </cell>
        </row>
        <row r="3313">
          <cell r="A3313">
            <v>97057</v>
          </cell>
          <cell r="B3313" t="str">
            <v>REDE DE PROTEÇÃO TIPO SLQA PESADO COM SUPORTES METÁLICOS TIPO FORCA PARA EDIFÍCIOS DE ACIMA DE 8 PAVIMENTOS. AF_03/2024</v>
          </cell>
          <cell r="C3313" t="str">
            <v>M</v>
          </cell>
          <cell r="D3313">
            <v>0</v>
          </cell>
        </row>
        <row r="3314">
          <cell r="A3314">
            <v>97055</v>
          </cell>
          <cell r="B3314" t="str">
            <v>REDE DE PROTEÇÃO TIPO SLQA PESADO COM SUPORTES METÁLICOS TIPO FORCA PARA EDIFÍCIOS DE ATÉ 4 PAVIMENTOS. AF_03/2024</v>
          </cell>
          <cell r="C3314" t="str">
            <v>M</v>
          </cell>
          <cell r="D3314">
            <v>0</v>
          </cell>
        </row>
        <row r="3315">
          <cell r="A3315">
            <v>102656</v>
          </cell>
          <cell r="B3315" t="str">
            <v>SINALIZAÇÃO COM FITA FIXADA EM CONE PLÁSTICO, INCLUINDO CONE. AF_03/2024</v>
          </cell>
          <cell r="C3315" t="str">
            <v>M</v>
          </cell>
          <cell r="D3315">
            <v>7.12</v>
          </cell>
        </row>
        <row r="3316">
          <cell r="A3316">
            <v>104983</v>
          </cell>
          <cell r="B3316" t="str">
            <v>SISTEMA DE PROTEÇÃO PARA PILARES DE PERIFERIA. AF_03/2024</v>
          </cell>
          <cell r="C3316" t="str">
            <v>UN</v>
          </cell>
          <cell r="D3316">
            <v>0</v>
          </cell>
        </row>
        <row r="3317">
          <cell r="A3317">
            <v>97050</v>
          </cell>
          <cell r="B3317" t="str">
            <v>TOTEN EM MADEIRA COM PLACA INDICATIVA POSICIONADA NO TERRENO. AF_03/2024</v>
          </cell>
          <cell r="C3317" t="str">
            <v>M2</v>
          </cell>
          <cell r="D3317">
            <v>0</v>
          </cell>
        </row>
        <row r="3318">
          <cell r="A3318">
            <v>95946</v>
          </cell>
          <cell r="B3318" t="str">
            <v>ARMAÇÃO DE ESCADA, DE UMA ESTRUTURA CONVENCIONAL DE CONCRETO ARMADO UTILIZANDO AÇO CA-50 DE 10,0 MM - MONTAGEM. AF_11/2020</v>
          </cell>
          <cell r="C3318" t="str">
            <v>KG</v>
          </cell>
          <cell r="D3318">
            <v>12.38</v>
          </cell>
        </row>
        <row r="3319">
          <cell r="A3319">
            <v>95947</v>
          </cell>
          <cell r="B3319" t="str">
            <v>ARMAÇÃO DE ESCADA, DE UMA ESTRUTURA CONVENCIONAL DE CONCRETO ARMADO UTILIZANDO AÇO CA-50 DE 12,5 MM - MONTAGEM. AF_11/2020</v>
          </cell>
          <cell r="C3319" t="str">
            <v>KG</v>
          </cell>
          <cell r="D3319">
            <v>9</v>
          </cell>
        </row>
        <row r="3320">
          <cell r="A3320">
            <v>95948</v>
          </cell>
          <cell r="B3320" t="str">
            <v>ARMAÇÃO DE ESCADA, DE UMA ESTRUTURA CONVENCIONAL DE CONCRETO ARMADO UTILIZANDO AÇO CA-50 DE 16,0 MM - MONTAGEM. AF_11/2020</v>
          </cell>
          <cell r="C3320" t="str">
            <v>KG</v>
          </cell>
          <cell r="D3320">
            <v>7.36</v>
          </cell>
        </row>
        <row r="3321">
          <cell r="A3321">
            <v>95944</v>
          </cell>
          <cell r="B3321" t="str">
            <v>ARMAÇÃO DE ESCADA, DE UMA ESTRUTURA CONVENCIONAL DE CONCRETO ARMADO UTILIZANDO AÇO CA-50 DE 6,3 MM - MONTAGEM. AF_11/2020</v>
          </cell>
          <cell r="C3321" t="str">
            <v>KG</v>
          </cell>
          <cell r="D3321">
            <v>22.17</v>
          </cell>
        </row>
        <row r="3322">
          <cell r="A3322">
            <v>95945</v>
          </cell>
          <cell r="B3322" t="str">
            <v>ARMAÇÃO DE ESCADA, DE UMA ESTRUTURA CONVENCIONAL DE CONCRETO ARMADO UTILIZANDO AÇO CA-50 DE 8,0 MM - MONTAGEM. AF_11/2020</v>
          </cell>
          <cell r="C3322" t="str">
            <v>KG</v>
          </cell>
          <cell r="D3322">
            <v>16.64</v>
          </cell>
        </row>
        <row r="3323">
          <cell r="A3323">
            <v>95943</v>
          </cell>
          <cell r="B3323" t="str">
            <v>ARMAÇÃO DE ESCADA, DE UMA ESTRUTURA CONVENCIONAL DE CONCRETO ARMADO UTILIZANDO AÇO CA-60 DE 5,0 MM - MONTAGEM. AF_11/2020</v>
          </cell>
          <cell r="C3323" t="str">
            <v>KG</v>
          </cell>
          <cell r="D3323">
            <v>25.51</v>
          </cell>
        </row>
        <row r="3324">
          <cell r="A3324">
            <v>102077</v>
          </cell>
          <cell r="B3324" t="str">
            <v>ESCADA EM CONCRETO ARMADO MOLDADO IN LOCO, FCK 25 MPA, COM 1 LANCE E LAJE CASCATA, FÔRMA EM CHAPA DE MADEIRA COMPENSADA RESINADA. AF_11/2020</v>
          </cell>
          <cell r="C3324" t="str">
            <v>M3</v>
          </cell>
          <cell r="D3324">
            <v>5499.74</v>
          </cell>
        </row>
        <row r="3325">
          <cell r="A3325">
            <v>102073</v>
          </cell>
          <cell r="B3325" t="str">
            <v>ESCADA EM CONCRETO ARMADO MOLDADO IN LOCO, FCK 25 MPA, COM 1 LANCE E LAJE PLANA, FÔRMA EM CHAPA DE MADEIRA COMPENSADA RESINADA. AF_11/2020</v>
          </cell>
          <cell r="C3325" t="str">
            <v>M3</v>
          </cell>
          <cell r="D3325">
            <v>4021.04</v>
          </cell>
        </row>
        <row r="3326">
          <cell r="A3326">
            <v>102079</v>
          </cell>
          <cell r="B3326" t="str">
            <v>ESCADA EM CONCRETO ARMADO MOLDADO IN LOCO, FCK 25 MPA, COM 2 LANCES EM L E LAJE CASCATA, FÔRMA EM CHAPA DE MADEIRA COMPENSADA RESINADA. AF_11/2020</v>
          </cell>
          <cell r="C3326" t="str">
            <v>M3</v>
          </cell>
          <cell r="D3326">
            <v>5387.25</v>
          </cell>
        </row>
        <row r="3327">
          <cell r="A3327">
            <v>102075</v>
          </cell>
          <cell r="B3327" t="str">
            <v>ESCADA EM CONCRETO ARMADO MOLDADO IN LOCO, FCK 25 MPA, COM 2 LANCES EM L E LAJE PLANA, FÔRMA EM CHAPA DE MADEIRA COMPENSADA RESINADA. AF_11/2020</v>
          </cell>
          <cell r="C3327" t="str">
            <v>M3</v>
          </cell>
          <cell r="D3327">
            <v>4884.0600000000004</v>
          </cell>
        </row>
        <row r="3328">
          <cell r="A3328">
            <v>102078</v>
          </cell>
          <cell r="B3328" t="str">
            <v>ESCADA EM CONCRETO ARMADO MOLDADO IN LOCO, FCK 25 MPA, COM 2 LANCES EM U E LAJE CASCATA, FÔRMA EM CHAPA DE MADEIRA COMPENSADA RESINADA. AF_11/2020</v>
          </cell>
          <cell r="C3328" t="str">
            <v>M3</v>
          </cell>
          <cell r="D3328">
            <v>5639.22</v>
          </cell>
        </row>
        <row r="3329">
          <cell r="A3329">
            <v>102074</v>
          </cell>
          <cell r="B3329" t="str">
            <v>ESCADA EM CONCRETO ARMADO MOLDADO IN LOCO, FCK 25 MPA, COM 2 LANCES EM U E LAJE PLANA, FÔRMA EM CHAPA DE MADEIRA COMPENSADA RESINADA. AF_11/2020</v>
          </cell>
          <cell r="C3329" t="str">
            <v>M3</v>
          </cell>
          <cell r="D3329">
            <v>4730.24</v>
          </cell>
        </row>
        <row r="3330">
          <cell r="A3330">
            <v>102080</v>
          </cell>
          <cell r="B3330" t="str">
            <v>ESCADA EM CONCRETO ARMADO MOLDADO IN LOCO, FCK 25 MPA, COM 2 LANCES EM X E LAJE CASCATA, FÔRMA EM CHAPA DE MADEIRA COMPENSADA RESINADA. AF_11/2020</v>
          </cell>
          <cell r="C3330" t="str">
            <v>M3</v>
          </cell>
          <cell r="D3330">
            <v>4645.71</v>
          </cell>
        </row>
        <row r="3331">
          <cell r="A3331">
            <v>102076</v>
          </cell>
          <cell r="B3331" t="str">
            <v>ESCADA EM CONCRETO ARMADO MOLDADO IN LOCO, FCK 25 MPA, COM 2 LANCES EM X E LAJE PLANA, FÔRMA EM CHAPA DE MADEIRA COMPENSADA RESINADA. AF_11/2020</v>
          </cell>
          <cell r="C3331" t="str">
            <v>M3</v>
          </cell>
          <cell r="D3331">
            <v>4987.0200000000004</v>
          </cell>
        </row>
        <row r="3332">
          <cell r="A3332">
            <v>102084</v>
          </cell>
          <cell r="B3332" t="str">
            <v>ESCADA HELICOIDAL EM AÇO GALVANIZADO, DIAMETRO DE 1,2 M, DOTADA DE GUARDA-CORPO, FIXADA COM CHUMBADOR MECÂNICO. AF_11/2020</v>
          </cell>
          <cell r="C3332" t="str">
            <v>M</v>
          </cell>
          <cell r="D3332">
            <v>0</v>
          </cell>
        </row>
        <row r="3333">
          <cell r="A3333">
            <v>102082</v>
          </cell>
          <cell r="B3333" t="str">
            <v>ESCADA TIPO MARINHEIRO EM TUBO ACO GALVANIZADO 1 1/2", COM GUARDA-CORPO, PARA ALTURAS MAIORES QUE 3 M, FIXADA COM CHUMBADOR MECÂNICO. AF_11/2020</v>
          </cell>
          <cell r="C3333" t="str">
            <v>M</v>
          </cell>
          <cell r="D3333">
            <v>0</v>
          </cell>
        </row>
        <row r="3334">
          <cell r="A3334">
            <v>102081</v>
          </cell>
          <cell r="B3334" t="str">
            <v>ESCADA TIPO MARINHEIRO EM TUBO ACO GALVANIZADO 1 1/2", SEM GUARDA-CORPO, FIXADA COM CHUMBADOR MECÂNICO. AF_11/2020</v>
          </cell>
          <cell r="C3334" t="str">
            <v>M</v>
          </cell>
          <cell r="D3334">
            <v>0</v>
          </cell>
        </row>
        <row r="3335">
          <cell r="A3335">
            <v>102092</v>
          </cell>
          <cell r="B3335" t="str">
            <v>ESCADA TIPO MARINHEIRO EM TUBO AÇO GALVANIZADO 1 1/2", COM GUARDA-CORPO, PARA ALTURAS DE ATÉ 3 M, FIXADA COM CHUMBADOR MECÂNICO. AF_11/2020</v>
          </cell>
          <cell r="C3335" t="str">
            <v>M</v>
          </cell>
          <cell r="D3335">
            <v>0</v>
          </cell>
        </row>
        <row r="3336">
          <cell r="A3336">
            <v>102089</v>
          </cell>
          <cell r="B3336" t="str">
            <v>FABRICAÇÃO DE FÔRMA PARA ESCADA DUPLA COM 2 LANCES EM "X" E LAJE CASCATA, EM CHAPA DE MADEIRA COMPENSADA PLASTIFICADA, E=18 MM. AF_11/2020</v>
          </cell>
          <cell r="C3336" t="str">
            <v>M2</v>
          </cell>
          <cell r="D3336">
            <v>179.75</v>
          </cell>
        </row>
        <row r="3337">
          <cell r="A3337">
            <v>102090</v>
          </cell>
          <cell r="B3337" t="str">
            <v>FABRICAÇÃO DE FÔRMA PARA ESCADA DUPLA COM 2 LANCES EM "X" E LAJE CASCATA, EM CHAPA DE MADEIRA COMPENSADA RESINADA, E= 17 MM. AF_11/2020</v>
          </cell>
          <cell r="C3337" t="str">
            <v>M2</v>
          </cell>
          <cell r="D3337">
            <v>139.88999999999999</v>
          </cell>
        </row>
        <row r="3338">
          <cell r="A3338">
            <v>102086</v>
          </cell>
          <cell r="B3338" t="str">
            <v>FABRICAÇÃO DE FÔRMA PARA ESCADA DUPLA COM 2 LANCES EM "X" E LAJE PLANA, EM CHAPA DE MADEIRA COMPENSADA PLASTIFICADA, E=18 MM. AF_11/2020</v>
          </cell>
          <cell r="C3338" t="str">
            <v>M2</v>
          </cell>
          <cell r="D3338">
            <v>193.58</v>
          </cell>
        </row>
        <row r="3339">
          <cell r="A3339">
            <v>102087</v>
          </cell>
          <cell r="B3339" t="str">
            <v>FABRICAÇÃO DE FÔRMA PARA ESCADA DUPLA COM 2 LANCES EM "X" E LAJE PLANA, EM CHAPA DE MADEIRA COMPENSADA RESINADA, E= 17 MM. AF_11/2020</v>
          </cell>
          <cell r="C3339" t="str">
            <v>M2</v>
          </cell>
          <cell r="D3339">
            <v>158.44999999999999</v>
          </cell>
        </row>
        <row r="3340">
          <cell r="A3340">
            <v>102091</v>
          </cell>
          <cell r="B3340" t="str">
            <v>FABRICAÇÃO DE FÔRMA PARA ESCADA DUPLA COM 2 LANCES EM X E LAJE CASCATA, EM MADEIRA SERRADA, E=25 MM. AF_11/2020</v>
          </cell>
          <cell r="C3340" t="str">
            <v>M2</v>
          </cell>
          <cell r="D3340">
            <v>324.76</v>
          </cell>
        </row>
        <row r="3341">
          <cell r="A3341">
            <v>102088</v>
          </cell>
          <cell r="B3341" t="str">
            <v>FABRICAÇÃO DE FÔRMA PARA ESCADA DUPLA COM 2 LANCES EM X E LAJE PLANA, EM MADEIRA SERRADA, E=25 MM. AF_11/2020</v>
          </cell>
          <cell r="C3341" t="str">
            <v>M2</v>
          </cell>
          <cell r="D3341">
            <v>277.94</v>
          </cell>
        </row>
        <row r="3342">
          <cell r="A3342">
            <v>101997</v>
          </cell>
          <cell r="B3342" t="str">
            <v>FABRICAÇÃO DE FÔRMA PARA ESCADAS, COM 1 LANCE E LAJE CASCATA, EM CHAPA DE MADEIRA COMPENSADA PLASTIFICADA, E=18 MM. AF_11/2020</v>
          </cell>
          <cell r="C3342" t="str">
            <v>M2</v>
          </cell>
          <cell r="D3342">
            <v>189.87</v>
          </cell>
        </row>
        <row r="3343">
          <cell r="A3343">
            <v>101998</v>
          </cell>
          <cell r="B3343" t="str">
            <v>FABRICAÇÃO DE FÔRMA PARA ESCADAS, COM 1 LANCE E LAJE CASCATA, EM CHAPA DE MADEIRA COMPENSADA RESINADA, E= 17 MM. AF_11/2020</v>
          </cell>
          <cell r="C3343" t="str">
            <v>M2</v>
          </cell>
          <cell r="D3343">
            <v>147.74</v>
          </cell>
        </row>
        <row r="3344">
          <cell r="A3344">
            <v>101999</v>
          </cell>
          <cell r="B3344" t="str">
            <v>FABRICAÇÃO DE FÔRMA PARA ESCADAS, COM 1 LANCE E LAJE CASCATA, EM MADEIRA SERRADA, E=25 MM. AF_11/2020</v>
          </cell>
          <cell r="C3344" t="str">
            <v>M2</v>
          </cell>
          <cell r="D3344">
            <v>383.48</v>
          </cell>
        </row>
        <row r="3345">
          <cell r="A3345">
            <v>101994</v>
          </cell>
          <cell r="B3345" t="str">
            <v>FABRICAÇÃO DE FÔRMA PARA ESCADAS, COM 1 LANCE E LAJE PLANA, EM CHAPA DE MADEIRA COMPENSADA PLASTIFICADA, E=18 MM. AF_11/2020</v>
          </cell>
          <cell r="C3345" t="str">
            <v>M2</v>
          </cell>
          <cell r="D3345">
            <v>200.78</v>
          </cell>
        </row>
        <row r="3346">
          <cell r="A3346">
            <v>101995</v>
          </cell>
          <cell r="B3346" t="str">
            <v>FABRICAÇÃO DE FÔRMA PARA ESCADAS, COM 1 LANCE E LAJE PLANA, EM CHAPA DE MADEIRA COMPENSADA RESINADA, E= 17 MM. AF_11/2020</v>
          </cell>
          <cell r="C3346" t="str">
            <v>M2</v>
          </cell>
          <cell r="D3346">
            <v>163.21</v>
          </cell>
        </row>
        <row r="3347">
          <cell r="A3347">
            <v>101996</v>
          </cell>
          <cell r="B3347" t="str">
            <v>FABRICAÇÃO DE FÔRMA PARA ESCADAS, COM 1 LANCE E LAJE PLANA, EM MADEIRA SERRADA, E=25 MM. AF_11/2020</v>
          </cell>
          <cell r="C3347" t="str">
            <v>M2</v>
          </cell>
          <cell r="D3347">
            <v>298.38</v>
          </cell>
        </row>
        <row r="3348">
          <cell r="A3348">
            <v>101991</v>
          </cell>
          <cell r="B3348" t="str">
            <v>FABRICAÇÃO DE FÔRMA PARA ESCADAS, COM 2 LANCES EM "L" E LAJE CASCATA, EM CHAPA DE MADEIRA COMPENSADA PLASTIFICADA, E=18 MM. AF_11/2020</v>
          </cell>
          <cell r="C3348" t="str">
            <v>M2</v>
          </cell>
          <cell r="D3348">
            <v>190.87</v>
          </cell>
        </row>
        <row r="3349">
          <cell r="A3349">
            <v>101992</v>
          </cell>
          <cell r="B3349" t="str">
            <v>FABRICAÇÃO DE FÔRMA PARA ESCADAS, COM 2 LANCES EM "L" E LAJE CASCATA, EM CHAPA DE MADEIRA COMPENSADA RESINADA, E= 17 MM. AF_11/2020</v>
          </cell>
          <cell r="C3349" t="str">
            <v>M2</v>
          </cell>
          <cell r="D3349">
            <v>149.68</v>
          </cell>
        </row>
        <row r="3350">
          <cell r="A3350">
            <v>101993</v>
          </cell>
          <cell r="B3350" t="str">
            <v>FABRICAÇÃO DE FÔRMA PARA ESCADAS, COM 2 LANCES EM "L" E LAJE CASCATA, EM MADEIRA SERRADA, E=25 MM. AF_11/2020</v>
          </cell>
          <cell r="C3350" t="str">
            <v>M2</v>
          </cell>
          <cell r="D3350">
            <v>357.95</v>
          </cell>
        </row>
        <row r="3351">
          <cell r="A3351">
            <v>101988</v>
          </cell>
          <cell r="B3351" t="str">
            <v>FABRICAÇÃO DE FÔRMA PARA ESCADAS, COM 2 LANCES EM "L" E LAJE PLANA, EM CHAPA DE MADEIRA COMPENSADA PLASTIFICADA, E=18 MM. AF_11/2020</v>
          </cell>
          <cell r="C3351" t="str">
            <v>M2</v>
          </cell>
          <cell r="D3351">
            <v>192</v>
          </cell>
        </row>
        <row r="3352">
          <cell r="A3352">
            <v>101989</v>
          </cell>
          <cell r="B3352" t="str">
            <v>FABRICAÇÃO DE FÔRMA PARA ESCADAS, COM 2 LANCES EM "L" E LAJE PLANA, EM CHAPA DE MADEIRA COMPENSADA RESINADA, E= 17 MM. AF_11/2020</v>
          </cell>
          <cell r="C3352" t="str">
            <v>M2</v>
          </cell>
          <cell r="D3352">
            <v>158.53</v>
          </cell>
        </row>
        <row r="3353">
          <cell r="A3353">
            <v>101990</v>
          </cell>
          <cell r="B3353" t="str">
            <v>FABRICAÇÃO DE FÔRMA PARA ESCADAS, COM 2 LANCES EM "L" E LAJE PLANA, EM MADEIRA SERRADA, E=25 MM. AF_11/2020</v>
          </cell>
          <cell r="C3353" t="str">
            <v>M2</v>
          </cell>
          <cell r="D3353">
            <v>277.82</v>
          </cell>
        </row>
        <row r="3354">
          <cell r="A3354">
            <v>101985</v>
          </cell>
          <cell r="B3354" t="str">
            <v>FABRICAÇÃO DE FÔRMA PARA ESCADAS, COM 2 LANCES EM "U" E LAJE CASCATA, EM CHAPA DE MADEIRA COMPENSADA PLASTIFICADA, E=18 MM. AF_11/2020</v>
          </cell>
          <cell r="C3354" t="str">
            <v>M2</v>
          </cell>
          <cell r="D3354">
            <v>187.55</v>
          </cell>
        </row>
        <row r="3355">
          <cell r="A3355">
            <v>101986</v>
          </cell>
          <cell r="B3355" t="str">
            <v>FABRICAÇÃO DE FÔRMA PARA ESCADAS, COM 2 LANCES EM "U" E LAJE CASCATA, EM CHAPA DE MADEIRA COMPENSADA RESINADA, E= 17 MM. AF_11/2020</v>
          </cell>
          <cell r="C3355" t="str">
            <v>M2</v>
          </cell>
          <cell r="D3355">
            <v>144.47</v>
          </cell>
        </row>
        <row r="3356">
          <cell r="A3356">
            <v>101987</v>
          </cell>
          <cell r="B3356" t="str">
            <v>FABRICAÇÃO DE FÔRMA PARA ESCADAS, COM 2 LANCES EM "U" E LAJE CASCATA, EM MADEIRA SERRADA, E=25 MM. AF_11/2020</v>
          </cell>
          <cell r="C3356" t="str">
            <v>M2</v>
          </cell>
          <cell r="D3356">
            <v>304.95</v>
          </cell>
        </row>
        <row r="3357">
          <cell r="A3357">
            <v>101969</v>
          </cell>
          <cell r="B3357" t="str">
            <v>FABRICAÇÃO DE FÔRMA PARA ESCADAS, COM 2 LANCES EM "U" E LAJE PLANA, EM CHAPA DE MADEIRA COMPENSADA PLASTIFICADA, E=18 MM. AF_11/2020</v>
          </cell>
          <cell r="C3357" t="str">
            <v>M2</v>
          </cell>
          <cell r="D3357">
            <v>182.11</v>
          </cell>
        </row>
        <row r="3358">
          <cell r="A3358">
            <v>101971</v>
          </cell>
          <cell r="B3358" t="str">
            <v>FABRICAÇÃO DE FÔRMA PARA ESCADAS, COM 2 LANCES EM "U" E LAJE PLANA, EM CHAPA DE MADEIRA COMPENSADA RESINADA, E= 17 MM. AF_11/2020</v>
          </cell>
          <cell r="C3358" t="str">
            <v>M2</v>
          </cell>
          <cell r="D3358">
            <v>148.22</v>
          </cell>
        </row>
        <row r="3359">
          <cell r="A3359">
            <v>101973</v>
          </cell>
          <cell r="B3359" t="str">
            <v>FABRICAÇÃO DE FÔRMA PARA ESCADAS, COM 2 LANCES EM "U" E LAJE PLANA, EM MADEIRA SERRADA, E=25 MM. AF_11/2020</v>
          </cell>
          <cell r="C3359" t="str">
            <v>M2</v>
          </cell>
          <cell r="D3359">
            <v>258.01</v>
          </cell>
        </row>
        <row r="3360">
          <cell r="A3360">
            <v>102072</v>
          </cell>
          <cell r="B3360" t="str">
            <v>MONTAGEM E DESMONTAGEM DE FÔRMA PARA ESCADA DUPLA COM 2 LANCES EM "X" E LAJE CASCATA, EM CHAPA DE MADEIRA COMPENSADA PLASTIFICADA, 10 UTILIZAÇÕES. AF_11/2020</v>
          </cell>
          <cell r="C3360" t="str">
            <v>M2</v>
          </cell>
          <cell r="D3360">
            <v>206.39</v>
          </cell>
        </row>
        <row r="3361">
          <cell r="A3361">
            <v>102070</v>
          </cell>
          <cell r="B3361" t="str">
            <v>MONTAGEM E DESMONTAGEM DE FÔRMA PARA ESCADA DUPLA COM 2 LANCES EM "X" E LAJE CASCATA, EM CHAPA DE MADEIRA COMPENSADA PLASTIFICADA, 6 UTILIZAÇÕES. AF_11/2020</v>
          </cell>
          <cell r="C3361" t="str">
            <v>M2</v>
          </cell>
          <cell r="D3361">
            <v>241.9</v>
          </cell>
        </row>
        <row r="3362">
          <cell r="A3362">
            <v>102071</v>
          </cell>
          <cell r="B3362" t="str">
            <v>MONTAGEM E DESMONTAGEM DE FÔRMA PARA ESCADA DUPLA COM 2 LANCES EM "X" E LAJE CASCATA, EM CHAPA DE MADEIRA COMPENSADA PLASTIFICADA, 8 UTILIZAÇÕES. AF_11/2020</v>
          </cell>
          <cell r="C3362" t="str">
            <v>M2</v>
          </cell>
          <cell r="D3362">
            <v>215.89</v>
          </cell>
        </row>
        <row r="3363">
          <cell r="A3363">
            <v>102068</v>
          </cell>
          <cell r="B3363" t="str">
            <v>MONTAGEM E DESMONTAGEM DE FÔRMA PARA ESCADA DUPLA COM 2 LANCES EM "X" E LAJE CASCATA, EM CHAPA DE MADEIRA COMPENSADA RESINADA, 2 UTILIZAÇÕES. AF_11/2020</v>
          </cell>
          <cell r="C3363" t="str">
            <v>M2</v>
          </cell>
          <cell r="D3363">
            <v>309.61</v>
          </cell>
        </row>
        <row r="3364">
          <cell r="A3364">
            <v>102069</v>
          </cell>
          <cell r="B3364" t="str">
            <v>MONTAGEM E DESMONTAGEM DE FÔRMA PARA ESCADA DUPLA COM 2 LANCES EM "X" E LAJE CASCATA, EM CHAPA DE MADEIRA COMPENSADA RESINADA, 4 UTILIZAÇÕES. AF_11/2020</v>
          </cell>
          <cell r="C3364" t="str">
            <v>M2</v>
          </cell>
          <cell r="D3364">
            <v>280.98</v>
          </cell>
        </row>
        <row r="3365">
          <cell r="A3365">
            <v>102066</v>
          </cell>
          <cell r="B3365" t="str">
            <v>MONTAGEM E DESMONTAGEM DE FÔRMA PARA ESCADA DUPLA COM 2 LANCES EM "X" E LAJE CASCATA, EM MADEIRA SERRADA, 1 UTILIZAÇÃO. AF_11/2020</v>
          </cell>
          <cell r="C3365" t="str">
            <v>M2</v>
          </cell>
          <cell r="D3365">
            <v>617.41999999999996</v>
          </cell>
        </row>
        <row r="3366">
          <cell r="A3366">
            <v>102067</v>
          </cell>
          <cell r="B3366" t="str">
            <v>MONTAGEM E DESMONTAGEM DE FÔRMA PARA ESCADA DUPLA COM 2 LANCES EM "X" E LAJE CASCATA, EM MADEIRA SERRADA, 2 UTILIZAÇÕES. AF_11/2020</v>
          </cell>
          <cell r="C3366" t="str">
            <v>M2</v>
          </cell>
          <cell r="D3366">
            <v>526.15</v>
          </cell>
        </row>
        <row r="3367">
          <cell r="A3367">
            <v>102065</v>
          </cell>
          <cell r="B3367" t="str">
            <v>MONTAGEM E DESMONTAGEM DE FÔRMA PARA ESCADA DUPLA COM 2 LANCES EM "X" E LAJE PLANA, EM CHAPA DE MADEIRA COMPENSADA PLASTIFICADA, 10 UTILIZAÇÕES. AF_11/2020</v>
          </cell>
          <cell r="C3367" t="str">
            <v>M2</v>
          </cell>
          <cell r="D3367">
            <v>216.85</v>
          </cell>
        </row>
        <row r="3368">
          <cell r="A3368">
            <v>102063</v>
          </cell>
          <cell r="B3368" t="str">
            <v>MONTAGEM E DESMONTAGEM DE FÔRMA PARA ESCADA DUPLA COM 2 LANCES EM "X" E LAJE PLANA, EM CHAPA DE MADEIRA COMPENSADA PLASTIFICADA, 6 UTILIZAÇÕES. AF_11/2020</v>
          </cell>
          <cell r="C3368" t="str">
            <v>M2</v>
          </cell>
          <cell r="D3368">
            <v>259.72000000000003</v>
          </cell>
        </row>
        <row r="3369">
          <cell r="A3369">
            <v>102064</v>
          </cell>
          <cell r="B3369" t="str">
            <v>MONTAGEM E DESMONTAGEM DE FÔRMA PARA ESCADA DUPLA COM 2 LANCES EM "X" E LAJE PLANA, EM CHAPA DE MADEIRA COMPENSADA PLASTIFICADA, 8 UTILIZAÇÕES. AF_11/2020</v>
          </cell>
          <cell r="C3369" t="str">
            <v>M2</v>
          </cell>
          <cell r="D3369">
            <v>232.19</v>
          </cell>
        </row>
        <row r="3370">
          <cell r="A3370">
            <v>102061</v>
          </cell>
          <cell r="B3370" t="str">
            <v>MONTAGEM E DESMONTAGEM DE FÔRMA PARA ESCADA DUPLA COM 2 LANCES EM "X" E LAJE PLANA, EM CHAPA DE MADEIRA COMPENSADA RESINADA, 2 UTILIZAÇÕES. AF_11/2020</v>
          </cell>
          <cell r="C3370" t="str">
            <v>M2</v>
          </cell>
          <cell r="D3370">
            <v>333.06</v>
          </cell>
        </row>
        <row r="3371">
          <cell r="A3371">
            <v>102062</v>
          </cell>
          <cell r="B3371" t="str">
            <v>MONTAGEM E DESMONTAGEM DE FÔRMA PARA ESCADA DUPLA COM 2 LANCES EM "X" E LAJE PLANA, EM CHAPA DE MADEIRA COMPENSADA RESINADA, 4 UTILIZAÇÕES. AF_11/2020</v>
          </cell>
          <cell r="C3371" t="str">
            <v>M2</v>
          </cell>
          <cell r="D3371">
            <v>305.49</v>
          </cell>
        </row>
        <row r="3372">
          <cell r="A3372">
            <v>102059</v>
          </cell>
          <cell r="B3372" t="str">
            <v>MONTAGEM E DESMONTAGEM DE FÔRMA PARA ESCADA DUPLA COM 2 LANCES EM "X" E LAJE PLANA, EM MADEIRA SERRADA, 1 UTILIZAÇÃO. AF_11/2020</v>
          </cell>
          <cell r="C3372" t="str">
            <v>M2</v>
          </cell>
          <cell r="D3372">
            <v>586.65</v>
          </cell>
        </row>
        <row r="3373">
          <cell r="A3373">
            <v>102060</v>
          </cell>
          <cell r="B3373" t="str">
            <v>MONTAGEM E DESMONTAGEM DE FÔRMA PARA ESCADA DUPLA COM 2 LANCES EM "X" E LAJE PLANA, EM MADEIRA SERRADA, 2 UTILIZAÇÕES. AF_11/2020</v>
          </cell>
          <cell r="C3373" t="str">
            <v>M2</v>
          </cell>
          <cell r="D3373">
            <v>490.17</v>
          </cell>
        </row>
        <row r="3374">
          <cell r="A3374">
            <v>102052</v>
          </cell>
          <cell r="B3374" t="str">
            <v>MONTAGEM E DESMONTAGEM DE FÔRMA PARA ESCADAS, COM 1 LANCE E LAJE CASCATA, EM CHAPA DE MADEIRA COMPENSADA PLASTIFICADA, 10 UTILIZAÇÕES. AF_11/2020</v>
          </cell>
          <cell r="C3374" t="str">
            <v>M2</v>
          </cell>
          <cell r="D3374">
            <v>213.94</v>
          </cell>
        </row>
        <row r="3375">
          <cell r="A3375">
            <v>102050</v>
          </cell>
          <cell r="B3375" t="str">
            <v>MONTAGEM E DESMONTAGEM DE FÔRMA PARA ESCADAS, COM 1 LANCE E LAJE CASCATA, EM CHAPA DE MADEIRA COMPENSADA PLASTIFICADA, 6 UTILIZAÇÕES. AF_11/2020</v>
          </cell>
          <cell r="C3375" t="str">
            <v>M2</v>
          </cell>
          <cell r="D3375">
            <v>258.08</v>
          </cell>
        </row>
        <row r="3376">
          <cell r="A3376">
            <v>102051</v>
          </cell>
          <cell r="B3376" t="str">
            <v>MONTAGEM E DESMONTAGEM DE FÔRMA PARA ESCADAS, COM 1 LANCE E LAJE CASCATA, EM CHAPA DE MADEIRA COMPENSADA PLASTIFICADA, 8 UTILIZAÇÕES. AF_11/2020</v>
          </cell>
          <cell r="C3376" t="str">
            <v>M2</v>
          </cell>
          <cell r="D3376">
            <v>229.78</v>
          </cell>
        </row>
        <row r="3377">
          <cell r="A3377">
            <v>102048</v>
          </cell>
          <cell r="B3377" t="str">
            <v>MONTAGEM E DESMONTAGEM DE FÔRMA PARA ESCADAS, COM 1 LANCE E LAJE CASCATA, EM CHAPA DE MADEIRA COMPENSADA RESINADA, 2 UTILIZAÇÕES. AF_11/2020</v>
          </cell>
          <cell r="C3377" t="str">
            <v>M2</v>
          </cell>
          <cell r="D3377">
            <v>340.15</v>
          </cell>
        </row>
        <row r="3378">
          <cell r="A3378">
            <v>102049</v>
          </cell>
          <cell r="B3378" t="str">
            <v>MONTAGEM E DESMONTAGEM DE FÔRMA PARA ESCADAS, COM 1 LANCE E LAJE CASCATA, EM CHAPA DE MADEIRA COMPENSADA RESINADA, 4 UTILIZAÇÕES. AF_11/2020</v>
          </cell>
          <cell r="C3378" t="str">
            <v>M2</v>
          </cell>
          <cell r="D3378">
            <v>300.02999999999997</v>
          </cell>
        </row>
        <row r="3379">
          <cell r="A3379">
            <v>102046</v>
          </cell>
          <cell r="B3379" t="str">
            <v>MONTAGEM E DESMONTAGEM DE FÔRMA PARA ESCADAS, COM 1 LANCE E LAJE CASCATA, EM MADEIRA SERRADA, 1 UTILIZAÇÃO. AF_11/2020</v>
          </cell>
          <cell r="C3379" t="str">
            <v>M2</v>
          </cell>
          <cell r="D3379">
            <v>696.66</v>
          </cell>
        </row>
        <row r="3380">
          <cell r="A3380">
            <v>102047</v>
          </cell>
          <cell r="B3380" t="str">
            <v>MONTAGEM E DESMONTAGEM DE FÔRMA PARA ESCADAS, COM 1 LANCE E LAJE CASCATA, EM MADEIRA SERRADA, 2 UTILIZAÇÕES. AF_11/2020</v>
          </cell>
          <cell r="C3380" t="str">
            <v>M2</v>
          </cell>
          <cell r="D3380">
            <v>590.73</v>
          </cell>
        </row>
        <row r="3381">
          <cell r="A3381">
            <v>102045</v>
          </cell>
          <cell r="B3381" t="str">
            <v>MONTAGEM E DESMONTAGEM DE FÔRMA PARA ESCADAS, COM 1 LANCE E LAJE PLANA, EM CHAPA DE MADEIRA COMPENSADA PLASTIFICADA, 10 UTILIZAÇÕES. AF_11/2020</v>
          </cell>
          <cell r="C3381" t="str">
            <v>M2</v>
          </cell>
          <cell r="D3381">
            <v>232.41</v>
          </cell>
        </row>
        <row r="3382">
          <cell r="A3382">
            <v>102043</v>
          </cell>
          <cell r="B3382" t="str">
            <v>MONTAGEM E DESMONTAGEM DE FÔRMA PARA ESCADAS, COM 1 LANCE E LAJE PLANA, EM CHAPA DE MADEIRA COMPENSADA PLASTIFICADA, 6 UTILIZAÇÕES. AF_11/2020</v>
          </cell>
          <cell r="C3382" t="str">
            <v>M2</v>
          </cell>
          <cell r="D3382">
            <v>276.39999999999998</v>
          </cell>
        </row>
        <row r="3383">
          <cell r="A3383">
            <v>102044</v>
          </cell>
          <cell r="B3383" t="str">
            <v>MONTAGEM E DESMONTAGEM DE FÔRMA PARA ESCADAS, COM 1 LANCE E LAJE PLANA, EM CHAPA DE MADEIRA COMPENSADA PLASTIFICADA, 8 UTILIZAÇÕES. AF_11/2020</v>
          </cell>
          <cell r="C3383" t="str">
            <v>M2</v>
          </cell>
          <cell r="D3383">
            <v>248.9</v>
          </cell>
        </row>
        <row r="3384">
          <cell r="A3384">
            <v>102041</v>
          </cell>
          <cell r="B3384" t="str">
            <v>MONTAGEM E DESMONTAGEM DE FÔRMA PARA ESCADAS, COM 1 LANCE E LAJE PLANA, EM CHAPA DE MADEIRA COMPENSADA RESINADA, 2 UTILIZAÇÕES. AF_11/2020</v>
          </cell>
          <cell r="C3384" t="str">
            <v>M2</v>
          </cell>
          <cell r="D3384">
            <v>361.96</v>
          </cell>
        </row>
        <row r="3385">
          <cell r="A3385">
            <v>102042</v>
          </cell>
          <cell r="B3385" t="str">
            <v>MONTAGEM E DESMONTAGEM DE FÔRMA PARA ESCADAS, COM 1 LANCE E LAJE PLANA, EM CHAPA DE MADEIRA COMPENSADA RESINADA, 4 UTILIZAÇÕES. AF_11/2020</v>
          </cell>
          <cell r="C3385" t="str">
            <v>M2</v>
          </cell>
          <cell r="D3385">
            <v>323.98</v>
          </cell>
        </row>
        <row r="3386">
          <cell r="A3386">
            <v>102039</v>
          </cell>
          <cell r="B3386" t="str">
            <v>MONTAGEM E DESMONTAGEM DE FÔRMA PARA ESCADAS, COM 1 LANCE E LAJE PLANA, EM MADEIRA SERRADA, 1 UTILIZAÇÃO. AF_11/2020</v>
          </cell>
          <cell r="C3386" t="str">
            <v>M2</v>
          </cell>
          <cell r="D3386">
            <v>633.20000000000005</v>
          </cell>
        </row>
        <row r="3387">
          <cell r="A3387">
            <v>102040</v>
          </cell>
          <cell r="B3387" t="str">
            <v>MONTAGEM E DESMONTAGEM DE FÔRMA PARA ESCADAS, COM 1 LANCE E LAJE PLANA, EM MADEIRA SERRADA, 2 UTILIZAÇÕES. AF_11/2020</v>
          </cell>
          <cell r="C3387" t="str">
            <v>M2</v>
          </cell>
          <cell r="D3387">
            <v>524.5</v>
          </cell>
        </row>
        <row r="3388">
          <cell r="A3388">
            <v>102038</v>
          </cell>
          <cell r="B3388" t="str">
            <v>MONTAGEM E DESMONTAGEM DE FÔRMA PARA ESCADAS, COM 2 LANCES EM "L" E LAJE CASCATA, EM CHAPA DE MADEIRA COMPENSADA PLASTIFICADA, 10 UTILIZAÇÕES. AF_11/2020</v>
          </cell>
          <cell r="C3388" t="str">
            <v>M2</v>
          </cell>
          <cell r="D3388">
            <v>225.25</v>
          </cell>
        </row>
        <row r="3389">
          <cell r="A3389">
            <v>102036</v>
          </cell>
          <cell r="B3389" t="str">
            <v>MONTAGEM E DESMONTAGEM DE FÔRMA PARA ESCADAS, COM 2 LANCES EM "L" E LAJE CASCATA, EM CHAPA DE MADEIRA COMPENSADA PLASTIFICADA, 6 UTILIZAÇÕES. AF_11/2020</v>
          </cell>
          <cell r="C3389" t="str">
            <v>M2</v>
          </cell>
          <cell r="D3389">
            <v>269.57</v>
          </cell>
        </row>
        <row r="3390">
          <cell r="A3390">
            <v>102037</v>
          </cell>
          <cell r="B3390" t="str">
            <v>MONTAGEM E DESMONTAGEM DE FÔRMA PARA ESCADAS, COM 2 LANCES EM "L" E LAJE CASCATA, EM CHAPA DE MADEIRA COMPENSADA PLASTIFICADA, 8 UTILIZAÇÕES. AF_11/2020</v>
          </cell>
          <cell r="C3390" t="str">
            <v>M2</v>
          </cell>
          <cell r="D3390">
            <v>241.16</v>
          </cell>
        </row>
        <row r="3391">
          <cell r="A3391">
            <v>102016</v>
          </cell>
          <cell r="B3391" t="str">
            <v>MONTAGEM E DESMONTAGEM DE FÔRMA PARA ESCADAS, COM 2 LANCES EM "L" E LAJE CASCATA, EM CHAPA DE MADEIRA COMPENSADA RESINADA, 2 UTILIZAÇÕES. AF_11/2020</v>
          </cell>
          <cell r="C3391" t="str">
            <v>M2</v>
          </cell>
          <cell r="D3391">
            <v>349.64</v>
          </cell>
        </row>
        <row r="3392">
          <cell r="A3392">
            <v>102017</v>
          </cell>
          <cell r="B3392" t="str">
            <v>MONTAGEM E DESMONTAGEM DE FÔRMA PARA ESCADAS, COM 2 LANCES EM "L" E LAJE CASCATA, EM CHAPA DE MADEIRA COMPENSADA RESINADA, 4 UTILIZAÇÕES. AF_11/2020</v>
          </cell>
          <cell r="C3392" t="str">
            <v>M2</v>
          </cell>
          <cell r="D3392">
            <v>313.77999999999997</v>
          </cell>
        </row>
        <row r="3393">
          <cell r="A3393">
            <v>102014</v>
          </cell>
          <cell r="B3393" t="str">
            <v>MONTAGEM E DESMONTAGEM DE FÔRMA PARA ESCADAS, COM 2 LANCES EM "L" E LAJE CASCATA, EM MADEIRA SERRADA, 1 UTILIZAÇÃO. AF_11/2020</v>
          </cell>
          <cell r="C3393" t="str">
            <v>M2</v>
          </cell>
          <cell r="D3393">
            <v>682.49</v>
          </cell>
        </row>
        <row r="3394">
          <cell r="A3394">
            <v>102015</v>
          </cell>
          <cell r="B3394" t="str">
            <v>MONTAGEM E DESMONTAGEM DE FÔRMA PARA ESCADAS, COM 2 LANCES EM "L" E LAJE CASCATA, EM MADEIRA SERRADA, 2 UTILIZAÇÕES. AF_11/2020</v>
          </cell>
          <cell r="C3394" t="str">
            <v>M2</v>
          </cell>
          <cell r="D3394">
            <v>569.24</v>
          </cell>
        </row>
        <row r="3395">
          <cell r="A3395">
            <v>102013</v>
          </cell>
          <cell r="B3395" t="str">
            <v>MONTAGEM E DESMONTAGEM DE FÔRMA PARA ESCADAS, COM 2 LANCES EM "L" E LAJE PLANA, EM CHAPA DE MADEIRA COMPENSADA PLASTIFICADA, 10 UTILIZAÇÕES. AF_11/2020</v>
          </cell>
          <cell r="C3395" t="str">
            <v>M2</v>
          </cell>
          <cell r="D3395">
            <v>235.78</v>
          </cell>
        </row>
        <row r="3396">
          <cell r="A3396">
            <v>102011</v>
          </cell>
          <cell r="B3396" t="str">
            <v>MONTAGEM E DESMONTAGEM DE FÔRMA PARA ESCADAS, COM 2 LANCES EM "L" E LAJE PLANA, EM CHAPA DE MADEIRA COMPENSADA PLASTIFICADA, 6 UTILIZAÇÕES. AF_11/2020</v>
          </cell>
          <cell r="C3396" t="str">
            <v>M2</v>
          </cell>
          <cell r="D3396">
            <v>280.29000000000002</v>
          </cell>
        </row>
        <row r="3397">
          <cell r="A3397">
            <v>102012</v>
          </cell>
          <cell r="B3397" t="str">
            <v>MONTAGEM E DESMONTAGEM DE FÔRMA PARA ESCADAS, COM 2 LANCES EM "L" E LAJE PLANA, EM CHAPA DE MADEIRA COMPENSADA PLASTIFICADA, 8 UTILIZAÇÕES. AF_11/2020</v>
          </cell>
          <cell r="C3397" t="str">
            <v>M2</v>
          </cell>
          <cell r="D3397">
            <v>251.75</v>
          </cell>
        </row>
        <row r="3398">
          <cell r="A3398">
            <v>102009</v>
          </cell>
          <cell r="B3398" t="str">
            <v>MONTAGEM E DESMONTAGEM DE FÔRMA PARA ESCADAS, COM 2 LANCES EM "L" E LAJE PLANA, EM CHAPA DE MADEIRA COMPENSADA RESINADA, 2 UTILIZAÇÕES. AF_11/2020</v>
          </cell>
          <cell r="C3398" t="str">
            <v>M2</v>
          </cell>
          <cell r="D3398">
            <v>364.23</v>
          </cell>
        </row>
        <row r="3399">
          <cell r="A3399">
            <v>102010</v>
          </cell>
          <cell r="B3399" t="str">
            <v>MONTAGEM E DESMONTAGEM DE FÔRMA PARA ESCADAS, COM 2 LANCES EM "L" E LAJE PLANA, EM CHAPA DE MADEIRA COMPENSADA RESINADA, 4 UTILIZAÇÕES. AF_11/2020</v>
          </cell>
          <cell r="C3399" t="str">
            <v>M2</v>
          </cell>
          <cell r="D3399">
            <v>329.42</v>
          </cell>
        </row>
        <row r="3400">
          <cell r="A3400">
            <v>102007</v>
          </cell>
          <cell r="B3400" t="str">
            <v>MONTAGEM E DESMONTAGEM DE FÔRMA PARA ESCADAS, COM 2 LANCES EM "L" E LAJE PLANA, EM MADEIRA SERRADA, 1 UTILIZAÇÃO. AF_11/2020</v>
          </cell>
          <cell r="C3400" t="str">
            <v>M2</v>
          </cell>
          <cell r="D3400">
            <v>605.85</v>
          </cell>
        </row>
        <row r="3401">
          <cell r="A3401">
            <v>102008</v>
          </cell>
          <cell r="B3401" t="str">
            <v>MONTAGEM E DESMONTAGEM DE FÔRMA PARA ESCADAS, COM 2 LANCES EM "L" E LAJE PLANA, EM MADEIRA SERRADA, 2 UTILIZAÇÕES. AF_11/2020</v>
          </cell>
          <cell r="C3401" t="str">
            <v>M2</v>
          </cell>
          <cell r="D3401">
            <v>503.26</v>
          </cell>
        </row>
        <row r="3402">
          <cell r="A3402">
            <v>102006</v>
          </cell>
          <cell r="B3402" t="str">
            <v>MONTAGEM E DESMONTAGEM DE FÔRMA PARA ESCADAS, COM 2 LANCES EM "U" E LAJE CASCATA, EM CHAPA DE MADEIRA COMPENSADA PLASTIFICADA, 10 UTILIZAÇÕES. AF_11/2020</v>
          </cell>
          <cell r="C3402" t="str">
            <v>M2</v>
          </cell>
          <cell r="D3402">
            <v>228.51</v>
          </cell>
        </row>
        <row r="3403">
          <cell r="A3403">
            <v>102004</v>
          </cell>
          <cell r="B3403" t="str">
            <v>MONTAGEM E DESMONTAGEM DE FÔRMA PARA ESCADAS, COM 2 LANCES EM "U" E LAJE CASCATA, EM CHAPA DE MADEIRA COMPENSADA PLASTIFICADA, 6 UTILIZAÇÕES. AF_11/2020</v>
          </cell>
          <cell r="C3403" t="str">
            <v>M2</v>
          </cell>
          <cell r="D3403">
            <v>274.13</v>
          </cell>
        </row>
        <row r="3404">
          <cell r="A3404">
            <v>102005</v>
          </cell>
          <cell r="B3404" t="str">
            <v>MONTAGEM E DESMONTAGEM DE FÔRMA PARA ESCADAS, COM 2 LANCES EM "U" E LAJE CASCATA, EM CHAPA DE MADEIRA COMPENSADA PLASTIFICADA, 8 UTILIZAÇÕES. AF_11/2020</v>
          </cell>
          <cell r="C3404" t="str">
            <v>M2</v>
          </cell>
          <cell r="D3404">
            <v>246.08</v>
          </cell>
        </row>
        <row r="3405">
          <cell r="A3405">
            <v>102002</v>
          </cell>
          <cell r="B3405" t="str">
            <v>MONTAGEM E DESMONTAGEM DE FÔRMA PARA ESCADAS, COM 2 LANCES EM "U" E LAJE CASCATA, EM CHAPA DE MADEIRA COMPENSADA RESINADA, 2 UTILIZAÇÕES. AF_11/2020</v>
          </cell>
          <cell r="C3405" t="str">
            <v>M2</v>
          </cell>
          <cell r="D3405">
            <v>349.63</v>
          </cell>
        </row>
        <row r="3406">
          <cell r="A3406">
            <v>102003</v>
          </cell>
          <cell r="B3406" t="str">
            <v>MONTAGEM E DESMONTAGEM DE FÔRMA PARA ESCADAS, COM 2 LANCES EM "U" E LAJE CASCATA, EM CHAPA DE MADEIRA COMPENSADA RESINADA, 4 UTILIZAÇÕES. AF_11/2020</v>
          </cell>
          <cell r="C3406" t="str">
            <v>M2</v>
          </cell>
          <cell r="D3406">
            <v>316.05</v>
          </cell>
        </row>
        <row r="3407">
          <cell r="A3407">
            <v>102000</v>
          </cell>
          <cell r="B3407" t="str">
            <v>MONTAGEM E DESMONTAGEM DE FÔRMA PARA ESCADAS, COM 2 LANCES EM "U" E LAJE CASCATA, EM MADEIRA SERRADA, 1 UTILIZAÇÃO. AF_11/2020</v>
          </cell>
          <cell r="C3407" t="str">
            <v>M2</v>
          </cell>
          <cell r="D3407">
            <v>629.49</v>
          </cell>
        </row>
        <row r="3408">
          <cell r="A3408">
            <v>102001</v>
          </cell>
          <cell r="B3408" t="str">
            <v>MONTAGEM E DESMONTAGEM DE FÔRMA PARA ESCADAS, COM 2 LANCES EM "U" E LAJE CASCATA, EM MADEIRA SERRADA, 2 UTILIZAÇÕES. AF_11/2020</v>
          </cell>
          <cell r="C3408" t="str">
            <v>M2</v>
          </cell>
          <cell r="D3408">
            <v>538.99</v>
          </cell>
        </row>
        <row r="3409">
          <cell r="A3409">
            <v>101983</v>
          </cell>
          <cell r="B3409" t="str">
            <v>MONTAGEM E DESMONTAGEM DE FÔRMA PARA ESCADAS, COM 2 LANCES EM "U" E LAJE PLANA, EM CHAPA DE MADEIRA COMPENSADA PLASTIFICADA, 10 UTILIZAÇÕES. AF_11/2020</v>
          </cell>
          <cell r="C3409" t="str">
            <v>M2</v>
          </cell>
          <cell r="D3409">
            <v>238.8</v>
          </cell>
        </row>
        <row r="3410">
          <cell r="A3410">
            <v>101981</v>
          </cell>
          <cell r="B3410" t="str">
            <v>MONTAGEM E DESMONTAGEM DE FÔRMA PARA ESCADAS, COM 2 LANCES EM "U" E LAJE PLANA, EM CHAPA DE MADEIRA COMPENSADA PLASTIFICADA, 6 UTILIZAÇÕES. AF_11/2020</v>
          </cell>
          <cell r="C3410" t="str">
            <v>M2</v>
          </cell>
          <cell r="D3410">
            <v>283.45</v>
          </cell>
        </row>
        <row r="3411">
          <cell r="A3411">
            <v>101982</v>
          </cell>
          <cell r="B3411" t="str">
            <v>MONTAGEM E DESMONTAGEM DE FÔRMA PARA ESCADAS, COM 2 LANCES EM "U" E LAJE PLANA, EM CHAPA DE MADEIRA COMPENSADA PLASTIFICADA, 8 UTILIZAÇÕES. AF_11/2020</v>
          </cell>
          <cell r="C3411" t="str">
            <v>M2</v>
          </cell>
          <cell r="D3411">
            <v>255.99</v>
          </cell>
        </row>
        <row r="3412">
          <cell r="A3412">
            <v>101977</v>
          </cell>
          <cell r="B3412" t="str">
            <v>MONTAGEM E DESMONTAGEM DE FÔRMA PARA ESCADAS, COM 2 LANCES EM "U" E LAJE PLANA, EM CHAPA DE MADEIRA COMPENSADA RESINADA, 2 UTILIZAÇÕES. AF_11/2020</v>
          </cell>
          <cell r="C3412" t="str">
            <v>M2</v>
          </cell>
          <cell r="D3412">
            <v>361.38</v>
          </cell>
        </row>
        <row r="3413">
          <cell r="A3413">
            <v>101980</v>
          </cell>
          <cell r="B3413" t="str">
            <v>MONTAGEM E DESMONTAGEM DE FÔRMA PARA ESCADAS, COM 2 LANCES EM "U" E LAJE PLANA, EM CHAPA DE MADEIRA COMPENSADA RESINADA, 4 UTILIZAÇÕES. AF_11/2020</v>
          </cell>
          <cell r="C3413" t="str">
            <v>M2</v>
          </cell>
          <cell r="D3413">
            <v>329.75</v>
          </cell>
        </row>
        <row r="3414">
          <cell r="A3414">
            <v>101974</v>
          </cell>
          <cell r="B3414" t="str">
            <v>MONTAGEM E DESMONTAGEM DE FÔRMA PARA ESCADAS, COM 2 LANCES EM "U" E LAJE PLANA, EM MADEIRA SERRADA, 1 UTILIZAÇÃO. AF_11/2020</v>
          </cell>
          <cell r="C3414" t="str">
            <v>M2</v>
          </cell>
          <cell r="D3414">
            <v>610.76</v>
          </cell>
        </row>
        <row r="3415">
          <cell r="A3415">
            <v>101975</v>
          </cell>
          <cell r="B3415" t="str">
            <v>MONTAGEM E DESMONTAGEM DE FÔRMA PARA ESCADAS, COM 2 LANCES EM "U" E LAJE PLANA, EM MADEIRA SERRADA, 2 UTILIZAÇÕES. AF_11/2020</v>
          </cell>
          <cell r="C3415" t="str">
            <v>M2</v>
          </cell>
          <cell r="D3415">
            <v>516.16999999999996</v>
          </cell>
        </row>
        <row r="3416">
          <cell r="A3416">
            <v>101114</v>
          </cell>
          <cell r="B3416" t="str">
            <v>ESCAVAÇÃO HORIZONTAL EM SOLO DE 1A CATEGORIA COM TRATOR DE ESTEIRAS (100HP/LÂMINA: 2,19M3). AF_07/2020</v>
          </cell>
          <cell r="C3416" t="str">
            <v>M3</v>
          </cell>
          <cell r="D3416">
            <v>5.2</v>
          </cell>
        </row>
        <row r="3417">
          <cell r="A3417">
            <v>101118</v>
          </cell>
          <cell r="B3417" t="str">
            <v>ESCAVAÇÃO HORIZONTAL EM SOLO DE 1A CATEGORIA COM TRATOR DE ESTEIRAS (125HP/LÂMINA: 2,70M3). AF_07/2020</v>
          </cell>
          <cell r="C3417" t="str">
            <v>M3</v>
          </cell>
          <cell r="D3417">
            <v>4.45</v>
          </cell>
        </row>
        <row r="3418">
          <cell r="A3418">
            <v>101115</v>
          </cell>
          <cell r="B3418" t="str">
            <v>ESCAVAÇÃO HORIZONTAL EM SOLO DE 1A CATEGORIA COM TRATOR DE ESTEIRAS (150HP/LÂMINA: 3,18M3). AF_07/2020</v>
          </cell>
          <cell r="C3418" t="str">
            <v>M3</v>
          </cell>
          <cell r="D3418">
            <v>4.29</v>
          </cell>
        </row>
        <row r="3419">
          <cell r="A3419">
            <v>101116</v>
          </cell>
          <cell r="B3419" t="str">
            <v>ESCAVAÇÃO HORIZONTAL EM SOLO DE 1A CATEGORIA COM TRATOR DE ESTEIRAS (170HP/LÂMINA: 5,20M3). AF_07/2020</v>
          </cell>
          <cell r="C3419" t="str">
            <v>M3</v>
          </cell>
          <cell r="D3419">
            <v>2.67</v>
          </cell>
        </row>
        <row r="3420">
          <cell r="A3420">
            <v>101117</v>
          </cell>
          <cell r="B3420" t="str">
            <v>ESCAVAÇÃO HORIZONTAL EM SOLO DE 1A CATEGORIA COM TRATOR DE ESTEIRAS (347HP/LÂMINA: 8,70M3). AF_07/2020</v>
          </cell>
          <cell r="C3420" t="str">
            <v>M3</v>
          </cell>
          <cell r="D3420">
            <v>3.59</v>
          </cell>
        </row>
        <row r="3421">
          <cell r="A3421">
            <v>101124</v>
          </cell>
          <cell r="B3421" t="str">
            <v>ESCAVAÇÃO HORIZONTAL, INCLUINDO CARGA E DESCARGA EM SOLO DE 1A CATEGORIA COM TRATOR DE ESTEIRAS (100HP/LÂMINA: 2,19M3). AF_07/2020</v>
          </cell>
          <cell r="C3421" t="str">
            <v>M3</v>
          </cell>
          <cell r="D3421">
            <v>16.16</v>
          </cell>
        </row>
        <row r="3422">
          <cell r="A3422">
            <v>101128</v>
          </cell>
          <cell r="B3422" t="str">
            <v>ESCAVAÇÃO HORIZONTAL, INCLUINDO CARGA E DESCARGA EM SOLO DE 1A CATEGORIA COM TRATOR DE ESTEIRAS (125HP/LÂMINA: 2,70M3). AF_07/2020</v>
          </cell>
          <cell r="C3422" t="str">
            <v>M3</v>
          </cell>
          <cell r="D3422">
            <v>15.41</v>
          </cell>
        </row>
        <row r="3423">
          <cell r="A3423">
            <v>101125</v>
          </cell>
          <cell r="B3423" t="str">
            <v>ESCAVAÇÃO HORIZONTAL, INCLUINDO CARGA E DESCARGA EM SOLO DE 1A CATEGORIA COM TRATOR DE ESTEIRAS (150HP/LÂMINA: 3,18M3). AF_07/2020</v>
          </cell>
          <cell r="C3423" t="str">
            <v>M3</v>
          </cell>
          <cell r="D3423">
            <v>15.25</v>
          </cell>
        </row>
        <row r="3424">
          <cell r="A3424">
            <v>101126</v>
          </cell>
          <cell r="B3424" t="str">
            <v>ESCAVAÇÃO HORIZONTAL, INCLUINDO CARGA E DESCARGA EM SOLO DE 1A CATEGORIA COM TRATOR DE ESTEIRAS (170HP/LÂMINA: 5,20M3). AF_07/2020</v>
          </cell>
          <cell r="C3424" t="str">
            <v>M3</v>
          </cell>
          <cell r="D3424">
            <v>13.62</v>
          </cell>
        </row>
        <row r="3425">
          <cell r="A3425">
            <v>101127</v>
          </cell>
          <cell r="B3425" t="str">
            <v>ESCAVAÇÃO HORIZONTAL, INCLUINDO CARGA E DESCARGA EM SOLO DE 1A CATEGORIA COM TRATOR DE ESTEIRAS (347HP/LÂMINA: 8,70M3). AF_07/2020</v>
          </cell>
          <cell r="C3425" t="str">
            <v>M3</v>
          </cell>
          <cell r="D3425">
            <v>14.55</v>
          </cell>
        </row>
        <row r="3426">
          <cell r="A3426">
            <v>101134</v>
          </cell>
          <cell r="B3426" t="str">
            <v>ESCAVAÇÃO HORIZONTAL, INCLUINDO CARGA, DESCARGA E TRANSPORTE EM SOLO DE 1A CATEGORIA COM TRATOR DE ESTEIRAS (100HP/LÂMINA: 2,19M3) E CAMINHÃO BASCULANTE DE 10M3, DMT ATÉ 200M. AF_07/2020</v>
          </cell>
          <cell r="C3426" t="str">
            <v>M3</v>
          </cell>
          <cell r="D3426">
            <v>16.940000000000001</v>
          </cell>
        </row>
        <row r="3427">
          <cell r="A3427">
            <v>101144</v>
          </cell>
          <cell r="B3427" t="str">
            <v>ESCAVAÇÃO HORIZONTAL, INCLUINDO CARGA, DESCARGA E TRANSPORTE EM SOLO DE 1A CATEGORIA COM TRATOR DE ESTEIRAS (100HP/LÂMINA: 2,19M3) E CAMINHÃO BASCULANTE DE 14M3, DMT ATÉ 200M. AF_07/2020</v>
          </cell>
          <cell r="C3427" t="str">
            <v>M3</v>
          </cell>
          <cell r="D3427">
            <v>16.64</v>
          </cell>
        </row>
        <row r="3428">
          <cell r="A3428">
            <v>101138</v>
          </cell>
          <cell r="B3428" t="str">
            <v>ESCAVAÇÃO HORIZONTAL, INCLUINDO CARGA, DESCARGA E TRANSPORTE EM SOLO DE 1A CATEGORIA COM TRATOR DE ESTEIRAS (125HP/LÂMINA: 2,70M3) E CAMINHÃO BASCULANTE DE 10M3, DMT ATÉ 200M. AF_07/2020</v>
          </cell>
          <cell r="C3428" t="str">
            <v>M3</v>
          </cell>
          <cell r="D3428">
            <v>16.190000000000001</v>
          </cell>
        </row>
        <row r="3429">
          <cell r="A3429">
            <v>101148</v>
          </cell>
          <cell r="B3429" t="str">
            <v>ESCAVAÇÃO HORIZONTAL, INCLUINDO CARGA, DESCARGA E TRANSPORTE EM SOLO DE 1A CATEGORIA COM TRATOR DE ESTEIRAS (125HP/LÂMINA: 2,70M3) E CAMINHÃO BASCULANTE DE 14M3, DMT ATÉ 200M. AF_07/2020</v>
          </cell>
          <cell r="C3429" t="str">
            <v>M3</v>
          </cell>
          <cell r="D3429">
            <v>15.89</v>
          </cell>
        </row>
        <row r="3430">
          <cell r="A3430">
            <v>101135</v>
          </cell>
          <cell r="B3430" t="str">
            <v>ESCAVAÇÃO HORIZONTAL, INCLUINDO CARGA, DESCARGA E TRANSPORTE EM SOLO DE 1A CATEGORIA COM TRATOR DE ESTEIRAS (150HP/LÂMINA: 3,18M3) E CAMINHÃO BASCULANTE DE 10M3, DMT ATÉ 200M AF_07/2020</v>
          </cell>
          <cell r="C3430" t="str">
            <v>M3</v>
          </cell>
          <cell r="D3430">
            <v>16.03</v>
          </cell>
        </row>
        <row r="3431">
          <cell r="A3431">
            <v>101145</v>
          </cell>
          <cell r="B3431" t="str">
            <v>ESCAVAÇÃO HORIZONTAL, INCLUINDO CARGA, DESCARGA E TRANSPORTE EM SOLO DE 1A CATEGORIA COM TRATOR DE ESTEIRAS (150HP/LÂMINA: 3,18M3) E CAMINHÃO BASCULANTE DE 14M3, DMT ATÉ 200M. AF_07/2020</v>
          </cell>
          <cell r="C3431" t="str">
            <v>M3</v>
          </cell>
          <cell r="D3431">
            <v>15.73</v>
          </cell>
        </row>
        <row r="3432">
          <cell r="A3432">
            <v>101136</v>
          </cell>
          <cell r="B3432" t="str">
            <v>ESCAVAÇÃO HORIZONTAL, INCLUINDO CARGA, DESCARGA E TRANSPORTE EM SOLO DE 1A CATEGORIA COM TRATOR DE ESTEIRAS (170HP/LÂMINA: 5,20M3) E CAMINHÃO BASCULANTE DE 10M3, DMT ATÉ 200M. AF_07/2020</v>
          </cell>
          <cell r="C3432" t="str">
            <v>M3</v>
          </cell>
          <cell r="D3432">
            <v>14.41</v>
          </cell>
        </row>
        <row r="3433">
          <cell r="A3433">
            <v>101146</v>
          </cell>
          <cell r="B3433" t="str">
            <v>ESCAVAÇÃO HORIZONTAL, INCLUINDO CARGA, DESCARGA E TRANSPORTE EM SOLO DE 1A CATEGORIA COM TRATOR DE ESTEIRAS (170HP/LÂMINA: 5,20M3) E CAMINHÃO BASCULANTE DE 14M3, DMT ATÉ 200M. AF_07/2020</v>
          </cell>
          <cell r="C3433" t="str">
            <v>M3</v>
          </cell>
          <cell r="D3433">
            <v>14.11</v>
          </cell>
        </row>
        <row r="3434">
          <cell r="A3434">
            <v>101137</v>
          </cell>
          <cell r="B3434" t="str">
            <v>ESCAVAÇÃO HORIZONTAL, INCLUINDO CARGA, DESCARGA E TRANSPORTE EM SOLO DE 1A CATEGORIA COM TRATOR DE ESTEIRAS (347HP/LÂMINA: 8,70M3) E CAMINHÃO BASCULANTE DE 10M3, DMT ATÉ 200M. AF_07/2020</v>
          </cell>
          <cell r="C3434" t="str">
            <v>M3</v>
          </cell>
          <cell r="D3434">
            <v>15.33</v>
          </cell>
        </row>
        <row r="3435">
          <cell r="A3435">
            <v>101147</v>
          </cell>
          <cell r="B3435" t="str">
            <v>ESCAVAÇÃO HORIZONTAL, INCLUINDO CARGA, DESCARGA E TRANSPORTE EM SOLO DE 1A CATEGORIA COM TRATOR DE ESTEIRAS (347HP/LÂMINA: 8,70M3) E CAMINHÃO BASCULANTE DE 14M3, DMT ATÉ 200M. AF_07/2020</v>
          </cell>
          <cell r="C3435" t="str">
            <v>M3</v>
          </cell>
          <cell r="D3435">
            <v>15.03</v>
          </cell>
        </row>
        <row r="3436">
          <cell r="A3436">
            <v>101119</v>
          </cell>
          <cell r="B3436" t="str">
            <v>ESCAVAÇÃO HORIZONTAL, INCLUINDO ESCARIFICAÇÃO EM SOLO DE 2A CATEGORIA COM TRATOR DE ESTEIRAS (100HP/LÂMINA: 2,19M3). AF_07/2020</v>
          </cell>
          <cell r="C3436" t="str">
            <v>M3</v>
          </cell>
          <cell r="D3436">
            <v>9.93</v>
          </cell>
        </row>
        <row r="3437">
          <cell r="A3437">
            <v>101123</v>
          </cell>
          <cell r="B3437" t="str">
            <v>ESCAVAÇÃO HORIZONTAL, INCLUINDO ESCARIFICAÇÃO EM SOLO DE 2A CATEGORIA COM TRATOR DE ESTEIRAS (125HP/LÂMINA: 2,70M3). AF_07/2020</v>
          </cell>
          <cell r="C3437" t="str">
            <v>M3</v>
          </cell>
          <cell r="D3437">
            <v>8.5</v>
          </cell>
        </row>
        <row r="3438">
          <cell r="A3438">
            <v>101120</v>
          </cell>
          <cell r="B3438" t="str">
            <v>ESCAVAÇÃO HORIZONTAL, INCLUINDO ESCARIFICAÇÃO EM SOLO DE 2A CATEGORIA COM TRATOR DE ESTEIRAS (150HP/LÂMINA: 3,18M3). AF_07/2020</v>
          </cell>
          <cell r="C3438" t="str">
            <v>M3</v>
          </cell>
          <cell r="D3438">
            <v>8.1999999999999993</v>
          </cell>
        </row>
        <row r="3439">
          <cell r="A3439">
            <v>101121</v>
          </cell>
          <cell r="B3439" t="str">
            <v>ESCAVAÇÃO HORIZONTAL, INCLUINDO ESCARIFICAÇÃO EM SOLO DE 2A CATEGORIA COM TRATOR DE ESTEIRAS (170HP/LÂMINA: 5,20M3). AF_07/2020</v>
          </cell>
          <cell r="C3439" t="str">
            <v>M3</v>
          </cell>
          <cell r="D3439">
            <v>5.12</v>
          </cell>
        </row>
        <row r="3440">
          <cell r="A3440">
            <v>101122</v>
          </cell>
          <cell r="B3440" t="str">
            <v>ESCAVAÇÃO HORIZONTAL, INCLUINDO ESCARIFICAÇÃO EM SOLO DE 2A CATEGORIA COM TRATOR DE ESTEIRAS (347HP/LÂMINA: 8,70M3). AF_07/2020</v>
          </cell>
          <cell r="C3440" t="str">
            <v>M3</v>
          </cell>
          <cell r="D3440">
            <v>6.83</v>
          </cell>
        </row>
        <row r="3441">
          <cell r="A3441">
            <v>101129</v>
          </cell>
          <cell r="B3441" t="str">
            <v>ESCAVAÇÃO HORIZONTAL, INCLUINDO ESCARIFICAÇÃO, CARGA E DESCARGA EM SOLO DE 2A CATEGORIA COM TRATOR DE ESTEIRAS (100HP/LÂMINA: 2,19M3). AF_07/2020</v>
          </cell>
          <cell r="C3441" t="str">
            <v>M3</v>
          </cell>
          <cell r="D3441">
            <v>21.33</v>
          </cell>
        </row>
        <row r="3442">
          <cell r="A3442">
            <v>101133</v>
          </cell>
          <cell r="B3442" t="str">
            <v>ESCAVAÇÃO HORIZONTAL, INCLUINDO ESCARIFICAÇÃO, CARGA E DESCARGA EM SOLO DE 2A CATEGORIA COM TRATOR DE ESTEIRAS (125HP/LÂMINA: 2,70M3). AF_07/2020</v>
          </cell>
          <cell r="C3442" t="str">
            <v>M3</v>
          </cell>
          <cell r="D3442">
            <v>19.899999999999999</v>
          </cell>
        </row>
        <row r="3443">
          <cell r="A3443">
            <v>101130</v>
          </cell>
          <cell r="B3443" t="str">
            <v>ESCAVAÇÃO HORIZONTAL, INCLUINDO ESCARIFICAÇÃO, CARGA E DESCARGA EM SOLO DE 2A CATEGORIA COM TRATOR DE ESTEIRAS (150HP/LÂMINA: 3,18M3). AF_07/2020</v>
          </cell>
          <cell r="C3443" t="str">
            <v>M3</v>
          </cell>
          <cell r="D3443">
            <v>19.600000000000001</v>
          </cell>
        </row>
        <row r="3444">
          <cell r="A3444">
            <v>101131</v>
          </cell>
          <cell r="B3444" t="str">
            <v>ESCAVAÇÃO HORIZONTAL, INCLUINDO ESCARIFICAÇÃO, CARGA E DESCARGA EM SOLO DE 2A CATEGORIA COM TRATOR DE ESTEIRAS (170HP/LÂMINA: 5,20M3). AF_07/2020</v>
          </cell>
          <cell r="C3444" t="str">
            <v>M3</v>
          </cell>
          <cell r="D3444">
            <v>16.52</v>
          </cell>
        </row>
        <row r="3445">
          <cell r="A3445">
            <v>101132</v>
          </cell>
          <cell r="B3445" t="str">
            <v>ESCAVAÇÃO HORIZONTAL, INCLUINDO ESCARIFICAÇÃO, CARGA E DESCARGA EM SOLO DE 2A CATEGORIA COM TRATOR DE ESTEIRAS (347HP/LÂMINA: 8,70M3). AF_07/2020</v>
          </cell>
          <cell r="C3445" t="str">
            <v>M3</v>
          </cell>
          <cell r="D3445">
            <v>18.23</v>
          </cell>
        </row>
        <row r="3446">
          <cell r="A3446">
            <v>101139</v>
          </cell>
          <cell r="B3446" t="str">
            <v>ESCAVAÇÃO HORIZONTAL, INCLUINDO ESCARIFICAÇÃO, CARGA, DESCARGA E TRANSPORTE EM SOLO DE 2A CATEGORIA COM TRATOR DE ESTEIRAS (100HP/LÂMINA: 2,19M3) E CAMINHÃO BASCULANTE DE 10M3, DMT ATÉ 200M. AF_07/2020</v>
          </cell>
          <cell r="C3446" t="str">
            <v>M3</v>
          </cell>
          <cell r="D3446">
            <v>22.14</v>
          </cell>
        </row>
        <row r="3447">
          <cell r="A3447">
            <v>101149</v>
          </cell>
          <cell r="B3447" t="str">
            <v>ESCAVAÇÃO HORIZONTAL, INCLUINDO ESCARIFICAÇÃO, CARGA, DESCARGA E TRANSPORTE EM SOLO DE 2A CATEGORIA COM TRATOR DE ESTEIRAS (100HP/LÂMINA: 2,19M3) E CAMINHÃO BASCULANTE DE 14M3, DMT ATÉ 200M. AF_07/2020</v>
          </cell>
          <cell r="C3447" t="str">
            <v>M3</v>
          </cell>
          <cell r="D3447">
            <v>21.83</v>
          </cell>
        </row>
        <row r="3448">
          <cell r="A3448">
            <v>101143</v>
          </cell>
          <cell r="B3448" t="str">
            <v>ESCAVAÇÃO HORIZONTAL, INCLUINDO ESCARIFICAÇÃO, CARGA, DESCARGA E TRANSPORTE EM SOLO DE 2A CATEGORIA COM TRATOR DE ESTEIRAS (125HP/LÂMINA: 2,70M3) E CAMINHÃO BASCULANTE DE 10M3, DMT ATÉ 200M. AF_07/2020</v>
          </cell>
          <cell r="C3448" t="str">
            <v>M3</v>
          </cell>
          <cell r="D3448">
            <v>20.71</v>
          </cell>
        </row>
        <row r="3449">
          <cell r="A3449">
            <v>101153</v>
          </cell>
          <cell r="B3449" t="str">
            <v>ESCAVAÇÃO HORIZONTAL, INCLUINDO ESCARIFICAÇÃO, CARGA, DESCARGA E TRANSPORTE EM SOLO DE 2A CATEGORIA COM TRATOR DE ESTEIRAS (125HP/LÂMINA: 2,70M3) E CAMINHÃO BASCULANTE DE 14M3, DMT ATÉ 200M. AF_07/2020</v>
          </cell>
          <cell r="C3449" t="str">
            <v>M3</v>
          </cell>
          <cell r="D3449">
            <v>20.399999999999999</v>
          </cell>
        </row>
        <row r="3450">
          <cell r="A3450">
            <v>101140</v>
          </cell>
          <cell r="B3450" t="str">
            <v>ESCAVAÇÃO HORIZONTAL, INCLUINDO ESCARIFICAÇÃO, CARGA, DESCARGA E TRANSPORTE EM SOLO DE 2A CATEGORIA COM TRATOR DE ESTEIRAS (150HP/LÂMINA: 3,18M3) E CAMINHÃO BASCULANTE DE 10M3, DMT ATÉ 200M. AF_07/2020</v>
          </cell>
          <cell r="C3450" t="str">
            <v>M3</v>
          </cell>
          <cell r="D3450">
            <v>20.41</v>
          </cell>
        </row>
        <row r="3451">
          <cell r="A3451">
            <v>101150</v>
          </cell>
          <cell r="B3451" t="str">
            <v>ESCAVAÇÃO HORIZONTAL, INCLUINDO ESCARIFICAÇÃO, CARGA, DESCARGA E TRANSPORTE EM SOLO DE 2A CATEGORIA COM TRATOR DE ESTEIRAS (150HP/LÂMINA: 3,18M3) E CAMINHÃO BASCULANTE DE 14M3, DMT ATÉ 200M. AF_07/2020</v>
          </cell>
          <cell r="C3451" t="str">
            <v>M3</v>
          </cell>
          <cell r="D3451">
            <v>20.100000000000001</v>
          </cell>
        </row>
        <row r="3452">
          <cell r="A3452">
            <v>101141</v>
          </cell>
          <cell r="B3452" t="str">
            <v>ESCAVAÇÃO HORIZONTAL, INCLUINDO ESCARIFICAÇÃO, CARGA, DESCARGA E TRANSPORTE EM SOLO DE 2A CATEGORIA COM TRATOR DE ESTEIRAS (170HP/LÂMINA: 5,20M3) E CAMINHÃO BASCULANTE DE 10M3, DMT ATÉ 200M. AF_07/2020</v>
          </cell>
          <cell r="C3452" t="str">
            <v>M3</v>
          </cell>
          <cell r="D3452">
            <v>17.329999999999998</v>
          </cell>
        </row>
        <row r="3453">
          <cell r="A3453">
            <v>101151</v>
          </cell>
          <cell r="B3453" t="str">
            <v>ESCAVAÇÃO HORIZONTAL, INCLUINDO ESCARIFICAÇÃO, CARGA, DESCARGA E TRANSPORTE EM SOLO DE 2A CATEGORIA COM TRATOR DE ESTEIRAS (170HP/LÂMINA: 5,20M3) E CAMINHÃO BASCULANTE DE 14M3, DMT ATÉ 200M. AF_07/2020</v>
          </cell>
          <cell r="C3453" t="str">
            <v>M3</v>
          </cell>
          <cell r="D3453">
            <v>17.02</v>
          </cell>
        </row>
        <row r="3454">
          <cell r="A3454">
            <v>101142</v>
          </cell>
          <cell r="B3454" t="str">
            <v>ESCAVAÇÃO HORIZONTAL, INCLUINDO ESCARIFICAÇÃO, CARGA, DESCARGA E TRANSPORTE EM SOLO DE 2A CATEGORIA COM TRATOR DE ESTEIRAS (347HP/LÂMINA: 8,70M3) E CAMINHÃO BASCULANTE DE 10M3, DMT ATÉ 200M. AF_07/2020</v>
          </cell>
          <cell r="C3454" t="str">
            <v>M3</v>
          </cell>
          <cell r="D3454">
            <v>19.04</v>
          </cell>
        </row>
        <row r="3455">
          <cell r="A3455">
            <v>101152</v>
          </cell>
          <cell r="B3455" t="str">
            <v>ESCAVAÇÃO HORIZONTAL, INCLUINDO ESCARIFICAÇÃO, CARGA, DESCARGA E TRANSPORTE EM SOLO DE 2A CATEGORIA COM TRATOR DE ESTEIRAS (347HP/LÂMINA: 8,70M3) E CAMINHÃO BASCULANTE DE 14M3, DMT ATÉ 200M. AF_07/2020</v>
          </cell>
          <cell r="C3455" t="str">
            <v>M3</v>
          </cell>
          <cell r="D3455">
            <v>18.73</v>
          </cell>
        </row>
        <row r="3456">
          <cell r="A3456">
            <v>101207</v>
          </cell>
          <cell r="B3456" t="str">
            <v>ESCAVAÇÃO VERTICAL PARA EDIFICAÇÃO, COM CARGA, DESCARGA E TRANSPORTE DE SOLO DE 1ª CATEGORIA, COM ESCAVADEIRA HIDRÁULICA (CAÇAMBA: 0,8 M³ / 111 HP), FROTA DE 2 CAMINHÕES BASCULANTES DE 18 M³, DMT ATÉ 1 KM E VELOCIDADE MÉDIA 14 KM/H. AF_05/2020</v>
          </cell>
          <cell r="C3456" t="str">
            <v>M3</v>
          </cell>
          <cell r="D3456">
            <v>12.22</v>
          </cell>
        </row>
        <row r="3457">
          <cell r="A3457">
            <v>101206</v>
          </cell>
          <cell r="B3457" t="str">
            <v>ESCAVAÇÃO VERTICAL PARA EDIFICAÇÃO, COM CARGA, DESCARGA E TRANSPORTE DE SOLO DE 1ª CATEGORIA, COM ESCAVADEIRA HIDRÁULICA (CAÇAMBA: 0,8 M³ / 111 HP), FROTA DE 3 CAMINHÕES BASCULANTES DE 14 M³, DMT ATÉ 1 KM E VELOCIDADE MÉDIA 14 KM/H. AF_05/2020</v>
          </cell>
          <cell r="C3457" t="str">
            <v>M3</v>
          </cell>
          <cell r="D3457">
            <v>14.19</v>
          </cell>
        </row>
        <row r="3458">
          <cell r="A3458">
            <v>101210</v>
          </cell>
          <cell r="B3458" t="str">
            <v>ESCAVAÇÃO VERTICAL PARA EDIFICAÇÃO, COM CARGA, DESCARGA E TRANSPORTE DE SOLO DE 1ª CATEGORIA, COM ESCAVADEIRA HIDRÁULICA (CAÇAMBA: 0,8 M³ / 111 HP), FROTA DE 4 CAMINHÕES BASCULANTES DE 14 M³, DMT DE 1,5 KM E VELOCIDADE MÉDIA 18 KM/H. AF_05/2020</v>
          </cell>
          <cell r="C3458" t="str">
            <v>M3</v>
          </cell>
          <cell r="D3458">
            <v>19.68</v>
          </cell>
        </row>
        <row r="3459">
          <cell r="A3459">
            <v>101211</v>
          </cell>
          <cell r="B3459" t="str">
            <v>ESCAVAÇÃO VERTICAL PARA EDIFICAÇÃO, COM CARGA, DESCARGA E TRANSPORTE DE SOLO DE 1ª CATEGORIA, COM ESCAVADEIRA HIDRÁULICA (CAÇAMBA: 0,8 M³ / 111 HP), FROTA DE 4 CAMINHÕES BASCULANTES DE 14 M³, DMT DE 2 KM E VELOCIDADE MÉDIA 19 KM/H. AF_05/2020</v>
          </cell>
          <cell r="C3459" t="str">
            <v>M3</v>
          </cell>
          <cell r="D3459">
            <v>21.1</v>
          </cell>
        </row>
        <row r="3460">
          <cell r="A3460">
            <v>101215</v>
          </cell>
          <cell r="B3460" t="str">
            <v>ESCAVAÇÃO VERTICAL PARA EDIFICAÇÃO, COM CARGA, DESCARGA E TRANSPORTE DE SOLO DE 1ª CATEGORIA, COM ESCAVADEIRA HIDRÁULICA (CAÇAMBA: 0,8 M³ / 111 HP), FROTA DE 4 CAMINHÕES BASCULANTES DE 18 M³, DMT DE 1,5 KM E VELOCIDADE MÉDIA 18 KM/H. AF_05/2020</v>
          </cell>
          <cell r="C3460" t="str">
            <v>M3</v>
          </cell>
          <cell r="D3460">
            <v>18.940000000000001</v>
          </cell>
        </row>
        <row r="3461">
          <cell r="A3461">
            <v>101216</v>
          </cell>
          <cell r="B3461" t="str">
            <v>ESCAVAÇÃO VERTICAL PARA EDIFICAÇÃO, COM CARGA, DESCARGA E TRANSPORTE DE SOLO DE 1ª CATEGORIA, COM ESCAVADEIRA HIDRÁULICA (CAÇAMBA: 0,8 M³ / 111 HP), FROTA DE 4 CAMINHÕES BASCULANTES DE 18 M³, DMT DE 2 KM E VELOCIDADE MÉDIA 19 KM/H. AF_05/2020</v>
          </cell>
          <cell r="C3461" t="str">
            <v>M3</v>
          </cell>
          <cell r="D3461">
            <v>19.829999999999998</v>
          </cell>
        </row>
        <row r="3462">
          <cell r="A3462">
            <v>101212</v>
          </cell>
          <cell r="B3462" t="str">
            <v>ESCAVAÇÃO VERTICAL PARA EDIFICAÇÃO, COM CARGA, DESCARGA E TRANSPORTE DE SOLO DE 1ª CATEGORIA, COM ESCAVADEIRA HIDRÁULICA (CAÇAMBA: 0,8 M³ / 111 HP), FROTA DE 5 CAMINHÕES BASCULANTES DE 14 M³, DMT DE 3 KM E VELOCIDADE MÉDIA 20 KM/H. AF_05/2020</v>
          </cell>
          <cell r="C3462" t="str">
            <v>M3</v>
          </cell>
          <cell r="D3462">
            <v>24.62</v>
          </cell>
        </row>
        <row r="3463">
          <cell r="A3463">
            <v>101217</v>
          </cell>
          <cell r="B3463" t="str">
            <v>ESCAVAÇÃO VERTICAL PARA EDIFICAÇÃO, COM CARGA, DESCARGA E TRANSPORTE DE SOLO DE 1ª CATEGORIA, COM ESCAVADEIRA HIDRÁULICA (CAÇAMBA: 0,8 M³ / 111 HP), FROTA DE 5 CAMINHÕES BASCULANTES DE 18 M³, DMT DE 3 KM E VELOCIDADE MÉDIA 20 KM/H. AF_05/2020</v>
          </cell>
          <cell r="C3463" t="str">
            <v>M3</v>
          </cell>
          <cell r="D3463">
            <v>23.08</v>
          </cell>
        </row>
        <row r="3464">
          <cell r="A3464">
            <v>101218</v>
          </cell>
          <cell r="B3464" t="str">
            <v>ESCAVAÇÃO VERTICAL PARA EDIFICAÇÃO, COM CARGA, DESCARGA E TRANSPORTE DE SOLO DE 1ª CATEGORIA, COM ESCAVADEIRA HIDRÁULICA (CAÇAMBA: 0,8 M³ / 111 HP), FROTA DE 5 CAMINHÕES BASCULANTES DE 18 M³, DMT DE 4 KM E VELOCIDADE MÉDIA 22 KM/H. AF_05/2020</v>
          </cell>
          <cell r="C3464" t="str">
            <v>M3</v>
          </cell>
          <cell r="D3464">
            <v>24.39</v>
          </cell>
        </row>
        <row r="3465">
          <cell r="A3465">
            <v>101213</v>
          </cell>
          <cell r="B3465" t="str">
            <v>ESCAVAÇÃO VERTICAL PARA EDIFICAÇÃO, COM CARGA, DESCARGA E TRANSPORTE DE SOLO DE 1ª CATEGORIA, COM ESCAVADEIRA HIDRÁULICA (CAÇAMBA: 0,8 M³ / 111 HP), FROTA DE 6 CAMINHÕES BASCULANTES DE 14 M³, DMT DE 4 KM E VELOCIDADE MÉDIA 22 KM/H. AF_05/2020</v>
          </cell>
          <cell r="C3465" t="str">
            <v>M3</v>
          </cell>
          <cell r="D3465">
            <v>27.55</v>
          </cell>
        </row>
        <row r="3466">
          <cell r="A3466">
            <v>101219</v>
          </cell>
          <cell r="B3466" t="str">
            <v>ESCAVAÇÃO VERTICAL PARA EDIFICAÇÃO, COM CARGA, DESCARGA E TRANSPORTE DE SOLO DE 1ª CATEGORIA, COM ESCAVADEIRA HIDRÁULICA (CAÇAMBA: 0,8 M³ / 111 HP), FROTA DE 6 CAMINHÕES BASCULANTES DE 18 M³, DMT DE 6 KM E VELOCIDADE MÉDIA 22 KM/H. AF_05/2020</v>
          </cell>
          <cell r="C3466" t="str">
            <v>M3</v>
          </cell>
          <cell r="D3466">
            <v>29.51</v>
          </cell>
        </row>
        <row r="3467">
          <cell r="A3467">
            <v>101214</v>
          </cell>
          <cell r="B3467" t="str">
            <v>ESCAVAÇÃO VERTICAL PARA EDIFICAÇÃO, COM CARGA, DESCARGA E TRANSPORTE DE SOLO DE 1ª CATEGORIA, COM ESCAVADEIRA HIDRÁULICA (CAÇAMBA: 0,8 M³ / 111 HP), FROTA DE 7 CAMINHÕES BASCULANTES DE 14 M³, DMT DE 6 KM E VELOCIDADE MÉDIA 22 KM/H. AF_05/2020</v>
          </cell>
          <cell r="C3467" t="str">
            <v>M3</v>
          </cell>
          <cell r="D3467">
            <v>33.21</v>
          </cell>
        </row>
        <row r="3468">
          <cell r="A3468">
            <v>101254</v>
          </cell>
          <cell r="B3468" t="str">
            <v>ESCAVAÇÃO VERTICAL PARA EDIFICAÇÃO, COM CARGA, DESCARGA E TRANSPORTE DE SOLO DE 1ª CATEGORIA, COM ESCAVADEIRA HIDRÁULICA (CAÇAMBA: 0,8 M³ / 111HP), FROTA DE 3 CAMINHÕES BASCULANTES DE 10 M³, DMT ATÉ 1 KM E VELOCIDADE MÉDIA 14 KM/H. AF_05/2020</v>
          </cell>
          <cell r="C3468" t="str">
            <v>M3</v>
          </cell>
          <cell r="D3468">
            <v>14.57</v>
          </cell>
        </row>
        <row r="3469">
          <cell r="A3469">
            <v>101256</v>
          </cell>
          <cell r="B3469" t="str">
            <v>ESCAVAÇÃO VERTICAL PARA EDIFICAÇÃO, COM CARGA, DESCARGA E TRANSPORTE DE SOLO DE 1ª CATEGORIA, COM ESCAVADEIRA HIDRÁULICA (CAÇAMBA: 0,8 M³ / 111HP), FROTA DE 5 CAMINHÕES BASCULANTES DE 10 M³, DMT DE 1,5 KM E VELOCIDADE MÉDIA 18 KM/H. AF_05/2020</v>
          </cell>
          <cell r="C3469" t="str">
            <v>M3</v>
          </cell>
          <cell r="D3469">
            <v>22.38</v>
          </cell>
        </row>
        <row r="3470">
          <cell r="A3470">
            <v>101257</v>
          </cell>
          <cell r="B3470" t="str">
            <v>ESCAVAÇÃO VERTICAL PARA EDIFICAÇÃO, COM CARGA, DESCARGA E TRANSPORTE DE SOLO DE 1ª CATEGORIA, COM ESCAVADEIRA HIDRÁULICA (CAÇAMBA: 0,8 M³ / 111HP), FROTA DE 5 CAMINHÕES BASCULANTES DE 10 M³, DMT DE 2 KM E VELOCIDADE MÉDIA 19 KM/H. AF_05/2020</v>
          </cell>
          <cell r="C3470" t="str">
            <v>M3</v>
          </cell>
          <cell r="D3470">
            <v>23.54</v>
          </cell>
        </row>
        <row r="3471">
          <cell r="A3471">
            <v>101258</v>
          </cell>
          <cell r="B3471" t="str">
            <v>ESCAVAÇÃO VERTICAL PARA EDIFICAÇÃO, COM CARGA, DESCARGA E TRANSPORTE DE SOLO DE 1ª CATEGORIA, COM ESCAVADEIRA HIDRÁULICA (CAÇAMBA: 0,8 M³ / 111HP), FROTA DE 6 CAMINHÕES BASCULANTES DE 10 M³, DMT DE 3 KM E VELOCIDADE MÉDIA 20 KM/H. AF_05/2020</v>
          </cell>
          <cell r="C3471" t="str">
            <v>M3</v>
          </cell>
          <cell r="D3471">
            <v>27.29</v>
          </cell>
        </row>
        <row r="3472">
          <cell r="A3472">
            <v>101259</v>
          </cell>
          <cell r="B3472" t="str">
            <v>ESCAVAÇÃO VERTICAL PARA EDIFICAÇÃO, COM CARGA, DESCARGA E TRANSPORTE DE SOLO DE 1ª CATEGORIA, COM ESCAVADEIRA HIDRÁULICA (CAÇAMBA: 0,8 M³ / 111HP), FROTA DE 7 CAMINHÕES BASCULANTES DE 10 M³, DMT DE 4 KM E VELOCIDADE MÉDIA 22 KM/H. AF_05/2020</v>
          </cell>
          <cell r="C3472" t="str">
            <v>M3</v>
          </cell>
          <cell r="D3472">
            <v>30.34</v>
          </cell>
        </row>
        <row r="3473">
          <cell r="A3473">
            <v>101260</v>
          </cell>
          <cell r="B3473" t="str">
            <v>ESCAVAÇÃO VERTICAL PARA EDIFICAÇÃO, COM CARGA, DESCARGA E TRANSPORTE DE SOLO DE 1ª CATEGORIA, COM ESCAVADEIRA HIDRÁULICA (CAÇAMBA: 0,8 M³ / 111HP), FROTA DE 9 CAMINHÕES BASCULANTES DE 10 M³, DMT DE 6 KM E VELOCIDADE MÉDIA 22 KM/H. AF_05/2020</v>
          </cell>
          <cell r="C3473" t="str">
            <v>M3</v>
          </cell>
          <cell r="D3473">
            <v>37.9</v>
          </cell>
        </row>
        <row r="3474">
          <cell r="A3474">
            <v>101208</v>
          </cell>
          <cell r="B3474" t="str">
            <v>ESCAVAÇÃO VERTICAL PARA EDIFICAÇÃO, COM CARGA, DESCARGA E TRANSPORTE DE SOLO DE 1ª CATEGORIA, COM ESCAVADEIRA HIDRÁULICA (CAÇAMBA: 1,2 M³ / 155 HP), FROTA DE 3 CAMINHÕES BASCULANTES DE 14 M³, DMT ATÉ 1 KM E VELOCIDADE MÉDIA 14 KM/H. AF_05/2020</v>
          </cell>
          <cell r="C3474" t="str">
            <v>M3</v>
          </cell>
          <cell r="D3474">
            <v>11.94</v>
          </cell>
        </row>
        <row r="3475">
          <cell r="A3475">
            <v>101209</v>
          </cell>
          <cell r="B3475" t="str">
            <v>ESCAVAÇÃO VERTICAL PARA EDIFICAÇÃO, COM CARGA, DESCARGA E TRANSPORTE DE SOLO DE 1ª CATEGORIA, COM ESCAVADEIRA HIDRÁULICA (CAÇAMBA: 1,2 M³ / 155 HP), FROTA DE 3 CAMINHÕES BASCULANTES DE 18 M³, DMT ATÉ 1 KM E VELOCIDADE MÉDIA 14 KM/H. AF_05/2020</v>
          </cell>
          <cell r="C3475" t="str">
            <v>M3</v>
          </cell>
          <cell r="D3475">
            <v>11.09</v>
          </cell>
        </row>
        <row r="3476">
          <cell r="A3476">
            <v>101220</v>
          </cell>
          <cell r="B3476" t="str">
            <v>ESCAVAÇÃO VERTICAL PARA EDIFICAÇÃO, COM CARGA, DESCARGA E TRANSPORTE DE SOLO DE 1ª CATEGORIA, COM ESCAVADEIRA HIDRÁULICA (CAÇAMBA: 1,2 M³ / 155 HP), FROTA DE 5 CAMINHÕES BASCULANTES DE 14 M³, DMT DE 1,5 KM E VELOCIDADE MÉDIA 18 KM/H. AF_05/2020</v>
          </cell>
          <cell r="C3476" t="str">
            <v>M3</v>
          </cell>
          <cell r="D3476">
            <v>18.55</v>
          </cell>
        </row>
        <row r="3477">
          <cell r="A3477">
            <v>101221</v>
          </cell>
          <cell r="B3477" t="str">
            <v>ESCAVAÇÃO VERTICAL PARA EDIFICAÇÃO, COM CARGA, DESCARGA E TRANSPORTE DE SOLO DE 1ª CATEGORIA, COM ESCAVADEIRA HIDRÁULICA (CAÇAMBA: 1,2 M³ / 155 HP), FROTA DE 5 CAMINHÕES BASCULANTES DE 14 M³, DMT DE 2 KM E VELOCIDADE MÉDIA 19 KM/H. AF_05/2020</v>
          </cell>
          <cell r="C3477" t="str">
            <v>M3</v>
          </cell>
          <cell r="D3477">
            <v>19.57</v>
          </cell>
        </row>
        <row r="3478">
          <cell r="A3478">
            <v>101225</v>
          </cell>
          <cell r="B3478" t="str">
            <v>ESCAVAÇÃO VERTICAL PARA EDIFICAÇÃO, COM CARGA, DESCARGA E TRANSPORTE DE SOLO DE 1ª CATEGORIA, COM ESCAVADEIRA HIDRÁULICA (CAÇAMBA: 1,2 M³ / 155 HP), FROTA DE 5 CAMINHÕES BASCULANTES DE 18 M³, DMT DE 1,5 KM E VELOCIDADE MÉDIA 18 KM/H. AF_05/2020</v>
          </cell>
          <cell r="C3478" t="str">
            <v>M3</v>
          </cell>
          <cell r="D3478">
            <v>17.04</v>
          </cell>
        </row>
        <row r="3479">
          <cell r="A3479">
            <v>101226</v>
          </cell>
          <cell r="B3479" t="str">
            <v>ESCAVAÇÃO VERTICAL PARA EDIFICAÇÃO, COM CARGA, DESCARGA E TRANSPORTE DE SOLO DE 1ª CATEGORIA, COM ESCAVADEIRA HIDRÁULICA (CAÇAMBA: 1,2 M³ / 155 HP), FROTA DE 5 CAMINHÕES BASCULANTES DE 18 M³, DMT DE 2 KM E VELOCIDADE MÉDIA 19 KM/H. AF_05/2020</v>
          </cell>
          <cell r="C3479" t="str">
            <v>M3</v>
          </cell>
          <cell r="D3479">
            <v>17.93</v>
          </cell>
        </row>
        <row r="3480">
          <cell r="A3480">
            <v>101222</v>
          </cell>
          <cell r="B3480" t="str">
            <v>ESCAVAÇÃO VERTICAL PARA EDIFICAÇÃO, COM CARGA, DESCARGA E TRANSPORTE DE SOLO DE 1ª CATEGORIA, COM ESCAVADEIRA HIDRÁULICA (CAÇAMBA: 1,2 M³ / 155 HP), FROTA DE 6 CAMINHÕES BASCULANTES DE 14 M³, DMT DE 3 KM E VELOCIDADE MÉDIA 20 KM/H. AF_05/2020</v>
          </cell>
          <cell r="C3480" t="str">
            <v>M3</v>
          </cell>
          <cell r="D3480">
            <v>22.74</v>
          </cell>
        </row>
        <row r="3481">
          <cell r="A3481">
            <v>101227</v>
          </cell>
          <cell r="B3481" t="str">
            <v>ESCAVAÇÃO VERTICAL PARA EDIFICAÇÃO, COM CARGA, DESCARGA E TRANSPORTE DE SOLO DE 1ª CATEGORIA, COM ESCAVADEIRA HIDRÁULICA (CAÇAMBA: 1,2 M³ / 155 HP), FROTA DE 6 CAMINHÕES BASCULANTES DE 18 M³, DMT DE 3 KM E VELOCIDADE MÉDIA 20 KM/H. AF_05/2020</v>
          </cell>
          <cell r="C3481" t="str">
            <v>M3</v>
          </cell>
          <cell r="D3481">
            <v>20.77</v>
          </cell>
        </row>
        <row r="3482">
          <cell r="A3482">
            <v>101228</v>
          </cell>
          <cell r="B3482" t="str">
            <v>ESCAVAÇÃO VERTICAL PARA EDIFICAÇÃO, COM CARGA, DESCARGA E TRANSPORTE DE SOLO DE 1ª CATEGORIA, COM ESCAVADEIRA HIDRÁULICA (CAÇAMBA: 1,2 M³ / 155 HP), FROTA DE 6 CAMINHÕES BASCULANTES DE 18 M³, DMT DE 4 KM E VELOCIDADE MÉDIA 22 KM/H. AF_05/2020</v>
          </cell>
          <cell r="C3482" t="str">
            <v>M3</v>
          </cell>
          <cell r="D3482">
            <v>22.12</v>
          </cell>
        </row>
        <row r="3483">
          <cell r="A3483">
            <v>101223</v>
          </cell>
          <cell r="B3483" t="str">
            <v>ESCAVAÇÃO VERTICAL PARA EDIFICAÇÃO, COM CARGA, DESCARGA E TRANSPORTE DE SOLO DE 1ª CATEGORIA, COM ESCAVADEIRA HIDRÁULICA (CAÇAMBA: 1,2 M³ / 155 HP), FROTA DE 7 CAMINHÕES BASCULANTES DE 14 M³, DMT DE 4 KM E VELOCIDADE MÉDIA 22 KM/H. AF_05/2020</v>
          </cell>
          <cell r="C3483" t="str">
            <v>M3</v>
          </cell>
          <cell r="D3483">
            <v>25.31</v>
          </cell>
        </row>
        <row r="3484">
          <cell r="A3484">
            <v>101229</v>
          </cell>
          <cell r="B3484" t="str">
            <v>ESCAVAÇÃO VERTICAL PARA EDIFICAÇÃO, COM CARGA, DESCARGA E TRANSPORTE DE SOLO DE 1ª CATEGORIA, COM ESCAVADEIRA HIDRÁULICA (CAÇAMBA: 1,2 M³ / 155 HP), FROTA DE 8 CAMINHÕES BASCULANTES DE 18 M³, DMT DE 6 KM E VELOCIDADE MÉDIA 22 KM/H. AF_05/2020</v>
          </cell>
          <cell r="C3484" t="str">
            <v>M3</v>
          </cell>
          <cell r="D3484">
            <v>27.87</v>
          </cell>
        </row>
        <row r="3485">
          <cell r="A3485">
            <v>101224</v>
          </cell>
          <cell r="B3485" t="str">
            <v>ESCAVAÇÃO VERTICAL PARA EDIFICAÇÃO, COM CARGA, DESCARGA E TRANSPORTE DE SOLO DE 1ª CATEGORIA, COM ESCAVADEIRA HIDRÁULICA (CAÇAMBA: 1,2 M³ / 155 HP), FROTA DE 9 CAMINHÕES BASCULANTES DE 14 M³, DMT DE 6 KM E VELOCIDADE MÉDIA 22 KM/H. AF_05/2020</v>
          </cell>
          <cell r="C3485" t="str">
            <v>M3</v>
          </cell>
          <cell r="D3485">
            <v>31.71</v>
          </cell>
        </row>
        <row r="3486">
          <cell r="A3486">
            <v>101265</v>
          </cell>
          <cell r="B3486" t="str">
            <v>ESCAVAÇÃO VERTICAL PARA EDIFICAÇÃO, COM CARGA, DESCARGA E TRANSPORTE DE SOLO DE 1ª CATEGORIA, COM ESCAVADEIRA HIDRÁULICA (CAÇAMBA: 1,2 M³ / 155HP), FROTA DE 10 CAMINHÕES BASCULANTES DE 10 M³, DMT DE 6 KM E VELOCIDADE MÉDIA 22 KM/H. AF_05/2020</v>
          </cell>
          <cell r="C3486" t="str">
            <v>M3</v>
          </cell>
          <cell r="D3486">
            <v>35.520000000000003</v>
          </cell>
        </row>
        <row r="3487">
          <cell r="A3487">
            <v>101255</v>
          </cell>
          <cell r="B3487" t="str">
            <v>ESCAVAÇÃO VERTICAL PARA EDIFICAÇÃO, COM CARGA, DESCARGA E TRANSPORTE DE SOLO DE 1ª CATEGORIA, COM ESCAVADEIRA HIDRÁULICA (CAÇAMBA: 1,2 M³ / 155HP), FROTA DE 3 CAMINHÕES BASCULANTES DE 10 M³, DMT ATÉ 1 KM E VELOCIDADE MÉDIA 14 KM/H. AF_05/2020</v>
          </cell>
          <cell r="C3487" t="str">
            <v>M3</v>
          </cell>
          <cell r="D3487">
            <v>12.82</v>
          </cell>
        </row>
        <row r="3488">
          <cell r="A3488">
            <v>101261</v>
          </cell>
          <cell r="B3488" t="str">
            <v>ESCAVAÇÃO VERTICAL PARA EDIFICAÇÃO, COM CARGA, DESCARGA E TRANSPORTE DE SOLO DE 1ª CATEGORIA, COM ESCAVADEIRA HIDRÁULICA (CAÇAMBA: 1,2 M³ / 155HP), FROTA DE 6 CAMINHÕES BASCULANTES DE 10 M³, DMT DE 1,5 KM E VELOCIDADE MÉDIA 18 KM/H. AF_05/2020</v>
          </cell>
          <cell r="C3488" t="str">
            <v>M3</v>
          </cell>
          <cell r="D3488">
            <v>21.16</v>
          </cell>
        </row>
        <row r="3489">
          <cell r="A3489">
            <v>101262</v>
          </cell>
          <cell r="B3489" t="str">
            <v>ESCAVAÇÃO VERTICAL PARA EDIFICAÇÃO, COM CARGA, DESCARGA E TRANSPORTE DE SOLO DE 1ª CATEGORIA, COM ESCAVADEIRA HIDRÁULICA (CAÇAMBA: 1,2 M³ / 155HP), FROTA DE 6 CAMINHÕES BASCULANTES DE 10 M³, DMT DE 2 KM E VELOCIDADE MÉDIA 19 KM/H. AF_05/2020</v>
          </cell>
          <cell r="C3489" t="str">
            <v>M3</v>
          </cell>
          <cell r="D3489">
            <v>22.29</v>
          </cell>
        </row>
        <row r="3490">
          <cell r="A3490">
            <v>101263</v>
          </cell>
          <cell r="B3490" t="str">
            <v>ESCAVAÇÃO VERTICAL PARA EDIFICAÇÃO, COM CARGA, DESCARGA E TRANSPORTE DE SOLO DE 1ª CATEGORIA, COM ESCAVADEIRA HIDRÁULICA (CAÇAMBA: 1,2 M³ / 155HP), FROTA DE 7 CAMINHÕES BASCULANTES DE 10 M³, DMT DE 3 KM E VELOCIDADE MÉDIA 20 KM/H. AF_05/2020</v>
          </cell>
          <cell r="C3490" t="str">
            <v>M3</v>
          </cell>
          <cell r="D3490">
            <v>25.75</v>
          </cell>
        </row>
        <row r="3491">
          <cell r="A3491">
            <v>101264</v>
          </cell>
          <cell r="B3491" t="str">
            <v>ESCAVAÇÃO VERTICAL PARA EDIFICAÇÃO, COM CARGA, DESCARGA E TRANSPORTE DE SOLO DE 1ª CATEGORIA, COM ESCAVADEIRA HIDRÁULICA (CAÇAMBA: 1,2 M³ / 155HP), FROTA DE 8 CAMINHÕES BASCULANTES DE 10 M³, DMT DE 4 KM E VELOCIDADE MÉDIA 22 KM/H. AF_05/2020</v>
          </cell>
          <cell r="C3491" t="str">
            <v>M3</v>
          </cell>
          <cell r="D3491">
            <v>28.54</v>
          </cell>
        </row>
        <row r="3492">
          <cell r="A3492">
            <v>101230</v>
          </cell>
          <cell r="B3492" t="str">
            <v>ESCAVAÇÃO VERTICAL PARA INFRAESTRUTURA, COM CARGA, DESCARGA E TRANSPORTE DE SOLO DE 1ª CATEGORIA, COM ESCAVADEIRA HIDRÁULICA (CAÇAMBA: 0,8 M³ / 111 HP), FROTA DE 3 CAMINHÕES BASCULANTES DE 14 M³, DMT ATÉ 1 KM E VELOCIDADE MÉDIA14 KM/H. AF_05/2020</v>
          </cell>
          <cell r="C3492" t="str">
            <v>M3</v>
          </cell>
          <cell r="D3492">
            <v>12.47</v>
          </cell>
        </row>
        <row r="3493">
          <cell r="A3493">
            <v>101231</v>
          </cell>
          <cell r="B3493" t="str">
            <v>ESCAVAÇÃO VERTICAL PARA INFRAESTRUTURA, COM CARGA, DESCARGA E TRANSPORTE DE SOLO DE 1ª CATEGORIA, COM ESCAVADEIRA HIDRÁULICA (CAÇAMBA: 0,8 M³ / 111 HP), FROTA DE 3 CAMINHÕES BASCULANTES DE 18 M³, DMT ATÉ 1 KM E VELOCIDADE MÉDIA14 KM/H. AF_05/2020</v>
          </cell>
          <cell r="C3493" t="str">
            <v>M3</v>
          </cell>
          <cell r="D3493">
            <v>11.87</v>
          </cell>
        </row>
        <row r="3494">
          <cell r="A3494">
            <v>101272</v>
          </cell>
          <cell r="B3494" t="str">
            <v>ESCAVAÇÃO VERTICAL PARA INFRAESTRUTURA, COM CARGA, DESCARGA E TRANSPORTE DE SOLO DE 1ª CATEGORIA, COM ESCAVADEIRA HIDRÁULICA (CAÇAMBA: 0,8 M³ / 111HP), FROTA DE 10 CAMINHÕES BASCULANTES DE 10 M³, DMT DE 6 KM E VELOCIDADE MÉDIA22 KM/H. AF_05/2020</v>
          </cell>
          <cell r="C3494" t="str">
            <v>M3</v>
          </cell>
          <cell r="D3494">
            <v>36.15</v>
          </cell>
        </row>
        <row r="3495">
          <cell r="A3495">
            <v>101266</v>
          </cell>
          <cell r="B3495" t="str">
            <v>ESCAVAÇÃO VERTICAL PARA INFRAESTRUTURA, COM CARGA, DESCARGA E TRANSPORTE DE SOLO DE 1ª CATEGORIA, COM ESCAVADEIRA HIDRÁULICA (CAÇAMBA: 0,8 M³ / 111HP), FROTA DE 3 CAMINHÕES BASCULANTES DE 10 M³, DMT ATÉ 1 KM E VELOCIDADE MÉDIA14 KM/H. AF_05/2020</v>
          </cell>
          <cell r="C3495" t="str">
            <v>M3</v>
          </cell>
          <cell r="D3495">
            <v>12.93</v>
          </cell>
        </row>
        <row r="3496">
          <cell r="A3496">
            <v>101239</v>
          </cell>
          <cell r="B3496" t="str">
            <v>ESCAVAÇÃO VERTICAL PARA INFRAESTRUTURA, COM CARGA, DESCARGA E TRANSPORTE DE SOLO DE 1ª CATEGORIA, COM ESCAVADEIRA HIDRÁULICA (CAÇAMBA: 0,8 M³ / 111HP), FROTA DE 4 CAMINHÕES BASCULANTES DE 18 M³, DMT DE 1,5 KM E VELOCIDADE MÉDIA18 KM/H. AF_05/2020</v>
          </cell>
          <cell r="C3496" t="str">
            <v>M3</v>
          </cell>
          <cell r="D3496">
            <v>16.93</v>
          </cell>
        </row>
        <row r="3497">
          <cell r="A3497">
            <v>101240</v>
          </cell>
          <cell r="B3497" t="str">
            <v>ESCAVAÇÃO VERTICAL PARA INFRAESTRUTURA, COM CARGA, DESCARGA E TRANSPORTE DE SOLO DE 1ª CATEGORIA, COM ESCAVADEIRA HIDRÁULICA (CAÇAMBA: 0,8 M³ / 111HP), FROTA DE 4 CAMINHÕES BASCULANTES DE 18 M³, DMT DE 2 KM E VELOCIDADE MÉDIA 19 KM/H. AF_05/2020</v>
          </cell>
          <cell r="C3497" t="str">
            <v>M3</v>
          </cell>
          <cell r="D3497">
            <v>17.84</v>
          </cell>
        </row>
        <row r="3498">
          <cell r="A3498">
            <v>101268</v>
          </cell>
          <cell r="B3498" t="str">
            <v>ESCAVAÇÃO VERTICAL PARA INFRAESTRUTURA, COM CARGA, DESCARGA E TRANSPORTE DE SOLO DE 1ª CATEGORIA, COM ESCAVADEIRA HIDRÁULICA (CAÇAMBA: 0,8 M³ / 111HP), FROTA DE 5 CAMINHÕES BASCULANTES DE 10 M³, DMT DE 1,5 KM E VELOCIDADE MÉDIA18 KM/H. AF_05/2020</v>
          </cell>
          <cell r="C3498" t="str">
            <v>M3</v>
          </cell>
          <cell r="D3498">
            <v>20.29</v>
          </cell>
        </row>
        <row r="3499">
          <cell r="A3499">
            <v>101234</v>
          </cell>
          <cell r="B3499" t="str">
            <v>ESCAVAÇÃO VERTICAL PARA INFRAESTRUTURA, COM CARGA, DESCARGA E TRANSPORTE DE SOLO DE 1ª CATEGORIA, COM ESCAVADEIRA HIDRÁULICA (CAÇAMBA: 0,8 M³ / 111HP), FROTA DE 5 CAMINHÕES BASCULANTES DE 14 M³, DMT DE 1,5 KM E VELOCIDADE MÉDIA18 KM/H. AF_05/2020</v>
          </cell>
          <cell r="C3499" t="str">
            <v>M3</v>
          </cell>
          <cell r="D3499">
            <v>19.32</v>
          </cell>
        </row>
        <row r="3500">
          <cell r="A3500">
            <v>101235</v>
          </cell>
          <cell r="B3500" t="str">
            <v>ESCAVAÇÃO VERTICAL PARA INFRAESTRUTURA, COM CARGA, DESCARGA E TRANSPORTE DE SOLO DE 1ª CATEGORIA, COM ESCAVADEIRA HIDRÁULICA (CAÇAMBA: 0,8 M³ / 111HP), FROTA DE 5 CAMINHÕES BASCULANTES DE 14 M³, DMT DE 2 KM E VELOCIDADE MÉDIA 19 KM/H. AF_05/2020</v>
          </cell>
          <cell r="C3500" t="str">
            <v>M3</v>
          </cell>
          <cell r="D3500">
            <v>20.309999999999999</v>
          </cell>
        </row>
        <row r="3501">
          <cell r="A3501">
            <v>101241</v>
          </cell>
          <cell r="B3501" t="str">
            <v>ESCAVAÇÃO VERTICAL PARA INFRAESTRUTURA, COM CARGA, DESCARGA E TRANSPORTE DE SOLO DE 1ª CATEGORIA, COM ESCAVADEIRA HIDRÁULICA (CAÇAMBA: 0,8 M³ / 111HP), FROTA DE 5 CAMINHÕES BASCULANTES DE 18 M³, DMT DE 3 KM E VELOCIDADE MÉDIA 20 KM/H. AF_05/2020</v>
          </cell>
          <cell r="C3501" t="str">
            <v>M3</v>
          </cell>
          <cell r="D3501">
            <v>20.85</v>
          </cell>
        </row>
        <row r="3502">
          <cell r="A3502">
            <v>101269</v>
          </cell>
          <cell r="B3502" t="str">
            <v>ESCAVAÇÃO VERTICAL PARA INFRAESTRUTURA, COM CARGA, DESCARGA E TRANSPORTE DE SOLO DE 1ª CATEGORIA, COM ESCAVADEIRA HIDRÁULICA (CAÇAMBA: 0,8 M³ / 111HP), FROTA DE 6 CAMINHÕES BASCULANTES DE 10 M³, DMT DE 2 KM E VELOCIDADE MÉDIA 19 KM/H. AF_05/2020</v>
          </cell>
          <cell r="C3502" t="str">
            <v>M3</v>
          </cell>
          <cell r="D3502">
            <v>22.62</v>
          </cell>
        </row>
        <row r="3503">
          <cell r="A3503">
            <v>101236</v>
          </cell>
          <cell r="B3503" t="str">
            <v>ESCAVAÇÃO VERTICAL PARA INFRAESTRUTURA, COM CARGA, DESCARGA E TRANSPORTE DE SOLO DE 1ª CATEGORIA, COM ESCAVADEIRA HIDRÁULICA (CAÇAMBA: 0,8 M³ / 111HP), FROTA DE 6 CAMINHÕES BASCULANTES DE 14 M³, DMT DE 3 KM E VELOCIDADE MÉDIA 20 KM/H. AF_05/2020</v>
          </cell>
          <cell r="C3503" t="str">
            <v>M3</v>
          </cell>
          <cell r="D3503">
            <v>23.64</v>
          </cell>
        </row>
        <row r="3504">
          <cell r="A3504">
            <v>101237</v>
          </cell>
          <cell r="B3504" t="str">
            <v>ESCAVAÇÃO VERTICAL PARA INFRAESTRUTURA, COM CARGA, DESCARGA E TRANSPORTE DE SOLO DE 1ª CATEGORIA, COM ESCAVADEIRA HIDRÁULICA (CAÇAMBA: 0,8 M³ / 111HP), FROTA DE 6 CAMINHÕES BASCULANTES DE 14 M³, DMT DE 4 KM E VELOCIDADE MÉDIA 22 KM/H. AF_05/2020</v>
          </cell>
          <cell r="C3504" t="str">
            <v>M3</v>
          </cell>
          <cell r="D3504">
            <v>25.13</v>
          </cell>
        </row>
        <row r="3505">
          <cell r="A3505">
            <v>101242</v>
          </cell>
          <cell r="B3505" t="str">
            <v>ESCAVAÇÃO VERTICAL PARA INFRAESTRUTURA, COM CARGA, DESCARGA E TRANSPORTE DE SOLO DE 1ª CATEGORIA, COM ESCAVADEIRA HIDRÁULICA (CAÇAMBA: 0,8 M³ / 111HP), FROTA DE 6 CAMINHÕES BASCULANTES DE 18 M³, DMT DE 4 KM E VELOCIDADE MÉDIA 22 KM/H. AF_05/2020</v>
          </cell>
          <cell r="C3505" t="str">
            <v>M3</v>
          </cell>
          <cell r="D3505">
            <v>23.31</v>
          </cell>
        </row>
        <row r="3506">
          <cell r="A3506">
            <v>101270</v>
          </cell>
          <cell r="B3506" t="str">
            <v>ESCAVAÇÃO VERTICAL PARA INFRAESTRUTURA, COM CARGA, DESCARGA E TRANSPORTE DE SOLO DE 1ª CATEGORIA, COM ESCAVADEIRA HIDRÁULICA (CAÇAMBA: 0,8 M³ / 111HP), FROTA DE 7 CAMINHÕES BASCULANTES DE 10 M³, DMT DE 3 KM E VELOCIDADE MÉDIA 20 KM/H. AF_05/2020</v>
          </cell>
          <cell r="C3506" t="str">
            <v>M3</v>
          </cell>
          <cell r="D3506">
            <v>26.16</v>
          </cell>
        </row>
        <row r="3507">
          <cell r="A3507">
            <v>101243</v>
          </cell>
          <cell r="B3507" t="str">
            <v>ESCAVAÇÃO VERTICAL PARA INFRAESTRUTURA, COM CARGA, DESCARGA E TRANSPORTE DE SOLO DE 1ª CATEGORIA, COM ESCAVADEIRA HIDRÁULICA (CAÇAMBA: 0,8 M³ / 111HP), FROTA DE 7 CAMINHÕES BASCULANTES DE 18 M³, DMT DE 6 KM E VELOCIDADE MÉDIA 22 KM/H. AF_05/2020</v>
          </cell>
          <cell r="C3507" t="str">
            <v>M3</v>
          </cell>
          <cell r="D3507">
            <v>28.2</v>
          </cell>
        </row>
        <row r="3508">
          <cell r="A3508">
            <v>101271</v>
          </cell>
          <cell r="B3508" t="str">
            <v>ESCAVAÇÃO VERTICAL PARA INFRAESTRUTURA, COM CARGA, DESCARGA E TRANSPORTE DE SOLO DE 1ª CATEGORIA, COM ESCAVADEIRA HIDRÁULICA (CAÇAMBA: 0,8 M³ / 111HP), FROTA DE 8 CAMINHÕES BASCULANTES DE 10 M³, DMT DE 4 KM E VELOCIDADE MÉDIA 22 KM/H. AF_05/2020</v>
          </cell>
          <cell r="C3508" t="str">
            <v>M3</v>
          </cell>
          <cell r="D3508">
            <v>29.02</v>
          </cell>
        </row>
        <row r="3509">
          <cell r="A3509">
            <v>101238</v>
          </cell>
          <cell r="B3509" t="str">
            <v>ESCAVAÇÃO VERTICAL PARA INFRAESTRUTURA, COM CARGA, DESCARGA E TRANSPORTE DE SOLO DE 1ª CATEGORIA, COM ESCAVADEIRA HIDRÁULICA (CAÇAMBA: 0,8 M³ / 111HP), FROTA DE 8 CAMINHÕES BASCULANTES DE 14 M³, DMT DE 6 KM E VELOCIDADE MÉDIA 22 KM/H. AF_05/2020</v>
          </cell>
          <cell r="C3509" t="str">
            <v>M3</v>
          </cell>
          <cell r="D3509">
            <v>31.78</v>
          </cell>
        </row>
        <row r="3510">
          <cell r="A3510">
            <v>101232</v>
          </cell>
          <cell r="B3510" t="str">
            <v>ESCAVAÇÃO VERTICAL PARA INFRAESTRUTURA, COM CARGA, DESCARGA E TRANSPORTE DE SOLO DE 1ª CATEGORIA, COM ESCAVADEIRA HIDRÁULICA (CAÇAMBA: 1,2 M³ / 155 HP), FROTA DE 3 CAMINHÕES BASCULANTES DE 14 M³, DMT ATÉ 1 KM E VELOCIDADE MÉDIA14 KM/H. AF_05/2020</v>
          </cell>
          <cell r="C3510" t="str">
            <v>M3</v>
          </cell>
          <cell r="D3510">
            <v>10.64</v>
          </cell>
        </row>
        <row r="3511">
          <cell r="A3511">
            <v>101233</v>
          </cell>
          <cell r="B3511" t="str">
            <v>ESCAVAÇÃO VERTICAL PARA INFRAESTRUTURA, COM CARGA, DESCARGA E TRANSPORTE DE SOLO DE 1ª CATEGORIA, COM ESCAVADEIRA HIDRÁULICA (CAÇAMBA: 1,2 M³ / 155 HP), FROTA DE 3 CAMINHÕES BASCULANTES DE 18 M³, DMT ATÉ 1 KM E VELOCIDADE MÉDIA14 KM/H. AF_05/2020</v>
          </cell>
          <cell r="C3511" t="str">
            <v>M3</v>
          </cell>
          <cell r="D3511">
            <v>9.81</v>
          </cell>
        </row>
        <row r="3512">
          <cell r="A3512">
            <v>101248</v>
          </cell>
          <cell r="B3512" t="str">
            <v>ESCAVAÇÃO VERTICAL PARA INFRAESTRUTURA, COM CARGA, DESCARGA E TRANSPORTE DE SOLO DE 1ª CATEGORIA, COM ESCAVADEIRA HIDRÁULICA (CAÇAMBA: 1,2 M³ / 155HP), FROTA DE 10 CAMINHÕES BASCULANTES DE 14 M³, DMT DE 6 KM E VELOCIDADE MÉDIA22 KM/H. AF_05/2020</v>
          </cell>
          <cell r="C3512" t="str">
            <v>M3</v>
          </cell>
          <cell r="D3512">
            <v>30.33</v>
          </cell>
        </row>
        <row r="3513">
          <cell r="A3513">
            <v>101277</v>
          </cell>
          <cell r="B3513" t="str">
            <v>ESCAVAÇÃO VERTICAL PARA INFRAESTRUTURA, COM CARGA, DESCARGA E TRANSPORTE DE SOLO DE 1ª CATEGORIA, COM ESCAVADEIRA HIDRÁULICA (CAÇAMBA: 1,2 M³ / 155HP), FROTA DE 12 CAMINHÕES BASCULANTES DE 10 M³, DMT DE 6 KM E VELOCIDADE MÉDIA22 KM/H. AF_05/2020</v>
          </cell>
          <cell r="C3513" t="str">
            <v>M3</v>
          </cell>
          <cell r="D3513">
            <v>34.950000000000003</v>
          </cell>
        </row>
        <row r="3514">
          <cell r="A3514">
            <v>101267</v>
          </cell>
          <cell r="B3514" t="str">
            <v>ESCAVAÇÃO VERTICAL PARA INFRAESTRUTURA, COM CARGA, DESCARGA E TRANSPORTE DE SOLO DE 1ª CATEGORIA, COM ESCAVADEIRA HIDRÁULICA (CAÇAMBA: 1,2 M³ / 155HP), FROTA DE 4 CAMINHÕES BASCULANTES DE 10 M³, DMT ATÉ 1 KM E VELOCIDADE MÉDIA14 KM/H. AF_05/2020</v>
          </cell>
          <cell r="C3514" t="str">
            <v>M3</v>
          </cell>
          <cell r="D3514">
            <v>12.44</v>
          </cell>
        </row>
        <row r="3515">
          <cell r="A3515">
            <v>101249</v>
          </cell>
          <cell r="B3515" t="str">
            <v>ESCAVAÇÃO VERTICAL PARA INFRAESTRUTURA, COM CARGA, DESCARGA E TRANSPORTE DE SOLO DE 1ª CATEGORIA, COM ESCAVADEIRA HIDRÁULICA (CAÇAMBA: 1,2 M³ / 155HP), FROTA DE 5 CAMINHÕES BASCULANTES DE 18 M³, DMT DE 1,5 KM E VELOCIDADE MÉDIA18 KM/H. AF_05/2020</v>
          </cell>
          <cell r="C3515" t="str">
            <v>M3</v>
          </cell>
          <cell r="D3515">
            <v>15.47</v>
          </cell>
        </row>
        <row r="3516">
          <cell r="A3516">
            <v>101273</v>
          </cell>
          <cell r="B3516" t="str">
            <v>ESCAVAÇÃO VERTICAL PARA INFRAESTRUTURA, COM CARGA, DESCARGA E TRANSPORTE DE SOLO DE 1ª CATEGORIA, COM ESCAVADEIRA HIDRÁULICA (CAÇAMBA: 1,2 M³ / 155HP), FROTA DE 6 CAMINHÕES BASCULANTES DE 10 M³, DMT DE 1,5 KM E VELOCIDADE MÉDIA18 KM/H. AF_05/2020</v>
          </cell>
          <cell r="C3516" t="str">
            <v>M3</v>
          </cell>
          <cell r="D3516">
            <v>19.36</v>
          </cell>
        </row>
        <row r="3517">
          <cell r="A3517">
            <v>101245</v>
          </cell>
          <cell r="B3517" t="str">
            <v>ESCAVAÇÃO VERTICAL PARA INFRAESTRUTURA, COM CARGA, DESCARGA E TRANSPORTE DE SOLO DE 1ª CATEGORIA, COM ESCAVADEIRA HIDRÁULICA (CAÇAMBA: 1,2 M³ / 155HP), FROTA DE 6 CAMINHÕES BASCULANTES DE 14 M³, DMT DE 2 KM E VELOCIDADE MÉDIA 19 KM/H. AF_05/2020</v>
          </cell>
          <cell r="C3517" t="str">
            <v>M3</v>
          </cell>
          <cell r="D3517">
            <v>18.829999999999998</v>
          </cell>
        </row>
        <row r="3518">
          <cell r="A3518">
            <v>101250</v>
          </cell>
          <cell r="B3518" t="str">
            <v>ESCAVAÇÃO VERTICAL PARA INFRAESTRUTURA, COM CARGA, DESCARGA E TRANSPORTE DE SOLO DE 1ª CATEGORIA, COM ESCAVADEIRA HIDRÁULICA (CAÇAMBA: 1,2 M³ / 155HP), FROTA DE 6 CAMINHÕES BASCULANTES DE 18 M³, DMT DE 2 KM E VELOCIDADE MÉDIA 19 KM/H. AF_05/2020</v>
          </cell>
          <cell r="C3518" t="str">
            <v>M3</v>
          </cell>
          <cell r="D3518">
            <v>17.190000000000001</v>
          </cell>
        </row>
        <row r="3519">
          <cell r="A3519">
            <v>101251</v>
          </cell>
          <cell r="B3519" t="str">
            <v>ESCAVAÇÃO VERTICAL PARA INFRAESTRUTURA, COM CARGA, DESCARGA E TRANSPORTE DE SOLO DE 1ª CATEGORIA, COM ESCAVADEIRA HIDRÁULICA (CAÇAMBA: 1,2 M³ / 155HP), FROTA DE 6 CAMINHÕES BASCULANTES DE 18 M³, DMT DE 3 KM E VELOCIDADE MÉDIA 20 KM/H. AF_05/2020</v>
          </cell>
          <cell r="C3519" t="str">
            <v>M3</v>
          </cell>
          <cell r="D3519">
            <v>19.54</v>
          </cell>
        </row>
        <row r="3520">
          <cell r="A3520">
            <v>101274</v>
          </cell>
          <cell r="B3520" t="str">
            <v>ESCAVAÇÃO VERTICAL PARA INFRAESTRUTURA, COM CARGA, DESCARGA E TRANSPORTE DE SOLO DE 1ª CATEGORIA, COM ESCAVADEIRA HIDRÁULICA (CAÇAMBA: 1,2 M³ / 155HP), FROTA DE 7 CAMINHÕES BASCULANTES DE 10 M³, DMT DE 2 KM E VELOCIDADE MÉDIA 19 KM/H. AF_05/2020</v>
          </cell>
          <cell r="C3520" t="str">
            <v>M3</v>
          </cell>
          <cell r="D3520">
            <v>21.42</v>
          </cell>
        </row>
        <row r="3521">
          <cell r="A3521">
            <v>101246</v>
          </cell>
          <cell r="B3521" t="str">
            <v>ESCAVAÇÃO VERTICAL PARA INFRAESTRUTURA, COM CARGA, DESCARGA E TRANSPORTE DE SOLO DE 1ª CATEGORIA, COM ESCAVADEIRA HIDRÁULICA (CAÇAMBA: 1,2 M³ / 155HP), FROTA DE 7 CAMINHÕES BASCULANTES DE 14 M³, DMT DE 3 KM E VELOCIDADE MÉDIA 20 KM/H. AF_05/2020</v>
          </cell>
          <cell r="C3521" t="str">
            <v>M3</v>
          </cell>
          <cell r="D3521">
            <v>21.86</v>
          </cell>
        </row>
        <row r="3522">
          <cell r="A3522">
            <v>101252</v>
          </cell>
          <cell r="B3522" t="str">
            <v>ESCAVAÇÃO VERTICAL PARA INFRAESTRUTURA, COM CARGA, DESCARGA E TRANSPORTE DE SOLO DE 1ª CATEGORIA, COM ESCAVADEIRA HIDRÁULICA (CAÇAMBA: 1,2 M³ / 155HP), FROTA DE 7 CAMINHÕES BASCULANTES DE 18 M³, DMT DE 4 KM E VELOCIDADE MÉDIA 22 KM/H. AF_05/2020</v>
          </cell>
          <cell r="C3522" t="str">
            <v>M3</v>
          </cell>
          <cell r="D3522">
            <v>21.19</v>
          </cell>
        </row>
        <row r="3523">
          <cell r="A3523">
            <v>101275</v>
          </cell>
          <cell r="B3523" t="str">
            <v>ESCAVAÇÃO VERTICAL PARA INFRAESTRUTURA, COM CARGA, DESCARGA E TRANSPORTE DE SOLO DE 1ª CATEGORIA, COM ESCAVADEIRA HIDRÁULICA (CAÇAMBA: 1,2 M³ / 155HP), FROTA DE 8 CAMINHÕES BASCULANTES DE 10 M³, DMT DE 3 KM E VELOCIDADE MÉDIA 20 KM/H. AF_05/2020</v>
          </cell>
          <cell r="C3523" t="str">
            <v>M3</v>
          </cell>
          <cell r="D3523">
            <v>24.76</v>
          </cell>
        </row>
        <row r="3524">
          <cell r="A3524">
            <v>101247</v>
          </cell>
          <cell r="B3524" t="str">
            <v>ESCAVAÇÃO VERTICAL PARA INFRAESTRUTURA, COM CARGA, DESCARGA E TRANSPORTE DE SOLO DE 1ª CATEGORIA, COM ESCAVADEIRA HIDRÁULICA (CAÇAMBA: 1,2 M³ / 155HP), FROTA DE 8 CAMINHÕES BASCULANTES DE 14 M³, DMT DE 4 KM E VELOCIDADE MÉDIA 22 KM/H. AF_05/2020</v>
          </cell>
          <cell r="C3524" t="str">
            <v>M3</v>
          </cell>
          <cell r="D3524">
            <v>24.26</v>
          </cell>
        </row>
        <row r="3525">
          <cell r="A3525">
            <v>101276</v>
          </cell>
          <cell r="B3525" t="str">
            <v>ESCAVAÇÃO VERTICAL PARA INFRAESTRUTURA, COM CARGA, DESCARGA E TRANSPORTE DE SOLO DE 1ª CATEGORIA, COM ESCAVADEIRA HIDRÁULICA (CAÇAMBA: 1,2 M³ / 155HP), FROTA DE 9 CAMINHÕES BASCULANTES DE 10 M³, DMT DE 4 KM E VELOCIDADE MÉDIA 22 KM/H. AF_05/2020</v>
          </cell>
          <cell r="C3525" t="str">
            <v>M3</v>
          </cell>
          <cell r="D3525">
            <v>27.36</v>
          </cell>
        </row>
        <row r="3526">
          <cell r="A3526">
            <v>101253</v>
          </cell>
          <cell r="B3526" t="str">
            <v>ESCAVAÇÃO VERTICAL PARA INFRAESTRUTURA, COM CARGA, DESCARGA E TRANSPORTE DE SOLO DE 1ª CATEGORIA, COM ESCAVADEIRA HIDRÁULICA (CAÇAMBA: 1,2 M³ / 155HP), FROTA DE 9 CAMINHÕES BASCULANTES DE 18 M³, DMT DE 6 KM E VELOCIDADE MÉDIA 22 KM/H. AF_05/2020</v>
          </cell>
          <cell r="C3526" t="str">
            <v>M3</v>
          </cell>
          <cell r="D3526">
            <v>26.66</v>
          </cell>
        </row>
        <row r="3527">
          <cell r="A3527">
            <v>101244</v>
          </cell>
          <cell r="B3527" t="str">
            <v>ESCAVAÇÃO VERTICAL PARA INFRAESTRUTURA, COM CARGA, DESCARGA E TRANSPORTE DE SOLO DE 1ª CATEGORIA, COM ESCAVADEIRA HIDRÁULICA (CAÇAMBA: 1,2M³ / 155HP), FROTA DE 6 CAMINHÕES BASCULANTES DE 14 M³, DMT DE 1,5 KM E VELOCIDADE MÉDIA18 KM/H. AF_05/2020</v>
          </cell>
          <cell r="C3527" t="str">
            <v>M3</v>
          </cell>
          <cell r="D3527">
            <v>17.829999999999998</v>
          </cell>
        </row>
        <row r="3528">
          <cell r="A3528">
            <v>93358</v>
          </cell>
          <cell r="B3528" t="str">
            <v>ESCAVAÇÃO MANUAL DE VALA. AF_09/2024</v>
          </cell>
          <cell r="C3528" t="str">
            <v>M3</v>
          </cell>
          <cell r="D3528">
            <v>127.29</v>
          </cell>
        </row>
        <row r="3529">
          <cell r="A3529">
            <v>90082</v>
          </cell>
          <cell r="B3529" t="str">
            <v>ESCAVAÇÃO MECANIZADA DE VALA COM PROF. ATÉ 1,5 M (MÉDIA MONTANTE E JUSANTE/UMA COMPOSIÇÃO POR TRECHO), ESCAVADEIRA (0,8 M3), LARG. DE 1,5 M A 2,5 M, EM SOLO DE 1A CATEGORIA, EM LOCAIS COM ALTO NÍVEL DE INTERFERÊNCIA. AF_09/2024</v>
          </cell>
          <cell r="C3529" t="str">
            <v>M3</v>
          </cell>
          <cell r="D3529">
            <v>11.23</v>
          </cell>
        </row>
        <row r="3530">
          <cell r="A3530">
            <v>90091</v>
          </cell>
          <cell r="B3530" t="str">
            <v>ESCAVAÇÃO MECANIZADA DE VALA COM PROF. ATÉ 1,5 M (MÉDIA MONTANTE E JUSANTE/UMA COMPOSIÇÃO POR TRECHO), ESCAVADEIRA (0,8 M3), LARG. DE 1,5 M A 2,5 M, EM SOLO DE 1A CATEGORIA, LOCAIS COM BAIXO NÍVEL DE INTERFERÊNCIA. AF_09/2024</v>
          </cell>
          <cell r="C3530" t="str">
            <v>M3</v>
          </cell>
          <cell r="D3530">
            <v>7.08</v>
          </cell>
        </row>
        <row r="3531">
          <cell r="A3531">
            <v>102307</v>
          </cell>
          <cell r="B3531" t="str">
            <v>ESCAVAÇÃO MECANIZADA DE VALA COM PROF. ATÉ 1,5 M (MÉDIA MONTANTE E JUSANTE/UMA COMPOSIÇÃO POR TRECHO), ESCAVADEIRA (0,8 M3), LARG. DE 1,5 M A 2,5 M, EM SOLO DE 2A CATEGORIA, EM LOCAIS COM ALTO NÍVEL DE INTERFERÊNCIA. AF_09/2024</v>
          </cell>
          <cell r="C3531" t="str">
            <v>M3</v>
          </cell>
          <cell r="D3531">
            <v>14.04</v>
          </cell>
        </row>
        <row r="3532">
          <cell r="A3532">
            <v>102315</v>
          </cell>
          <cell r="B3532" t="str">
            <v>ESCAVAÇÃO MECANIZADA DE VALA COM PROF. ATÉ 1,5 M (MÉDIA MONTANTE E JUSANTE/UMA COMPOSIÇÃO POR TRECHO), ESCAVADEIRA (0,8 M3), LARG. DE 1,5 M A 2,5 M, EM SOLO DE 2A CATEGORIA, LOCAIS COM BAIXO NÍVEL DE INTERFERÊNCIA. AF_09/2024</v>
          </cell>
          <cell r="C3532" t="str">
            <v>M3</v>
          </cell>
          <cell r="D3532">
            <v>8.84</v>
          </cell>
        </row>
        <row r="3533">
          <cell r="A3533">
            <v>102283</v>
          </cell>
          <cell r="B3533" t="str">
            <v>ESCAVAÇÃO MECANIZADA DE VALA COM PROF. ATÉ 1,5 M (MÉDIA MONTANTE E JUSANTE/UMA COMPOSIÇÃO POR TRECHO), ESCAVADEIRA (0,8 M3), LARG. DE 1,5 M A 2,5 M, EM SOLO MOLE, EM LOCAIS COM ALTO NÍVEL DE INTERFERÊNCIA. AF_09/2024</v>
          </cell>
          <cell r="C3533" t="str">
            <v>M3</v>
          </cell>
          <cell r="D3533">
            <v>14.7</v>
          </cell>
        </row>
        <row r="3534">
          <cell r="A3534">
            <v>102291</v>
          </cell>
          <cell r="B3534" t="str">
            <v>ESCAVAÇÃO MECANIZADA DE VALA COM PROF. ATÉ 1,5 M (MÉDIA MONTANTE E JUSANTE/UMA COMPOSIÇÃO POR TRECHO), ESCAVADEIRA (0,8 M3), LARG. DE 1,5 M A 2,5 M, EM SOLO MOLE, LOCAIS COM BAIXO NÍVEL DE INTERFERÊNCIA. AF_09/2024</v>
          </cell>
          <cell r="C3534" t="str">
            <v>M3</v>
          </cell>
          <cell r="D3534">
            <v>9.27</v>
          </cell>
        </row>
        <row r="3535">
          <cell r="A3535">
            <v>102276</v>
          </cell>
          <cell r="B3535" t="str">
            <v>ESCAVAÇÃO MECANIZADA DE VALA COM PROF. ATÉ 1,5 M (MÉDIA MONTANTE E JUSANTE/UMA COMPOSIÇÃO POR TRECHO), ESCAVADEIRA (0,8 M3), LARG. MENOR QUE 1,5 M, EM SOLO DE 1A CATEGORIA, EM LOCAIS COM ALTO NÍVEL DE INTERFERÊNCIA. AF_09/2024</v>
          </cell>
          <cell r="C3535" t="str">
            <v>M3</v>
          </cell>
          <cell r="D3535">
            <v>12.65</v>
          </cell>
        </row>
        <row r="3536">
          <cell r="A3536">
            <v>102306</v>
          </cell>
          <cell r="B3536" t="str">
            <v>ESCAVAÇÃO MECANIZADA DE VALA COM PROF. ATÉ 1,5 M (MÉDIA MONTANTE E JUSANTE/UMA COMPOSIÇÃO POR TRECHO), ESCAVADEIRA (0,8 M3),LARG. ATÉ 1,5 M, EM SOLO DE 2A CATEGORIA, EM LOCAIS COM ALTO NÍVEL DE INTERFERÊNCIA. AF_09/2024</v>
          </cell>
          <cell r="C3536" t="str">
            <v>M3</v>
          </cell>
          <cell r="D3536">
            <v>15.82</v>
          </cell>
        </row>
        <row r="3537">
          <cell r="A3537">
            <v>102279</v>
          </cell>
          <cell r="B3537" t="str">
            <v>ESCAVAÇÃO MECANIZADA DE VALA COM PROF. ATÉ 1,5 M (MÉDIA MONTANTE E JUSANTE/UMA COMPOSIÇÃO POR TRECHO), ESCAVADEIRA (0,8 M3),LARG. MENOR QUE 1,5 M, EM SOLO DE 1A CATEGORIA, LOCAIS COM BAIXO NÍVEL DE INTERFERÊNCIA. AF_09/2024</v>
          </cell>
          <cell r="C3537" t="str">
            <v>M3</v>
          </cell>
          <cell r="D3537">
            <v>7.97</v>
          </cell>
        </row>
        <row r="3538">
          <cell r="A3538">
            <v>102282</v>
          </cell>
          <cell r="B3538" t="str">
            <v>ESCAVAÇÃO MECANIZADA DE VALA COM PROF. ATÉ 1,5 M (MÉDIA MONTANTE E JUSANTE/UMA COMPOSIÇÃO POR TRECHO), ESCAVADEIRA (0,8 M3),LARG. MENOR QUE 1,5 M, EM SOLO DE MOLE, EM LOCAIS COM ALTO NÍVEL DE INTERFERÊNCIA. AF_09/2024</v>
          </cell>
          <cell r="C3538" t="str">
            <v>M3</v>
          </cell>
          <cell r="D3538">
            <v>16.55</v>
          </cell>
        </row>
        <row r="3539">
          <cell r="A3539">
            <v>102290</v>
          </cell>
          <cell r="B3539" t="str">
            <v>ESCAVAÇÃO MECANIZADA DE VALA COM PROF. ATÉ 1,5 M (MÉDIA MONTANTE E JUSANTE/UMA COMPOSIÇÃO POR TRECHO), ESCAVADEIRA (0,8 M3),LARG. MENOR QUE 1,5 M, EM SOLO MOLE, LOCAIS COM BAIXO NÍVEL DE INTERFERÊNCIA. AF_09/2024</v>
          </cell>
          <cell r="C3539" t="str">
            <v>M3</v>
          </cell>
          <cell r="D3539">
            <v>10.43</v>
          </cell>
        </row>
        <row r="3540">
          <cell r="A3540">
            <v>90100</v>
          </cell>
          <cell r="B3540" t="str">
            <v>ESCAVAÇÃO MECANIZADA DE VALA COM PROF. ATÉ 1,5 M (MÉDIA MONTANTE E JUSANTE/UMA COMPOSIÇÃO POR TRECHO), RETROESCAV. (0,26 M3), LARG. DE 0,8 M A 1,5 M, EM SOLO DE 1A CATEGORIA, EM LOCAIS COM ALTO NÍVEL DE INTERFERÊNCIA. AF_09/2024</v>
          </cell>
          <cell r="C3540" t="str">
            <v>M3</v>
          </cell>
          <cell r="D3540">
            <v>16.010000000000002</v>
          </cell>
        </row>
        <row r="3541">
          <cell r="A3541">
            <v>102323</v>
          </cell>
          <cell r="B3541" t="str">
            <v>ESCAVAÇÃO MECANIZADA DE VALA COM PROF. ATÉ 1,5 M (MÉDIA MONTANTE E JUSANTE/UMA COMPOSIÇÃO POR TRECHO), RETROESCAV. (0,26 M3), LARG. DE 0,8 M A 1,5 M, EM SOLO DE 2A CATEGORIA, EM LOCAIS COM ALTO NÍVEL DE INTERFERÊNCIA. AF_09/2024</v>
          </cell>
          <cell r="C3541" t="str">
            <v>M3</v>
          </cell>
          <cell r="D3541">
            <v>20.02</v>
          </cell>
        </row>
        <row r="3542">
          <cell r="A3542">
            <v>102327</v>
          </cell>
          <cell r="B3542" t="str">
            <v>ESCAVAÇÃO MECANIZADA DE VALA COM PROF. ATÉ 1,5 M (MÉDIA MONTANTE E JUSANTE/UMA COMPOSIÇÃO POR TRECHO), RETROESCAV. (0,26 M3), LARG. DE 0,8 M A 1,5 M, EM SOLO DE 2A CATEGORIA, EM LOCAIS COM BAIXO NÍVEL DE INTERFERÊNCIA. AF_09/2024</v>
          </cell>
          <cell r="C3542" t="str">
            <v>M3</v>
          </cell>
          <cell r="D3542">
            <v>12.61</v>
          </cell>
        </row>
        <row r="3543">
          <cell r="A3543">
            <v>102299</v>
          </cell>
          <cell r="B3543" t="str">
            <v>ESCAVAÇÃO MECANIZADA DE VALA COM PROF. ATÉ 1,5 M (MÉDIA MONTANTE E JUSANTE/UMA COMPOSIÇÃO POR TRECHO), RETROESCAV. (0,26 M3), LARG. DE 0,8 M A 1,5 M, EM SOLO MOLE, EM LOCAIS COM ALTO NÍVEL DE INTERFERÊNCIA. AF_09/2024</v>
          </cell>
          <cell r="C3543" t="str">
            <v>M3</v>
          </cell>
          <cell r="D3543">
            <v>20.96</v>
          </cell>
        </row>
        <row r="3544">
          <cell r="A3544">
            <v>102303</v>
          </cell>
          <cell r="B3544" t="str">
            <v>ESCAVAÇÃO MECANIZADA DE VALA COM PROF. ATÉ 1,5 M (MÉDIA MONTANTE E JUSANTE/UMA COMPOSIÇÃO POR TRECHO), RETROESCAV. (0,26 M3), LARG. DE 0,8 M A 1,5 M, EM SOLO MOLE, LOCAIS COM BAIXO NÍVEL DE INTERFERÊNCIA. AF_09/2024</v>
          </cell>
          <cell r="C3544" t="str">
            <v>M3</v>
          </cell>
          <cell r="D3544">
            <v>13.19</v>
          </cell>
        </row>
        <row r="3545">
          <cell r="A3545">
            <v>90099</v>
          </cell>
          <cell r="B3545" t="str">
            <v>ESCAVAÇÃO MECANIZADA DE VALA COM PROF. ATÉ 1,5 M (MÉDIA MONTANTE E JUSANTE/UMA COMPOSIÇÃO POR TRECHO), RETROESCAV. (0,26 M3), LARG. MENOR QUE 0,8 M, EM SOLO DE 1A CATEGORIA, EM LOCAIS COM ALTO NÍVEL DE INTERFERÊNCIA. AF_09/2024</v>
          </cell>
          <cell r="C3545" t="str">
            <v>M3</v>
          </cell>
          <cell r="D3545">
            <v>18.690000000000001</v>
          </cell>
        </row>
        <row r="3546">
          <cell r="A3546">
            <v>102322</v>
          </cell>
          <cell r="B3546" t="str">
            <v>ESCAVAÇÃO MECANIZADA DE VALA COM PROF. ATÉ 1,5 M (MÉDIA MONTANTE E JUSANTE/UMA COMPOSIÇÃO POR TRECHO), RETROESCAV. (0,26 M3), LARG. MENOR QUE 0,8 M, EM SOLO DE 2A CATEGORIA, EM LOCAIS COM ALTO NÍVEL DE INTERFERÊNCIA. AF_09/2024</v>
          </cell>
          <cell r="C3546" t="str">
            <v>M3</v>
          </cell>
          <cell r="D3546">
            <v>23.37</v>
          </cell>
        </row>
        <row r="3547">
          <cell r="A3547">
            <v>102298</v>
          </cell>
          <cell r="B3547" t="str">
            <v>ESCAVAÇÃO MECANIZADA DE VALA COM PROF. ATÉ 1,5 M (MÉDIA MONTANTE E JUSANTE/UMA COMPOSIÇÃO POR TRECHO), RETROESCAV. (0,26 M3), LARG. MENOR QUE 0,8 M, EM SOLO MOLE, EM LOCAIS COM ALTO NÍVEL DE INTERFERÊNCIA. AF_09/2024</v>
          </cell>
          <cell r="C3547" t="str">
            <v>M3</v>
          </cell>
          <cell r="D3547">
            <v>24.46</v>
          </cell>
        </row>
        <row r="3548">
          <cell r="A3548">
            <v>102302</v>
          </cell>
          <cell r="B3548" t="str">
            <v>ESCAVAÇÃO MECANIZADA DE VALA COM PROF. ATÉ 1,5 M (MÉDIA MONTANTE E JUSANTE/UMA COMPOSIÇÃO POR TRECHO), RETROESCAV. (0,26 M3), LARG. MENOR QUE 0,8 M, EM SOLO MOLE, LOCAIS COM BAIXO NÍVEL DE INTERFERÊNCIA. AF_09/2024</v>
          </cell>
          <cell r="C3548" t="str">
            <v>M3</v>
          </cell>
          <cell r="D3548">
            <v>15.41</v>
          </cell>
        </row>
        <row r="3549">
          <cell r="A3549">
            <v>102326</v>
          </cell>
          <cell r="B3549" t="str">
            <v>ESCAVAÇÃO MECANIZADA DE VALA COM PROF. ATÉ 1,5 M (MÉDIA MONTANTE E JUSANTE/UMA COMPOSIÇÃO POR TRECHO), RETROESCAV. (0,26 M3), LARGURA MENOR QUE 0,8 M, EM SOLO DE 2A CATEGORIA, EM LOCAIS COM BAIXO NÍVEL DE INTERFERÊNCIA. AF_09/2024</v>
          </cell>
          <cell r="C3549" t="str">
            <v>M3</v>
          </cell>
          <cell r="D3549">
            <v>14.73</v>
          </cell>
        </row>
        <row r="3550">
          <cell r="A3550">
            <v>102314</v>
          </cell>
          <cell r="B3550" t="str">
            <v>ESCAVAÇÃO MECANIZADA DE VALA COM PROF. ATÉ 1,5 M (MÉDIA MONTANTE E JUSANTE/UMA COMPOSIÇÃO POR TRECHO),COM ESCAVADEIRA (0,8 M3), LARG. MENOR QUE 1,5 M, EM SOLO DE 2A CATEGORIA, LOCAIS COM BAIXO NÍVEL DE INTERFERÊNCIA. AF_09/2024</v>
          </cell>
          <cell r="C3550" t="str">
            <v>M3</v>
          </cell>
          <cell r="D3550">
            <v>9.9600000000000009</v>
          </cell>
        </row>
        <row r="3551">
          <cell r="A3551">
            <v>102312</v>
          </cell>
          <cell r="B3551" t="str">
            <v>ESCAVAÇÃO MECANIZADA DE VALA COM PROF. DE 3,0 M ATÉ 4,5 M (MÉDIA MONTANTE E JUSANTE/UMA COMPOSIÇÃO POR TRECHO), ESCAVADEIRA (1,2 M3), LARG. DE 1,5 M A 2,5 M, EM SOLO DE 2A CATEGORIA, EM LOCAIS COM ALTO NÍVEL DE INTERFERÊNCIA. AF_09/2024</v>
          </cell>
          <cell r="C3551" t="str">
            <v>M3</v>
          </cell>
          <cell r="D3551">
            <v>12.52</v>
          </cell>
        </row>
        <row r="3552">
          <cell r="A3552">
            <v>102288</v>
          </cell>
          <cell r="B3552" t="str">
            <v>ESCAVAÇÃO MECANIZADA DE VALA COM PROF. DE 3,0 M ATÉ 4,5 M (MÉDIA MONTANTE E JUSANTE/UMA COMPOSIÇÃO POR TRECHO), ESCAVADEIRA (1,2 M3), LARG. DE 1,5 M A 2,5 M, EM SOLO MOLE, EM LOCAIS COM ALTO NÍVEL DE INTERFERÊNCIA. AF_09/2024</v>
          </cell>
          <cell r="C3552" t="str">
            <v>M3</v>
          </cell>
          <cell r="D3552">
            <v>13.1</v>
          </cell>
        </row>
        <row r="3553">
          <cell r="A3553">
            <v>90087</v>
          </cell>
          <cell r="B3553" t="str">
            <v>ESCAVAÇÃO MECANIZADA DE VALA COM PROF. DE 3,0 M ATÉ 4,5 M(MÉDIA MONTANTE E JUSANTE/UMA COMPOSIÇÃO POR TRECHO), ESCAVADEIRA (1,2 M3), LARG. DE 1,5 M A 2,5 M, EM SOLO DE 1A CATEGORIA, EM LOCAIS COM ALTO NÍVEL DE INTERFERÊNCIA. AF_09/2024</v>
          </cell>
          <cell r="C3553" t="str">
            <v>M3</v>
          </cell>
          <cell r="D3553">
            <v>10.01</v>
          </cell>
        </row>
        <row r="3554">
          <cell r="A3554">
            <v>102308</v>
          </cell>
          <cell r="B3554" t="str">
            <v>ESCAVAÇÃO MECANIZADA DE VALA COM PROF. MAIOR QUE 1,5 M ATÉ 3,0 M (MÉDIA MONTANTE E JUSANTE/UMA COMPOSIÇÃO POR TRECHO), ESCAVADEIRA (0,8 M3), LARG. ATÉ 1,5 M, EM SOLO DE 2A CATEGORIA, EM LOCAIS COM ALTO NÍVEL DE INTERFERÊNCIA. AF_09/2024</v>
          </cell>
          <cell r="C3554" t="str">
            <v>M3</v>
          </cell>
          <cell r="D3554">
            <v>13.6</v>
          </cell>
        </row>
        <row r="3555">
          <cell r="A3555">
            <v>90084</v>
          </cell>
          <cell r="B3555" t="str">
            <v>ESCAVAÇÃO MECANIZADA DE VALA COM PROF. MAIOR QUE 1,5 M ATÉ 3,0 M (MÉDIA MONTANTE E JUSANTE/UMA COMPOSIÇÃO POR TRECHO), ESCAVADEIRA (0,8 M3), LARGURA ATÉ 1,5 M, EM SOLO DE 1A CATEGORIA, EM LOCAIS COM ALTO NÍVEL DE INTERFERÊNCIA. AF_09/2024</v>
          </cell>
          <cell r="C3555" t="str">
            <v>M3</v>
          </cell>
          <cell r="D3555">
            <v>10.88</v>
          </cell>
        </row>
        <row r="3556">
          <cell r="A3556">
            <v>102284</v>
          </cell>
          <cell r="B3556" t="str">
            <v>ESCAVAÇÃO MECANIZADA DE VALA COM PROF. MAIOR QUE 1,5 M ATÉ 3,0 M (MÉDIA MONTANTE E JUSANTE/UMA COMPOSIÇÃO POR TRECHO), ESCAVADEIRA (0,8 M3), LARGURA ATÉ 1,5 M, EM SOLO MOLE, EM LOCAIS COM ALTO NÍVEL DE INTERFERÊNCIA. AF_09/2024</v>
          </cell>
          <cell r="C3556" t="str">
            <v>M3</v>
          </cell>
          <cell r="D3556">
            <v>14.24</v>
          </cell>
        </row>
        <row r="3557">
          <cell r="A3557">
            <v>102325</v>
          </cell>
          <cell r="B3557" t="str">
            <v>ESCAVAÇÃO MECANIZADA DE VALA COM PROF. MAIOR QUE 1,5 M ATÉ 3,0 M (MÉDIA MONTANTE E JUSANTE/UMA COMPOSIÇÃO POR TRECHO), RETROESCAV. (0,26 M3), LARG. DE 0,8 M A 1,5 M, EM SOLO DE 2A CATEGORIA, EM LOCAIS COM ALTO NÍVEL DE INTERFERÊNCIA. AF_09/2024</v>
          </cell>
          <cell r="C3557" t="str">
            <v>M3</v>
          </cell>
          <cell r="D3557">
            <v>18.11</v>
          </cell>
        </row>
        <row r="3558">
          <cell r="A3558">
            <v>102329</v>
          </cell>
          <cell r="B3558" t="str">
            <v>ESCAVAÇÃO MECANIZADA DE VALA COM PROF. MAIOR QUE 1,5 M ATÉ 3,0 M (MÉDIA MONTANTE E JUSANTE/UMA COMPOSIÇÃO POR TRECHO), RETROESCAV. (0,26 M3), LARG. DE 0,8 M A 1,5 M, EM SOLO DE 2A CATEGORIA, EM LOCAIS COM BAIXO NÍVEL DE INTERFERÊNCIA. AF_09/2024</v>
          </cell>
          <cell r="C3558" t="str">
            <v>M3</v>
          </cell>
          <cell r="D3558">
            <v>11.41</v>
          </cell>
        </row>
        <row r="3559">
          <cell r="A3559">
            <v>102301</v>
          </cell>
          <cell r="B3559" t="str">
            <v>ESCAVAÇÃO MECANIZADA DE VALA COM PROF. MAIOR QUE 1,5 M ATÉ 3,0 M (MÉDIA MONTANTE E JUSANTE/UMA COMPOSIÇÃO POR TRECHO), RETROESCAV. (0,26 M3), LARG. DE 0,8 M A 1,5 M, EM SOLO MOLE, EM LOCAIS COM ALTO NÍVEL DE INTERFERÊNCIA. AF_09/2024</v>
          </cell>
          <cell r="C3559" t="str">
            <v>M3</v>
          </cell>
          <cell r="D3559">
            <v>18.96</v>
          </cell>
        </row>
        <row r="3560">
          <cell r="A3560">
            <v>102305</v>
          </cell>
          <cell r="B3560" t="str">
            <v>ESCAVAÇÃO MECANIZADA DE VALA COM PROF. MAIOR QUE 1,5 M ATÉ 3,0 M (MÉDIA MONTANTE E JUSANTE/UMA COMPOSIÇÃO POR TRECHO), RETROESCAV. (0,26 M3), LARG. DE 0,8 M A 1,5 M, EM SOLO MOLE, LOCAIS COM BAIXO NÍVEL DE INTERFERÊNCIA. AF_09/2024</v>
          </cell>
          <cell r="C3560" t="str">
            <v>M3</v>
          </cell>
          <cell r="D3560">
            <v>11.94</v>
          </cell>
        </row>
        <row r="3561">
          <cell r="A3561">
            <v>90101</v>
          </cell>
          <cell r="B3561" t="str">
            <v>ESCAVAÇÃO MECANIZADA DE VALA COM PROF. MAIOR QUE 1,5 M ATÉ 3,0 M (MÉDIA MONTANTE E JUSANTE/UMA COMPOSIÇÃO POR TRECHO), RETROESCAV. (0,26 M3), LARG. MENOR QUE 0,8 M, EM SOLO DE 1A CATEGORIA, EM LOCAIS COM ALTO NÍVEL DE INTERFERÊNCIA. AF_09/2024</v>
          </cell>
          <cell r="C3561" t="str">
            <v>M3</v>
          </cell>
          <cell r="D3561">
            <v>15.82</v>
          </cell>
        </row>
        <row r="3562">
          <cell r="A3562">
            <v>102324</v>
          </cell>
          <cell r="B3562" t="str">
            <v>ESCAVAÇÃO MECANIZADA DE VALA COM PROF. MAIOR QUE 1,5 M ATÉ 3,0 M (MÉDIA MONTANTE E JUSANTE/UMA COMPOSIÇÃO POR TRECHO), RETROESCAV. (0,26 M3), LARG. MENOR QUE 0,8 M, EM SOLO DE 2A CATEGORIA, EM LOCAIS COM ALTO NÍVEL DE INTERFERÊNCIA. AF_09/2024</v>
          </cell>
          <cell r="C3562" t="str">
            <v>M3</v>
          </cell>
          <cell r="D3562">
            <v>19.78</v>
          </cell>
        </row>
        <row r="3563">
          <cell r="A3563">
            <v>102300</v>
          </cell>
          <cell r="B3563" t="str">
            <v>ESCAVAÇÃO MECANIZADA DE VALA COM PROF. MAIOR QUE 1,5 M ATÉ 3,0 M (MÉDIA MONTANTE E JUSANTE/UMA COMPOSIÇÃO POR TRECHO), RETROESCAV. (0,26 M3), LARG. MENOR QUE 0,8 M, EM SOLO MOLE, EM LOCAIS COM ALTO NÍVEL DE INTERFERÊNCIA. AF_09/2024</v>
          </cell>
          <cell r="C3563" t="str">
            <v>M3</v>
          </cell>
          <cell r="D3563">
            <v>20.71</v>
          </cell>
        </row>
        <row r="3564">
          <cell r="A3564">
            <v>90102</v>
          </cell>
          <cell r="B3564" t="str">
            <v>ESCAVAÇÃO MECANIZADA DE VALA COM PROF. MAIOR QUE 1,5 M ATÉ 3,0 M (MÉDIA MONTANTE E JUSANTE/UMA COMPOSIÇÃO POR TRECHO), RETROESCAV. (0,26 M3), LARGURA DE 0,8 M A 1,5 M, EM SOLO DE 1A CATEGORIA, EM LOCAIS COM ALTO NÍVEL DE INTERFERÊNCIA. AF_09/2024</v>
          </cell>
          <cell r="C3564" t="str">
            <v>M3</v>
          </cell>
          <cell r="D3564">
            <v>14.49</v>
          </cell>
        </row>
        <row r="3565">
          <cell r="A3565">
            <v>102328</v>
          </cell>
          <cell r="B3565" t="str">
            <v>ESCAVAÇÃO MECANIZADA DE VALA COM PROF. MAIOR QUE 1,5 M ATÉ 3,0 M (MÉDIA MONTANTE E JUSANTE/UMA COMPOSIÇÃO POR TRECHO), RETROESCAV. (0,26 M3),LARG. MENOR QUE 0,8 M, EM SOLO DE 2A CATEGORIA, EM LOCAIS COM BAIXO NÍVEL DE INTERFERÊNCIA. AF_09/2024</v>
          </cell>
          <cell r="C3565" t="str">
            <v>M3</v>
          </cell>
          <cell r="D3565">
            <v>12.46</v>
          </cell>
        </row>
        <row r="3566">
          <cell r="A3566">
            <v>102304</v>
          </cell>
          <cell r="B3566" t="str">
            <v>ESCAVAÇÃO MECANIZADA DE VALA COM PROF. MAIOR QUE 1,5 M ATÉ 3,0 M (MÉDIA MONTANTE E JUSANTE/UMA COMPOSIÇÃO POR TRECHO), RETROESCAV. (0,26 M3),LARG. MENOR QUE 0,8 M, EM SOLO MOLE, LOCAIS COM BAIXO NÍVEL DE INTERFERÊNCIA. AF_09/2024</v>
          </cell>
          <cell r="C3566" t="str">
            <v>M3</v>
          </cell>
          <cell r="D3566">
            <v>13.04</v>
          </cell>
        </row>
        <row r="3567">
          <cell r="A3567">
            <v>102295</v>
          </cell>
          <cell r="B3567" t="str">
            <v>ESCAVAÇÃO MECANIZADA DE VALA COM PROF. MAIOR QUE 1,5 M ATÉ 3,0 M (MÉDIA MONTANTE E JUSANTE/UMA COMPOSIÇÃO POR TRECHO),COM ESCAVADEIRA (1,2 M3), LARG. DE 1,5 M A 2,5 M, EM SOLO MOLE, LOCAIS COM BAIXO NÍVEL DE INTERFERÊNCIA. AF_09/2024</v>
          </cell>
          <cell r="C3567" t="str">
            <v>M3</v>
          </cell>
          <cell r="D3567">
            <v>8.58</v>
          </cell>
        </row>
        <row r="3568">
          <cell r="A3568">
            <v>102281</v>
          </cell>
          <cell r="B3568" t="str">
            <v>ESCAVAÇÃO MECANIZADA DE VALA COM PROF. MAIOR QUE 1,5 M ATÉ 3,0 M (MÉDIA MONTANTE E JUSANTE/UMA COMPOSIÇÃO POR TRECHO),COM ESCAVADEIRA (1,2 M3),LARG. DE 1,5 M A 2,5 M, EM SOLO DE 1A CATEGORIA, LOCAIS COM BAIXO NÍVEL DE INTERFERÊNCIA. AF_09/2024</v>
          </cell>
          <cell r="C3568" t="str">
            <v>M3</v>
          </cell>
          <cell r="D3568">
            <v>6.56</v>
          </cell>
        </row>
        <row r="3569">
          <cell r="A3569">
            <v>102311</v>
          </cell>
          <cell r="B3569" t="str">
            <v>ESCAVAÇÃO MECANIZADA DE VALA COM PROF. MAIOR QUE 1,5 M ATÉ 3,0 M (MÉDIA MONTANTE E JUSANTE/UMA COMPOSIÇÃO POR TRECHO),COM ESCAVADEIRA (1,2 M3),LARG. DE 1,5 M A 2,5 M, EM SOLO DE 2A CATEGORIA, EM LOCAIS COM ALTO NÍVEL DE INTERFERÊNCIA. AF_09/2024</v>
          </cell>
          <cell r="C3569" t="str">
            <v>M3</v>
          </cell>
          <cell r="D3569">
            <v>13.03</v>
          </cell>
        </row>
        <row r="3570">
          <cell r="A3570">
            <v>102319</v>
          </cell>
          <cell r="B3570" t="str">
            <v>ESCAVAÇÃO MECANIZADA DE VALA COM PROF. MAIOR QUE 1,5 M ATÉ 3,0 M (MÉDIA MONTANTE E JUSANTE/UMA COMPOSIÇÃO POR TRECHO),COM ESCAVADEIRA (1,2 M3),LARG. DE 1,5 M A 2,5 M, EM SOLO DE 2A CATEGORIA, LOCAIS COM BAIXO NÍVEL DE INTERFERÊNCIA. AF_09/2024</v>
          </cell>
          <cell r="C3570" t="str">
            <v>M3</v>
          </cell>
          <cell r="D3570">
            <v>8.1999999999999993</v>
          </cell>
        </row>
        <row r="3571">
          <cell r="A3571">
            <v>102287</v>
          </cell>
          <cell r="B3571" t="str">
            <v>ESCAVAÇÃO MECANIZADA DE VALA COM PROF. MAIOR QUE 1,5 M ATÉ 3,0 M (MÉDIA MONTANTE E JUSANTE/UMA COMPOSIÇÃO POR TRECHO),COM ESCAVADEIRA (1,2 M3),LARG. DE 1,5 M A 2,5 M, EM SOLO MOLE, EM LOCAIS COM ALTO NÍVEL DE INTERFERÊNCIA. AF_09/2024</v>
          </cell>
          <cell r="C3571" t="str">
            <v>M3</v>
          </cell>
          <cell r="D3571">
            <v>13.62</v>
          </cell>
        </row>
        <row r="3572">
          <cell r="A3572">
            <v>102316</v>
          </cell>
          <cell r="B3572" t="str">
            <v>ESCAVAÇÃO MECANIZADA DE VALA COM PROF. MAIOR QUE 1,5 M E ATÉ 3,0 M (MÉDIA MONTANTE E JUSANTE/UMA COMPOSIÇÃO POR TRECHO), ESCAVADEIRA (0,8 M3), LARG. MENOR QUE 1,5 M, EM SOLO DE 2A CATEGORIA, LOCAIS COM BAIXO NÍVEL DE INTERFERÊNCIA. AF_09/2024</v>
          </cell>
          <cell r="C3572" t="str">
            <v>M3</v>
          </cell>
          <cell r="D3572">
            <v>8.56</v>
          </cell>
        </row>
        <row r="3573">
          <cell r="A3573">
            <v>102292</v>
          </cell>
          <cell r="B3573" t="str">
            <v>ESCAVAÇÃO MECANIZADA DE VALA COM PROF. MAIOR QUE 1,5 M E ATÉ 3,0 M (MÉDIA MONTANTE E JUSANTE/UMA COMPOSIÇÃO POR TRECHO), ESCAVADEIRA (0,8 M3), LARG. MENOR QUE 1,5 M, EM SOLO MOLE, LOCAIS COM BAIXO NÍVEL DE INTERFERÊNCIA. AF_09/2024</v>
          </cell>
          <cell r="C3573" t="str">
            <v>M3</v>
          </cell>
          <cell r="D3573">
            <v>8.9600000000000009</v>
          </cell>
        </row>
        <row r="3574">
          <cell r="A3574">
            <v>90092</v>
          </cell>
          <cell r="B3574" t="str">
            <v>ESCAVAÇÃO MECANIZADA DE VALA COM PROF. MAIOR QUE 1,5 M E ATÉ 3,0 M(MÉDIA MONTANTE E JUSANTE/UMA COMPOSIÇÃO POR TRECHO), ESCAVADEIRA (0,8 M3), LARG. MENOR QUE 1,5 M, EM SOLO DE 1A CATEGORIA, LOCAIS COM BAIXO NÍVEL DE INTERFERÊNCIA. AF_09/2024</v>
          </cell>
          <cell r="C3574" t="str">
            <v>M3</v>
          </cell>
          <cell r="D3574">
            <v>6.85</v>
          </cell>
        </row>
        <row r="3575">
          <cell r="A3575">
            <v>102278</v>
          </cell>
          <cell r="B3575" t="str">
            <v>ESCAVAÇÃO MECANIZADA DE VALA COM PROF. MAIOR QUE 1,50 M ATÉ 3,0 M (MÉDIA MONTANTE E JUSANTE/UMA COMPOSIÇÃO POR TRECHO), ESCAVADEIRA (1,2 M3), LARG. DE 1,5 M A 2,5 M, EM SOLO DE 1A CATEGORIA, EM LOCAIS COM ALTO NÍVEL DE INTERFERÊNCIA. AF_09/2024</v>
          </cell>
          <cell r="C3575" t="str">
            <v>M3</v>
          </cell>
          <cell r="D3575">
            <v>10.41</v>
          </cell>
        </row>
        <row r="3576">
          <cell r="A3576">
            <v>90094</v>
          </cell>
          <cell r="B3576" t="str">
            <v>ESCAVAÇÃO MECANIZADA DE VALA COM PROF. MAIOR QUE 3,0 M ATÉ 4,5 M (MÉDIA MONTANTE E JUSANTE/UMA COMPOSIÇÃO POR TRECHO), ESCAVADEIRA (0,8 M3), LARG. MENOR QUE 1,5 M, EM SOLO DE 1A CATEGORIA, LOCAIS COM BAIXO NÍVEL DE INTERFERÊNCIA. AF_09/2024</v>
          </cell>
          <cell r="C3576" t="str">
            <v>M3</v>
          </cell>
          <cell r="D3576">
            <v>6.48</v>
          </cell>
        </row>
        <row r="3577">
          <cell r="A3577">
            <v>102309</v>
          </cell>
          <cell r="B3577" t="str">
            <v>ESCAVAÇÃO MECANIZADA DE VALA COM PROF. MAIOR QUE 3,0 M ATÉ 4,5 M (MÉDIA MONTANTE E JUSANTE/UMA COMPOSIÇÃO POR TRECHO), ESCAVADEIRA (0,8 M3), LARG. MENOR QUE 1,5 M, EM SOLO DE 2A CATEGORIA, EM LOCAIS COM ALTO NÍVEL DE INTERFERÊNCIA. AF_09/2024</v>
          </cell>
          <cell r="C3577" t="str">
            <v>M3</v>
          </cell>
          <cell r="D3577">
            <v>12.86</v>
          </cell>
        </row>
        <row r="3578">
          <cell r="A3578">
            <v>102285</v>
          </cell>
          <cell r="B3578" t="str">
            <v>ESCAVAÇÃO MECANIZADA DE VALA COM PROF. MAIOR QUE 3,0 M ATÉ 4,5 M (MÉDIA MONTANTE E JUSANTE/UMA COMPOSIÇÃO POR TRECHO), ESCAVADEIRA (0,8 M3), LARG. MENOR QUE 1,5 M, EM SOLO MOLE, EM LOCAIS COM ALTO NÍVEL DE INTERFERÊNCIA. AF_09/2024</v>
          </cell>
          <cell r="C3578" t="str">
            <v>M3</v>
          </cell>
          <cell r="D3578">
            <v>13.46</v>
          </cell>
        </row>
        <row r="3579">
          <cell r="A3579">
            <v>90095</v>
          </cell>
          <cell r="B3579" t="str">
            <v>ESCAVAÇÃO MECANIZADA DE VALA COM PROF. MAIOR QUE 3,0 M ATÉ 4,5 M (MÉDIA MONTANTE E JUSANTE/UMA COMPOSIÇÃO POR TRECHO), ESCAVADEIRA (1,2 M3), LARG. DE 1,5 M A 2,5 M, EM SOLO DE 1A CATEGORIA, LOCAIS COM BAIXO NÍVEL DE INTERFERÊNCIA. AF_09/2024</v>
          </cell>
          <cell r="C3579" t="str">
            <v>M3</v>
          </cell>
          <cell r="D3579">
            <v>6.3</v>
          </cell>
        </row>
        <row r="3580">
          <cell r="A3580">
            <v>102320</v>
          </cell>
          <cell r="B3580" t="str">
            <v>ESCAVAÇÃO MECANIZADA DE VALA COM PROF. MAIOR QUE 3,0 M ATÉ 4,5 M (MÉDIA MONTANTE E JUSANTE/UMA COMPOSIÇÃO POR TRECHO), ESCAVADEIRA (1,2 M3), LARG. DE 1,5 M A 2,5 M, EM SOLO DE 2A CATEGORIA, LOCAIS COM BAIXO NÍVEL DE INTERFERÊNCIA. AF_09/2024</v>
          </cell>
          <cell r="C3580" t="str">
            <v>M3</v>
          </cell>
          <cell r="D3580">
            <v>7.89</v>
          </cell>
        </row>
        <row r="3581">
          <cell r="A3581">
            <v>102296</v>
          </cell>
          <cell r="B3581" t="str">
            <v>ESCAVAÇÃO MECANIZADA DE VALA COM PROF. MAIOR QUE 3,0 M ATÉ 4,5 M (MÉDIA MONTANTE E JUSANTE/UMA COMPOSIÇÃO POR TRECHO), ESCAVADEIRA (1,2 M3), LARG. DE 1,5 M A 2,5 M, EM SOLO MOLE, LOCAIS COM BAIXO NÍVEL DE INTERFERÊNCIA. AF_09/2024</v>
          </cell>
          <cell r="C3581" t="str">
            <v>M3</v>
          </cell>
          <cell r="D3581">
            <v>8.26</v>
          </cell>
        </row>
        <row r="3582">
          <cell r="A3582">
            <v>90086</v>
          </cell>
          <cell r="B3582" t="str">
            <v>ESCAVAÇÃO MECANIZADA DE VALA COM PROF. MAIOR QUE 3,0 M ATÉ 4,5 M(MÉDIA MONTANTE E JUSANTE/UMA COMPOSIÇÃO POR TRECHO), ESCAVADEIRA (0,8 M3), LARG. MENOR QUE 1,5 M, EM SOLO DE 1A CATEGORIA, EM LOCAIS COM ALTO NÍVEL DE INTERFERÊNCIA. AF_09/2024</v>
          </cell>
          <cell r="C3582" t="str">
            <v>M3</v>
          </cell>
          <cell r="D3582">
            <v>10.29</v>
          </cell>
        </row>
        <row r="3583">
          <cell r="A3583">
            <v>102277</v>
          </cell>
          <cell r="B3583" t="str">
            <v>ESCAVAÇÃO MECANIZADA DE VALA COM PROF. MAIOR QUE 4,5 M ATÉ 6,0 M (MÉDIA MONTANTE E JUSANTE/UMA COMPOSIÇÃO POR TRECHO), ESCAVADEIRA (0,8 M3), LARG. MENOR QUE 1,5 M, EM SOLO DE 1A CATEGORIA, EM LOCAIS COM ALTO NÍVEL DE INTERFERÊNCIA. AF_09/2024</v>
          </cell>
          <cell r="C3583" t="str">
            <v>M3</v>
          </cell>
          <cell r="D3583">
            <v>10</v>
          </cell>
        </row>
        <row r="3584">
          <cell r="A3584">
            <v>102286</v>
          </cell>
          <cell r="B3584" t="str">
            <v>ESCAVAÇÃO MECANIZADA DE VALA COM PROF. MAIOR QUE 4,5 M ATÉ 6,0 M (MÉDIA MONTANTE E JUSANTE/UMA COMPOSIÇÃO POR TRECHO), ESCAVADEIRA (0,8 M3),LARG. MENOR QUE 1,5 M, EM SOLO DE MOLE, EM LOCAIS COM ALTO NÍVEL DE INTERFERÊNCIA. AF_09/2024</v>
          </cell>
          <cell r="C3584" t="str">
            <v>M3</v>
          </cell>
          <cell r="D3584">
            <v>13.08</v>
          </cell>
        </row>
        <row r="3585">
          <cell r="A3585">
            <v>90098</v>
          </cell>
          <cell r="B3585" t="str">
            <v>ESCAVAÇÃO MECANIZADA DE VALA COM PROF. MAIOR QUE 4,5 M ATÉ 6,0 M (MÉDIA MONTANTE E JUSANTE/UMA COMPOSIÇÃO POR TRECHO), ESCAVADEIRA (1,2 M3), LARG. DE 1,5 M A 2,5 M, EM SOLO DE 1A CATEGORIA, LOCAIS COM BAIXO NÍVEL DE INTERFERÊNCIA. AF_09/2024</v>
          </cell>
          <cell r="C3585" t="str">
            <v>M3</v>
          </cell>
          <cell r="D3585">
            <v>6.18</v>
          </cell>
        </row>
        <row r="3586">
          <cell r="A3586">
            <v>102313</v>
          </cell>
          <cell r="B3586" t="str">
            <v>ESCAVAÇÃO MECANIZADA DE VALA COM PROF. MAIOR QUE 4,5 M ATÉ 6,0 M (MÉDIA MONTANTE E JUSANTE/UMA COMPOSIÇÃO POR TRECHO), ESCAVADEIRA (1,2 M3), LARG. DE 1,5 M A 2,5 M, EM SOLO DE 2A CATEGORIA, EM LOCAIS COM ALTO NÍVEL DE INTERFERÊNCIA. AF_09/2024</v>
          </cell>
          <cell r="C3586" t="str">
            <v>M3</v>
          </cell>
          <cell r="D3586">
            <v>12.27</v>
          </cell>
        </row>
        <row r="3587">
          <cell r="A3587">
            <v>102321</v>
          </cell>
          <cell r="B3587" t="str">
            <v>ESCAVAÇÃO MECANIZADA DE VALA COM PROF. MAIOR QUE 4,5 M ATÉ 6,0 M (MÉDIA MONTANTE E JUSANTE/UMA COMPOSIÇÃO POR TRECHO), ESCAVADEIRA (1,2 M3), LARG. DE 1,5 M A 2,5 M, EM SOLO DE 2A CATEGORIA, LOCAIS COM BAIXO NÍVEL DE INTERFERÊNCIA. AF_09/2024</v>
          </cell>
          <cell r="C3587" t="str">
            <v>M3</v>
          </cell>
          <cell r="D3587">
            <v>7.72</v>
          </cell>
        </row>
        <row r="3588">
          <cell r="A3588">
            <v>102289</v>
          </cell>
          <cell r="B3588" t="str">
            <v>ESCAVAÇÃO MECANIZADA DE VALA COM PROF. MAIOR QUE 4,5 M ATÉ 6,0 M (MÉDIA MONTANTE E JUSANTE/UMA COMPOSIÇÃO POR TRECHO), ESCAVADEIRA (1,2 M3), LARG. DE 1,5 M A 2,5 M, EM SOLO MOLE, EM LOCAIS COM ALTO NÍVEL DE INTERFERÊNCIA. AF_09/2024</v>
          </cell>
          <cell r="C3588" t="str">
            <v>M3</v>
          </cell>
          <cell r="D3588">
            <v>12.84</v>
          </cell>
        </row>
        <row r="3589">
          <cell r="A3589">
            <v>102297</v>
          </cell>
          <cell r="B3589" t="str">
            <v>ESCAVAÇÃO MECANIZADA DE VALA COM PROF. MAIOR QUE 4,5 M ATÉ 6,0 M (MÉDIA MONTANTE E JUSANTE/UMA COMPOSIÇÃO POR TRECHO), ESCAVADEIRA (1,2 M3), LARG. DE 1,5 M A 2,5 M, EM SOLO MOLE, LOCAIS COM BAIXO NÍVEL DE INTERFERÊNCIA. AF_09/2024</v>
          </cell>
          <cell r="C3589" t="str">
            <v>M3</v>
          </cell>
          <cell r="D3589">
            <v>8.09</v>
          </cell>
        </row>
        <row r="3590">
          <cell r="A3590">
            <v>102280</v>
          </cell>
          <cell r="B3590" t="str">
            <v>ESCAVAÇÃO MECANIZADA DE VALA COM PROF. MAIOR QUE 4,5 M ATÉ 6,0 M (MÉDIA MONTANTE E JUSANTE/UMA COMPOSIÇÃO POR TRECHO),COM ESCAVADEIRA (0,8 M3), LARG. MENOR QUE 1,5 M, EM SOLO DE 1A CATEGORIA, LOCAIS COM BAIXO NÍVEL DE INTERFERÊNCIA. AF_09/2024</v>
          </cell>
          <cell r="C3590" t="str">
            <v>M3</v>
          </cell>
          <cell r="D3590">
            <v>6.29</v>
          </cell>
        </row>
        <row r="3591">
          <cell r="A3591">
            <v>102294</v>
          </cell>
          <cell r="B3591" t="str">
            <v>ESCAVAÇÃO MECANIZADA DE VALA COM PROF. MAIOR QUE 4,5 M ATÉ 6,0 M (MÉDIA MONTANTE E JUSANTE/UMA COMPOSIÇÃO POR TRECHO),COM ESCAVADEIRA (0,8 M3), LARG. MENOR QUE 1,5 M, EM SOLO MOLE, LOCAIS COM BAIXO NÍVEL DE INTERFERÊNCIA. AF_09/2024</v>
          </cell>
          <cell r="C3591" t="str">
            <v>M3</v>
          </cell>
          <cell r="D3591">
            <v>8.24</v>
          </cell>
        </row>
        <row r="3592">
          <cell r="A3592">
            <v>90090</v>
          </cell>
          <cell r="B3592" t="str">
            <v>ESCAVAÇÃO MECANIZADA DE VALA COM PROF. MAIOR QUE 4,5 M ATÉ 6,0 M(MÉDIA MONTANTE E JUSANTE/UMA COMPOSIÇÃO POR TRECHO), ESCAVADEIRA (1,2 M3), LARG. DE 1,5 M A 2,5 M, EM SOLO DE 1A CATEGORIA, EM LOCAIS COM ALTO NÍVEL DE INTERFERÊNCIA. AF_09/2024</v>
          </cell>
          <cell r="C3592" t="str">
            <v>M3</v>
          </cell>
          <cell r="D3592">
            <v>9.82</v>
          </cell>
        </row>
        <row r="3593">
          <cell r="A3593">
            <v>102317</v>
          </cell>
          <cell r="B3593" t="str">
            <v>ESCAVAÇÃO MECANIZADA DE VALA COM PROF.MAIOR QUE 3,0 M ATÉ 4,5 M (MÉDIA MONTANTE E JUSANTE/UMA COMPOSIÇÃO POR TRECHO), ESCAVADEIRA (0,8 M3), LARG. MENOR QUE 1,5 M, EM SOLO DE 2A CATEGORIA, LOCAIS COM BAIXO NÍVEL DE INTERFERÊNCIA. AF_09/2024</v>
          </cell>
          <cell r="C3593" t="str">
            <v>M3</v>
          </cell>
          <cell r="D3593">
            <v>8.1</v>
          </cell>
        </row>
        <row r="3594">
          <cell r="A3594">
            <v>102293</v>
          </cell>
          <cell r="B3594" t="str">
            <v>ESCAVAÇÃO MECANIZADA DE VALA COM PROF.MAIOR QUE 3,0 M ATÉ 4,5 M (MÉDIA MONTANTE E JUSANTE/UMA COMPOSIÇÃO POR TRECHO), ESCAVADEIRA (0,8 M3), LARG. MENOR QUE 1,5 M, EM SOLO MOLE, LOCAIS COM BAIXO NÍVEL DE INTERFERÊNCIA. AF_09/2024</v>
          </cell>
          <cell r="C3594" t="str">
            <v>M3</v>
          </cell>
          <cell r="D3594">
            <v>8.48</v>
          </cell>
        </row>
        <row r="3595">
          <cell r="A3595">
            <v>102310</v>
          </cell>
          <cell r="B3595" t="str">
            <v>ESCAVAÇÃO MECANIZADA DE VALA COM PROF.MAIOR QUE 4,5 M ATÉ 6,0 M (MÉDIA MONTANTE E JUSANTE/UMA COMPOSIÇÃO POR TRECHO),COM ESCAVADEIRA (0,8 M3), LARG. MENOR QUE 1,5 M, EM SOLO DE 2A CATEGORIA, EM LOCAIS COM ALTO NÍVEL DE INTERFERÊNCIA. AF_09/2024</v>
          </cell>
          <cell r="C3595" t="str">
            <v>M3</v>
          </cell>
          <cell r="D3595">
            <v>12.49</v>
          </cell>
        </row>
        <row r="3596">
          <cell r="A3596">
            <v>102318</v>
          </cell>
          <cell r="B3596" t="str">
            <v>ESCAVAÇÃO MECANIZADA DE VALA COM PROF.MAIOR QUE 4,5 M ATÉ 6,0 M (MÉDIA MONTANTE E JUSANTE/UMA COMPOSIÇÃO POR TRECHO),COM ESCAVADEIRA (0,8 M3), LARG. MENOR QUE 1,5 M, EM SOLO DE 2A CATEGORIA, EM LOCAIS COM BAIXO NÍVEL DE INTERFERÊNCIA. AF_09/2024</v>
          </cell>
          <cell r="C3596" t="str">
            <v>M3</v>
          </cell>
          <cell r="D3596">
            <v>7.88</v>
          </cell>
        </row>
        <row r="3597">
          <cell r="A3597">
            <v>90106</v>
          </cell>
          <cell r="B3597" t="str">
            <v>ESCAVAÇÃO MECANIZADA DE VALA COM PROFUNDIDADE ATÉ 1,5 M (MÉDIA MONTANTE E JUSANTE/UMA COMPOSIÇÃO POR TRECHO), RETROESCAV. (0,26 M3), LARGURA DE 0,8 M A 1,5 M, EM SOLO DE 1A CATEGORIA, LOCAIS COM BAIXO NÍVEL DE INTERFERÊNCIA. AF_09/2024</v>
          </cell>
          <cell r="C3597" t="str">
            <v>M3</v>
          </cell>
          <cell r="D3597">
            <v>10.09</v>
          </cell>
        </row>
        <row r="3598">
          <cell r="A3598">
            <v>90105</v>
          </cell>
          <cell r="B3598" t="str">
            <v>ESCAVAÇÃO MECANIZADA DE VALA COM PROFUNDIDADE ATÉ 1,5 M (MÉDIA MONTANTE E JUSANTE/UMA COMPOSIÇÃO POR TRECHO), RETROESCAV. (0,26 M3), LARGURA MENOR QUE 0,8 M, EM SOLO DE 1A CATEGORIA, LOCAIS COM BAIXO NÍVEL DE INTERFERÊNCIA. AF_09/2024</v>
          </cell>
          <cell r="C3598" t="str">
            <v>M3</v>
          </cell>
          <cell r="D3598">
            <v>11.11</v>
          </cell>
        </row>
        <row r="3599">
          <cell r="A3599">
            <v>90108</v>
          </cell>
          <cell r="B3599" t="str">
            <v>ESCAVAÇÃO MECANIZADA DE VALA COM PROFUNDIDADE MAIOR QUE 1,5 M ATÉ 3,0 M (MÉDIA MONTANTE E JUSANTE/UMA COMPOSIÇÃO POR TRECHO), RETROESCAV (0,26 M3), LARGURA DE 0,8 M A 1,5 M, EM SOLO DE 1A CATEGORIA, LOCAIS COM BAIXO NÍVEL DE INTERFERÊNCIA. AF_09/2024</v>
          </cell>
          <cell r="C3599" t="str">
            <v>M3</v>
          </cell>
          <cell r="D3599">
            <v>9.1300000000000008</v>
          </cell>
        </row>
        <row r="3600">
          <cell r="A3600">
            <v>90107</v>
          </cell>
          <cell r="B3600" t="str">
            <v>ESCAVAÇÃO MECANIZADA DE VALA COM PROFUNDIDADE MAIOR QUE 1,5 M ATÉ 3,0 M (MÉDIA MONTANTE E JUSANTE/UMA COMPOSIÇÃO POR TRECHO), RETROESCAV. (0,26 M3), LARGURA MENOR QUE 0,8 M, EM SOLO DE 1A CATEGORIA, LOCAIS COM BAIXO NÍVEL DE INTERFERÊNCIA. AF_09/2024</v>
          </cell>
          <cell r="C3600" t="str">
            <v>M3</v>
          </cell>
          <cell r="D3600">
            <v>9.9700000000000006</v>
          </cell>
        </row>
        <row r="3601">
          <cell r="A3601">
            <v>102354</v>
          </cell>
          <cell r="B3601" t="str">
            <v>DESMONTE DE MATERIAL DE 3ª CATEGORIA (BLOCOS DE ROCHAS OU MATACOS), COM MARTELETE PNEUMÁTICO MANUAL - EXCLUSIVE CARGA E TRANSPORTE. AF_03/2021</v>
          </cell>
          <cell r="C3601" t="str">
            <v>M3</v>
          </cell>
          <cell r="D3601">
            <v>186.28</v>
          </cell>
        </row>
        <row r="3602">
          <cell r="A3602">
            <v>102355</v>
          </cell>
          <cell r="B3602" t="str">
            <v>DESMONTE DE MATERIAL DE 3ª CATEGORIA (BLOCOS DE ROCHAS OU MATACOS), EM VALA, COM MARTELETE PNEUMÁTICO MANUAL - EXCLUSIVE RETIRADA, CARGA E TRANSPORTE. AF_03/2021</v>
          </cell>
          <cell r="C3602" t="str">
            <v>M3</v>
          </cell>
          <cell r="D3602">
            <v>222.17</v>
          </cell>
        </row>
        <row r="3603">
          <cell r="A3603">
            <v>102356</v>
          </cell>
          <cell r="B3603" t="str">
            <v>DESMONTE DE MATERIAL DE 3ª CATEGORIA, COM USO DE ARGAMASSA EXPANSIVA - EXCLUSIVE CARGA E TRANSPORTE. AF_03/2021</v>
          </cell>
          <cell r="C3603" t="str">
            <v>M3</v>
          </cell>
          <cell r="D3603">
            <v>0</v>
          </cell>
        </row>
        <row r="3604">
          <cell r="A3604">
            <v>102357</v>
          </cell>
          <cell r="B3604" t="str">
            <v>DESMONTE DE MATERIAL DE 3ª CATEGORIA, COM USO DE ARGAMASSA EXPANSIVA, EM VALA - EXCLUSIVE RETIRADA, CARGA E TRANSPORTE. AF_03/2021</v>
          </cell>
          <cell r="C3604" t="str">
            <v>M3</v>
          </cell>
          <cell r="D3604">
            <v>0</v>
          </cell>
        </row>
        <row r="3605">
          <cell r="A3605">
            <v>102358</v>
          </cell>
          <cell r="B3605" t="str">
            <v>DESMONTE DE MATERIAL DE 3ª CATEGORIA, COM USO DE EMULSÃO EXPLOSIVA ENCARTUCHADA - EXCLUSIVE CARGA E TRANSPORTE. AF_03/2021</v>
          </cell>
          <cell r="C3605" t="str">
            <v>M3</v>
          </cell>
          <cell r="D3605">
            <v>0</v>
          </cell>
        </row>
        <row r="3606">
          <cell r="A3606">
            <v>102359</v>
          </cell>
          <cell r="B3606" t="str">
            <v>DESMONTE DE MATERIAL DE 3ª CATEGORIA, EM VALA, COM USO DE EMULSÃO EXPLOSIVA ENCARTUCHADA - EXCLUSIVE RETIRADA, CARGA E TRANSPORTE. AF_03/2021</v>
          </cell>
          <cell r="C3606" t="str">
            <v>M3</v>
          </cell>
          <cell r="D3606">
            <v>0</v>
          </cell>
        </row>
        <row r="3607">
          <cell r="A3607">
            <v>102348</v>
          </cell>
          <cell r="B3607" t="str">
            <v>ESCAVAÇÃO DE VALA EM MATERIAL DE 3ª CATEGORIA, RESISTÊNCIA À COMPRESSÃO MAIOR OU IGUAL A 50 MPA, COM ROMPEDOR ACOPLADO EM ESCAVADEIRA HIDRÁULICA - EXCLUSIVE RETIRADA, CARGA E TRANSPORTE. AF_03/2021</v>
          </cell>
          <cell r="C3607" t="str">
            <v>M3</v>
          </cell>
          <cell r="D3607">
            <v>0</v>
          </cell>
        </row>
        <row r="3608">
          <cell r="A3608">
            <v>102346</v>
          </cell>
          <cell r="B3608" t="str">
            <v>ESCAVAÇÃO DE VALA EM MATERIAL DE 3ª CATEGORIA, RESISTÊNCIA À COMPRESSÃO MENOR QUE 50 MPA, COM ROMPEDOR ACOPLADO EM ESCAVADEIRA HIDRÁULICA - EXCLUSIVE RETIRADA, CARGA E TRANSPORTE. AF_03/2021</v>
          </cell>
          <cell r="C3608" t="str">
            <v>M3</v>
          </cell>
          <cell r="D3608">
            <v>0</v>
          </cell>
        </row>
        <row r="3609">
          <cell r="A3609">
            <v>102347</v>
          </cell>
          <cell r="B3609" t="str">
            <v>ESCAVAÇÃO DE VALA EM MATERIAL DE 3ª CATEGORIA, RESISTÊNCIA À COMPRESSÃO MENOR QUE 50 MPA, COM ROMPEDOR ACOPLADO EM RETROESCAVADEIRA - EXCLUSIVE RETIRADA CARGA E TRANSPORTE. AF_03/2021</v>
          </cell>
          <cell r="C3609" t="str">
            <v>M3</v>
          </cell>
          <cell r="D3609">
            <v>0</v>
          </cell>
        </row>
        <row r="3610">
          <cell r="A3610">
            <v>102350</v>
          </cell>
          <cell r="B3610" t="str">
            <v>ESCAVAÇÃO EM MATERIAL DE 3ª CATEGORIA, RESISTÊNCIA À COMPRESSÃO MAIOR OU IGUAL A 50 MPA E MENOR QUE 70 MPA, COM ROMPEDOR ACOPLADO EM ESCAVADEIRA HIDRÁULICA - EXCLUSIVE CARGA E TRANSPORTE. AF_03/2021</v>
          </cell>
          <cell r="C3610" t="str">
            <v>M3</v>
          </cell>
          <cell r="D3610">
            <v>0</v>
          </cell>
        </row>
        <row r="3611">
          <cell r="A3611">
            <v>102351</v>
          </cell>
          <cell r="B3611" t="str">
            <v>ESCAVAÇÃO EM MATERIAL DE 3ª CATEGORIA, RESISTÊNCIA À COMPRESSÃO MAIOR OU IGUAL A 70 MPA E MENOR QUE 90 MPA, COM ROMPEDOR ACOPLADO EM ESCAVADEIRA HIDRÁULICA - EXCLUSIVE CARGA E TRANSPORTE. AF_03/2021</v>
          </cell>
          <cell r="C3611" t="str">
            <v>M3</v>
          </cell>
          <cell r="D3611">
            <v>0</v>
          </cell>
        </row>
        <row r="3612">
          <cell r="A3612">
            <v>102352</v>
          </cell>
          <cell r="B3612" t="str">
            <v>ESCAVAÇÃO EM MATERIAL DE 3ª CATEGORIA, RESISTÊNCIA À COMPRESSÃO MAIOR OU IGUAL A 90 MPA E MENOR QUE 110 MPA, COM ROMPEDOR ACOPLADO EM ESCAVADEIRA HIDRÁULICA - EXCLUSIVE CARGA E TRANSPORTE. AF_03/2021</v>
          </cell>
          <cell r="C3612" t="str">
            <v>M3</v>
          </cell>
          <cell r="D3612">
            <v>0</v>
          </cell>
        </row>
        <row r="3613">
          <cell r="A3613">
            <v>102353</v>
          </cell>
          <cell r="B3613" t="str">
            <v>ESCAVAÇÃO EM MATERIAL DE 3ª CATEGORIA, RESISTÊNCIA À COMPRESSÃO MAIOR QUE 110 MPA, COM ROMPEDOR ACOPLADO EM ESCAVADEIRA HIDRÁULICA - EXCLUSIVE CARGA E TRANSPORTE. AF_03/2021</v>
          </cell>
          <cell r="C3613" t="str">
            <v>M3</v>
          </cell>
          <cell r="D3613">
            <v>0</v>
          </cell>
        </row>
        <row r="3614">
          <cell r="A3614">
            <v>102349</v>
          </cell>
          <cell r="B3614" t="str">
            <v>ESCAVAÇÃO EM MATERIAL DE 3ª CATEGORIA, RESISTÊNCIA À COMPRESSÃO MENOR QUE 50 MPA, COM ROMPEDOR ACOPLADO EM ESCAVADEIRA HIDRÁULICA - EXCLUSIVE CARGA E TRANSPORTE. AF_03/2021</v>
          </cell>
          <cell r="C3614" t="str">
            <v>M3</v>
          </cell>
          <cell r="D3614">
            <v>0</v>
          </cell>
        </row>
        <row r="3615">
          <cell r="A3615">
            <v>102360</v>
          </cell>
          <cell r="B3615" t="str">
            <v>RETIRADA DE MATERIAL DE 3ª CATEGORIA (APÓS ESCAVAÇÃO/DESMONTE) EM VALAS, COM ESCAVADEIRA HIDRÁULICA - EXCLUSIVE CARGA E TRANSPORTE. AF_03/2021</v>
          </cell>
          <cell r="C3615" t="str">
            <v>M3</v>
          </cell>
          <cell r="D3615">
            <v>29.12</v>
          </cell>
        </row>
        <row r="3616">
          <cell r="A3616">
            <v>102361</v>
          </cell>
          <cell r="B3616" t="str">
            <v>RETIRADA DE MATERIAL DE 3ª CATEGORIA (APÓS ESCAVAÇÃO/DESMONTE) EM VALAS, COM RETROESCAVADEIRA - EXCLUSIVE CARGA E TRANSPORTE. AF_03/2021</v>
          </cell>
          <cell r="C3616" t="str">
            <v>M3</v>
          </cell>
          <cell r="D3616">
            <v>45.97</v>
          </cell>
        </row>
        <row r="3617">
          <cell r="A3617">
            <v>101595</v>
          </cell>
          <cell r="B3617" t="str">
            <v>ESCORAMENTO DE VALA, TIPO BLINDADEM, COM PROFUNDIDADE DE 0 A 1,5 M, LARGURA MAIOR OU IGUAL A 1,5 M E MENOR QUE 2,5 M - EXECUÇÃO E FORNECIMENTO, INCLUI MATERIAL. AF_01/2026</v>
          </cell>
          <cell r="C3617" t="str">
            <v>M2</v>
          </cell>
          <cell r="D3617">
            <v>0</v>
          </cell>
        </row>
        <row r="3618">
          <cell r="A3618">
            <v>101601</v>
          </cell>
          <cell r="B3618" t="str">
            <v>ESCORAMENTO DE VALA, TIPO BLINDAGEM COM PROFUNDIDADE DE 0 A 1,5 M, LARGURA MAIOR OU IGUAL A 1,5 M E MENOR QUE 2,5 M - EXECUÇÃO, NÃO INCLUI MATERIAL. AF_01/2026</v>
          </cell>
          <cell r="C3618" t="str">
            <v>M2</v>
          </cell>
          <cell r="D3618">
            <v>28.43</v>
          </cell>
        </row>
        <row r="3619">
          <cell r="A3619">
            <v>101594</v>
          </cell>
          <cell r="B3619" t="str">
            <v>ESCORAMENTO DE VALA, TIPO BLINDAGEM, COM PROFUNDIDADE DE 0 A 1,5 M, LARGURA MENOR QUE 1,5 M - EXECUÇÃO E FORNECIMENTO, INCLUI MATERIAL. AF_01/2026</v>
          </cell>
          <cell r="C3619" t="str">
            <v>M2</v>
          </cell>
          <cell r="D3619">
            <v>0</v>
          </cell>
        </row>
        <row r="3620">
          <cell r="A3620">
            <v>101600</v>
          </cell>
          <cell r="B3620" t="str">
            <v>ESCORAMENTO DE VALA, TIPO BLINDAGEM, COM PROFUNDIDADE DE 0 A 1,5 M, LARGURA MENOR QUE 1,5 M - EXECUÇÃO, NÃO INCLUI MATERIAL. AF_01/2026</v>
          </cell>
          <cell r="C3620" t="str">
            <v>M2</v>
          </cell>
          <cell r="D3620">
            <v>20.059999999999999</v>
          </cell>
        </row>
        <row r="3621">
          <cell r="A3621">
            <v>101597</v>
          </cell>
          <cell r="B3621" t="str">
            <v>ESCORAMENTO DE VALA, TIPO BLINDAGEM, COM PROFUNDIDADE DE 1,5 A 3,0 M, LARGURA MAIOR OU IGUAL A 1,5 M E MENOR QUE 2,5 M - EXECUÇÃO E FORNECIMENTO, INCLUI MATERIAL. AF_01/2026</v>
          </cell>
          <cell r="C3621" t="str">
            <v>M2</v>
          </cell>
          <cell r="D3621">
            <v>0</v>
          </cell>
        </row>
        <row r="3622">
          <cell r="A3622">
            <v>101603</v>
          </cell>
          <cell r="B3622" t="str">
            <v>ESCORAMENTO DE VALA, TIPO BLINDAGEM, COM PROFUNDIDADE DE 1,5 A 3,0 M, LARGURA MAIOR OU IGUAL A 1,5 M E MENOR QUE 2,5 M - EXECUÇÃO, NÃO INCLUI MATERIAL. AF_01/2026</v>
          </cell>
          <cell r="C3622" t="str">
            <v>M2</v>
          </cell>
          <cell r="D3622">
            <v>23.74</v>
          </cell>
        </row>
        <row r="3623">
          <cell r="A3623">
            <v>101596</v>
          </cell>
          <cell r="B3623" t="str">
            <v>ESCORAMENTO DE VALA, TIPO BLINDAGEM, COM PROFUNDIDADE DE 1,5 A 3,0 M, LARGURA MENOR QUE 1,5 M - EXECUÇÃO E FORNECIMENTO, INCLUI MATERIAL. AF_01/2026</v>
          </cell>
          <cell r="C3623" t="str">
            <v>M2</v>
          </cell>
          <cell r="D3623">
            <v>0</v>
          </cell>
        </row>
        <row r="3624">
          <cell r="A3624">
            <v>101602</v>
          </cell>
          <cell r="B3624" t="str">
            <v>ESCORAMENTO DE VALA, TIPO BLINDAGEM, COM PROFUNDIDADE DE 1,5 A 3,0 M, LARGURA MENOR QUE 1,5 M - EXECUÇÃO, NÃO INCLUI MATERIAL. AF_01/2026</v>
          </cell>
          <cell r="C3624" t="str">
            <v>M2</v>
          </cell>
          <cell r="D3624">
            <v>15.35</v>
          </cell>
        </row>
        <row r="3625">
          <cell r="A3625">
            <v>101599</v>
          </cell>
          <cell r="B3625" t="str">
            <v>ESCORAMENTO DE VALA, TIPO BLINDAGEM, COM PROFUNDIDADE DE 3,0 A 4,5 M, LARGURA MAIOR OU IGUAL A 1,5 M E MENOR QUE 2,5 M - EXECUÇÃO E FORNECIMENTO, INCLUI MATERIAL. AF_01/2026</v>
          </cell>
          <cell r="C3625" t="str">
            <v>M2</v>
          </cell>
          <cell r="D3625">
            <v>0</v>
          </cell>
        </row>
        <row r="3626">
          <cell r="A3626">
            <v>101605</v>
          </cell>
          <cell r="B3626" t="str">
            <v>ESCORAMENTO DE VALA, TIPO BLINDAGEM, COM PROFUNDIDADE DE 3,0 A 4,5 M, LARGURA MAIOR OU IGUAL A 1,5 M E MENOR QUE 2,5 M - EXECUÇÃO, NÃO INCLUI MATERIAL. AF_01/2026</v>
          </cell>
          <cell r="C3626" t="str">
            <v>M2</v>
          </cell>
          <cell r="D3626">
            <v>19.05</v>
          </cell>
        </row>
        <row r="3627">
          <cell r="A3627">
            <v>101598</v>
          </cell>
          <cell r="B3627" t="str">
            <v>ESCORAMENTO DE VALA, TIPO BLINDAGEM, COM PROFUNDIDADE DE 3,0 A 4,5 M, LARGURA MENOR QUE 1,5 M - EXECUÇÃO E FORNECIMENTO, INCLUI MATERIAL. AF_01/2026</v>
          </cell>
          <cell r="C3627" t="str">
            <v>M2</v>
          </cell>
          <cell r="D3627">
            <v>0</v>
          </cell>
        </row>
        <row r="3628">
          <cell r="A3628">
            <v>101604</v>
          </cell>
          <cell r="B3628" t="str">
            <v>ESCORAMENTO DE VALA, TIPO BLINDAGEM, COM PROFUNDIDADE DE 3,0 A 4,5 M, LARGURA MENOR QUE 1,5 M - EXECUÇÃO, NÃO INCLUI MATERIAL. AF_01/2026</v>
          </cell>
          <cell r="C3628" t="str">
            <v>M2</v>
          </cell>
          <cell r="D3628">
            <v>10.67</v>
          </cell>
        </row>
        <row r="3629">
          <cell r="A3629">
            <v>101588</v>
          </cell>
          <cell r="B3629" t="str">
            <v>ESCORAMENTO DE VALA, TIPO CONTÍNUO COM PERFIL METÁLICO "U", COM PROFUNDIDADE DE 0 A 1,5 M, LARGURA MENOR QUE 1,5 M. AF_01/2026</v>
          </cell>
          <cell r="C3629" t="str">
            <v>M2</v>
          </cell>
          <cell r="D3629">
            <v>128.76</v>
          </cell>
        </row>
        <row r="3630">
          <cell r="A3630">
            <v>101591</v>
          </cell>
          <cell r="B3630" t="str">
            <v>ESCORAMENTO DE VALA, TIPO CONTÍNUO COM PERFIL METÁLICO "U", COM PROFUNDIDADE DE 1,5 A 3,0 M, LARGURA MAIOR OU IGUAL 1,5 M E MENOR QUE 2,5 M. AF_01/2026</v>
          </cell>
          <cell r="C3630" t="str">
            <v>M2</v>
          </cell>
          <cell r="D3630">
            <v>151.65</v>
          </cell>
        </row>
        <row r="3631">
          <cell r="A3631">
            <v>101590</v>
          </cell>
          <cell r="B3631" t="str">
            <v>ESCORAMENTO DE VALA, TIPO CONTÍNUO COM PERFIL METÁLICO "U", COM PROFUNDIDADE DE 1,5 A 3,0 M, LARGURA MENOR QUE 1,5 M. AF_01/2026</v>
          </cell>
          <cell r="C3631" t="str">
            <v>M2</v>
          </cell>
          <cell r="D3631">
            <v>100.33</v>
          </cell>
        </row>
        <row r="3632">
          <cell r="A3632">
            <v>101593</v>
          </cell>
          <cell r="B3632" t="str">
            <v>ESCORAMENTO DE VALA, TIPO CONTÍNUO COM PERFIL METÁLICO "U", COM PROFUNDIDADE DE 3,0 A 4,5 M, LARGURA MAIOR OU IGUAL A 1,5 M E MENOR QUE 2,5 M. AF_01/2026</v>
          </cell>
          <cell r="C3632" t="str">
            <v>M2</v>
          </cell>
          <cell r="D3632">
            <v>125.84</v>
          </cell>
        </row>
        <row r="3633">
          <cell r="A3633">
            <v>101592</v>
          </cell>
          <cell r="B3633" t="str">
            <v>ESCORAMENTO DE VALA, TIPO CONTÍNUO COM PERFIL METÁLICO "U", COM PROFUNDIDADE DE 3,0 A 4,5 M, LARGURA MENOR QUE 1,5 M. AF_01/2026</v>
          </cell>
          <cell r="C3633" t="str">
            <v>M2</v>
          </cell>
          <cell r="D3633">
            <v>74.31</v>
          </cell>
        </row>
        <row r="3634">
          <cell r="A3634">
            <v>101583</v>
          </cell>
          <cell r="B3634" t="str">
            <v>ESCORAMENTO DE VALA, TIPO CONTÍNUO, COM PROFUNDIDADE DE 0 A 1,5 M, LARGURA MAIOR OU IGUAL A 1,5 M E MENOR QUE 2,5 M. AF_01/2026</v>
          </cell>
          <cell r="C3634" t="str">
            <v>M2</v>
          </cell>
          <cell r="D3634">
            <v>109.01</v>
          </cell>
        </row>
        <row r="3635">
          <cell r="A3635">
            <v>101582</v>
          </cell>
          <cell r="B3635" t="str">
            <v>ESCORAMENTO DE VALA, TIPO CONTÍNUO, COM PROFUNDIDADE DE 0 A 1,5 M, LARGURA MENOR QUE 1,5 M. AF_01/2026</v>
          </cell>
          <cell r="C3635" t="str">
            <v>M2</v>
          </cell>
          <cell r="D3635">
            <v>88.61</v>
          </cell>
        </row>
        <row r="3636">
          <cell r="A3636">
            <v>101585</v>
          </cell>
          <cell r="B3636" t="str">
            <v>ESCORAMENTO DE VALA, TIPO CONTÍNUO, COM PROFUNDIDADE DE 1,5 A 3,0 M, LARGURA MAIOR OU IGUAL A 1,5 M E MENOR QUE 2,5 M. AF_01/2026</v>
          </cell>
          <cell r="C3636" t="str">
            <v>M2</v>
          </cell>
          <cell r="D3636">
            <v>93.71</v>
          </cell>
        </row>
        <row r="3637">
          <cell r="A3637">
            <v>101584</v>
          </cell>
          <cell r="B3637" t="str">
            <v>ESCORAMENTO DE VALA, TIPO CONTÍNUO, COM PROFUNDIDADE DE 1,5 M A 3,0 M, LARGURA MENOR QUE 1,5 M. AF_01/2026</v>
          </cell>
          <cell r="C3637" t="str">
            <v>M2</v>
          </cell>
          <cell r="D3637">
            <v>73.31</v>
          </cell>
        </row>
        <row r="3638">
          <cell r="A3638">
            <v>101587</v>
          </cell>
          <cell r="B3638" t="str">
            <v>ESCORAMENTO DE VALA, TIPO CONTÍNUO, COM PROFUNDIDADE DE 3,0 A 4,5 M, LARGURA MAIOR OU IGUAL A 1,5 E MENOR QUE 2,5 M. AF_01/2026</v>
          </cell>
          <cell r="C3638" t="str">
            <v>M2</v>
          </cell>
          <cell r="D3638">
            <v>83.98</v>
          </cell>
        </row>
        <row r="3639">
          <cell r="A3639">
            <v>101586</v>
          </cell>
          <cell r="B3639" t="str">
            <v>ESCORAMENTO DE VALA, TIPO CONTÍNUO, COM PROFUNDIDADE DE 3,0 A 4,5 M, LARGURA MENOR QUE 1,5 M. AF_01/2026</v>
          </cell>
          <cell r="C3639" t="str">
            <v>M2</v>
          </cell>
          <cell r="D3639">
            <v>63.36</v>
          </cell>
        </row>
        <row r="3640">
          <cell r="A3640">
            <v>101577</v>
          </cell>
          <cell r="B3640" t="str">
            <v>ESCORAMENTO DE VALA, TIPO DESCONTÍNUO, COM PROFUNDIDADE DE 0 A 1,5 M, LARGURA MAIOR OU IGUAL A 1,5 M E MENOR QUE 2,5 M. AF_01/2026</v>
          </cell>
          <cell r="C3640" t="str">
            <v>M2</v>
          </cell>
          <cell r="D3640">
            <v>67.25</v>
          </cell>
        </row>
        <row r="3641">
          <cell r="A3641">
            <v>101576</v>
          </cell>
          <cell r="B3641" t="str">
            <v>ESCORAMENTO DE VALA, TIPO DESCONTÍNUO, COM PROFUNDIDADE DE 0 A 1,5 M, LARGURA MENOR QUE 1,5 M. AF_01/2026</v>
          </cell>
          <cell r="C3641" t="str">
            <v>M2</v>
          </cell>
          <cell r="D3641">
            <v>54.14</v>
          </cell>
        </row>
        <row r="3642">
          <cell r="A3642">
            <v>101579</v>
          </cell>
          <cell r="B3642" t="str">
            <v>ESCORAMENTO DE VALA, TIPO DESCONTÍNUO, COM PROFUNDIDADE DE 1,5 A 3,0 M, LARGURA MAIOR OU IGUAL A 1,5 M E MENOR QUE 2,5 M. AF_01/2026</v>
          </cell>
          <cell r="C3642" t="str">
            <v>M2</v>
          </cell>
          <cell r="D3642">
            <v>58.16</v>
          </cell>
        </row>
        <row r="3643">
          <cell r="A3643">
            <v>101578</v>
          </cell>
          <cell r="B3643" t="str">
            <v>ESCORAMENTO DE VALA, TIPO DESCONTÍNUO, COM PROFUNDIDADE DE 1,5 M A 3,0 M, LARGURA MENOR QUE 1,5 M. AF_01/2026</v>
          </cell>
          <cell r="C3643" t="str">
            <v>M2</v>
          </cell>
          <cell r="D3643">
            <v>45.04</v>
          </cell>
        </row>
        <row r="3644">
          <cell r="A3644">
            <v>101581</v>
          </cell>
          <cell r="B3644" t="str">
            <v>ESCORAMENTO DE VALA, TIPO DESCONTÍNUO, COM PROFUNDIDADE DE 3,0 A 4,5 M, LARGURA MAIOR OU IGUAL A 1,5 E MENOR QUE 2,5 M. AF_01/2026</v>
          </cell>
          <cell r="C3644" t="str">
            <v>M2</v>
          </cell>
          <cell r="D3644">
            <v>53.13</v>
          </cell>
        </row>
        <row r="3645">
          <cell r="A3645">
            <v>101580</v>
          </cell>
          <cell r="B3645" t="str">
            <v>ESCORAMENTO DE VALA, TIPO DESCONTÍNUO, COM PROFUNDIDADE DE 3,0 A 4,5 M, LARGURA MENOR QUE 1,5 M. AF_01/2026</v>
          </cell>
          <cell r="C3645" t="str">
            <v>M2</v>
          </cell>
          <cell r="D3645">
            <v>39.799999999999997</v>
          </cell>
        </row>
        <row r="3646">
          <cell r="A3646">
            <v>101606</v>
          </cell>
          <cell r="B3646" t="str">
            <v>ESCORAMENTO DE VALA, TIPO ESTACA PRANCHA METÁLICA CRAVADA, COM PROFUNDIDADE DE 0 A 1,5 M. AF_01/2026</v>
          </cell>
          <cell r="C3646" t="str">
            <v>M2</v>
          </cell>
          <cell r="D3646">
            <v>0</v>
          </cell>
        </row>
        <row r="3647">
          <cell r="A3647">
            <v>101607</v>
          </cell>
          <cell r="B3647" t="str">
            <v>ESCORAMENTO DE VALA, TIPO ESTACA PRANCHA METÁLICA CRAVADA, COM PROFUNDIDADE DE 1,5 A 3 M. AF_01/2026</v>
          </cell>
          <cell r="C3647" t="str">
            <v>M2</v>
          </cell>
          <cell r="D3647">
            <v>0</v>
          </cell>
        </row>
        <row r="3648">
          <cell r="A3648">
            <v>101608</v>
          </cell>
          <cell r="B3648" t="str">
            <v>ESCORAMENTO DE VALA, TIPO ESTACA PRANCHA METÁLICA CRAVADA, COM PROFUNDIDADE DE 3 A 4,5 M. AF_01/2026</v>
          </cell>
          <cell r="C3648" t="str">
            <v>M2</v>
          </cell>
          <cell r="D3648">
            <v>0</v>
          </cell>
        </row>
        <row r="3649">
          <cell r="A3649">
            <v>101571</v>
          </cell>
          <cell r="B3649" t="str">
            <v>ESCORAMENTO DE VALA, TIPO PONTALETEAMENTO, COM PROFUNDIDADE DE 0 A 1,5 M, LARGURA MAIOR OU IGUAL A 1,5 M E MENOR QUE 2,5 M. AF_01/2026</v>
          </cell>
          <cell r="C3649" t="str">
            <v>M2</v>
          </cell>
          <cell r="D3649">
            <v>40.35</v>
          </cell>
        </row>
        <row r="3650">
          <cell r="A3650">
            <v>101570</v>
          </cell>
          <cell r="B3650" t="str">
            <v>ESCORAMENTO DE VALA, TIPO PONTALETEAMENTO, COM PROFUNDIDADE DE 0 A 1,5 M, LARGURA MENOR QUE 1,5 M. AF_01/2026</v>
          </cell>
          <cell r="C3650" t="str">
            <v>M2</v>
          </cell>
          <cell r="D3650">
            <v>30.44</v>
          </cell>
        </row>
        <row r="3651">
          <cell r="A3651">
            <v>101573</v>
          </cell>
          <cell r="B3651" t="str">
            <v>ESCORAMENTO DE VALA, TIPO PONTALETEAMENTO, COM PROFUNDIDADE DE 1,5 A 3,0 M, LARGURA MAIOR OU IGUAL A 1,5 M E MENOR QUE 2,5 M. AF_01/2026</v>
          </cell>
          <cell r="C3651" t="str">
            <v>M2</v>
          </cell>
          <cell r="D3651">
            <v>34.21</v>
          </cell>
        </row>
        <row r="3652">
          <cell r="A3652">
            <v>101572</v>
          </cell>
          <cell r="B3652" t="str">
            <v>ESCORAMENTO DE VALA, TIPO PONTALETEAMENTO, COM PROFUNDIDADE DE 1,5 A 3,0 M, LARGURA MENOR QUE 1,5 M. AF_01/2026</v>
          </cell>
          <cell r="C3652" t="str">
            <v>M2</v>
          </cell>
          <cell r="D3652">
            <v>24.3</v>
          </cell>
        </row>
        <row r="3653">
          <cell r="A3653">
            <v>101575</v>
          </cell>
          <cell r="B3653" t="str">
            <v>ESCORAMENTO DE VALA, TIPO PONTALETEAMENTO, COM PROFUNDIDADE DE 3,0 A 4,5 M, LARGURA MAIOR OU IGUAL A 1,5 M E MENOR QUE 2,5 M. AF_01/2026</v>
          </cell>
          <cell r="C3653" t="str">
            <v>M2</v>
          </cell>
          <cell r="D3653">
            <v>29.15</v>
          </cell>
        </row>
        <row r="3654">
          <cell r="A3654">
            <v>101574</v>
          </cell>
          <cell r="B3654" t="str">
            <v>ESCORAMENTO DE VALA, TIPO PONTALETEAMENTO, COM PROFUNDIDADE DE 3,0 A 4,5 M, LARGURA MENOR QUE 1,5 M. AF_01/2026</v>
          </cell>
          <cell r="C3654" t="str">
            <v>M2</v>
          </cell>
          <cell r="D3654">
            <v>19.03</v>
          </cell>
        </row>
        <row r="3655">
          <cell r="A3655">
            <v>101589</v>
          </cell>
          <cell r="B3655" t="str">
            <v>ESCORAMENTO DE VALA,TIPO CONTÍNUO COM PERFIL METÁLICO "U", COM PROFUNDIDADE DE 0 A 1,5 M, LARGURA MAIOR OU IGUAL A 1,5 E MENOR QUE 2,5 M. AF_01/2026</v>
          </cell>
          <cell r="C3655" t="str">
            <v>M2</v>
          </cell>
          <cell r="D3655">
            <v>180.07</v>
          </cell>
        </row>
        <row r="3656">
          <cell r="A3656">
            <v>106673</v>
          </cell>
          <cell r="B3656" t="str">
            <v>PREPARO DE FUNDO DE VALA COM LARGURA MAIOR OU IGUAL A 1,5 M E MENOR QUE 2,5 M (ACERTO DO SOLO NATURAL), EM LOCAL COM NÍVEL ALTO DE INTERFERÊNCIA. AF_01/2026</v>
          </cell>
          <cell r="C3656" t="str">
            <v>M2</v>
          </cell>
          <cell r="D3656">
            <v>8.33</v>
          </cell>
        </row>
        <row r="3657">
          <cell r="A3657">
            <v>101617</v>
          </cell>
          <cell r="B3657" t="str">
            <v>PREPARO DE FUNDO DE VALA COM LARGURA MAIOR OU IGUAL A 1,5 M E MENOR QUE 2,5 M (ACERTO DO SOLO NATURAL), EM LOCAL COM NÍVEL BAIXO DE INTERFERÊNCIA. AF_01/2026</v>
          </cell>
          <cell r="C3657" t="str">
            <v>M2</v>
          </cell>
          <cell r="D3657">
            <v>4.8099999999999996</v>
          </cell>
        </row>
        <row r="3658">
          <cell r="A3658">
            <v>101620</v>
          </cell>
          <cell r="B3658" t="str">
            <v>PREPARO DE FUNDO DE VALA COM LARGURA MAIOR OU IGUAL A 1,5 M E MENOR QUE 2,5 M, COM CAMADA DE AREIA, LANÇAMENTO MANUAL. AF_01/2026</v>
          </cell>
          <cell r="C3658" t="str">
            <v>M3</v>
          </cell>
          <cell r="D3658">
            <v>238.33</v>
          </cell>
        </row>
        <row r="3659">
          <cell r="A3659">
            <v>101625</v>
          </cell>
          <cell r="B3659" t="str">
            <v>PREPARO DE FUNDO DE VALA COM LARGURA MAIOR OU IGUAL A 1,5 M E MENOR QUE 2,5 M, COM CAMADA DE AREIA, LANÇAMENTO MECANIZADO. AF_01/2026</v>
          </cell>
          <cell r="C3659" t="str">
            <v>M3</v>
          </cell>
          <cell r="D3659">
            <v>210.99</v>
          </cell>
        </row>
        <row r="3660">
          <cell r="A3660">
            <v>101621</v>
          </cell>
          <cell r="B3660" t="str">
            <v>PREPARO DE FUNDO DE VALA COM LARGURA MAIOR OU IGUAL A 1,5 M E MENOR QUE 2,5 M, COM CAMADA DE BRITA, LANÇAMENTO MANUAL. AF_01/2026</v>
          </cell>
          <cell r="C3660" t="str">
            <v>M3</v>
          </cell>
          <cell r="D3660">
            <v>270.42</v>
          </cell>
        </row>
        <row r="3661">
          <cell r="A3661">
            <v>101624</v>
          </cell>
          <cell r="B3661" t="str">
            <v>PREPARO DE FUNDO DE VALA COM LARGURA MAIOR OU IGUAL A 1,5 M E MENOR QUE 2,5 M, COM CAMADA DE BRITA, LANÇAMENTO MECANIZADO. AF_01/2026</v>
          </cell>
          <cell r="C3661" t="str">
            <v>M3</v>
          </cell>
          <cell r="D3661">
            <v>238.35</v>
          </cell>
        </row>
        <row r="3662">
          <cell r="A3662">
            <v>106672</v>
          </cell>
          <cell r="B3662" t="str">
            <v>PREPARO DE FUNDO DE VALA COM LARGURA MENOR QUE 1,5 M (ACERTO DO SOLO NATURAL), EM LOCAL COM NÍVEL ALTO DE INTERFERÊNCIA. AF_01/2026</v>
          </cell>
          <cell r="C3662" t="str">
            <v>M2</v>
          </cell>
          <cell r="D3662">
            <v>14.13</v>
          </cell>
        </row>
        <row r="3663">
          <cell r="A3663">
            <v>101616</v>
          </cell>
          <cell r="B3663" t="str">
            <v>PREPARO DE FUNDO DE VALA COM LARGURA MENOR QUE 1,5 M (ACERTO DO SOLO NATURAL), EM LOCAL COM NÍVEL BAIXO DE INTERFERÊNCIA. AF_01/2026</v>
          </cell>
          <cell r="C3663" t="str">
            <v>M2</v>
          </cell>
          <cell r="D3663">
            <v>10.61</v>
          </cell>
        </row>
        <row r="3664">
          <cell r="A3664">
            <v>101618</v>
          </cell>
          <cell r="B3664" t="str">
            <v>PREPARO DE FUNDO DE VALA COM LARGURA MENOR QUE 1,5 M, COM CAMADA DE AREIA, LANÇAMENTO MANUAL. AF_01/2026</v>
          </cell>
          <cell r="C3664" t="str">
            <v>M3</v>
          </cell>
          <cell r="D3664">
            <v>273.43</v>
          </cell>
        </row>
        <row r="3665">
          <cell r="A3665">
            <v>101622</v>
          </cell>
          <cell r="B3665" t="str">
            <v>PREPARO DE FUNDO DE VALA COM LARGURA MENOR QUE 1,5 M, COM CAMADA DE AREIA, LANÇAMENTO MECANIZADO. AF_01/2026</v>
          </cell>
          <cell r="C3665" t="str">
            <v>M3</v>
          </cell>
          <cell r="D3665">
            <v>278.69</v>
          </cell>
        </row>
        <row r="3666">
          <cell r="A3666">
            <v>101619</v>
          </cell>
          <cell r="B3666" t="str">
            <v>PREPARO DE FUNDO DE VALA COM LARGURA MENOR QUE 1,5 M, COM CAMADA DE BRITA, LANÇAMENTO MANUAL. AF_01/2026</v>
          </cell>
          <cell r="C3666" t="str">
            <v>M3</v>
          </cell>
          <cell r="D3666">
            <v>305.52999999999997</v>
          </cell>
        </row>
        <row r="3667">
          <cell r="A3667">
            <v>101623</v>
          </cell>
          <cell r="B3667" t="str">
            <v>PREPARO DE FUNDO DE VALA COM LARGURA MENOR QUE 1,5 M, COM CAMADA DE BRITA, LANÇAMENTO MECANIZADO. AF_01/2026</v>
          </cell>
          <cell r="C3667" t="str">
            <v>M3</v>
          </cell>
          <cell r="D3667">
            <v>311.51</v>
          </cell>
        </row>
        <row r="3668">
          <cell r="A3668">
            <v>104482</v>
          </cell>
          <cell r="B3668" t="str">
            <v>ESGOTAMENTO DE VALA COM BOMBA SUBMERSÍVEL. AF_12/2022</v>
          </cell>
          <cell r="C3668" t="str">
            <v>H</v>
          </cell>
          <cell r="D3668">
            <v>46.2</v>
          </cell>
        </row>
        <row r="3669">
          <cell r="A3669">
            <v>104189</v>
          </cell>
          <cell r="B3669" t="str">
            <v>INSTALAÇÃO DE MATERIAL GRANULAR FILTRANTE PARA SISTEMA DE REBAIXAMENTO DE LENÇOL FREÁTICO POR POÇOS PROFUNDOSA, DIÂMETRO DO POÇO DE 400 MM. AF_12/2022</v>
          </cell>
          <cell r="C3669" t="str">
            <v>M3</v>
          </cell>
          <cell r="D3669">
            <v>158.33000000000001</v>
          </cell>
        </row>
        <row r="3670">
          <cell r="A3670">
            <v>104465</v>
          </cell>
          <cell r="B3670" t="str">
            <v>INSTALAÇÃO DE SISTEMA DE REBAIXAMENTO DE LENÇOL FREÁTICO POR POÇOS PROFUNDOS, DIÂMETRO DO POÇO DE 400 MM (EXCLUI O FORNECIMENTO E FUNCIONAMENTO DE BOMBAS). AF_12/2022</v>
          </cell>
          <cell r="C3670" t="str">
            <v>M</v>
          </cell>
          <cell r="D3670">
            <v>0</v>
          </cell>
        </row>
        <row r="3671">
          <cell r="A3671">
            <v>104188</v>
          </cell>
          <cell r="B3671" t="str">
            <v>INSTALAÇÃO DE TUBULAÇÃO (GEOMECÂNICA E DE SUCÇÃO) PARA SISTEMA DE REBAIXAMENTO DE LENÇOL FREÁTICO POR POÇOS PROFUNDOS COM BOMBA SUBMERSA, DIÂMETRO DO POÇO DE 400 MM. AF_12/2022</v>
          </cell>
          <cell r="C3671" t="str">
            <v>M</v>
          </cell>
          <cell r="D3671">
            <v>0</v>
          </cell>
        </row>
        <row r="3672">
          <cell r="A3672">
            <v>104185</v>
          </cell>
          <cell r="B3672" t="str">
            <v>INSTALAÇÃO E DESINSTALAÇÃO DE CONJUNTO DE BOMBAS, À VÁCUO E CENTRÍFUGA, PARA SISTEMA DE REBAIXAMENTO DE LENÇOL FREÁTICO POR PONTEIRAS FILTRANTES (EXCLUI O FORNECIMENTO DE BOMBAS). AF_12/2022</v>
          </cell>
          <cell r="C3672" t="str">
            <v>UN</v>
          </cell>
          <cell r="D3672">
            <v>39.19</v>
          </cell>
        </row>
        <row r="3673">
          <cell r="A3673">
            <v>104182</v>
          </cell>
          <cell r="B3673" t="str">
            <v>INSTALAÇÃO E DESINSTALAÇÃO DE MANGOTES PARA SISTEMA DE REBAIXAMENTO DE LENÇOL FREÁTICO POR PONTEIRAS FILTRANTES. AF_12/2022</v>
          </cell>
          <cell r="C3673" t="str">
            <v>M</v>
          </cell>
          <cell r="D3673">
            <v>20.38</v>
          </cell>
        </row>
        <row r="3674">
          <cell r="A3674">
            <v>104184</v>
          </cell>
          <cell r="B3674" t="str">
            <v>INSTALAÇÃO E DESINSTALAÇÃO DE REGISTRO DE PVC PARA SISTEMA DE REBAIXAMENTO DE LENÇOL FREÁTICO POR PONTEIRAS FILTRANTES. AF_12/2022</v>
          </cell>
          <cell r="C3674" t="str">
            <v>UN</v>
          </cell>
          <cell r="D3674">
            <v>46.36</v>
          </cell>
        </row>
        <row r="3675">
          <cell r="A3675">
            <v>104190</v>
          </cell>
          <cell r="B3675" t="str">
            <v>INSTALAÇÃO E DESINSTALAÇÃO DE SISTEMA DE BOMBA PARA SISTEMA DE REBAIXAMENTO DE LENÇOL FREÁTICO POR POÇOS PROFUNDOS (EXCLUI O FORNECIMENTO DE BOMBA). AF_12/2022</v>
          </cell>
          <cell r="C3675" t="str">
            <v>UN</v>
          </cell>
          <cell r="D3675">
            <v>1030.93</v>
          </cell>
        </row>
        <row r="3676">
          <cell r="A3676">
            <v>104463</v>
          </cell>
          <cell r="B3676" t="str">
            <v>INSTALAÇÃO E DESINSTALAÇÃO DE SISTEMA DE REBAIXAMENTO DE LENÇOL FREÁTICO POR PONTEIRAS FILTRANTES PARA OBRAS ESTACIONÁRIAS (EXCLUI O FORNECIMENTO E FUNCIONAMENTO DE BOMBAS). AF_12/2022</v>
          </cell>
          <cell r="C3676" t="str">
            <v>UN</v>
          </cell>
          <cell r="D3676">
            <v>470.6</v>
          </cell>
        </row>
        <row r="3677">
          <cell r="A3677">
            <v>104464</v>
          </cell>
          <cell r="B3677" t="str">
            <v>INSTALAÇÃO E DESINSTALAÇÃO DE SISTEMA DE REBAIXAMENTO DE LENÇOL FREÁTICO POR PONTEIRAS FILTRANTES PARA OBRAS ITINERANTES (EXCLUI O FORNECIMENTO E FUNCIONAMENTO DE BOMBAS). AF_12/2022</v>
          </cell>
          <cell r="C3677" t="str">
            <v>UN</v>
          </cell>
          <cell r="D3677">
            <v>477.65</v>
          </cell>
        </row>
        <row r="3678">
          <cell r="A3678">
            <v>104183</v>
          </cell>
          <cell r="B3678" t="str">
            <v>INSTALAÇÃO E DESINSTALAÇÃO DE TUBO COLETOR DE PVC, DIÂMETRO DE 100 MM, PARA SISTEMA DE REBAIXAMENTO DE LENÇOL FREÁTICO POR PONTEIRAS FILTRANTES. AF_12/2022</v>
          </cell>
          <cell r="C3678" t="str">
            <v>M</v>
          </cell>
          <cell r="D3678">
            <v>278.12</v>
          </cell>
        </row>
        <row r="3679">
          <cell r="A3679">
            <v>104187</v>
          </cell>
          <cell r="B3679" t="str">
            <v>INSTALAÇÃO E RETIRADA DE REVESTIMENTO METÁLICO PARA PERFURAÇÃO DE SOLO PARA SISTEMA DE REBAIXAMENTO DE LENÇOL FREÁTICO POR PORÇOS PROFUNDOS, DIÂMETRO DO POÇO DE 400 MM. AF_12/2022</v>
          </cell>
          <cell r="C3679" t="str">
            <v>M</v>
          </cell>
          <cell r="D3679">
            <v>1400.9</v>
          </cell>
        </row>
        <row r="3680">
          <cell r="A3680">
            <v>104186</v>
          </cell>
          <cell r="B3680" t="str">
            <v>PERFURAÇÃO DE SOLO PARA SISTEMA DE REBAIXAMENTO DE LENÇOL FREÁTICO POR POÇOS PROFUNDOS, DIÂMETRO DO POÇO DE 400 MM. AF_12/2022</v>
          </cell>
          <cell r="C3680" t="str">
            <v>M</v>
          </cell>
          <cell r="D3680">
            <v>300.16000000000003</v>
          </cell>
        </row>
        <row r="3681">
          <cell r="A3681">
            <v>104180</v>
          </cell>
          <cell r="B3681" t="str">
            <v>PERFURAÇÃO DE SOLO, INSTALAÇÃO E DESINSTALAÇÃO DE PONTEIRAS PARA SISTEMA DE REBAIXAMENTO DE LENÇOL FREÁTICO POR PONTEIRAS FILTRANTES EM OBRAS ESTACIONÁRIAS. AF_12/2022</v>
          </cell>
          <cell r="C3681" t="str">
            <v>M</v>
          </cell>
          <cell r="D3681">
            <v>18.02</v>
          </cell>
        </row>
        <row r="3682">
          <cell r="A3682">
            <v>104181</v>
          </cell>
          <cell r="B3682" t="str">
            <v>PERFURAÇÃO DE SOLO, INSTALAÇÃO E DESINSTALAÇÃO DE PONTEIRAS PARA SISTEMA DE REBAIXAMENTO DE LENÇOL FREÁTICO POR PONTEIRAS FILTRANTES EM OBRAS ITINERANTES. AF_12/2022</v>
          </cell>
          <cell r="C3682" t="str">
            <v>M</v>
          </cell>
          <cell r="D3682">
            <v>19.43</v>
          </cell>
        </row>
        <row r="3683">
          <cell r="A3683">
            <v>100674</v>
          </cell>
          <cell r="B3683" t="str">
            <v>CAIXILHO FIXO DE ALUMÍNIO PARA VIDRO (VIDRO INCLUSO), BATENTE/ REQUADRO DE 4 A 14 CM, SEM GUARNIÇÃO/ ALIZAR, FIXAÇÃO COM PARAFUSOS, VEDAÇÃO COM SILICONE, EXCLUSIVE CONTRAMARCO - FORNECIMENTO E INSTALAÇÃO. AF_11/2024</v>
          </cell>
          <cell r="C3683" t="str">
            <v>M2</v>
          </cell>
          <cell r="D3683">
            <v>801.28</v>
          </cell>
        </row>
        <row r="3684">
          <cell r="A3684">
            <v>100664</v>
          </cell>
          <cell r="B3684" t="str">
            <v>CAIXILHO FIXO DE PVC BRANCO PARA VIDRO (VIDRO INCLUSO), BATENTE/ REQUADRO DE 4 A 14 CM, SEM GUARNIÇÃO/ ALIZAR, COM FERRAGENS, FIXAÇÃO COM PARAFUSOS, VEDAÇÃO COM SILICONE, EXCLUSIVE CONTRAMARCO - FORNECIMENTO E INSTALAÇÃO. AF_11/2024</v>
          </cell>
          <cell r="C3684" t="str">
            <v>M2</v>
          </cell>
          <cell r="D3684">
            <v>0</v>
          </cell>
        </row>
        <row r="3685">
          <cell r="A3685">
            <v>94589</v>
          </cell>
          <cell r="B3685" t="str">
            <v>CONTRAMARCO DE ALUMÍNIO, FIXAÇÃO COM ARGAMASSA - FORNECIMENTO E INSTALAÇÃO. AF_11/2024</v>
          </cell>
          <cell r="C3685" t="str">
            <v>M</v>
          </cell>
          <cell r="D3685">
            <v>25.33</v>
          </cell>
        </row>
        <row r="3686">
          <cell r="A3686">
            <v>94590</v>
          </cell>
          <cell r="B3686" t="str">
            <v>CONTRAMARCO DE ALUMÍNIO, FIXAÇÃO COM PARAFUSO - FORNECIMENTO E INSTALAÇÃO. AF_11/2024</v>
          </cell>
          <cell r="C3686" t="str">
            <v>M</v>
          </cell>
          <cell r="D3686">
            <v>32.840000000000003</v>
          </cell>
        </row>
        <row r="3687">
          <cell r="A3687">
            <v>94587</v>
          </cell>
          <cell r="B3687" t="str">
            <v>CONTRAMARCO DE AÇO, FIXAÇÃO COM ARGAMASSA - FORNECIMENTO E INSTALAÇÃO. AF_11/2024</v>
          </cell>
          <cell r="C3687" t="str">
            <v>M</v>
          </cell>
          <cell r="D3687">
            <v>75.06</v>
          </cell>
        </row>
        <row r="3688">
          <cell r="A3688">
            <v>94588</v>
          </cell>
          <cell r="B3688" t="str">
            <v>CONTRAMARCO DE AÇO, FIXAÇÃO COM PARAFUSO - FORNECIMENTO E INSTALAÇÃO. AF_11/2024</v>
          </cell>
          <cell r="C3688" t="str">
            <v>M</v>
          </cell>
          <cell r="D3688">
            <v>88.43</v>
          </cell>
        </row>
        <row r="3689">
          <cell r="A3689">
            <v>105812</v>
          </cell>
          <cell r="B3689" t="str">
            <v>GUARNIÇÃO DE ALUMÍNIO. AF_11/2024</v>
          </cell>
          <cell r="C3689" t="str">
            <v>M</v>
          </cell>
          <cell r="D3689">
            <v>32.89</v>
          </cell>
        </row>
        <row r="3690">
          <cell r="A3690">
            <v>94571</v>
          </cell>
          <cell r="B3690" t="str">
            <v>JANELA DE ALUMÍNIO DE CORRER COM 2 FOLHAS PARA VIDROS (VIDROS INCLUSOS) E PERSIANA INTEGRADA, BATENTE/ REQUADRO 6 A 14 CM, ACABAMENTO COM ACETATO OU BRILHANTE, FIXAÇÃO COM PARAFUSO, SEM GUARNIÇÃO/ ALIZAR, DIMENSÕES 120X120 CM, VEDAÇÃO COM SILICONE, EXCLUSIVE CONTRAMARCO - FORNECIMENTO E INSTALAÇÃO. AF_11/2024</v>
          </cell>
          <cell r="C3690" t="str">
            <v>M2</v>
          </cell>
          <cell r="D3690">
            <v>0</v>
          </cell>
        </row>
        <row r="3691">
          <cell r="A3691">
            <v>94570</v>
          </cell>
          <cell r="B3691" t="str">
            <v>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v>
          </cell>
          <cell r="C3691" t="str">
            <v>M2</v>
          </cell>
          <cell r="D3691">
            <v>367.85</v>
          </cell>
        </row>
        <row r="3692">
          <cell r="A3692">
            <v>105811</v>
          </cell>
          <cell r="B3692" t="str">
            <v>JANELA DE ALUMÍNIO DE CORRER COM 2 FOLHAS PARA VIDROS (VIDROS INCLUSOS), COM BANDEIRA, BATENTE/ REQUADRO 6 A 14 CM, ACABAMENTO COM ACETATO OU BRILHANTE, FIXAÇÃO COM PARAFUSO, SEM GUARNIÇÃO/ ALIZAR, DIMENSÕES 100X120 CM, VEDAÇÃO COM SILICONE, EXCLUSIVE CONTRAMARCO - FORNECIMENTO E INSTALAÇÃO. AF_11/2024</v>
          </cell>
          <cell r="C3692" t="str">
            <v>M2</v>
          </cell>
          <cell r="D3692">
            <v>0</v>
          </cell>
        </row>
        <row r="3693">
          <cell r="A3693">
            <v>94572</v>
          </cell>
          <cell r="B3693" t="str">
            <v>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v>
          </cell>
          <cell r="C3693" t="str">
            <v>M2</v>
          </cell>
          <cell r="D3693">
            <v>527.09</v>
          </cell>
        </row>
        <row r="3694">
          <cell r="A3694">
            <v>94573</v>
          </cell>
          <cell r="B3694" t="str">
            <v>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v>
          </cell>
          <cell r="C3694" t="str">
            <v>M2</v>
          </cell>
          <cell r="D3694">
            <v>409.67</v>
          </cell>
        </row>
        <row r="3695">
          <cell r="A3695">
            <v>105809</v>
          </cell>
          <cell r="B3695" t="str">
            <v>JANELA DE ALUMÍNIO DE CORRER COM 4 FOLHAS PARA VIDROS (VIDROS INCLUSOS), SEM BANDEIRA, BATENTE/ REQUADRO 6 A 14 CM, ACABAMENTO COM ACETATO OU BRILHANTE, FIXAÇÃO COM PARAFUSO, SEM GUARNIÇÃO/ ALIZAR, DIMENSÕES 150X120 CM, VEDAÇÃO COM SILICONE, EXCLUSIVE CONTRAMARCO - FORNECIMENTO E INSTALAÇÃO. AF_11/2024</v>
          </cell>
          <cell r="C3695" t="str">
            <v>M2</v>
          </cell>
          <cell r="D3695">
            <v>0</v>
          </cell>
        </row>
        <row r="3696">
          <cell r="A3696">
            <v>94569</v>
          </cell>
          <cell r="B3696" t="str">
            <v>JANELA DE ALUMÍNIO TIPO MAXIM-AR, BATENTE/ REQUADRO 3 A 14 CM, VIDRO INCLUSO, FIXAÇÃO COM PARAFUSO, SEM GUARNIÇÃO/ ALIZAR, DIMENSÕES 60X80 (A X L) CM, SEM ACABAMENTO, VEDAÇÃO COM SILICONE, EXCLUSIVE CONTRAMARCO - FORNECIMENTO E INSTALAÇÃO. AF_11/2024</v>
          </cell>
          <cell r="C3696" t="str">
            <v>M2</v>
          </cell>
          <cell r="D3696">
            <v>700.34</v>
          </cell>
        </row>
        <row r="3697">
          <cell r="A3697">
            <v>105810</v>
          </cell>
          <cell r="B3697" t="str">
            <v>JANELA DE ALUMÍNIO TIPO MAXIM-AR, VIDRO INCLUSO, COM BANDEIRA, FIXAÇÃO COM PARAFUSO, SEM GUARNIÇÃO/ ALIZAR, DIMENSÕES 100X80 (A X L) CM, SEM ACABAMENTO, VEDAÇÃO COM SILICONE, EXCLUSIVE CONTRAMARCO - FORNECIMENTO E INSTALAÇÃO. AF_11/2024</v>
          </cell>
          <cell r="C3697" t="str">
            <v>M2</v>
          </cell>
          <cell r="D3697">
            <v>0</v>
          </cell>
        </row>
        <row r="3698">
          <cell r="A3698">
            <v>94561</v>
          </cell>
          <cell r="B3698" t="str">
            <v>JANELA DE AÇO DE CORRER COM 3 FOLHAS (2 VENEZIANAS E 1 PARA VIDRO - VIDRO INCLUSO), BATENTE/ REQUADRO INCLUSO (6 A 14 CM), FIXAÇÃO COM ARGAMASSA, COM PINTURA ANTICORROSIVA E PINTURA DE ACABAMENTO, COM FERRAGENS, FIXAÇÃO COM ARGAMASSA, EXCLUSIVE CONTRAMARCO - FORNECIMENTO E INSTALAÇÃO. AF_11/2024</v>
          </cell>
          <cell r="C3698" t="str">
            <v>M2</v>
          </cell>
          <cell r="D3698">
            <v>0</v>
          </cell>
        </row>
        <row r="3699">
          <cell r="A3699">
            <v>94562</v>
          </cell>
          <cell r="B3699" t="str">
            <v>JANELA DE AÇO DE CORRER COM 4 FOLHAS PARA VIDRO (VIDROS NÃO INCLUSOS), BATENTE/ REQUADRO INCLUSO (6 A 14 CM), FIXAÇÃO COM ARGAMASSA, COM PINTURA ANTICORROSIVA, COM FERRAGENS, FIXAÇÃO COM ARGAMASSA, EXCLUSIVE CONTRAMARCO - FORNECIMENTO E INSTALAÇÃO. AF_11/2024</v>
          </cell>
          <cell r="C3699" t="str">
            <v>M2</v>
          </cell>
          <cell r="D3699">
            <v>551.66</v>
          </cell>
        </row>
        <row r="3700">
          <cell r="A3700">
            <v>105813</v>
          </cell>
          <cell r="B3700" t="str">
            <v>JANELA DE AÇO GALVANIZADO TIPO MAXIMO-AR, PINT. ANTICORROSIVA, COM BATENTE/REQUADRO DE 6 A 14 CM, SEM VIDRO, COM GRADE, 1 FL, 60 X 80 CM (A X L), FIXAÇÃO COM ARGAMASSA, EXCLUSIVE CONTRAMARCO - FORNECIMENTO E INSTALAÇÃO. AF_11/2024</v>
          </cell>
          <cell r="C3700" t="str">
            <v>M2</v>
          </cell>
          <cell r="D3700">
            <v>984.29</v>
          </cell>
        </row>
        <row r="3701">
          <cell r="A3701">
            <v>94559</v>
          </cell>
          <cell r="B3701" t="str">
            <v>JANELA DE AÇO TIPO BASCULANTE, PARA VIDROS (VIDROS NÃO INCLUSOS), BATENTE/ REQUADRO INCLUSO (6,5 A 14 CM), DIMENSÕES 60X60 CM, COM COM PINTURA ANTICORROSIVA, SEM ACABAMENTO, COM FERRAGENS, FIXAÇÃO COM ARGAMASSA, EXCLUSIVE CONTRAMARCO - FORNECIMENTO E INSTALAÇÃO. AF_11/2024</v>
          </cell>
          <cell r="C3701" t="str">
            <v>M2</v>
          </cell>
          <cell r="D3701">
            <v>716.2</v>
          </cell>
        </row>
        <row r="3702">
          <cell r="A3702">
            <v>100668</v>
          </cell>
          <cell r="B3702" t="str">
            <v>JANELA DE MADEIRA CEDRINHO/ ANGELIM COMERCIAL/ CURUPIXA/ CUMARU OU EQUIVALENTE DA REGIÃO, TIPO MAXIMA AR, PARA VIDRO (VIDRO NÃO INCLUSO), CAIXA DO BATENTE/ MARCO DE 10 CM, COM GUARNIÇÕES/ ALIZAR E FERRAGENS, SEM ACABAMENTO, FIXAÇÃO COM PARAFUSOS E ESPUMA EXPANSIVA, EXCLUSIVE CONTRAMARCO - FORNECIMENTO E INSTALAÇÃO. AF_11/2024</v>
          </cell>
          <cell r="C3702" t="str">
            <v>M2</v>
          </cell>
          <cell r="D3702">
            <v>1365.74</v>
          </cell>
        </row>
        <row r="3703">
          <cell r="A3703">
            <v>100670</v>
          </cell>
          <cell r="B3703" t="str">
            <v>JANELA DE MADEIRA CEDRINHO/ ANGELIM COMERCIAL/ CURUPIXA/ CUMARU OU EQUIVALENTE, CAIXA DO BATENTE/ MARCO 10 CM, COM 6 FOLHAS (2 VENEZIANAS FIXAS, 2 VENEZIANAS DE CORRER E 2 FOLHAS DE CORRER PARA VIDRO, VIDROS NÃO INCLUSOS), COM GUARNIÇÃO/ ALIZAR, COM FERRAGENS, FIXAÇÃO COM PARAFUSOS E ESPUMA EXPANSIVA, EXCLUSIVE CONTRAMARCO - FORNECIMENTO E INSTALAÇÃO. AF_11/2024</v>
          </cell>
          <cell r="C3703" t="str">
            <v>M2</v>
          </cell>
          <cell r="D3703">
            <v>1004.64</v>
          </cell>
        </row>
        <row r="3704">
          <cell r="A3704">
            <v>100665</v>
          </cell>
          <cell r="B3704" t="str">
            <v>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704" t="str">
            <v>M2</v>
          </cell>
          <cell r="D3704">
            <v>847.35</v>
          </cell>
        </row>
        <row r="3705">
          <cell r="A3705">
            <v>100924</v>
          </cell>
          <cell r="B3705" t="str">
            <v>JANELA DE MADEIRA CEDRINHO/ ANGELIM COMERCIAL/ CURUPIXA/ CUMARU OU EQUIVALENTE, VENEZIANAS PANTOGRÁFICAS DE CORRER E 2 FOLHAS PARA VIDROS DE CORRER (VIDROS NÃO INCLUSOS), GUARNIÇÕES/ MARCO INCLUSOS, FERRAGENS INCLUSAS, FIXAÇÃO COM PARAFUSOS E ESPUMA EXPANSIVA, EXCLUSIVE CONTRAMARCO - FORNECIMENTO E INSTALAÇÃO. AF_11/2024</v>
          </cell>
          <cell r="C3705" t="str">
            <v>M2</v>
          </cell>
          <cell r="D3705">
            <v>0</v>
          </cell>
        </row>
        <row r="3706">
          <cell r="A3706">
            <v>100671</v>
          </cell>
          <cell r="B3706" t="str">
            <v>JANELA DE MADEIRA IMBUIA/CEDRO ARANA/CEDRO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C3706" t="str">
            <v>M2</v>
          </cell>
          <cell r="D3706">
            <v>1232.05</v>
          </cell>
        </row>
        <row r="3707">
          <cell r="A3707">
            <v>100667</v>
          </cell>
          <cell r="B3707" t="str">
            <v>JANELA DE MADEIRA IMBUIA/CEDRO ARANA/CEDRO ROSAOU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707" t="str">
            <v>M2</v>
          </cell>
          <cell r="D3707">
            <v>1071.22</v>
          </cell>
        </row>
        <row r="3708">
          <cell r="A3708">
            <v>100669</v>
          </cell>
          <cell r="B3708" t="str">
            <v>JANELA DE MADEIRA PINUS/ EUCALIPTO/ TAUARI/ VIROLA OU EQUIVALENTE DA REGIÃO, TIPO BASCULANTE, 2 FOLHAS PARA (VIDROS NÃO INCLUSOS), CAIXA DO BATENTE/ MARCO DE 10 CM, SEM GUARNIÇÕES/ ALIZAR, COM FERRAGENS, FIXAÇÃO COM PARAFUSOS E ESPUMA EXPANSIVA, EXCLUSIVE CONTRAMARCO - FORNECIMENTO E INSTALAÇÃO. AF_11/2024</v>
          </cell>
          <cell r="C3708" t="str">
            <v>M2</v>
          </cell>
          <cell r="D3708">
            <v>1025.1099999999999</v>
          </cell>
        </row>
        <row r="3709">
          <cell r="A3709">
            <v>100672</v>
          </cell>
          <cell r="B3709" t="str">
            <v>JANELA DE MADEIRA PINUS/ EUCALIPTO/ TAUARI/ VIROLA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C3709" t="str">
            <v>M2</v>
          </cell>
          <cell r="D3709">
            <v>816.86</v>
          </cell>
        </row>
        <row r="3710">
          <cell r="A3710">
            <v>100666</v>
          </cell>
          <cell r="B3710" t="str">
            <v>JANELA DE MADEIRA PINUS/EUCALIPTO/ TAUARI/ VIROLA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710" t="str">
            <v>M2</v>
          </cell>
          <cell r="D3710">
            <v>689</v>
          </cell>
        </row>
        <row r="3711">
          <cell r="A3711">
            <v>100663</v>
          </cell>
          <cell r="B3711" t="str">
            <v>JANELA DE PVC BRANCO DE CORRER COM 2 FOLHAS PARA VIDRO (VIDROS INCLUSOS) E PERSIANA INTEGRADA, BATENTE/ REQUADRO DE 4 A 14 CM, DIMENSÕES 120X120 CM, COM GUARNIÇÃO/ ALIZAR, COM FERRAGENS, FIXAÇÃO COM PARAFUSOS, VEDAÇÃO COM SILICONE, EXCLUSIVE CONTRAMARCO - FORNECIMENTO E INSTALAÇÃO. AF_11/2024</v>
          </cell>
          <cell r="C3711" t="str">
            <v>M2</v>
          </cell>
          <cell r="D3711">
            <v>0</v>
          </cell>
        </row>
        <row r="3712">
          <cell r="A3712">
            <v>100662</v>
          </cell>
          <cell r="B3712" t="str">
            <v>JANELA DE PVC BRANCO DE CORRER COM 3 FOLHAS (2 VENEZIANAS E 1 PARA VIDRO, VIDRO INCLUSO), BATENTE/ REQUADRO DE 4 A 14 CM, DIMENSÕES 100X200 CM, COM GUARNIÇÃO/ ALIZAR, COM FERRAGENS, FIXAÇÃO COM PARAFUSOS, VEDAÇÃO COM SILICONE, EXCLUSIVE CONTRAMARCO - FORNECIMENTO E INSTALAÇÃO. AF_11/2024</v>
          </cell>
          <cell r="C3712" t="str">
            <v>M2</v>
          </cell>
          <cell r="D3712">
            <v>0</v>
          </cell>
        </row>
        <row r="3713">
          <cell r="A3713">
            <v>100661</v>
          </cell>
          <cell r="B3713" t="str">
            <v>JANELA DE PVC BRANCO TIPO MAXIM-AR (VIDRO INCLUSO), BATENTE/ REQUADRO DE 4 A 14 CM, DIMENSÕES 60X60 CM, COM GUARNIÇÃO/ ALIZAR, COM FERRAGENS, FIXAÇÃO COM PARAFUSOS, VEDAÇÃO COM SILICONE, EXCLUSIVE CONTRAMARCO - FORNECIMENTO E INSTALAÇÃO. AF_11/2024</v>
          </cell>
          <cell r="C3713" t="str">
            <v>M2</v>
          </cell>
          <cell r="D3713">
            <v>0</v>
          </cell>
        </row>
        <row r="3714">
          <cell r="A3714">
            <v>105925</v>
          </cell>
          <cell r="B3714" t="str">
            <v>ALIZAR DE 5X1,5CM PARA PORTA FIXADO COM PREGOS - SOMENTE INSTALAÇÃO. AF_10/2025</v>
          </cell>
          <cell r="C3714" t="str">
            <v>M</v>
          </cell>
          <cell r="D3714">
            <v>3.3</v>
          </cell>
        </row>
        <row r="3715">
          <cell r="A3715">
            <v>100659</v>
          </cell>
          <cell r="B3715" t="str">
            <v>ALIZAR DE 5X1,5CM PARA PORTA FIXADO COM PREGOS, PADRÃO MÉDIO - FORNECIMENTO E INSTALAÇÃO. AF_10/2025</v>
          </cell>
          <cell r="C3715" t="str">
            <v>M</v>
          </cell>
          <cell r="D3715">
            <v>13.44</v>
          </cell>
        </row>
        <row r="3716">
          <cell r="A3716">
            <v>100660</v>
          </cell>
          <cell r="B3716" t="str">
            <v>ALIZAR DE 5X1,5CM PARA PORTA FIXADO COM PREGOS, PADRÃO POPULAR - FORNECIMENTO E INSTALAÇÃO. AF_10/2025</v>
          </cell>
          <cell r="C3716" t="str">
            <v>M</v>
          </cell>
          <cell r="D3716">
            <v>9.35</v>
          </cell>
        </row>
        <row r="3717">
          <cell r="A3717">
            <v>100711</v>
          </cell>
          <cell r="B3717" t="str">
            <v>BATENTE DE AÇO GALVANIZADO, COM PERFIL PRÉ-FABRICADO, FIXADO COM ARGAMASSA, COM SOLDA, GRAPAS E FUROS PARA FERRAGENS INCLUSOS. AF_10/2025</v>
          </cell>
          <cell r="C3717" t="str">
            <v>M</v>
          </cell>
          <cell r="D3717">
            <v>0</v>
          </cell>
        </row>
        <row r="3718">
          <cell r="A3718">
            <v>100676</v>
          </cell>
          <cell r="B3718" t="str">
            <v>BATENTE PARA PORTA COM BANDEIRA, FIXAÇÃO COM PARAFUSO E BUCHA. AF_10/2025</v>
          </cell>
          <cell r="C3718" t="str">
            <v>UN</v>
          </cell>
          <cell r="D3718">
            <v>269.48</v>
          </cell>
        </row>
        <row r="3719">
          <cell r="A3719">
            <v>90806</v>
          </cell>
          <cell r="B3719" t="str">
            <v>BATENTE PARA PORTA DE MADEIRA, FIXAÇÃO COM ARGAMASSA, PADRÃO MÉDIO - FORNECIMENTO E INSTALAÇÃO. AF_10/2025</v>
          </cell>
          <cell r="C3719" t="str">
            <v>UN</v>
          </cell>
          <cell r="D3719">
            <v>558.24</v>
          </cell>
        </row>
        <row r="3720">
          <cell r="A3720">
            <v>91292</v>
          </cell>
          <cell r="B3720" t="str">
            <v>BATENTE PARA PORTA DE MADEIRA, FIXAÇÃO COM ARGAMASSA, PADRÃO POPULAR FORNECIMENTO E INSTALAÇÃO. AF_10/2025</v>
          </cell>
          <cell r="C3720" t="str">
            <v>UN</v>
          </cell>
          <cell r="D3720">
            <v>466.88</v>
          </cell>
        </row>
        <row r="3721">
          <cell r="A3721">
            <v>90801</v>
          </cell>
          <cell r="B3721" t="str">
            <v>BATENTE PARA PORTA DE MADEIRA, PADRÃO MÉDIO - FORNECIMENTO E MONTAGEM. AF_10/2025</v>
          </cell>
          <cell r="C3721" t="str">
            <v>UN</v>
          </cell>
          <cell r="D3721">
            <v>420.41</v>
          </cell>
        </row>
        <row r="3722">
          <cell r="A3722">
            <v>91287</v>
          </cell>
          <cell r="B3722" t="str">
            <v>BATENTE PARA PORTA DE MADEIRA, PADRÃO POPULAR - FORNECIMENTO E MONTAGEM. AF_10/2025</v>
          </cell>
          <cell r="C3722" t="str">
            <v>UN</v>
          </cell>
          <cell r="D3722">
            <v>329.05</v>
          </cell>
        </row>
        <row r="3723">
          <cell r="A3723">
            <v>100706</v>
          </cell>
          <cell r="B3723" t="str">
            <v>CREMONA EM LATÃO CROMADO OU POLIDO, COMPLETA. AF_10/2025</v>
          </cell>
          <cell r="C3723" t="str">
            <v>UN</v>
          </cell>
          <cell r="D3723">
            <v>106.19</v>
          </cell>
        </row>
        <row r="3724">
          <cell r="A3724">
            <v>100709</v>
          </cell>
          <cell r="B3724" t="str">
            <v>DOBRADIÇA EM AÇO/FERRO, 3" X 2 1/2", E=1,9 A 2MM, SEN ANEL, CROMADO OU ZINCADO, TAMPA BOLA, COM PARAFUSOS. AF_10/2025</v>
          </cell>
          <cell r="C3724" t="str">
            <v>UN</v>
          </cell>
          <cell r="D3724">
            <v>77.569999999999993</v>
          </cell>
        </row>
        <row r="3725">
          <cell r="A3725">
            <v>100710</v>
          </cell>
          <cell r="B3725" t="str">
            <v>DOBRADIÇA TIPO VAI E VEM EM LATÃO POLIDO 3". AF_10/2025</v>
          </cell>
          <cell r="C3725" t="str">
            <v>UN</v>
          </cell>
          <cell r="D3725">
            <v>170.16</v>
          </cell>
        </row>
        <row r="3726">
          <cell r="A3726">
            <v>90830</v>
          </cell>
          <cell r="B3726" t="str">
            <v>FECHADURA DE EMBUTIR COM CILINDRO, EXTERNA, COMPLETA, ACABAMENTO PADRÃO MÉDIO, INCLUSO EXECUÇÃO DE FURO - FORNECIMENTO E INSTALAÇÃO. AF_10/2025</v>
          </cell>
          <cell r="C3726" t="str">
            <v>UN</v>
          </cell>
          <cell r="D3726">
            <v>225.68</v>
          </cell>
        </row>
        <row r="3727">
          <cell r="A3727">
            <v>91304</v>
          </cell>
          <cell r="B3727" t="str">
            <v>FECHADURA DE EMBUTIR COM CILINDRO, EXTERNA, COMPLETA, ACABAMENTO PADRÃO POPULAR, INCLUSO EXECUÇÃO DE FURO - FORNECIMENTO E INSTALAÇÃO. AF_10/2025</v>
          </cell>
          <cell r="C3727" t="str">
            <v>UN</v>
          </cell>
          <cell r="D3727">
            <v>146.91</v>
          </cell>
        </row>
        <row r="3728">
          <cell r="A3728">
            <v>90831</v>
          </cell>
          <cell r="B3728" t="str">
            <v>FECHADURA DE EMBUTIR PARA PORTA DE BANHEIRO, COMPLETA, ACABAMENTO PADRÃO MÉDIO, INCLUSO EXECUÇÃO DE FURO - FORNECIMENTO E INSTALAÇÃO. AF_10/2025</v>
          </cell>
          <cell r="C3728" t="str">
            <v>UN</v>
          </cell>
          <cell r="D3728">
            <v>195.17</v>
          </cell>
        </row>
        <row r="3729">
          <cell r="A3729">
            <v>91305</v>
          </cell>
          <cell r="B3729" t="str">
            <v>FECHADURA DE EMBUTIR PARA PORTA DE BANHEIRO, COMPLETA, ACABAMENTO PADRÃO POPULAR, INCLUSO EXECUÇÃO DE FURO - FORNECIMENTO E INSTALAÇÃO. AF_10/2025</v>
          </cell>
          <cell r="C3729" t="str">
            <v>UN</v>
          </cell>
          <cell r="D3729">
            <v>140.97999999999999</v>
          </cell>
        </row>
        <row r="3730">
          <cell r="A3730">
            <v>91306</v>
          </cell>
          <cell r="B3730" t="str">
            <v>FECHADURA DE EMBUTIR PARA PORTAS INTERNAS, COMPLETA, ACABAMENTO PADRÃO MÉDIO, COM EXECUÇÃO DE FURO - FORNECIMENTO E INSTALAÇÃO. AF_10/2025</v>
          </cell>
          <cell r="C3730" t="str">
            <v>UN</v>
          </cell>
          <cell r="D3730">
            <v>195.17</v>
          </cell>
        </row>
        <row r="3731">
          <cell r="A3731">
            <v>91307</v>
          </cell>
          <cell r="B3731" t="str">
            <v>FECHADURA DE EMBUTIR PARA PORTAS INTERNAS, COMPLETA, ACABAMENTO PADRÃO POPULAR, COM EXECUÇÃO DE FURO - FORNECIMENTO E INSTALAÇÃO. AF_10/2025</v>
          </cell>
          <cell r="C3731" t="str">
            <v>UN</v>
          </cell>
          <cell r="D3731">
            <v>122.7</v>
          </cell>
        </row>
        <row r="3732">
          <cell r="A3732">
            <v>100707</v>
          </cell>
          <cell r="B3732" t="str">
            <v>FECHO DE EMBUTIR TIPO UNHA 22CM. AF_10/2025</v>
          </cell>
          <cell r="C3732" t="str">
            <v>UN</v>
          </cell>
          <cell r="D3732">
            <v>179.06</v>
          </cell>
        </row>
        <row r="3733">
          <cell r="A3733">
            <v>100708</v>
          </cell>
          <cell r="B3733" t="str">
            <v>FECHO DE EMBUTIR TIPO UNHA 40CM. AF_10/2025</v>
          </cell>
          <cell r="C3733" t="str">
            <v>UN</v>
          </cell>
          <cell r="D3733">
            <v>219.32</v>
          </cell>
        </row>
        <row r="3734">
          <cell r="A3734">
            <v>91328</v>
          </cell>
          <cell r="B3734" t="str">
            <v>KIT DE PORTA DE MADEIRA FRISADA, SEMI-OCA (LEVE OU MÉDIA), PADRÃO MÉDIO 60X210CM, ESPESSURA DE 3CM, ITENS INCLUSOS: DOBRADIÇAS, MONTAGEM E INSTALAÇÃO DO BATENTE, SEM FECHADURA - FORNECIMENTO E INSTALAÇÃO. AF_10/2025</v>
          </cell>
          <cell r="C3734" t="str">
            <v>UN</v>
          </cell>
          <cell r="D3734">
            <v>1127.6500000000001</v>
          </cell>
        </row>
        <row r="3735">
          <cell r="A3735">
            <v>100687</v>
          </cell>
          <cell r="B3735" t="str">
            <v>KIT DE PORTA DE MADEIRA FRISADA, SEMI-OCA (LEVE OU MÉDIA), PADRÃO MÉDIO, 60X210CM, ESPESSURA DE 3CM, ITENS INCLUSOS: DOBRADIÇAS, MONTAGEM E INSTALAÇÃO DE BATENTE, FECHADURA COM EXECUÇÃO DO FURO - FORNECIMENTO E INSTALAÇÃO. AF_10/2025</v>
          </cell>
          <cell r="C3735" t="str">
            <v>UN</v>
          </cell>
          <cell r="D3735">
            <v>1322.82</v>
          </cell>
        </row>
        <row r="3736">
          <cell r="A3736">
            <v>100681</v>
          </cell>
          <cell r="B3736" t="str">
            <v>KIT DE PORTA DE MADEIRA FRISADA, SEMI-OCA (LEVE OU MÉDIA), PADRÃO MÉDIO, 70X210CM, ESPESSURA DE 3CM, ITENS INCLUSOS: DOBRADIÇAS, MONTAGEM E INSTALAÇÃO DE BATENTE, FECHADURA COM EXECUÇÃO DO FURO - FORNECIMENTO E INSTALAÇÃO. AF_10/2025</v>
          </cell>
          <cell r="C3736" t="str">
            <v>UN</v>
          </cell>
          <cell r="D3736">
            <v>1357.46</v>
          </cell>
        </row>
        <row r="3737">
          <cell r="A3737">
            <v>91330</v>
          </cell>
          <cell r="B3737" t="str">
            <v>KIT DE PORTA DE MADEIRA FRISADA, SEMI-OCA (LEVE OU MÉDIA), PADRÃO MÉDIO, 70X210CM, ESPESSURA DE 3CM, ITENS INCLUSOS: DOBRADIÇAS, MONTAGEM E INSTALAÇÃO DO BATENTE, SEM FECHADURA - FORNECIMENTO E INSTALAÇÃO. AF_10/2025</v>
          </cell>
          <cell r="C3737" t="str">
            <v>UN</v>
          </cell>
          <cell r="D3737">
            <v>1162.29</v>
          </cell>
        </row>
        <row r="3738">
          <cell r="A3738">
            <v>100689</v>
          </cell>
          <cell r="B3738" t="str">
            <v>KIT DE PORTA DE MADEIRA FRISADA, SEMI-OCA (LEVE OU MÉDIA), PADRÃO MÉDIO, 80X210CM, ESPESSURA DE 3,5CM, ITENS INCLUSOS: DOBRADIÇAS, MONTAGEM E INSTALAÇÃO DE BATENTE, FECHADURA COM EXECUÇÃO DO FURO - FORNECIMENTO E INSTALAÇÃO. AF_10/2025</v>
          </cell>
          <cell r="C3738" t="str">
            <v>UN</v>
          </cell>
          <cell r="D3738">
            <v>1436.93</v>
          </cell>
        </row>
        <row r="3739">
          <cell r="A3739">
            <v>91332</v>
          </cell>
          <cell r="B3739" t="str">
            <v>KIT DE PORTA DE MADEIRA FRISADA, SEMI-OCA (LEVE OU MÉDIA), PADRÃO MÉDIO, 80X210CM, ESPESSURA DE 3,5CM, ITENS INCLUSOS: DOBRADIÇAS, MONTAGEM E INSTALAÇÃO DO BATENTE, SEM FECHADURA - FORNECIMENTO E INSTALAÇÃO. AF_10/2025</v>
          </cell>
          <cell r="C3739" t="str">
            <v>UN</v>
          </cell>
          <cell r="D3739">
            <v>1211.25</v>
          </cell>
        </row>
        <row r="3740">
          <cell r="A3740">
            <v>100688</v>
          </cell>
          <cell r="B3740" t="str">
            <v>KIT DE PORTA DE MADEIRA FRISADA, SEMI-OCA (LEVE OU MÉDIA), PADRÃO POPULAR, 60X210CM, ESPESSURA DE 3CM, ITENS INCLUSOS: DOBRADIÇAS, MONTAGEM E INSTALAÇÃO DE BATENTE, FECHADURA COM EXECUÇÃO DO FURO - FORNECIMENTO E INSTALAÇÃO. AF_10/2025</v>
          </cell>
          <cell r="C3740" t="str">
            <v>UN</v>
          </cell>
          <cell r="D3740">
            <v>1138.01</v>
          </cell>
        </row>
        <row r="3741">
          <cell r="A3741">
            <v>91329</v>
          </cell>
          <cell r="B3741" t="str">
            <v>KIT DE PORTA DE MADEIRA FRISADA, SEMI-OCA (LEVE OU MÉDIA), PADRÃO POPULAR, 60X210CM, ESPESSURA DE 3CM, ITENS INCLUSOS: DOBRADIÇAS, MONTAGEM E INSTALAÇÃO DO BATENTE, SEM FECHADURA - FORNECIMENTO E INSTALAÇÃO. AF_10/2025</v>
          </cell>
          <cell r="C3741" t="str">
            <v>UN</v>
          </cell>
          <cell r="D3741">
            <v>997.03</v>
          </cell>
        </row>
        <row r="3742">
          <cell r="A3742">
            <v>100682</v>
          </cell>
          <cell r="B3742" t="str">
            <v>KIT DE PORTA DE MADEIRA FRISADA, SEMI-OCA (LEVE OU MÉDIA), PADRÃO POPULAR, 70X210CM, ESPESSURA DE 3CM, ITENS INCLUSOS: DOBRADIÇAS, MONTAGEM E INSTALAÇÃO DE BATENTE, FECHADURA COM EXECUÇÃO DO FURO - FORNECIMENTO E INSTALAÇÃO. AF_10/2025</v>
          </cell>
          <cell r="C3742" t="str">
            <v>UN</v>
          </cell>
          <cell r="D3742">
            <v>1153.55</v>
          </cell>
        </row>
        <row r="3743">
          <cell r="A3743">
            <v>91331</v>
          </cell>
          <cell r="B3743" t="str">
            <v>KIT DE PORTA DE MADEIRA FRISADA, SEMI-OCA (LEVE OU MÉDIA), PADRÃO POPULAR, 70X210CM, ESPESSURA DE 3CM, ITENS INCLUSOS: DOBRADIÇAS, MONTAGEM E INSTALAÇÃO DO BATENTE, SEM FECHADURA - FORNECIMENTO E INSTALAÇÃO. AF_10/2025</v>
          </cell>
          <cell r="C3743" t="str">
            <v>UN</v>
          </cell>
          <cell r="D3743">
            <v>1030.8499999999999</v>
          </cell>
        </row>
        <row r="3744">
          <cell r="A3744">
            <v>100690</v>
          </cell>
          <cell r="B3744" t="str">
            <v>KIT DE PORTA DE MADEIRA FRISADA, SEMI-OCA (LEVE OU MÉDIA), PADRÃO POPULAR, 80X210CM, ESPESSURA DE 3,5CM, ITENS INCLUSOS: DOBRADIÇAS, MONTAGEM E INSTALAÇÃO DE BATENTE, FECHADURA COM EXECUÇÃO DO FURO - FORNECIMENTO E INSTALAÇÃO. AF_10/2025</v>
          </cell>
          <cell r="C3744" t="str">
            <v>UN</v>
          </cell>
          <cell r="D3744">
            <v>1225.9000000000001</v>
          </cell>
        </row>
        <row r="3745">
          <cell r="A3745">
            <v>91333</v>
          </cell>
          <cell r="B3745" t="str">
            <v>KIT DE PORTA DE MADEIRA FRISADA, SEMI-OCA (LEVE OU MÉDIA), PADRÃO POPULAR, 80X210CM, ESPESSURA DE 3,5CM, ITENS INCLUSOS: DOBRADIÇAS, MONTAGEM E INSTALAÇÃO DO BATENTE, SEM FECHADURA - FORNECIMENTO E INSTALAÇÃO. AF_10/2025</v>
          </cell>
          <cell r="C3745" t="str">
            <v>UN</v>
          </cell>
          <cell r="D3745">
            <v>1078.99</v>
          </cell>
        </row>
        <row r="3746">
          <cell r="A3746">
            <v>90845</v>
          </cell>
          <cell r="B3746" t="str">
            <v>KIT DE PORTA DE MADEIRA PARA PINTURA, MACIÇA (PESADA OU SUPERPESADA), PADRÃO MÉDIO, 80X210CM, ESPESSURA DE 3,5CM, ITENS INCLUSOS: DOBRADIÇAS, MONTAGEM E INSTALAÇÃO DO BATENTE, FECHADURA COM EXECUÇÃO DO FURO - FORNECIMENTO E INSTALAÇÃO. AF_10/2025</v>
          </cell>
          <cell r="C3746" t="str">
            <v>UN</v>
          </cell>
          <cell r="D3746">
            <v>1699.3</v>
          </cell>
        </row>
        <row r="3747">
          <cell r="A3747">
            <v>90846</v>
          </cell>
          <cell r="B3747" t="str">
            <v>KIT DE PORTA DE MADEIRA PARA PINTURA, MACIÇA (PESADA OU SUPERPESADA), PADRÃO MÉDIO, 90X210CM, ESPESSURA DE 3,5CM, ITENS INCLUSOS: DOBRADIÇAS, MONTAGEM E INSTALAÇÃO DO BATENTE, FECHADURA COM EXECUÇÃO DO FURO - FORNECIMENTO E INSTALAÇÃO. AF_10/2025</v>
          </cell>
          <cell r="C3747" t="str">
            <v>UN</v>
          </cell>
          <cell r="D3747">
            <v>1787.94</v>
          </cell>
        </row>
        <row r="3748">
          <cell r="A3748">
            <v>91316</v>
          </cell>
          <cell r="B3748" t="str">
            <v>KIT DE PORTA DE MADEIRA PARA PINTURA, MACIÇA (PESADA OU SUPERPESADA), PADRÃO POPULAR, 80X210CM, ESPESSURA DE 3,5CM, ITENS INCLUSOS: DOBRADIÇAS, MONTAGEM E INSTALAÇÃO DO BATENTE, FECHADURA COM EXECUÇÃO DO FURO - FORNECIMENTO E INSTALAÇÃO. AF_10/2025</v>
          </cell>
          <cell r="C3748" t="str">
            <v>UN</v>
          </cell>
          <cell r="D3748">
            <v>1488.27</v>
          </cell>
        </row>
        <row r="3749">
          <cell r="A3749">
            <v>91317</v>
          </cell>
          <cell r="B3749" t="str">
            <v>KIT DE PORTA DE MADEIRA PARA PINTURA, MACIÇA (PESADA OU SUPERPESADA), PADRÃO POPULAR, 90X210CM, ESPESSURA DE 3,5CM, ITENS INCLUSOS: DOBRADIÇAS, MONTAGEM E INSTALAÇÃO DO BATENTE, FECHADURA COM EXECUÇÃO DO FURO - FORNECIMENTO E INSTALAÇÃO. AF_10/2025</v>
          </cell>
          <cell r="C3749" t="str">
            <v>UN</v>
          </cell>
          <cell r="D3749">
            <v>1576.1</v>
          </cell>
        </row>
        <row r="3750">
          <cell r="A3750">
            <v>90841</v>
          </cell>
          <cell r="B3750" t="str">
            <v>KIT DE PORTA DE MADEIRA PARA PINTURA, SEMI-OCA (LEVE OU MÉDIA), PADRÃO MÉDIO, 60X210CM, ESPESSURA DE 3,5CM, ITENS INCLUSOS: DOBRADIÇAS, MONTAGEM E INSTALAÇÃO DO BATENTE, FECHADURA COM EXECUÇÃO DO FURO - FORNECIMENTO E INSTALAÇÃO. AF_10/2025</v>
          </cell>
          <cell r="C3750" t="str">
            <v>UN</v>
          </cell>
          <cell r="D3750">
            <v>1298.29</v>
          </cell>
        </row>
        <row r="3751">
          <cell r="A3751">
            <v>90847</v>
          </cell>
          <cell r="B3751" t="str">
            <v>KIT DE PORTA DE MADEIRA PARA PINTURA, SEMI-OCA (LEVE OU MÉDIA), PADRÃO MÉDIO, 60X210CM, ESPESSURA DE 3,5CM, ITENS INCLUSOS: DOBRADIÇAS, MONTAGEM E INSTALAÇÃO DO BATENTE, SEM FECHADURA - FORNECIMENTO E INSTALAÇÃO. AF_10/2025</v>
          </cell>
          <cell r="C3751" t="str">
            <v>UN</v>
          </cell>
          <cell r="D3751">
            <v>1103.1199999999999</v>
          </cell>
        </row>
        <row r="3752">
          <cell r="A3752">
            <v>90842</v>
          </cell>
          <cell r="B3752" t="str">
            <v>KIT DE PORTA DE MADEIRA PARA PINTURA, SEMI-OCA (LEVE OU MÉDIA), PADRÃO MÉDIO, 70X210CM, ESPESSURA DE 3,5CM, ITENS INCLUSOS: DOBRADIÇAS, MONTAGEM E INSTALAÇÃO DO BATENTE, FECHADURA COM EXECUÇÃO DO FURO - FORNECIMENTO E INSTALAÇÃO. AF_10/2025</v>
          </cell>
          <cell r="C3752" t="str">
            <v>UN</v>
          </cell>
          <cell r="D3752">
            <v>1311.88</v>
          </cell>
        </row>
        <row r="3753">
          <cell r="A3753">
            <v>90848</v>
          </cell>
          <cell r="B3753" t="str">
            <v>KIT DE PORTA DE MADEIRA PARA PINTURA, SEMI-OCA (LEVE OU MÉDIA), PADRÃO MÉDIO, 70X210CM, ESPESSURA DE 3,5CM, ITENS INCLUSOS: DOBRADIÇAS, MONTAGEM E INSTALAÇÃO DO BATENTE, SEM FECHADURA - FORNECIMENTO E INSTALAÇÃO. AF_10/2025</v>
          </cell>
          <cell r="C3753" t="str">
            <v>UN</v>
          </cell>
          <cell r="D3753">
            <v>1116.71</v>
          </cell>
        </row>
        <row r="3754">
          <cell r="A3754">
            <v>90843</v>
          </cell>
          <cell r="B3754" t="str">
            <v>KIT DE PORTA DE MADEIRA PARA PINTURA, SEMI-OCA (LEVE OU MÉDIA), PADRÃO MÉDIO, 80X210CM, ESPESSURA DE 3,5CM, ITENS INCLUSOS: DOBRADIÇAS, MONTAGEM E INSTALAÇÃO DO BATENTE, FECHADURA COM EXECUÇÃO DO FURO - FORNECIMENTO E INSTALAÇÃO. AF_10/2025</v>
          </cell>
          <cell r="C3754" t="str">
            <v>UN</v>
          </cell>
          <cell r="D3754">
            <v>1375.95</v>
          </cell>
        </row>
        <row r="3755">
          <cell r="A3755">
            <v>90849</v>
          </cell>
          <cell r="B3755" t="str">
            <v>KIT DE PORTA DE MADEIRA PARA PINTURA, SEMI-OCA (LEVE OU MÉDIA), PADRÃO MÉDIO, 80X210CM, ESPESSURA DE 3,5CM, ITENS INCLUSOS: DOBRADIÇAS, MONTAGEM E INSTALAÇÃO DO BATENTE, SEM FECHADURA - FORNECIMENTO E INSTALAÇÃO. AF_10/2025</v>
          </cell>
          <cell r="C3755" t="str">
            <v>UN</v>
          </cell>
          <cell r="D3755">
            <v>1150.27</v>
          </cell>
        </row>
        <row r="3756">
          <cell r="A3756">
            <v>90844</v>
          </cell>
          <cell r="B3756" t="str">
            <v>KIT DE PORTA DE MADEIRA PARA PINTURA, SEMI-OCA (LEVE OU MÉDIA), PADRÃO MÉDIO, 90X210CM, ESPESSURA DE 3,5CM, ITENS INCLUSOS: DOBRADIÇAS, MONTAGEM E INSTALAÇÃO DO BATENTE, FECHADURA COM EXECUÇÃO DO FURO - FORNECIMENTO E INSTALAÇÃO. AF_10/2025</v>
          </cell>
          <cell r="C3756" t="str">
            <v>UN</v>
          </cell>
          <cell r="D3756">
            <v>1475.2</v>
          </cell>
        </row>
        <row r="3757">
          <cell r="A3757">
            <v>90850</v>
          </cell>
          <cell r="B3757" t="str">
            <v>KIT DE PORTA DE MADEIRA PARA PINTURA, SEMI-OCA (LEVE OU MÉDIA), PADRÃO MÉDIO, 90X210CM, ESPESSURA DE 3,5CM, ITENS INCLUSOS: DOBRADIÇAS, MONTAGEM E INSTALAÇÃO DO BATENTE, SEM FECHADURA - FORNECIMENTO E INSTALAÇÃO. AF_10/2025</v>
          </cell>
          <cell r="C3757" t="str">
            <v>UN</v>
          </cell>
          <cell r="D3757">
            <v>1249.52</v>
          </cell>
        </row>
        <row r="3758">
          <cell r="A3758">
            <v>91312</v>
          </cell>
          <cell r="B3758" t="str">
            <v>KIT DE PORTA DE MADEIRA PARA PINTURA, SEMI-OCA (LEVE OU MÉDIA), PADRÃO POPULAR, 60X210CM, ESPESSURA DE 3,5CM, ITENS INCLUSOS: DOBRADIÇAS, MONTAGEM E INSTALAÇÃO DO BATENTE, FECHADURA COM EXECUÇÃO DO FURO - FORNECIMENTO E INSTALAÇÃO. AF_10/2025</v>
          </cell>
          <cell r="C3758" t="str">
            <v>UN</v>
          </cell>
          <cell r="D3758">
            <v>1113.48</v>
          </cell>
        </row>
        <row r="3759">
          <cell r="A3759">
            <v>91318</v>
          </cell>
          <cell r="B3759" t="str">
            <v>KIT DE PORTA DE MADEIRA PARA PINTURA, SEMI-OCA (LEVE OU MÉDIA), PADRÃO POPULAR, 60X210CM, ESPESSURA DE 3,5CM, ITENS INCLUSOS: DOBRADIÇAS, MONTAGEM E INSTALAÇÃO DO BATENTE, SEM FECHADURA - FORNECIMENTO E INSTALAÇÃO. AF_10/2025</v>
          </cell>
          <cell r="C3759" t="str">
            <v>UN</v>
          </cell>
          <cell r="D3759">
            <v>972.5</v>
          </cell>
        </row>
        <row r="3760">
          <cell r="A3760">
            <v>91313</v>
          </cell>
          <cell r="B3760" t="str">
            <v>KIT DE PORTA DE MADEIRA PARA PINTURA, SEMI-OCA (LEVE OU MÉDIA), PADRÃO POPULAR, 70X210CM, ESPESSURA DE 3,5CM, ITENS INCLUSOS: DOBRADIÇAS, MONTAGEM E INSTALAÇÃO DO BATENTE, FECHADURA COM EXECUÇÃO DO FURO - FORNECIMENTO E INSTALAÇÃO. AF_10/2025</v>
          </cell>
          <cell r="C3760" t="str">
            <v>UN</v>
          </cell>
          <cell r="D3760">
            <v>1107.97</v>
          </cell>
        </row>
        <row r="3761">
          <cell r="A3761">
            <v>91319</v>
          </cell>
          <cell r="B3761" t="str">
            <v>KIT DE PORTA DE MADEIRA PARA PINTURA, SEMI-OCA (LEVE OU MÉDIA), PADRÃO POPULAR, 70X210CM, ESPESSURA DE 3,5CM, ITENS INCLUSOS: DOBRADIÇAS, MONTAGEM E INSTALAÇÃO DO BATENTE, SEM FECHADURA - FORNECIMENTO E INSTALAÇÃO. AF_10/2025</v>
          </cell>
          <cell r="C3761" t="str">
            <v>UN</v>
          </cell>
          <cell r="D3761">
            <v>985.27</v>
          </cell>
        </row>
        <row r="3762">
          <cell r="A3762">
            <v>91314</v>
          </cell>
          <cell r="B3762" t="str">
            <v>KIT DE PORTA DE MADEIRA PARA PINTURA, SEMI-OCA (LEVE OU MÉDIA), PADRÃO POPULAR, 80X210CM, ESPESSURA DE 3,5CM, ITENS INCLUSOS: DOBRADIÇAS, MONTAGEM E INSTALAÇÃO DO BATENTE, FECHADURA COM EXECUÇÃO DO FURO - FORNECIMENTO E INSTALAÇÃO. AF_10/2025</v>
          </cell>
          <cell r="C3762" t="str">
            <v>UN</v>
          </cell>
          <cell r="D3762">
            <v>1164.92</v>
          </cell>
        </row>
        <row r="3763">
          <cell r="A3763">
            <v>91320</v>
          </cell>
          <cell r="B3763" t="str">
            <v>KIT DE PORTA DE MADEIRA PARA PINTURA, SEMI-OCA (LEVE OU MÉDIA), PADRÃO POPULAR, 80X210CM, ESPESSURA DE 3,5CM, ITENS INCLUSOS: DOBRADIÇAS, MONTAGEM E INSTALAÇÃO DO BATENTE, SEM FECHADURA - FORNECIMENTO E INSTALAÇÃO. AF_10/2025</v>
          </cell>
          <cell r="C3763" t="str">
            <v>UN</v>
          </cell>
          <cell r="D3763">
            <v>1018.01</v>
          </cell>
        </row>
        <row r="3764">
          <cell r="A3764">
            <v>91315</v>
          </cell>
          <cell r="B3764" t="str">
            <v>KIT DE PORTA DE MADEIRA PARA PINTURA, SEMI-OCA (LEVE OU MÉDIA), PADRÃO POPULAR, 90X210CM, ESPESSURA DE 3,5CM, ITENS INCLUSOS: DOBRADIÇAS, MONTAGEM E INSTALAÇÃO DO BATENTE, FECHADURA COM EXECUÇÃO DO FURO - FORNECIMENTO E INSTALAÇÃO. AF_10/2025</v>
          </cell>
          <cell r="C3764" t="str">
            <v>UN</v>
          </cell>
          <cell r="D3764">
            <v>1263.3599999999999</v>
          </cell>
        </row>
        <row r="3765">
          <cell r="A3765">
            <v>91321</v>
          </cell>
          <cell r="B3765" t="str">
            <v>KIT DE PORTA DE MADEIRA PARA PINTURA, SEMI-OCA (LEVE OU MÉDIA), PADRÃO POPULAR, 90X210CM, ESPESSURA DE 3,5CM, ITENS INCLUSOS: DOBRADIÇAS, MONTAGEM E INSTALAÇÃO DO BATENTE, SEM FECHADURA - FORNECIMENTO E INSTALAÇÃO. AF_10/2025</v>
          </cell>
          <cell r="C3765" t="str">
            <v>UN</v>
          </cell>
          <cell r="D3765">
            <v>1116.45</v>
          </cell>
        </row>
        <row r="3766">
          <cell r="A3766">
            <v>90851</v>
          </cell>
          <cell r="B3766" t="str">
            <v>KIT DE PORTA DE MADEIRA PARA PINTURA, SEMI-OCA (PESADA OU SUPERPESADA), PADRÃO MÉDIO, 80X210CM, ESPESSURA DE 3,5CM, ITENS INCLUSOS: DOBRADIÇAS, MONTAGEM E INSTALAÇÃO DO BATENTE, SEM FECHADURA - FORNECIMENTO E INSTALAÇÃO. AF_10/2025</v>
          </cell>
          <cell r="C3766" t="str">
            <v>UN</v>
          </cell>
          <cell r="D3766">
            <v>1473.62</v>
          </cell>
        </row>
        <row r="3767">
          <cell r="A3767">
            <v>90852</v>
          </cell>
          <cell r="B3767" t="str">
            <v>KIT DE PORTA DE MADEIRA PARA PINTURA, SEMI-OCA (PESADA OU SUPERPESADA), PADRÃO MÉDIO, 90X210CM, ESPESSURA DE 3,5CM, ITENS INCLUSOS: DOBRADIÇAS, MONTAGEM E INSTALAÇÃO DO BATENTE, SEM FECHADURA - FORNECIMENTO E INSTALAÇÃO. AF_10/2025</v>
          </cell>
          <cell r="C3767" t="str">
            <v>UN</v>
          </cell>
          <cell r="D3767">
            <v>1562.26</v>
          </cell>
        </row>
        <row r="3768">
          <cell r="A3768">
            <v>91322</v>
          </cell>
          <cell r="B3768" t="str">
            <v>KIT DE PORTA DE MADEIRA PARA PINTURA, SEMI-OCA (PESADA OU SUPERPESADA), PADRÃO POPULAR, 80X210CM, ESPESSURA DE 3,5CM, ITENS INCLUSOS: DOBRADIÇAS, MONTAGEM E INSTALAÇÃO DO BATENTE, SEM FECHADURA - FORNECIMENTO E INSTALAÇÃO. AF_10/2025</v>
          </cell>
          <cell r="C3768" t="str">
            <v>UN</v>
          </cell>
          <cell r="D3768">
            <v>1341.36</v>
          </cell>
        </row>
        <row r="3769">
          <cell r="A3769">
            <v>91323</v>
          </cell>
          <cell r="B3769" t="str">
            <v>KIT DE PORTA DE MADEIRA PARA PINTURA, SEMI-OCA (PESADA OU SUPERPESADA), PADRÃO POPULAR, 90X210CM, ESPESSURA DE 3,5CM, ITENS INCLUSOS: DOBRADIÇAS, MONTAGEM E INSTALAÇÃO DO BATENTE, SEM FECHADURA - FORNECIMENTO E INSTALAÇÃO. AF_10/2025</v>
          </cell>
          <cell r="C3769" t="str">
            <v>UN</v>
          </cell>
          <cell r="D3769">
            <v>1429.19</v>
          </cell>
        </row>
        <row r="3770">
          <cell r="A3770">
            <v>100678</v>
          </cell>
          <cell r="B3770" t="str">
            <v>KIT DE PORTA DE MADEIRA PARA VERNIZ, SEMI-OCA (LEVE OU MÉDIA), PADRÃO MÉDIO, 60X210CM, ESPESSURA DE 3,5CM, ITENS INCLUSOS: DOBRADIÇAS, MONTAGEM E INSTALAÇÃO DE BATENTE, FECHADURA COM EXECUÇÃO DO FURO - FORNECIMENTO E INSTALAÇÃO. AF_10/2025</v>
          </cell>
          <cell r="C3770" t="str">
            <v>UN</v>
          </cell>
          <cell r="D3770">
            <v>1311.44</v>
          </cell>
        </row>
        <row r="3771">
          <cell r="A3771">
            <v>91013</v>
          </cell>
          <cell r="B3771" t="str">
            <v>KIT DE PORTA DE MADEIRA PARA VERNIZ, SEMI-OCA (LEVE OU MÉDIA), PADRÃO MÉDIO, 60X210CM, ESPESSURA DE 3,5CM, ITENS INCLUSOS: DOBRADIÇAS, MONTAGEM E INSTALAÇÃO DO BATENTE, SEM FECHADURA - FORNECIMENTO E INSTALAÇÃO. AF_10/2025</v>
          </cell>
          <cell r="C3771" t="str">
            <v>UN</v>
          </cell>
          <cell r="D3771">
            <v>1116.27</v>
          </cell>
        </row>
        <row r="3772">
          <cell r="A3772">
            <v>100680</v>
          </cell>
          <cell r="B3772" t="str">
            <v>KIT DE PORTA DE MADEIRA PARA VERNIZ, SEMI-OCA (LEVE OU MÉDIA), PADRÃO MÉDIO, 70X210CM, ESPESSURA DE 3,5CM, ITENS INCLUSOS: DOBRADIÇAS, MONTAGEM E INSTALAÇÃO DE BATENTE, FECHADURA COM EXECUÇÃO DO FURO - FORNECIMENTO E INSTALAÇÃO. AF_10/2025</v>
          </cell>
          <cell r="C3772" t="str">
            <v>UN</v>
          </cell>
          <cell r="D3772">
            <v>1325.65</v>
          </cell>
        </row>
        <row r="3773">
          <cell r="A3773">
            <v>91014</v>
          </cell>
          <cell r="B3773" t="str">
            <v>KIT DE PORTA DE MADEIRA PARA VERNIZ, SEMI-OCA (LEVE OU MÉDIA), PADRÃO MÉDIO, 70X210CM, ESPESSURA DE 3,5CM, ITENS INCLUSOS: DOBRADIÇAS, MONTAGEM E INSTALAÇÃO DO BATENTE, SEM FECHADURA - FORNECIMENTO E INSTALAÇÃO. AF_10/2025</v>
          </cell>
          <cell r="C3773" t="str">
            <v>UN</v>
          </cell>
          <cell r="D3773">
            <v>1130.48</v>
          </cell>
        </row>
        <row r="3774">
          <cell r="A3774">
            <v>100683</v>
          </cell>
          <cell r="B3774" t="str">
            <v>KIT DE PORTA DE MADEIRA PARA VERNIZ, SEMI-OCA (LEVE OU MÉDIA), PADRÃO MÉDIO, 80X210CM, ESPESSURA DE 3,5CM, ITENS INCLUSOS: DOBRADIÇAS, MONTAGEM E INSTALAÇÃO DE BATENTE, FECHADURA COM EXECUÇÃO DO FURO - FORNECIMENTO E INSTALAÇÃO. AF_10/2025</v>
          </cell>
          <cell r="C3774" t="str">
            <v>UN</v>
          </cell>
          <cell r="D3774">
            <v>1429.34</v>
          </cell>
        </row>
        <row r="3775">
          <cell r="A3775">
            <v>91015</v>
          </cell>
          <cell r="B3775" t="str">
            <v>KIT DE PORTA DE MADEIRA PARA VERNIZ, SEMI-OCA (LEVE OU MÉDIA), PADRÃO MÉDIO, 80X210CM, ESPESSURA DE 3,5CM, ITENS INCLUSOS: DOBRADIÇAS, MONTAGEM E INSTALAÇÃO DO BATENTE, SEM FECHADURA - FORNECIMENTO E INSTALAÇÃO. AF_10/2025</v>
          </cell>
          <cell r="C3775" t="str">
            <v>UN</v>
          </cell>
          <cell r="D3775">
            <v>1203.6600000000001</v>
          </cell>
        </row>
        <row r="3776">
          <cell r="A3776">
            <v>100685</v>
          </cell>
          <cell r="B3776" t="str">
            <v>KIT DE PORTA DE MADEIRA PARA VERNIZ, SEMI-OCA (LEVE OU MÉDIA), PADRÃO MÉDIO, 90X210CM, ESPESSURA DE 3,5CM, ITENS INCLUSOS: DOBRADIÇAS, MONTAGEM E INSTALAÇÃO DE BATENTE, FECHADURA COM EXECUÇÃO DO FURO - FORNECIMENTO E INSTALAÇÃO. AF_10/2025</v>
          </cell>
          <cell r="C3776" t="str">
            <v>UN</v>
          </cell>
          <cell r="D3776">
            <v>1486.85</v>
          </cell>
        </row>
        <row r="3777">
          <cell r="A3777">
            <v>91016</v>
          </cell>
          <cell r="B3777" t="str">
            <v>KIT DE PORTA DE MADEIRA PARA VERNIZ, SEMI-OCA (LEVE OU MÉDIA), PADRÃO MÉDIO, 90X210CM, ESPESSURA DE 3,5CM, ITENS INCLUSOS: DOBRADIÇAS, MONTAGEM E INSTALAÇÃO DO BATENTE, SEM FECHADURA - FORNECIMENTO E INSTALAÇÃO. AF_10/2025</v>
          </cell>
          <cell r="C3777" t="str">
            <v>UN</v>
          </cell>
          <cell r="D3777">
            <v>1261.17</v>
          </cell>
        </row>
        <row r="3778">
          <cell r="A3778">
            <v>100679</v>
          </cell>
          <cell r="B3778" t="str">
            <v>KIT DE PORTA DE MADEIRA PARA VERNIZ, SEMI-OCA (LEVE OU MÉDIA), PADRÃO POPULAR, 60X210CM, ESPESSURA DE 3,5CM, ITENS INCLUSOS: DOBRADIÇAS, MONTAGEM E INSTALAÇÃO DE BATENTE, FECHADURA COM EXECUÇÃO DO FURO - FORNECIMENTO E INSTALAÇÃO. AF_10/2025</v>
          </cell>
          <cell r="C3778" t="str">
            <v>UN</v>
          </cell>
          <cell r="D3778">
            <v>1126.6300000000001</v>
          </cell>
        </row>
        <row r="3779">
          <cell r="A3779">
            <v>91324</v>
          </cell>
          <cell r="B3779" t="str">
            <v>KIT DE PORTA DE MADEIRA PARA VERNIZ, SEMI-OCA (LEVE OU MÉDIA), PADRÃO POPULAR, 60X210CM, ESPESSURA DE 3,5CM, ITENS INCLUSOS: DOBRADIÇAS, MONTAGEM E INSTALAÇÃO DO BATENTE, SEM FECHADURA - FORNECIMENTO E INSTALAÇÃO. AF_10/2025</v>
          </cell>
          <cell r="C3779" t="str">
            <v>UN</v>
          </cell>
          <cell r="D3779">
            <v>985.65</v>
          </cell>
        </row>
        <row r="3780">
          <cell r="A3780">
            <v>100712</v>
          </cell>
          <cell r="B3780" t="str">
            <v>KIT DE PORTA DE MADEIRA PARA VERNIZ, SEMI-OCA (LEVE OU MÉDIA), PADRÃO POPULAR, 70X210CM, ESPESSURA DE 3,5CM, ITENS INCLUSOS: DOBRADIÇAS, MONTAGEM E INSTALAÇÃO DE BATENTE, FECHADURA COM EXECUÇÃO DO FURO - FORNECIMENTO E INSTALAÇÃO. AF_10/2025</v>
          </cell>
          <cell r="C3780" t="str">
            <v>UN</v>
          </cell>
          <cell r="D3780">
            <v>1121.74</v>
          </cell>
        </row>
        <row r="3781">
          <cell r="A3781">
            <v>91325</v>
          </cell>
          <cell r="B3781" t="str">
            <v>KIT DE PORTA DE MADEIRA PARA VERNIZ, SEMI-OCA (LEVE OU MÉDIA), PADRÃO POPULAR, 70X210CM, ESPESSURA DE 3,5CM, ITENS INCLUSOS: DOBRADIÇAS, MONTAGEM E INSTALAÇÃO DO BATENTE, SEM FECHADURA - FORNECIMENTO E INSTALAÇÃO. AF_10/2025</v>
          </cell>
          <cell r="C3781" t="str">
            <v>UN</v>
          </cell>
          <cell r="D3781">
            <v>999.04</v>
          </cell>
        </row>
        <row r="3782">
          <cell r="A3782">
            <v>100684</v>
          </cell>
          <cell r="B3782" t="str">
            <v>KIT DE PORTA DE MADEIRA PARA VERNIZ, SEMI-OCA (LEVE OU MÉDIA), PADRÃO POPULAR, 80X210CM, ESPESSURA DE 3,5CM, ITENS INCLUSOS: DOBRADIÇAS, MONTAGEM E INSTALAÇÃO DE BATENTE, FECHADURA COM EXECUÇÃO DO FURO - FORNECIMENTO E INSTALAÇÃO. AF_10/2025</v>
          </cell>
          <cell r="C3782" t="str">
            <v>UN</v>
          </cell>
          <cell r="D3782">
            <v>1218.31</v>
          </cell>
        </row>
        <row r="3783">
          <cell r="A3783">
            <v>91326</v>
          </cell>
          <cell r="B3783" t="str">
            <v>KIT DE PORTA DE MADEIRA PARA VERNIZ, SEMI-OCA (LEVE OU MÉDIA), PADRÃO POPULAR, 80X210CM, ESPESSURA DE 3,5CM, ITENS INCLUSOS: DOBRADIÇAS, MONTAGEM E INSTALAÇÃO DO BATENTE, SEM FECHADURA - FORNECIMENTO E INSTALAÇÃO. AF_10/2025</v>
          </cell>
          <cell r="C3783" t="str">
            <v>UN</v>
          </cell>
          <cell r="D3783">
            <v>1071.4000000000001</v>
          </cell>
        </row>
        <row r="3784">
          <cell r="A3784">
            <v>100686</v>
          </cell>
          <cell r="B3784" t="str">
            <v>KIT DE PORTA DE MADEIRA PARA VERNIZ, SEMI-OCA (LEVE OU MÉDIA), PADRÃO POPULAR, 90X210CM, ESPESSURA DE 3,5CM, ITENS INCLUSOS: DOBRADIÇAS, MONTAGEM E INSTALAÇÃO DE BATENTE, FECHADURA COM EXECUÇÃO DO FURO - FORNECIMENTO E INSTALAÇÃO. AF_10/2025</v>
          </cell>
          <cell r="C3784" t="str">
            <v>UN</v>
          </cell>
          <cell r="D3784">
            <v>1275.01</v>
          </cell>
        </row>
        <row r="3785">
          <cell r="A3785">
            <v>91327</v>
          </cell>
          <cell r="B3785" t="str">
            <v>KIT DE PORTA DE MADEIRA PARA VERNIZ, SEMI-OCA (LEVE OU MÉDIA), PADRÃO POPULAR, 90X210CM, ESPESSURA DE 3,5CM, ITENS INCLUSOS: DOBRADIÇAS, MONTAGEM E INSTALAÇÃO DO BATENTE, SEM FECHADURA - FORNECIMENTO E INSTALAÇÃO. AF_10/2025</v>
          </cell>
          <cell r="C3785" t="str">
            <v>UN</v>
          </cell>
          <cell r="D3785">
            <v>1128.0999999999999</v>
          </cell>
        </row>
        <row r="3786">
          <cell r="A3786">
            <v>100693</v>
          </cell>
          <cell r="B3786" t="str">
            <v>KIT DE PORTA DE MADEIRA TIPO MEXICANA, MACIÇA (PESADA OU SUPERPESADA), PADRÃO MÉDIO, 80X210CM, ESPESSURA DE 3,5CM, ITENS INCLUSOS: DOBRADIÇAS, MONTAGEM E INSTALAÇÃO DE BATENTE, FECHADURA COM EXECUÇÃO DO FURO - FORNECIMENTO E INSTALAÇÃO. AF_10/2025</v>
          </cell>
          <cell r="C3786" t="str">
            <v>UN</v>
          </cell>
          <cell r="D3786">
            <v>2249.56</v>
          </cell>
        </row>
        <row r="3787">
          <cell r="A3787">
            <v>91336</v>
          </cell>
          <cell r="B3787" t="str">
            <v>KIT DE PORTA DE MADEIRA TIPO MEXICANA, MACIÇA (PESADA OU SUPERPESADA), PADRÃO MÉDIO, 80X210CM, ESPESSURA DE 3,5CM, ITENS INCLUSOS: DOBRADIÇAS, MONTAGEM E INSTALAÇÃO DO BATENTE, SEM FECHADURA - FORNECIMENTO E INSTALAÇÃO. AF_10/2025</v>
          </cell>
          <cell r="C3787" t="str">
            <v>UN</v>
          </cell>
          <cell r="D3787">
            <v>2023.88</v>
          </cell>
        </row>
        <row r="3788">
          <cell r="A3788">
            <v>100694</v>
          </cell>
          <cell r="B3788" t="str">
            <v>KIT DE PORTA DE MADEIRA TIPO MEXICANA, MACIÇA (PESADA OU SUPERPESADA), PADRÃO POPULAR, 80X210CM, ESPESSURA DE 3,5CM, ITENS INCLUSOS: DOBRADIÇAS, MONTAGEM E INSTALAÇÃO DE BATENTE, FECHADURA COM EXECUÇÃO DO FURO - FORNECIMENTO E INSTALAÇÃO. AF_10/2025</v>
          </cell>
          <cell r="C3788" t="str">
            <v>UN</v>
          </cell>
          <cell r="D3788">
            <v>2038.53</v>
          </cell>
        </row>
        <row r="3789">
          <cell r="A3789">
            <v>91337</v>
          </cell>
          <cell r="B3789" t="str">
            <v>KIT DE PORTA DE MADEIRA TIPO MEXICANA, MACIÇA (PESADA OU SUPERPESADA), PADRÃO POPULAR, 80X210CM, ESPESSURA DE 3,5CM, ITENS INCLUSOS: DOBRADIÇAS, MONTAGEM E INSTALAÇÃO DO BATENTE, SEM FECHADURA - FORNECIMENTO E INSTALAÇÃO. AF_10/2025</v>
          </cell>
          <cell r="C3789" t="str">
            <v>UN</v>
          </cell>
          <cell r="D3789">
            <v>1891.62</v>
          </cell>
        </row>
        <row r="3790">
          <cell r="A3790">
            <v>100691</v>
          </cell>
          <cell r="B3790" t="str">
            <v>KIT DE PORTA DE MADEIRA TIPO VENEZIANA, 80X210CM (ESPESSURA DE 3CM), PADRÃO MÉDIO, ITENS INCLUSOS: DOBRADIÇAS, MONTAGEM E INSTALAÇÃO DE BATENTE, FECHADURA COM EXECUÇÃO DO FURO - FORNECIMENTO E INSTALAÇÃO. AF_10/2025</v>
          </cell>
          <cell r="C3790" t="str">
            <v>UN</v>
          </cell>
          <cell r="D3790">
            <v>1875.3</v>
          </cell>
        </row>
        <row r="3791">
          <cell r="A3791">
            <v>100692</v>
          </cell>
          <cell r="B3791" t="str">
            <v>KIT DE PORTA DE MADEIRA TIPO VENEZIANA, 80X210CM (ESPESSURA DE 3CM), PADRÃO POPULAR, ITENS INCLUSOS: DOBRADIÇAS, MONTAGEM E INSTALAÇÃO DE BATENTE, FECHADURA COM EXECUÇÃO DO FURO - FORNECIMENTO E INSTALAÇÃO. AF_10/2025</v>
          </cell>
          <cell r="C3791" t="str">
            <v>UN</v>
          </cell>
          <cell r="D3791">
            <v>1664.27</v>
          </cell>
        </row>
        <row r="3792">
          <cell r="A3792">
            <v>91334</v>
          </cell>
          <cell r="B3792" t="str">
            <v>KIT DE PORTA DE MADEIRA TIPO VENEZIANA, PADRÃO MÉDIO, 80X210CM, ESPESSURA DE 3CM, ITENS INCLUSOS: DOBRADIÇAS, MONTAGEM E INSTALAÇÃO DO BATENTE, SEM FECHADURA - FORNECIMENTO E INSTALAÇÃO. AF_10/2025</v>
          </cell>
          <cell r="C3792" t="str">
            <v>UN</v>
          </cell>
          <cell r="D3792">
            <v>1649.62</v>
          </cell>
        </row>
        <row r="3793">
          <cell r="A3793">
            <v>91335</v>
          </cell>
          <cell r="B3793" t="str">
            <v>KIT DE PORTA DE MADEIRA TIPO VENEZIANA, PADRÃO POPULAR, 80X210CM, ESPESSURA DE 3CM, ITENS INCLUSOS: DOBRADIÇAS, MONTAGEM E INSTALAÇÃO DO BATENTE, SEM FECHADURA - FORNECIMENTO E INSTALAÇÃO. AF_10/2025</v>
          </cell>
          <cell r="C3793" t="str">
            <v>UN</v>
          </cell>
          <cell r="D3793">
            <v>1517.36</v>
          </cell>
        </row>
        <row r="3794">
          <cell r="A3794">
            <v>90788</v>
          </cell>
          <cell r="B3794" t="str">
            <v>KIT DE PORTA-PRONTA DE MADEIRA EM ACABAMENTO MELAMÍNICO BRANCO, FOLHA LEVE OU MÉDIA, 60X210CM, EXCLUSIVE FECHADURA, FIXAÇÃO COM PREENCHIMENTO PARCIAL DE ESPUMA EXPANSIVA - FORNECIMENTO E INSTALAÇÃO. AF_10/2025</v>
          </cell>
          <cell r="C3794" t="str">
            <v>UN</v>
          </cell>
          <cell r="D3794">
            <v>1006.9</v>
          </cell>
        </row>
        <row r="3795">
          <cell r="A3795">
            <v>90789</v>
          </cell>
          <cell r="B3795" t="str">
            <v>KIT DE PORTA-PRONTA DE MADEIRA EM ACABAMENTO MELAMÍNICO BRANCO, FOLHA LEVE OU MÉDIA, 70X210CM, EXCLUSIVE FECHADURA, FIXAÇÃO COM PREENCHIMENTO PARCIAL DE ESPUMA EXPANSIVA - FORNECIMENTO E INSTALAÇÃO. AF_10/2025</v>
          </cell>
          <cell r="C3795" t="str">
            <v>UN</v>
          </cell>
          <cell r="D3795">
            <v>1009.26</v>
          </cell>
        </row>
        <row r="3796">
          <cell r="A3796">
            <v>90790</v>
          </cell>
          <cell r="B3796" t="str">
            <v>KIT DE PORTA-PRONTA DE MADEIRA EM ACABAMENTO MELAMÍNICO BRANCO, FOLHA LEVE OU MÉDIA, 80X210CM, EXCLUSIVE FECHADURA, FIXAÇÃO COM PREENCHIMENTO PARCIAL DE ESPUMA EXPANSIVA - FORNECIMENTO E INSTALAÇÃO. AF_10/2025</v>
          </cell>
          <cell r="C3796" t="str">
            <v>UN</v>
          </cell>
          <cell r="D3796">
            <v>1040.04</v>
          </cell>
        </row>
        <row r="3797">
          <cell r="A3797">
            <v>100675</v>
          </cell>
          <cell r="B3797" t="str">
            <v>KIT DE PORTA-PRONTA DE MADEIRA EM ACABAMENTO MELAMÍNICO BRANCO, FOLHA LEVE OU MÉDIA, 90X210, EXCLUSIVE FECHADURA, FIXAÇÃO COM PREENCHIMENTO TOTAL DE ESPUMA EXPANSIVA - FORNECIMENTO E INSTALAÇÃO. AF_10/2025</v>
          </cell>
          <cell r="C3797" t="str">
            <v>UN</v>
          </cell>
          <cell r="D3797">
            <v>1122.02</v>
          </cell>
        </row>
        <row r="3798">
          <cell r="A3798">
            <v>90794</v>
          </cell>
          <cell r="B3798" t="str">
            <v>KIT DE PORTA-PRONTA DE MADEIRA EM ACABAMENTO MELAMÍNICO BRANCO, FOLHA LEVE OU MÉDIA, E BATENTE METÁLICO, 60X210CM, FIXAÇÃO COM ARGAMASSA - FORNECIMENTO E INSTALAÇÃO. AF_10/2025</v>
          </cell>
          <cell r="C3798" t="str">
            <v>UN</v>
          </cell>
          <cell r="D3798">
            <v>901.13</v>
          </cell>
        </row>
        <row r="3799">
          <cell r="A3799">
            <v>90796</v>
          </cell>
          <cell r="B3799" t="str">
            <v>KIT DE PORTA-PRONTA DE MADEIRA EM ACABAMENTO MELAMÍNICO BRANCO, FOLHA LEVE OU MÉDIA, E BATENTE METÁLICO, 80X210CM, FIXAÇÃO COM ARGAMASSA - FORNECIMENTO E INSTALAÇÃO. AF_10/2025</v>
          </cell>
          <cell r="C3799" t="str">
            <v>UN</v>
          </cell>
          <cell r="D3799">
            <v>914.87</v>
          </cell>
        </row>
        <row r="3800">
          <cell r="A3800">
            <v>90797</v>
          </cell>
          <cell r="B3800" t="str">
            <v>KIT DE PORTA-PRONTA DE MADEIRA EM ACABAMENTO MELAMÍNICO BRANCO, FOLHA LEVE OU MÉDIA, E BATENTE METÁLICO, 90X210CM, FIXAÇÃO COM ARGAMASSA - FORNECIMENTO E INSTALAÇÃO. AF_10/2025</v>
          </cell>
          <cell r="C3800" t="str">
            <v>UN</v>
          </cell>
          <cell r="D3800">
            <v>921.74</v>
          </cell>
        </row>
        <row r="3801">
          <cell r="A3801">
            <v>90791</v>
          </cell>
          <cell r="B3801" t="str">
            <v>KIT DE PORTA-PRONTA DE MADEIRA EM ACABAMENTO MELAMÍNICO BRANCO, FOLHA PESADA OU SUPERPESADA, 80X210CM, FIXAÇÃO COM PREENCHIMENTO PARCIAL DE ESPUMA EXPANSIVA - FORNECIMENTO E INSTALAÇÃO. AF_10/2025</v>
          </cell>
          <cell r="C3801" t="str">
            <v>UN</v>
          </cell>
          <cell r="D3801">
            <v>1217.2</v>
          </cell>
        </row>
        <row r="3802">
          <cell r="A3802">
            <v>90793</v>
          </cell>
          <cell r="B3802" t="str">
            <v>KIT DE PORTA-PRONTA DE MADEIRA EM ACABAMENTO MELAMÍNICO BRANCO, FOLHA PESADA OU SUPERPESADA, 90X210CM, FIXAÇÃO COM PREENCHIMENTO TOTAL DE ESPUMA EXPANSIVA - FORNECIMENTO E INSTALAÇÃO. AF_10/2025</v>
          </cell>
          <cell r="C3802" t="str">
            <v>UN</v>
          </cell>
          <cell r="D3802">
            <v>1271.27</v>
          </cell>
        </row>
        <row r="3803">
          <cell r="A3803">
            <v>90798</v>
          </cell>
          <cell r="B3803" t="str">
            <v>KIT DE PORTA-PRONTA DE MADEIRA EM ACABAMENTO MELAMÍNICO BRANCO, FOLHA PESADA OU SUPERPESADA, E BATENTE METÁLICO, 80X210CM, FIXAÇÃO COM ARGAMASSA - FORNECIMENTO E INSTALAÇÃO. AF_10/2025</v>
          </cell>
          <cell r="C3803" t="str">
            <v>UN</v>
          </cell>
          <cell r="D3803">
            <v>1314.86</v>
          </cell>
        </row>
        <row r="3804">
          <cell r="A3804">
            <v>90799</v>
          </cell>
          <cell r="B3804" t="str">
            <v>KIT DE PORTA-PRONTA DE MADEIRA EM ACABAMENTO MELAMÍNICO BRANCO, FOLHA PESADA OU SUPERPESADA, E BATENTE METÁLICO, 90X210CM, FIXAÇÃO COM ARGAMASSA - FORNECIMENTO E INSTALAÇÃO. AF_10/2025</v>
          </cell>
          <cell r="C3804" t="str">
            <v>UN</v>
          </cell>
          <cell r="D3804">
            <v>1352.98</v>
          </cell>
        </row>
        <row r="3805">
          <cell r="A3805">
            <v>100704</v>
          </cell>
          <cell r="B3805" t="str">
            <v>PORTA CADEADO ZINCADO OXIDADO PRETO COM CADEADO DE AÇO INOX, LARGURA DE *50* MM. AF_10/2025</v>
          </cell>
          <cell r="C3805" t="str">
            <v>UN</v>
          </cell>
          <cell r="D3805">
            <v>84.59</v>
          </cell>
        </row>
        <row r="3806">
          <cell r="A3806">
            <v>106141</v>
          </cell>
          <cell r="B3806" t="str">
            <v>PORTA CORTA-FOGO 160X210X5CM COM BARRA ANTI PÂNICO - FORNECIMENTO E INSTALAÇÃO. AF_10/2025</v>
          </cell>
          <cell r="C3806" t="str">
            <v>UN</v>
          </cell>
          <cell r="D3806">
            <v>0</v>
          </cell>
        </row>
        <row r="3807">
          <cell r="A3807">
            <v>106139</v>
          </cell>
          <cell r="B3807" t="str">
            <v>PORTA CORTA-FOGO 80X210X5CM - FORNECIMENTO E INSTALAÇÃO. AF_10/2025</v>
          </cell>
          <cell r="C3807" t="str">
            <v>UN</v>
          </cell>
          <cell r="D3807">
            <v>0</v>
          </cell>
        </row>
        <row r="3808">
          <cell r="A3808">
            <v>106140</v>
          </cell>
          <cell r="B3808" t="str">
            <v>PORTA CORTA-FOGO 80X210X5CM COM BARRA ANTI PÂNICO - FORNECIMENTO E INSTALAÇÃO. AF_10/2025</v>
          </cell>
          <cell r="C3808" t="str">
            <v>UN</v>
          </cell>
          <cell r="D3808">
            <v>0</v>
          </cell>
        </row>
        <row r="3809">
          <cell r="A3809">
            <v>90838</v>
          </cell>
          <cell r="B3809" t="str">
            <v>PORTA CORTA-FOGO 90X210X5CM - FORNECIMENTO E INSTALAÇÃO. AF_10/2025</v>
          </cell>
          <cell r="C3809" t="str">
            <v>UN</v>
          </cell>
          <cell r="D3809">
            <v>1629.26</v>
          </cell>
        </row>
        <row r="3810">
          <cell r="A3810">
            <v>94805</v>
          </cell>
          <cell r="B3810" t="str">
            <v>PORTA DE ALUMÍNIO DE ABRIR PARA VIDRO SEM GUARNIÇÃO, 87X210CM, FIXAÇÃO COM PARAFUSOS, INCLUSIVE VIDROS - FORNECIMENTO E INSTALAÇÃO. AF_10/2025</v>
          </cell>
          <cell r="C3810" t="str">
            <v>UN</v>
          </cell>
          <cell r="D3810">
            <v>910.42</v>
          </cell>
        </row>
        <row r="3811">
          <cell r="A3811">
            <v>106145</v>
          </cell>
          <cell r="B3811" t="str">
            <v>PORTA DE ALUMÍNIO DE ABRIR, P/ VIDRO, C/ GUARNIÇÃO, 87X210CM, FIXAÇÃO COM ARGAMASSA. AF_10/2025</v>
          </cell>
          <cell r="C3811" t="str">
            <v>UN</v>
          </cell>
          <cell r="D3811">
            <v>925.82</v>
          </cell>
        </row>
        <row r="3812">
          <cell r="A3812">
            <v>106146</v>
          </cell>
          <cell r="B3812" t="str">
            <v>PORTA DE AÇO DE ABRIR, P/ VIDRO, C/ GUARNIÇÃO, 90X210CM, FIXAÇÃO COM ARGAMASSA. AF_10/2025</v>
          </cell>
          <cell r="C3812" t="str">
            <v>UN</v>
          </cell>
          <cell r="D3812">
            <v>755.44</v>
          </cell>
        </row>
        <row r="3813">
          <cell r="A3813">
            <v>100702</v>
          </cell>
          <cell r="B3813" t="str">
            <v>PORTA DE CORRER DE ALUMÍNIO, COM DUAS FOLHAS PARA VIDRO, INCLUSO VIDRO LISO INCOLOR, FECHADURA E PUXADOR, SEM ALIZAR. AF_10/2025</v>
          </cell>
          <cell r="C3813" t="str">
            <v>M2</v>
          </cell>
          <cell r="D3813">
            <v>508.32</v>
          </cell>
        </row>
        <row r="3814">
          <cell r="A3814">
            <v>106148</v>
          </cell>
          <cell r="B3814" t="str">
            <v>PORTA DE CORRER DE MADEIRA, FECHADURA E PUXADOR, COM ALIZAR. AF_10/2025</v>
          </cell>
          <cell r="C3814" t="str">
            <v>UN</v>
          </cell>
          <cell r="D3814">
            <v>0</v>
          </cell>
        </row>
        <row r="3815">
          <cell r="A3815">
            <v>100701</v>
          </cell>
          <cell r="B3815" t="str">
            <v>PORTA DE FERRO, DE ABRIR, TIPO GRADE COM CHAPA, COM GUARNIÇÕES. AF_10/2025</v>
          </cell>
          <cell r="C3815" t="str">
            <v>M2</v>
          </cell>
          <cell r="D3815">
            <v>660.61</v>
          </cell>
        </row>
        <row r="3816">
          <cell r="A3816">
            <v>100700</v>
          </cell>
          <cell r="B3816" t="str">
            <v>PORTA DE MADEIRA COMPENSADA LISA PARA PINTURA, 120X210X3,5CM, 2 FOLHAS, INCLUSO ADUELA 2A, ALIZAR 2A E DOBRADIÇAS. AF_10/2025</v>
          </cell>
          <cell r="C3816" t="str">
            <v>UN</v>
          </cell>
          <cell r="D3816">
            <v>1071.4100000000001</v>
          </cell>
        </row>
        <row r="3817">
          <cell r="A3817">
            <v>91295</v>
          </cell>
          <cell r="B3817" t="str">
            <v>PORTA DE MADEIRA FRISADA, SEMI-OCA (LEVE OU MÉDIA), 60X210CM, ESPESSURA DE 3,5CM, INCLUSO DOBRADIÇAS - FORNECIMENTO E INSTALAÇÃO. AF_10/2025</v>
          </cell>
          <cell r="C3817" t="str">
            <v>UN</v>
          </cell>
          <cell r="D3817">
            <v>440.39</v>
          </cell>
        </row>
        <row r="3818">
          <cell r="A3818">
            <v>91296</v>
          </cell>
          <cell r="B3818" t="str">
            <v>PORTA DE MADEIRA FRISADA, SEMI-OCA (LEVE OU MÉDIA), 70X210CM, ESPESSURA DE 3,5CM, INCLUSO DOBRADIÇAS - FORNECIMENTO E INSTALAÇÃO. AF_10/2025</v>
          </cell>
          <cell r="C3818" t="str">
            <v>UN</v>
          </cell>
          <cell r="D3818">
            <v>472.34</v>
          </cell>
        </row>
        <row r="3819">
          <cell r="A3819">
            <v>91297</v>
          </cell>
          <cell r="B3819" t="str">
            <v>PORTA DE MADEIRA FRISADA, SEMI-OCA (LEVE OU MÉDIA), 80X210CM, ESPESSURA DE 3,5CM, INCLUSO DOBRADIÇAS - FORNECIMENTO E INSTALAÇÃO. AF_10/2025</v>
          </cell>
          <cell r="C3819" t="str">
            <v>UN</v>
          </cell>
          <cell r="D3819">
            <v>518.61</v>
          </cell>
        </row>
        <row r="3820">
          <cell r="A3820">
            <v>90820</v>
          </cell>
          <cell r="B3820" t="str">
            <v>PORTA DE MADEIRA PARA PINTURA, SEMI-OCA (LEVE OU MÉDIA), 60X210CM, ESPESSURA DE 3,5CM, INCLUSO DOBRADIÇAS - FORNECIMENTO E INSTALAÇÃO. AF_10/2025</v>
          </cell>
          <cell r="C3820" t="str">
            <v>UN</v>
          </cell>
          <cell r="D3820">
            <v>415.86</v>
          </cell>
        </row>
        <row r="3821">
          <cell r="A3821">
            <v>90821</v>
          </cell>
          <cell r="B3821" t="str">
            <v>PORTA DE MADEIRA PARA PINTURA, SEMI-OCA (LEVE OU MÉDIA), 70X210CM, ESPESSURA DE 3,5CM, INCLUSO DOBRADIÇAS - FORNECIMENTO E INSTALAÇÃO. AF_10/2025</v>
          </cell>
          <cell r="C3821" t="str">
            <v>UN</v>
          </cell>
          <cell r="D3821">
            <v>426.76</v>
          </cell>
        </row>
        <row r="3822">
          <cell r="A3822">
            <v>90822</v>
          </cell>
          <cell r="B3822" t="str">
            <v>PORTA DE MADEIRA PARA PINTURA, SEMI-OCA (LEVE OU MÉDIA), 80X210CM, ESPESSURA DE 3,5CM, INCLUSO DOBRADIÇAS - FORNECIMENTO E INSTALAÇÃO. AF_10/2025</v>
          </cell>
          <cell r="C3822" t="str">
            <v>UN</v>
          </cell>
          <cell r="D3822">
            <v>457.63</v>
          </cell>
        </row>
        <row r="3823">
          <cell r="A3823">
            <v>90823</v>
          </cell>
          <cell r="B3823" t="str">
            <v>PORTA DE MADEIRA PARA PINTURA, SEMI-OCA (LEVE OU MÉDIA), 90X210CM, ESPESSURA DE 3,5CM, INCLUSO DOBRADIÇAS - FORNECIMENTO E INSTALAÇÃO. AF_10/2025</v>
          </cell>
          <cell r="C3823" t="str">
            <v>UN</v>
          </cell>
          <cell r="D3823">
            <v>554.20000000000005</v>
          </cell>
        </row>
        <row r="3824">
          <cell r="A3824">
            <v>90824</v>
          </cell>
          <cell r="B3824" t="str">
            <v>PORTA DE MADEIRA PARA PINTURA, SEMI-OCA (PESADA OU SUPERPESADA), 80X210CM, ESPESSURA DE 4,0CM, INCLUSO DOBRADIÇAS - FORNECIMENTO E INSTALAÇÃO. AF_10/2025</v>
          </cell>
          <cell r="C3824" t="str">
            <v>UN</v>
          </cell>
          <cell r="D3824">
            <v>780.98</v>
          </cell>
        </row>
        <row r="3825">
          <cell r="A3825">
            <v>91009</v>
          </cell>
          <cell r="B3825" t="str">
            <v>PORTA DE MADEIRA PARA VERNIZ, SEMI-OCA (LEVE OU MÉDIA), 60X210CM, ESPESSURA DE 3,5CM, INCLUSO DOBRADIÇAS - FORNECIMENTO E INSTALAÇÃO. AF_10/2025</v>
          </cell>
          <cell r="C3825" t="str">
            <v>UN</v>
          </cell>
          <cell r="D3825">
            <v>429.01</v>
          </cell>
        </row>
        <row r="3826">
          <cell r="A3826">
            <v>91010</v>
          </cell>
          <cell r="B3826" t="str">
            <v>PORTA DE MADEIRA PARA VERNIZ, SEMI-OCA (LEVE OU MÉDIA), 70X210CM, ESPESSURA DE 3,5CM, INCLUSO DOBRADIÇAS - FORNECIMENTO E INSTALAÇÃO. AF_10/2025</v>
          </cell>
          <cell r="C3826" t="str">
            <v>UN</v>
          </cell>
          <cell r="D3826">
            <v>440.53</v>
          </cell>
        </row>
        <row r="3827">
          <cell r="A3827">
            <v>91011</v>
          </cell>
          <cell r="B3827" t="str">
            <v>PORTA DE MADEIRA PARA VERNIZ, SEMI-OCA (LEVE OU MÉDIA), 80X210CM, ESPESSURA DE 3,5CM, INCLUSO DOBRADIÇAS - FORNECIMENTO E INSTALAÇÃO. AF_10/2025</v>
          </cell>
          <cell r="C3827" t="str">
            <v>UN</v>
          </cell>
          <cell r="D3827">
            <v>511.02</v>
          </cell>
        </row>
        <row r="3828">
          <cell r="A3828">
            <v>91012</v>
          </cell>
          <cell r="B3828" t="str">
            <v>PORTA DE MADEIRA PARA VERNIZ, SEMI-OCA (LEVE OU MÉDIA), 90X210CM, ESPESSURA DE 3,5CM, INCLUSO DOBRADIÇAS - FORNECIMENTO E INSTALAÇÃO. AF_10/2025</v>
          </cell>
          <cell r="C3828" t="str">
            <v>UN</v>
          </cell>
          <cell r="D3828">
            <v>565.85</v>
          </cell>
        </row>
        <row r="3829">
          <cell r="A3829">
            <v>91298</v>
          </cell>
          <cell r="B3829" t="str">
            <v>PORTA DE MADEIRA TIPO VENEZIANA, 80X210CM, ESPESSURA DE 3CM, INCLUSO DOBRADIÇAS - FORNECIMENTO E INSTALAÇÃO. AF_10/2025</v>
          </cell>
          <cell r="C3829" t="str">
            <v>UN</v>
          </cell>
          <cell r="D3829">
            <v>956.98</v>
          </cell>
        </row>
        <row r="3830">
          <cell r="A3830">
            <v>90825</v>
          </cell>
          <cell r="B3830" t="str">
            <v>PORTA DE MADEIRA, MACIÇA (PESADA OU SUPERPESADA), 90X210CM, ESPESSURA DE 4,0CM, INCLUSO DOBRADIÇAS - FORNECIMENTO E INSTALAÇÃO. AF_10/2025</v>
          </cell>
          <cell r="C3830" t="str">
            <v>UN</v>
          </cell>
          <cell r="D3830">
            <v>866.94</v>
          </cell>
        </row>
        <row r="3831">
          <cell r="A3831">
            <v>91299</v>
          </cell>
          <cell r="B3831" t="str">
            <v>PORTA DE MADEIRA, TIPO MEXICANA, MACIÇA (PESADA OU SUPERPESADA), 70X210CM, ESPESSURA DE 3,5CM, INCLUSO DOBRADIÇAS - FORNECIMENTO E INSTALAÇÃO. AF_10/2025</v>
          </cell>
          <cell r="C3831" t="str">
            <v>UN</v>
          </cell>
          <cell r="D3831">
            <v>1331.24</v>
          </cell>
        </row>
        <row r="3832">
          <cell r="A3832">
            <v>91341</v>
          </cell>
          <cell r="B3832" t="str">
            <v>PORTA EM ALUMÍNIO DE ABRIR TIPO VENEZIANA COM GUARNIÇÃO, FIXAÇÃO COM PARAFUSOS - FORNECIMENTO E INSTALAÇÃO. AF_10/2025</v>
          </cell>
          <cell r="C3832" t="str">
            <v>M2</v>
          </cell>
          <cell r="D3832">
            <v>713.19</v>
          </cell>
        </row>
        <row r="3833">
          <cell r="A3833">
            <v>94806</v>
          </cell>
          <cell r="B3833" t="str">
            <v>PORTA EM AÇO DE ABRIR PARA VIDRO SEM GUARNIÇÃO, 90X210CM, FIXAÇÃO COM PARAFUSOS, EXCLUSIVE VIDROS - FORNECIMENTO E INSTALAÇÃO. AF_10/2025</v>
          </cell>
          <cell r="C3833" t="str">
            <v>UN</v>
          </cell>
          <cell r="D3833">
            <v>747.37</v>
          </cell>
        </row>
        <row r="3834">
          <cell r="A3834">
            <v>94807</v>
          </cell>
          <cell r="B3834" t="str">
            <v>PORTA EM AÇO DE ABRIR TIPO VENEZIANA SEM GUARNIÇÃO, 90X210CM, FIXAÇÃO COM PARAFUSOS - FORNECIMENTO E INSTALAÇÃO. AF_10/2025</v>
          </cell>
          <cell r="C3834" t="str">
            <v>UN</v>
          </cell>
          <cell r="D3834">
            <v>685.01</v>
          </cell>
        </row>
        <row r="3835">
          <cell r="A3835">
            <v>106142</v>
          </cell>
          <cell r="B3835" t="str">
            <v>PORTA-PRONTA DE MADEIRA, FOLHA LEVE OU MÉDIA, 70X210CM, FIXAÇÃO COM PREENCHIMENTO TOTAL DE ESPUMA EXPANSIVA - FORNECIMENTO E INSTALAÇÃO. AF_10/2025</v>
          </cell>
          <cell r="C3835" t="str">
            <v>UN</v>
          </cell>
          <cell r="D3835">
            <v>993.92</v>
          </cell>
        </row>
        <row r="3836">
          <cell r="A3836">
            <v>106143</v>
          </cell>
          <cell r="B3836" t="str">
            <v>PORTA-PRONTA DE MADEIRA, FOLHA LEVE OU MÉDIA, 80X210CM, FIXAÇÃO COM PREENCHIMENTO TOTAL DE ESPUMA EXPANSIVA - FORNECIMENTO E INSTALAÇÃO. AF_10/2025</v>
          </cell>
          <cell r="C3836" t="str">
            <v>UN</v>
          </cell>
          <cell r="D3836">
            <v>1024.3900000000001</v>
          </cell>
        </row>
        <row r="3837">
          <cell r="A3837">
            <v>106144</v>
          </cell>
          <cell r="B3837" t="str">
            <v>PORTA-PRONTA DE MADEIRA, FOLHA PESADA OU SUPERPESADA, 80X210CM, FIXAÇÃO COM PREENCHIMENTO TOTAL DE ESPUMA EXPANSIVA - FORNECIMENTO E INSTALAÇÃO. AF_10/2025</v>
          </cell>
          <cell r="C3837" t="str">
            <v>UN</v>
          </cell>
          <cell r="D3837">
            <v>1204.3499999999999</v>
          </cell>
        </row>
        <row r="3838">
          <cell r="A3838">
            <v>100703</v>
          </cell>
          <cell r="B3838" t="str">
            <v>PUXADOR CENTRAL PARA ESQUADRIA DE MADEIRA. AF_10/2025</v>
          </cell>
          <cell r="C3838" t="str">
            <v>UN</v>
          </cell>
          <cell r="D3838">
            <v>36.14</v>
          </cell>
        </row>
        <row r="3839">
          <cell r="A3839">
            <v>106147</v>
          </cell>
          <cell r="B3839" t="str">
            <v>RECOLOCACAO DE FOLHAS DE PORTA DE MADEIRA PESADA OU SUPER PESADA DE 90 CM DE LARGURA, CONSIDERANDO REAPROVEITAMENTO DO MATERIAL. AF_10/2025</v>
          </cell>
          <cell r="C3839" t="str">
            <v>UN</v>
          </cell>
          <cell r="D3839">
            <v>149.65</v>
          </cell>
        </row>
        <row r="3840">
          <cell r="A3840">
            <v>100695</v>
          </cell>
          <cell r="B3840" t="str">
            <v>RECOLOCAÇÃO DE FOLHAS DE PORTA DE MADEIRA LEVE OU MÉDIA DE 60CM DE LARGURA, CONSIDERANDO REAPROVEITAMENTO DO MATERIAL. AF_10/2025</v>
          </cell>
          <cell r="C3840" t="str">
            <v>UN</v>
          </cell>
          <cell r="D3840">
            <v>104.51</v>
          </cell>
        </row>
        <row r="3841">
          <cell r="A3841">
            <v>100696</v>
          </cell>
          <cell r="B3841" t="str">
            <v>RECOLOCAÇÃO DE FOLHAS DE PORTA DE MADEIRA LEVE OU MÉDIA DE 70CM DE LARGURA, CONSIDERANDO REAPROVEITAMENTO DO MATERIAL. AF_10/2025</v>
          </cell>
          <cell r="C3841" t="str">
            <v>UN</v>
          </cell>
          <cell r="D3841">
            <v>116.19</v>
          </cell>
        </row>
        <row r="3842">
          <cell r="A3842">
            <v>100697</v>
          </cell>
          <cell r="B3842" t="str">
            <v>RECOLOCAÇÃO DE FOLHAS DE PORTA DE MADEIRA LEVE OU MÉDIA DE 80CM DE LARGURA, CONSIDERANDO REAPROVEITAMENTO DO MATERIAL. AF_10/2025</v>
          </cell>
          <cell r="C3842" t="str">
            <v>UN</v>
          </cell>
          <cell r="D3842">
            <v>127.88</v>
          </cell>
        </row>
        <row r="3843">
          <cell r="A3843">
            <v>100698</v>
          </cell>
          <cell r="B3843" t="str">
            <v>RECOLOCAÇÃO DE FOLHAS DE PORTA DE MADEIRA LEVE OU MÉDIA DE 90CM DE LARGURA, CONSIDERANDO REAPROVEITAMENTO DO MATERIAL. AF_10/2025</v>
          </cell>
          <cell r="C3843" t="str">
            <v>UN</v>
          </cell>
          <cell r="D3843">
            <v>139.56</v>
          </cell>
        </row>
        <row r="3844">
          <cell r="A3844">
            <v>100699</v>
          </cell>
          <cell r="B3844" t="str">
            <v>RECOLOCAÇÃO DE FOLHAS DE PORTA DE MADEIRA PESADA OU SUPERPESADA DE 80CM DE LARGURA, CONSIDERANDO REAPROVEITAMENTO DO MATERIAL. AF_10/2025</v>
          </cell>
          <cell r="C3844" t="str">
            <v>UN</v>
          </cell>
          <cell r="D3844">
            <v>167.62</v>
          </cell>
        </row>
        <row r="3845">
          <cell r="A3845">
            <v>100705</v>
          </cell>
          <cell r="B3845" t="str">
            <v>TARJETA TIPO LIVRE/OCUPADO PARA PORTA DE BANHEIRO. AF_10/2025</v>
          </cell>
          <cell r="C3845" t="str">
            <v>UN</v>
          </cell>
          <cell r="D3845">
            <v>81.14</v>
          </cell>
        </row>
        <row r="3846">
          <cell r="A3846">
            <v>101173</v>
          </cell>
          <cell r="B3846" t="str">
            <v>ESTACA BROCA DE CONCRETO, DIÂMETRO DE 20CM, ESCAVAÇÃO MANUAL COM TRADO CONCHA, COM ARMADURA DE ARRANQUE. AF_05/2020</v>
          </cell>
          <cell r="C3846" t="str">
            <v>M</v>
          </cell>
          <cell r="D3846">
            <v>69.97</v>
          </cell>
        </row>
        <row r="3847">
          <cell r="A3847">
            <v>101174</v>
          </cell>
          <cell r="B3847" t="str">
            <v>ESTACA BROCA DE CONCRETO, DIÂMETRO DE 25CM, ESCAVAÇÃO MANUAL COM TRADO CONCHA, COM ARMADURA DE ARRANQUE. AF_05/2020</v>
          </cell>
          <cell r="C3847" t="str">
            <v>M</v>
          </cell>
          <cell r="D3847">
            <v>101.02</v>
          </cell>
        </row>
        <row r="3848">
          <cell r="A3848">
            <v>101175</v>
          </cell>
          <cell r="B3848" t="str">
            <v>ESTACA BROCA DE CONCRETO, DIÂMETRO DE 30CM, ESCAVAÇÃO MANUAL COM TRADO CONCHA, COM ARMADURA DE ARRANQUE. AF_05/2020</v>
          </cell>
          <cell r="C3848" t="str">
            <v>M</v>
          </cell>
          <cell r="D3848">
            <v>137.76</v>
          </cell>
        </row>
        <row r="3849">
          <cell r="A3849">
            <v>101176</v>
          </cell>
          <cell r="B3849" t="str">
            <v>ESTACA BROCA DE CONCRETO, DIÂMETRO DE 30CM, ESCAVAÇÃO MANUAL COM TRADO CONCHA, INTEIRAMENTE ARMADA. AF_05/2020</v>
          </cell>
          <cell r="C3849" t="str">
            <v>M</v>
          </cell>
          <cell r="D3849">
            <v>164.78</v>
          </cell>
        </row>
        <row r="3850">
          <cell r="A3850">
            <v>101183</v>
          </cell>
          <cell r="B3850" t="str">
            <v>ESTACA CIRCULAR ESCAVADA COM FLUIDO ESTABILIZANTE (ESTACÃO), DIÂMETRO DE 110CM (EXCLUSIVE MOBILIZAÇÃO E DESMOBILIZAÇÃO). AF_05/2020</v>
          </cell>
          <cell r="C3850" t="str">
            <v>M</v>
          </cell>
          <cell r="D3850">
            <v>0</v>
          </cell>
        </row>
        <row r="3851">
          <cell r="A3851">
            <v>101184</v>
          </cell>
          <cell r="B3851" t="str">
            <v>ESTACA CIRCULAR ESCAVADA COM FLUIDO ESTABILIZANTE (ESTACÃO), DIÂMETRO DE 140CM (EXCLUSIVE MOBILIZAÇÃO E DESMOBILIZAÇÃO). AF_05/2020</v>
          </cell>
          <cell r="C3851" t="str">
            <v>M</v>
          </cell>
          <cell r="D3851">
            <v>0</v>
          </cell>
        </row>
        <row r="3852">
          <cell r="A3852">
            <v>101182</v>
          </cell>
          <cell r="B3852" t="str">
            <v>ESTACA CIRCULAR ESCAVADA COM FLUIDO ESTABILIZANTE (ESTACÃO), DIÂMETRO DE 80CM (EXCLUSIVE MOBILIZAÇÃO E DESMOBILIZAÇÃO). AF_05/2020</v>
          </cell>
          <cell r="C3852" t="str">
            <v>M</v>
          </cell>
          <cell r="D3852">
            <v>0</v>
          </cell>
        </row>
        <row r="3853">
          <cell r="A3853">
            <v>101185</v>
          </cell>
          <cell r="B3853" t="str">
            <v>ESTACA RETANGULAR ESCAVADA COM FLUIDO ESTABILIZANTE (BARRETE), 40 X 250CM (EXCLUSIVE MOBILIZAÇÃO E DESMOBILIZAÇÃO). AF_05/2020</v>
          </cell>
          <cell r="C3853" t="str">
            <v>M</v>
          </cell>
          <cell r="D3853">
            <v>0</v>
          </cell>
        </row>
        <row r="3854">
          <cell r="A3854">
            <v>101186</v>
          </cell>
          <cell r="B3854" t="str">
            <v>ESTACA RETANGULAR ESCAVADA COM FLUIDO ESTABILIZANTE (BARRETE), 60 X 250CM (EXCLUSIVE MOBILIZAÇÃO E DESMOBILIZAÇÃO). AF_05/2020</v>
          </cell>
          <cell r="C3854" t="str">
            <v>M</v>
          </cell>
          <cell r="D3854">
            <v>0</v>
          </cell>
        </row>
        <row r="3855">
          <cell r="A3855">
            <v>101187</v>
          </cell>
          <cell r="B3855" t="str">
            <v>ESTACA RETANGULAR ESCAVADA COM FLUIDO ESTABILIZANTE (BARRETE), 80 X 250CM (EXCLUSIVE MOBILIZAÇÃO E DESMOBILIZAÇÃO). AF_05/2020</v>
          </cell>
          <cell r="C3855" t="str">
            <v>M</v>
          </cell>
          <cell r="D3855">
            <v>0</v>
          </cell>
        </row>
        <row r="3856">
          <cell r="A3856">
            <v>101177</v>
          </cell>
          <cell r="B3856" t="str">
            <v>ESTACA STRAUSS, DIÂMETRO DE 25CM, COM ARMADURA DE ARRANQUE (EXCLUSIVE MOBILIZAÇÃO E DESMOBILIZAÇÃO). AF_05/2020</v>
          </cell>
          <cell r="C3856" t="str">
            <v>M</v>
          </cell>
          <cell r="D3856">
            <v>0</v>
          </cell>
        </row>
        <row r="3857">
          <cell r="A3857">
            <v>101178</v>
          </cell>
          <cell r="B3857" t="str">
            <v>ESTACA STRAUSS, DIÂMETRO DE 32CM, COM ARMADURA DE ARRANQUE (EXCLUSIVE MOBILIZAÇÃO E DESMOBILIZAÇÃO). AF_05/2020</v>
          </cell>
          <cell r="C3857" t="str">
            <v>M</v>
          </cell>
          <cell r="D3857">
            <v>0</v>
          </cell>
        </row>
        <row r="3858">
          <cell r="A3858">
            <v>101180</v>
          </cell>
          <cell r="B3858" t="str">
            <v>ESTACA STRAUSS, DIÂMETRO DE 32CM, INTEIRAMENTE ARMADA (EXCLUSIVE MOBILIZAÇÃO E DESMOBILIZAÇÃO). AF_05/2020</v>
          </cell>
          <cell r="C3858" t="str">
            <v>M</v>
          </cell>
          <cell r="D3858">
            <v>0</v>
          </cell>
        </row>
        <row r="3859">
          <cell r="A3859">
            <v>101179</v>
          </cell>
          <cell r="B3859" t="str">
            <v>ESTACA STRAUSS, DIÂMETRO DE 38CM, COM ARMADURA DE ARRANQUE (EXCLUSIVE MOBILIZAÇÃO E DESMOBILIZAÇÃO). AF_05/2020</v>
          </cell>
          <cell r="C3859" t="str">
            <v>M</v>
          </cell>
          <cell r="D3859">
            <v>0</v>
          </cell>
        </row>
        <row r="3860">
          <cell r="A3860">
            <v>101181</v>
          </cell>
          <cell r="B3860" t="str">
            <v>ESTACA STRAUSS, DIÂMETRO DE 38CM, INTEIRAMENTE ARMADA (EXCLUSIVE MOBILIZAÇÃO E DESMOBILIZAÇÃO). AF_05/2020</v>
          </cell>
          <cell r="C3860" t="str">
            <v>M</v>
          </cell>
          <cell r="D3860">
            <v>0</v>
          </cell>
        </row>
        <row r="3861">
          <cell r="A3861">
            <v>107113</v>
          </cell>
          <cell r="B3861" t="str">
            <v>ESTACA ESCAVADA MECANICAMENTE, SEM FLUIDO ESTABILIZANTE, COM 25 CM DE DIÂMETRO, PERFURATRIZ MONTADA SOBRE CAMINHÃO E CONCRETO FCK 25 MPA LANÇADO MANUALMENTE (EXCLUSIVE ARMADURA, MOBILIZAÇÃO E DESMOBILIZAÇÃO). AF_05/2026</v>
          </cell>
          <cell r="C3861" t="str">
            <v>M</v>
          </cell>
          <cell r="D3861">
            <v>97.46</v>
          </cell>
        </row>
        <row r="3862">
          <cell r="A3862">
            <v>100899</v>
          </cell>
          <cell r="B3862" t="str">
            <v>ESTACA ESCAVADA MECANICAMENTE, SEM FLUIDO ESTABILIZANTE, COM 25 CM DE DIÂMETRO, PERFURATRIZ MONTADA SOBRE CAMINHÃO E CONCRETO FCK 25 MPA LANÇADO MANUALMENTE (EXCLUSIVE MOBILIZAÇÃO E DESMOBILIZAÇÃO). AF_05/2026</v>
          </cell>
          <cell r="C3862" t="str">
            <v>M</v>
          </cell>
          <cell r="D3862">
            <v>101.29</v>
          </cell>
        </row>
        <row r="3863">
          <cell r="A3863">
            <v>107107</v>
          </cell>
          <cell r="B3863" t="str">
            <v>ESTACA ESCAVADA MECANICAMENTE, SEM FLUIDO ESTABILIZANTE, COM 25 CM DE DIÂMETRO, PERFURATRIZ MONTADA SOBRE CAMINHÃO E CONCRETO FCK 25 MPA LANÇADO POR CAMINHÃO BETONEIRA (EXCLUSIVE ARMADURA, MOBILIZAÇÃO E DESMOBILIZAÇÃO). AF_05/2026</v>
          </cell>
          <cell r="C3863" t="str">
            <v>M</v>
          </cell>
          <cell r="D3863">
            <v>52.4</v>
          </cell>
        </row>
        <row r="3864">
          <cell r="A3864">
            <v>100896</v>
          </cell>
          <cell r="B3864" t="str">
            <v>ESTACA ESCAVADA MECANICAMENTE, SEM FLUIDO ESTABILIZANTE, COM 25 CM DE DIÂMETRO, PERFURATRIZ MONTADA SOBRE CAMINHÃO E CONCRETO FCK 25 MPA LANÇADO POR CAMINHÃO BETONEIRA (EXCLUSIVE MOBILIZAÇÃO E DESMOBILIZAÇÃO). AF_05/2026</v>
          </cell>
          <cell r="C3864" t="str">
            <v>M</v>
          </cell>
          <cell r="D3864">
            <v>60.06</v>
          </cell>
        </row>
        <row r="3865">
          <cell r="A3865">
            <v>107133</v>
          </cell>
          <cell r="B3865" t="str">
            <v>ESTACA ESCAVADA MECANICAMENTE, SEM FLUIDO ESTABILIZANTE, COM 25 CM DE DIÂMETRO, PERFURATRIZ MONTADA SOBRE CAMINHÃO E CONCRETO FCK 40 MPA LANÇADO MANUALMENTE (EXCLUSIVE ARMADURA, MOBILIZAÇÃO E DESMOBILIZAÇÃO). AF_05/2026</v>
          </cell>
          <cell r="C3865" t="str">
            <v>M</v>
          </cell>
          <cell r="D3865">
            <v>99.43</v>
          </cell>
        </row>
        <row r="3866">
          <cell r="A3866">
            <v>107123</v>
          </cell>
          <cell r="B3866" t="str">
            <v>ESTACA ESCAVADA MECANICAMENTE, SEM FLUIDO ESTABILIZANTE, COM 25 CM DE DIÂMETRO, PERFURATRIZ MONTADA SOBRE CAMINHÃO E CONCRETO FCK 40 MPA LANÇADO MANUALMENTE (EXCLUSIVE MOBILIZAÇÃO E DESMOBILIZAÇÃO). AF_05/2026</v>
          </cell>
          <cell r="C3866" t="str">
            <v>M</v>
          </cell>
          <cell r="D3866">
            <v>103.26</v>
          </cell>
        </row>
        <row r="3867">
          <cell r="A3867">
            <v>107127</v>
          </cell>
          <cell r="B3867" t="str">
            <v>ESTACA ESCAVADA MECANICAMENTE, SEM FLUIDO ESTABILIZANTE, COM 25 CM DE DIÂMETRO, PERFURATRIZ MONTADA SOBRE CAMINHÃO E CONCRETO FCK 40 MPA LANÇADO POR CAMINHÃO BETONEIRA (EXCLUSIVE ARMADURA, MOBILIZAÇÃO E DESMOBILIZAÇÃO). AF_05/2026</v>
          </cell>
          <cell r="C3867" t="str">
            <v>M</v>
          </cell>
          <cell r="D3867">
            <v>54.37</v>
          </cell>
        </row>
        <row r="3868">
          <cell r="A3868">
            <v>107117</v>
          </cell>
          <cell r="B3868" t="str">
            <v>ESTACA ESCAVADA MECANICAMENTE, SEM FLUIDO ESTABILIZANTE, COM 25 CM DE DIÂMETRO, PERFURATRIZ MONTADA SOBRE CAMINHÃO E CONCRETO FCK 40 MPA LANÇADO POR CAMINHÃO BETONEIRA (EXCLUSIVE MOBILIZAÇÃO E DESMOBILIZAÇÃO). AF_05/2026</v>
          </cell>
          <cell r="C3868" t="str">
            <v>M</v>
          </cell>
          <cell r="D3868">
            <v>62.03</v>
          </cell>
        </row>
        <row r="3869">
          <cell r="A3869">
            <v>107115</v>
          </cell>
          <cell r="B3869" t="str">
            <v>ESTACA ESCAVADA MECANICAMENTE, SEM FLUIDO ESTABILIZANTE, COM 30 CM DE DIÂMETRO, PERFURATRIZ MONTADA SOBRE CAMINHÃO E CONCRETO FCK 25 MPA LANÇADO MANUALMENTE (EXCLUSIVE ARMADURA, MOBILIZAÇÃO E DESMOBILIZAÇÃO). AF_05/2026</v>
          </cell>
          <cell r="C3869" t="str">
            <v>M</v>
          </cell>
          <cell r="D3869">
            <v>122.67</v>
          </cell>
        </row>
        <row r="3870">
          <cell r="A3870">
            <v>107105</v>
          </cell>
          <cell r="B3870" t="str">
            <v>ESTACA ESCAVADA MECANICAMENTE, SEM FLUIDO ESTABILIZANTE, COM 30 CM DE DIÂMETRO, PERFURATRIZ MONTADA SOBRE CAMINHÃO E CONCRETO FCK 25 MPA LANÇADO MANUALMENTE (EXCLUSIVE MOBILIZAÇÃO E DESMOBILIZAÇÃO). AF_05/2026</v>
          </cell>
          <cell r="C3870" t="str">
            <v>M</v>
          </cell>
          <cell r="D3870">
            <v>125.95</v>
          </cell>
        </row>
        <row r="3871">
          <cell r="A3871">
            <v>107108</v>
          </cell>
          <cell r="B3871" t="str">
            <v>ESTACA ESCAVADA MECANICAMENTE, SEM FLUIDO ESTABILIZANTE, COM 30 CM DE DIÂMETRO, PERFURATRIZ MONTADA SOBRE CAMINHÃO E CONCRETO FCK 25 MPA LANÇADO POR CAMINHÃO BETONEIRA (EXCLUSIVE ARMADURA, MOBILIZAÇÃO E DESMOBILIZAÇÃO). AF_05/2026</v>
          </cell>
          <cell r="C3871" t="str">
            <v>M</v>
          </cell>
          <cell r="D3871">
            <v>67.25</v>
          </cell>
        </row>
        <row r="3872">
          <cell r="A3872">
            <v>107102</v>
          </cell>
          <cell r="B3872" t="str">
            <v>ESTACA ESCAVADA MECANICAMENTE, SEM FLUIDO ESTABILIZANTE, COM 30 CM DE DIÂMETRO, PERFURATRIZ MONTADA SOBRE CAMINHÃO E CONCRETO FCK 25 MPA LANÇADO POR CAMINHÃO BETONEIRA (EXCLUSIVE MOBILIZAÇÃO E DESMOBILIZAÇÃO). AF_05/2026</v>
          </cell>
          <cell r="C3872" t="str">
            <v>M</v>
          </cell>
          <cell r="D3872">
            <v>74.91</v>
          </cell>
        </row>
        <row r="3873">
          <cell r="A3873">
            <v>107135</v>
          </cell>
          <cell r="B3873" t="str">
            <v>ESTACA ESCAVADA MECANICAMENTE, SEM FLUIDO ESTABILIZANTE, COM 30 CM DE DIÂMETRO, PERFURATRIZ MONTADA SOBRE CAMINHÃO E CONCRETO FCK 40 MPA LANÇADO MANUALMENTE (EXCLUSIVE ARMADURA, MOBILIZAÇÃO E DESMOBILIZAÇÃO). AF_05/2026</v>
          </cell>
          <cell r="C3873" t="str">
            <v>M</v>
          </cell>
          <cell r="D3873">
            <v>125.5</v>
          </cell>
        </row>
        <row r="3874">
          <cell r="A3874">
            <v>107125</v>
          </cell>
          <cell r="B3874" t="str">
            <v>ESTACA ESCAVADA MECANICAMENTE, SEM FLUIDO ESTABILIZANTE, COM 30 CM DE DIÂMETRO, PERFURATRIZ MONTADA SOBRE CAMINHÃO E CONCRETO FCK 40 MPA LANÇADO MANUALMENTE (EXCLUSIVE MOBILIZAÇÃO E DESMOBILIZAÇÃO). AF_05/2026</v>
          </cell>
          <cell r="C3874" t="str">
            <v>M</v>
          </cell>
          <cell r="D3874">
            <v>128.78</v>
          </cell>
        </row>
        <row r="3875">
          <cell r="A3875">
            <v>107128</v>
          </cell>
          <cell r="B3875" t="str">
            <v>ESTACA ESCAVADA MECANICAMENTE, SEM FLUIDO ESTABILIZANTE, COM 30 CM DE DIÂMETRO, PERFURATRIZ MONTADA SOBRE CAMINHÃO E CONCRETO FCK 40 MPA LANÇADO POR CAMINHÃO BETONEIRA (EXCLUSIVE ARMADURA, MOBILIZAÇÃO E DESMOBILIZAÇÃO). AF_05/2026</v>
          </cell>
          <cell r="C3875" t="str">
            <v>M</v>
          </cell>
          <cell r="D3875">
            <v>70.08</v>
          </cell>
        </row>
        <row r="3876">
          <cell r="A3876">
            <v>107118</v>
          </cell>
          <cell r="B3876" t="str">
            <v>ESTACA ESCAVADA MECANICAMENTE, SEM FLUIDO ESTABILIZANTE, COM 30 CM DE DIÂMETRO, PERFURATRIZ MONTADA SOBRE CAMINHÃO E CONCRETO FCK 40 MPA LANÇADO POR CAMINHÃO BETONEIRA (EXCLUSIVE MOBILIZAÇÃO E DESMOBILIZAÇÃO). AF_05/2026</v>
          </cell>
          <cell r="C3876" t="str">
            <v>M</v>
          </cell>
          <cell r="D3876">
            <v>77.739999999999995</v>
          </cell>
        </row>
        <row r="3877">
          <cell r="A3877">
            <v>107109</v>
          </cell>
          <cell r="B3877" t="str">
            <v>ESTACA ESCAVADA MECANICAMENTE, SEM FLUIDO ESTABILIZANTE, COM 35 CM DE DIÂMETRO, PERFURATRIZ MONTADA SOBRE CAMINHÃO E CONCRETO FCK 25 MPA LANÇADO POR CAMINHÃO BETONEIRA (EXCLUSIVE ARMADURA, MOBILIZAÇÃO E DESMOBILIZAÇÃO). AF_05/2026</v>
          </cell>
          <cell r="C3877" t="str">
            <v>M</v>
          </cell>
          <cell r="D3877">
            <v>84.19</v>
          </cell>
        </row>
        <row r="3878">
          <cell r="A3878">
            <v>107103</v>
          </cell>
          <cell r="B3878" t="str">
            <v>ESTACA ESCAVADA MECANICAMENTE, SEM FLUIDO ESTABILIZANTE, COM 35 CM DE DIÂMETRO, PERFURATRIZ MONTADA SOBRE CAMINHÃO E CONCRETO FCK 25 MPA LANÇADO POR CAMINHÃO BETONEIRA (EXCLUSIVE MOBILIZAÇÃO E DESMOBILIZAÇÃO). AF_05/2026</v>
          </cell>
          <cell r="C3878" t="str">
            <v>M</v>
          </cell>
          <cell r="D3878">
            <v>96.1</v>
          </cell>
        </row>
        <row r="3879">
          <cell r="A3879">
            <v>107129</v>
          </cell>
          <cell r="B3879" t="str">
            <v>ESTACA ESCAVADA MECANICAMENTE, SEM FLUIDO ESTABILIZANTE, COM 35 CM DE DIÂMETRO, PERFURATRIZ MONTADA SOBRE CAMINHÃO E CONCRETO FCK 40 MPA LANÇADO POR CAMINHÃO BETONEIRA (EXCLUSIVE ARMADURA, MOBILIZAÇÃO E DESMOBILIZAÇÃO). AF_05/2026</v>
          </cell>
          <cell r="C3879" t="str">
            <v>M</v>
          </cell>
          <cell r="D3879">
            <v>88.04</v>
          </cell>
        </row>
        <row r="3880">
          <cell r="A3880">
            <v>107119</v>
          </cell>
          <cell r="B3880" t="str">
            <v>ESTACA ESCAVADA MECANICAMENTE, SEM FLUIDO ESTABILIZANTE, COM 35 CM DE DIÂMETRO, PERFURATRIZ MONTADA SOBRE CAMINHÃO E CONCRETO FCK 40 MPA LANÇADO POR CAMINHÃO BETONEIRA (EXCLUSIVE MOBILIZAÇÃO E DESMOBILIZAÇÃO). AF_05/2026</v>
          </cell>
          <cell r="C3880" t="str">
            <v>M</v>
          </cell>
          <cell r="D3880">
            <v>99.95</v>
          </cell>
        </row>
        <row r="3881">
          <cell r="A3881">
            <v>107110</v>
          </cell>
          <cell r="B3881" t="str">
            <v>ESTACA ESCAVADA MECANICAMENTE, SEM FLUIDO ESTABILIZANTE, COM 40 CM DE DIÂMETRO, PERFURATRIZ MONTADA SOBRE CAMINHÃO E CONCRETO FCK 25 MPA LANÇADO POR CAMINHÃO BETONEIRA (EXCLUSIVE ARMADURA, MOBILIZAÇÃO E DESMOBILIZAÇÃO). AF_05/2026</v>
          </cell>
          <cell r="C3881" t="str">
            <v>M</v>
          </cell>
          <cell r="D3881">
            <v>103.2</v>
          </cell>
        </row>
        <row r="3882">
          <cell r="A3882">
            <v>100897</v>
          </cell>
          <cell r="B3882" t="str">
            <v>ESTACA ESCAVADA MECANICAMENTE, SEM FLUIDO ESTABILIZANTE, COM 40 CM DE DIÂMETRO, PERFURATRIZ MONTADA SOBRE CAMINHÃO E CONCRETO FCK 25 MPA LANÇADO POR CAMINHÃO BETONEIRA (EXCLUSIVE MOBILIZAÇÃO E DESMOBILIZAÇÃO). AF_05/2026</v>
          </cell>
          <cell r="C3882" t="str">
            <v>M</v>
          </cell>
          <cell r="D3882">
            <v>115.11</v>
          </cell>
        </row>
        <row r="3883">
          <cell r="A3883">
            <v>107130</v>
          </cell>
          <cell r="B3883" t="str">
            <v>ESTACA ESCAVADA MECANICAMENTE, SEM FLUIDO ESTABILIZANTE, COM 40 CM DE DIÂMETRO, PERFURATRIZ MONTADA SOBRE CAMINHÃO E CONCRETO FCK 40 MPA LANÇADO POR CAMINHÃO BETONEIRA (EXCLUSIVE ARMADURA, MOBILIZAÇÃO E DESMOBILIZAÇÃO). AF_05/2026</v>
          </cell>
          <cell r="C3883" t="str">
            <v>M</v>
          </cell>
          <cell r="D3883">
            <v>108.24</v>
          </cell>
        </row>
        <row r="3884">
          <cell r="A3884">
            <v>107120</v>
          </cell>
          <cell r="B3884" t="str">
            <v>ESTACA ESCAVADA MECANICAMENTE, SEM FLUIDO ESTABILIZANTE, COM 40 CM DE DIÂMETRO, PERFURATRIZ MONTADA SOBRE CAMINHÃO E CONCRETO FCK 40 MPA LANÇADO POR CAMINHÃO BETONEIRA (EXCLUSIVE MOBILIZAÇÃO E DESMOBILIZAÇÃO). AF_05/2026</v>
          </cell>
          <cell r="C3884" t="str">
            <v>M</v>
          </cell>
          <cell r="D3884">
            <v>120.15</v>
          </cell>
        </row>
        <row r="3885">
          <cell r="A3885">
            <v>107116</v>
          </cell>
          <cell r="B3885" t="str">
            <v>ESTACA ESCAVADA MECANICAMENTE, SEM FLUIDO ESTABILIZANTE, COM 50 CM DE DIÂMETRO, PERFURATRIZ MONTADA SOBRE CAMINHÃO E CONCRETO FCK 25 MPA LANÇADO POR BOMBA LANÇA (EXCLUSIVE ARMADURA, MOBILIZAÇÃO E DESMOBILIZAÇÃO). AF_05/2026</v>
          </cell>
          <cell r="C3885" t="str">
            <v>M</v>
          </cell>
          <cell r="D3885">
            <v>162.97</v>
          </cell>
        </row>
        <row r="3886">
          <cell r="A3886">
            <v>107106</v>
          </cell>
          <cell r="B3886" t="str">
            <v>ESTACA ESCAVADA MECANICAMENTE, SEM FLUIDO ESTABILIZANTE, COM 50 CM DE DIÂMETRO, PERFURATRIZ MONTADA SOBRE CAMINHÃO E CONCRETO FCK 25 MPA LANÇADO POR BOMBA LANÇA (EXCLUSIVE MOBILIZAÇÃO E DESMOBILIZAÇÃO). AF_05/2026</v>
          </cell>
          <cell r="C3886" t="str">
            <v>M</v>
          </cell>
          <cell r="D3886">
            <v>177.14</v>
          </cell>
        </row>
        <row r="3887">
          <cell r="A3887">
            <v>107111</v>
          </cell>
          <cell r="B3887" t="str">
            <v>ESTACA ESCAVADA MECANICAMENTE, SEM FLUIDO ESTABILIZANTE, COM 50 CM DE DIÂMETRO, PERFURATRIZ MONTADA SOBRE CAMINHÃO E CONCRETO FCK 25 MPA LANÇADO POR CAMINHÃO BETONEIRA (EXCLUSIVE ARMADURA, MOBILIZAÇÃO E DESMOBILIZAÇÃO). AF_05/2026</v>
          </cell>
          <cell r="C3887" t="str">
            <v>M</v>
          </cell>
          <cell r="D3887">
            <v>147.78</v>
          </cell>
        </row>
        <row r="3888">
          <cell r="A3888">
            <v>107104</v>
          </cell>
          <cell r="B3888" t="str">
            <v>ESTACA ESCAVADA MECANICAMENTE, SEM FLUIDO ESTABILIZANTE, COM 50 CM DE DIÂMETRO, PERFURATRIZ MONTADA SOBRE CAMINHÃO E CONCRETO FCK 25 MPA LANÇADO POR CAMINHÃO BETONEIRA (EXCLUSIVE MOBILIZAÇÃO E DESMOBILIZAÇÃO). AF_05/2026</v>
          </cell>
          <cell r="C3888" t="str">
            <v>M</v>
          </cell>
          <cell r="D3888">
            <v>168.93</v>
          </cell>
        </row>
        <row r="3889">
          <cell r="A3889">
            <v>107136</v>
          </cell>
          <cell r="B3889" t="str">
            <v>ESTACA ESCAVADA MECANICAMENTE, SEM FLUIDO ESTABILIZANTE, COM 50 CM DE DIÂMETRO, PERFURATRIZ MONTADA SOBRE CAMINHÃO E CONCRETO FCK 40 MPA LANÇADO POR BOMBA LANÇA (EXCLUSIVE ARMADURA, MOBILIZAÇÃO E DESMOBILIZAÇÃO). AF_05/2026</v>
          </cell>
          <cell r="C3889" t="str">
            <v>M</v>
          </cell>
          <cell r="D3889">
            <v>170.84</v>
          </cell>
        </row>
        <row r="3890">
          <cell r="A3890">
            <v>107126</v>
          </cell>
          <cell r="B3890" t="str">
            <v>ESTACA ESCAVADA MECANICAMENTE, SEM FLUIDO ESTABILIZANTE, COM 50 CM DE DIÂMETRO, PERFURATRIZ MONTADA SOBRE CAMINHÃO E CONCRETO FCK 40 MPA LANÇADO POR BOMBA LANÇA (EXCLUSIVE MOBILIZAÇÃO E DESMOBILIZAÇÃO). AF_05/2026</v>
          </cell>
          <cell r="C3890" t="str">
            <v>M</v>
          </cell>
          <cell r="D3890">
            <v>185.01</v>
          </cell>
        </row>
        <row r="3891">
          <cell r="A3891">
            <v>107131</v>
          </cell>
          <cell r="B3891" t="str">
            <v>ESTACA ESCAVADA MECANICAMENTE, SEM FLUIDO ESTABILIZANTE, COM 50 CM DE DIÂMETRO, PERFURATRIZ MONTADA SOBRE CAMINHÃO E CONCRETO FCK 40 MPA LANÇADO POR CAMINHÃO BETONEIRA (EXCLUSIVE ARMADURA, MOBILIZAÇÃO E DESMOBILIZAÇÃO). AF_05/2026</v>
          </cell>
          <cell r="C3891" t="str">
            <v>M</v>
          </cell>
          <cell r="D3891">
            <v>155.65</v>
          </cell>
        </row>
        <row r="3892">
          <cell r="A3892">
            <v>107121</v>
          </cell>
          <cell r="B3892" t="str">
            <v>ESTACA ESCAVADA MECANICAMENTE, SEM FLUIDO ESTABILIZANTE, COM 50 CM DE DIÂMETRO, PERFURATRIZ MONTADA SOBRE CAMINHÃO E CONCRETO FCK 40 MPA LANÇADO POR CAMINHÃO BETONEIRA (EXCLUSIVE MOBILIZAÇÃO E DESMOBILIZAÇÃO). AF_05/2026</v>
          </cell>
          <cell r="C3892" t="str">
            <v>M</v>
          </cell>
          <cell r="D3892">
            <v>176.8</v>
          </cell>
        </row>
        <row r="3893">
          <cell r="A3893">
            <v>107114</v>
          </cell>
          <cell r="B3893" t="str">
            <v>ESTACA ESCAVADA MECANICAMENTE, SEM FLUIDO ESTABILIZANTE, COM 60 CM DE DIÂMETRO, PERFURATRIZ MONTADA SOBRE CAMINHÃO E CONCRETO FCK 25 MPA LANÇADO POR BOMBA LANÇA (EXCLUSIVE ARMADURA, MOBILIZAÇÃO E DESMOBILIZAÇÃO). AF_05/2026</v>
          </cell>
          <cell r="C3893" t="str">
            <v>M</v>
          </cell>
          <cell r="D3893">
            <v>220.51</v>
          </cell>
        </row>
        <row r="3894">
          <cell r="A3894">
            <v>100900</v>
          </cell>
          <cell r="B3894" t="str">
            <v>ESTACA ESCAVADA MECANICAMENTE, SEM FLUIDO ESTABILIZANTE, COM 60 CM DE DIÂMETRO, PERFURATRIZ MONTADA SOBRE CAMINHÃO E CONCRETO FCK 25 MPA LANÇADO POR BOMBA LANÇA (EXCLUSIVE MOBILIZAÇÃO E DESMOBILIZAÇÃO). AF_05/2026</v>
          </cell>
          <cell r="C3894" t="str">
            <v>M</v>
          </cell>
          <cell r="D3894">
            <v>233.03</v>
          </cell>
        </row>
        <row r="3895">
          <cell r="A3895">
            <v>107112</v>
          </cell>
          <cell r="B3895" t="str">
            <v>ESTACA ESCAVADA MECANICAMENTE, SEM FLUIDO ESTABILIZANTE, COM 60 CM DE DIÂMETRO, PERFURATRIZ MONTADA SOBRE CAMINHÃO E CONCRETO FCK 25 MPA LANÇADO POR CAMINHÃO BETONEIRA (EXCLUSIVE ARMADURA, MOBILIZAÇÃO E DESMOBILIZAÇÃO). AF_05/2026</v>
          </cell>
          <cell r="C3895" t="str">
            <v>M</v>
          </cell>
          <cell r="D3895">
            <v>201.12</v>
          </cell>
        </row>
        <row r="3896">
          <cell r="A3896">
            <v>100898</v>
          </cell>
          <cell r="B3896" t="str">
            <v>ESTACA ESCAVADA MECANICAMENTE, SEM FLUIDO ESTABILIZANTE, COM 60 CM DE DIÂMETRO, PERFURATRIZ MONTADA SOBRE CAMINHÃO E CONCRETO FCK 25 MPA LANÇADO POR CAMINHÃO BETONEIRA (EXCLUSIVE MOBILIZAÇÃO E DESMOBILIZAÇÃO). AF_05/2026</v>
          </cell>
          <cell r="C3896" t="str">
            <v>M</v>
          </cell>
          <cell r="D3896">
            <v>222.27</v>
          </cell>
        </row>
        <row r="3897">
          <cell r="A3897">
            <v>107134</v>
          </cell>
          <cell r="B3897" t="str">
            <v>ESTACA ESCAVADA MECANICAMENTE, SEM FLUIDO ESTABILIZANTE, COM 60 CM DE DIÂMETRO, PERFURATRIZ MONTADA SOBRE CAMINHÃO E CONCRETO FCK 40 MPA LANÇADO POR BOMBA LANÇA (EXCLUSIVE ARMADURA, MOBILIZAÇÃO E DESMOBILIZAÇÃO). AF_05/2026</v>
          </cell>
          <cell r="C3897" t="str">
            <v>M</v>
          </cell>
          <cell r="D3897">
            <v>231.84</v>
          </cell>
        </row>
        <row r="3898">
          <cell r="A3898">
            <v>107124</v>
          </cell>
          <cell r="B3898" t="str">
            <v>ESTACA ESCAVADA MECANICAMENTE, SEM FLUIDO ESTABILIZANTE, COM 60 CM DE DIÂMETRO, PERFURATRIZ MONTADA SOBRE CAMINHÃO E CONCRETO FCK 40 MPA LANÇADO POR BOMBA LANÇA (EXCLUSIVE MOBILIZAÇÃO E DESMOBILIZAÇÃO). AF_05/2026</v>
          </cell>
          <cell r="C3898" t="str">
            <v>M</v>
          </cell>
          <cell r="D3898">
            <v>244.36</v>
          </cell>
        </row>
        <row r="3899">
          <cell r="A3899">
            <v>107132</v>
          </cell>
          <cell r="B3899" t="str">
            <v>ESTACA ESCAVADA MECANICAMENTE, SEM FLUIDO ESTABILIZANTE, COM 60 CM DE DIÂMETRO, PERFURATRIZ MONTADA SOBRE CAMINHÃO E CONCRETO FCK 40 MPA LANÇADO POR CAMINHÃO BETONEIRA (EXCLUSIVE ARMADURA, MOBILIZAÇÃO E DESMOBILIZAÇÃO). AF_05/2026</v>
          </cell>
          <cell r="C3899" t="str">
            <v>M</v>
          </cell>
          <cell r="D3899">
            <v>212.45</v>
          </cell>
        </row>
        <row r="3900">
          <cell r="A3900">
            <v>107122</v>
          </cell>
          <cell r="B3900" t="str">
            <v>ESTACA ESCAVADA MECANICAMENTE, SEM FLUIDO ESTABILIZANTE, COM 60 CM DE DIÂMETRO, PERFURATRIZ MONTADA SOBRE CAMINHÃO E CONCRETO FCK 40 MPA LANÇADO POR CAMINHÃO BETONEIRA (EXCLUSIVE MOBILIZAÇÃO E DESMOBILIZAÇÃO). AF_05/2026</v>
          </cell>
          <cell r="C3900" t="str">
            <v>M</v>
          </cell>
          <cell r="D3900">
            <v>233.6</v>
          </cell>
        </row>
        <row r="3901">
          <cell r="A3901">
            <v>100892</v>
          </cell>
          <cell r="B3901" t="str">
            <v>ESTACA METÁLICA PARA CONTENÇÃO, UTILIZANDO PERFIL LAMINADO W250X32,7 (EXCLUSIVE MOBILIZAÇÃO E DESMOBILIZAÇÃO). AF_01/2020</v>
          </cell>
          <cell r="C3901" t="str">
            <v>KG</v>
          </cell>
          <cell r="D3901">
            <v>12.89</v>
          </cell>
        </row>
        <row r="3902">
          <cell r="A3902">
            <v>100893</v>
          </cell>
          <cell r="B3902" t="str">
            <v>ESTACA METÁLICA PARA CONTENÇÃO, UTILIZANDO PERFIL LAMINADO W250X38,5 (EXCLUSIVE MOBILIZAÇÃO E DESMOBILIZAÇÃO). AF_01/2020</v>
          </cell>
          <cell r="C3902" t="str">
            <v>KG</v>
          </cell>
          <cell r="D3902">
            <v>12.63</v>
          </cell>
        </row>
        <row r="3903">
          <cell r="A3903">
            <v>100894</v>
          </cell>
          <cell r="B3903" t="str">
            <v>ESTACA METÁLICA PARA CONTENÇÃO, UTILIZANDO PERFIL LAMINADO W250X44,8 (EXCLUSIVE MOBILIZAÇÃO E DESMOBILIZAÇÃO). AF_01/2020</v>
          </cell>
          <cell r="C3903" t="str">
            <v>KG</v>
          </cell>
          <cell r="D3903">
            <v>12.45</v>
          </cell>
        </row>
        <row r="3904">
          <cell r="A3904">
            <v>100889</v>
          </cell>
          <cell r="B3904" t="str">
            <v>ESTACA METÁLICA PARA FUNDAÇÃO, UTILIZANDO PERFIL LAMINADO HP250X62 (EXCLUSIVE MOBILIZAÇÃO E DESMOBILIZAÇÃO). AF_01/2020</v>
          </cell>
          <cell r="C3904" t="str">
            <v>KG</v>
          </cell>
          <cell r="D3904">
            <v>12.25</v>
          </cell>
        </row>
        <row r="3905">
          <cell r="A3905">
            <v>100891</v>
          </cell>
          <cell r="B3905" t="str">
            <v>ESTACA METÁLICA PARA FUNDAÇÃO, UTILIZANDO PERFIL LAMINADO HP310X125 (EXCLUSIVE MOBILIZAÇÃO E DESMOBILIZAÇÃO). AF_01/2020</v>
          </cell>
          <cell r="C3905" t="str">
            <v>KG</v>
          </cell>
          <cell r="D3905">
            <v>0</v>
          </cell>
        </row>
        <row r="3906">
          <cell r="A3906">
            <v>100890</v>
          </cell>
          <cell r="B3906" t="str">
            <v>ESTACA METÁLICA PARA FUNDAÇÃO, UTILIZANDO PERFIL LAMINADO HP310X79 (EXCLUSIVE MOBILIZAÇÃO E DESMOBILIZAÇÃO). AF_01/2020</v>
          </cell>
          <cell r="C3906" t="str">
            <v>KG</v>
          </cell>
          <cell r="D3906">
            <v>12.01</v>
          </cell>
        </row>
        <row r="3907">
          <cell r="A3907">
            <v>100658</v>
          </cell>
          <cell r="B3907" t="str">
            <v>ESTACA PRÉ-MOLDADA DE CONCRETO CENTRIFUGADO, SEÇÃO CIRCULAR, CAPACIDADE DE 100 TONELADAS, INCLUSO EMENDA (EXCLUSIVE MOBILIZAÇÃO E DESMOBILIZAÇÃO). AF_12/2019</v>
          </cell>
          <cell r="C3907" t="str">
            <v>M</v>
          </cell>
          <cell r="D3907">
            <v>380.18</v>
          </cell>
        </row>
        <row r="3908">
          <cell r="A3908">
            <v>100657</v>
          </cell>
          <cell r="B3908" t="str">
            <v>ESTACA PRÉ-MOLDADA DE CONCRETO SEÇÃO QUADRADA, CAPACIDADE DE 50 TONELADAS, INCLUSO EMENDA (EXCLUSIVE MOBILIZAÇÃO E DESMOBILIZAÇÃO). AF_12/2019</v>
          </cell>
          <cell r="C3908" t="str">
            <v>M</v>
          </cell>
          <cell r="D3908">
            <v>167.29</v>
          </cell>
        </row>
        <row r="3909">
          <cell r="A3909">
            <v>100656</v>
          </cell>
          <cell r="B3909" t="str">
            <v>ESTACA PRÉ-MOLDADA DE CONCRETO, SEÇÃO QUADRADA, CAPACIDADE DE 25 TONELADAS, INCLUSO EMENDA (EXCLUSIVE MOBILIZAÇÃO E DESMOBILIZAÇÃO). AF_12/2019</v>
          </cell>
          <cell r="C3909" t="str">
            <v>M</v>
          </cell>
          <cell r="D3909">
            <v>130.63</v>
          </cell>
        </row>
        <row r="3910">
          <cell r="A3910">
            <v>102649</v>
          </cell>
          <cell r="B3910" t="str">
            <v>ESTACA RAIZ, DIÂMETRO DE 20 CM, PERFURADA EM ROCHA (EXCLUSIVE MOBILIZAÇÃO E DESMOBILIZAÇÃO). AF_03/2020</v>
          </cell>
          <cell r="C3910" t="str">
            <v>M</v>
          </cell>
          <cell r="D3910">
            <v>380.84</v>
          </cell>
        </row>
        <row r="3911">
          <cell r="A3911">
            <v>102645</v>
          </cell>
          <cell r="B3911" t="str">
            <v>ESTACA RAIZ, DIÂMETRO DE 20 CM, SEM PRESENÇA DE ROCHA (EXCLUSIVE MOBILIZAÇÃO E DESMOBILIZAÇÃO). AF_03/2020</v>
          </cell>
          <cell r="C3911" t="str">
            <v>M</v>
          </cell>
          <cell r="D3911">
            <v>250.44</v>
          </cell>
        </row>
        <row r="3912">
          <cell r="A3912">
            <v>102650</v>
          </cell>
          <cell r="B3912" t="str">
            <v>ESTACA RAIZ, DIÂMETRO DE 31 CM, PERFURADA EM ROCHA (EXCLUSIVE MOBILIZAÇÃO E DESMOBILIZAÇÃO). AF_03/2020</v>
          </cell>
          <cell r="C3912" t="str">
            <v>M</v>
          </cell>
          <cell r="D3912">
            <v>531.69000000000005</v>
          </cell>
        </row>
        <row r="3913">
          <cell r="A3913">
            <v>102646</v>
          </cell>
          <cell r="B3913" t="str">
            <v>ESTACA RAIZ, DIÂMETRO DE 31 CM, SEM PRESENÇA DE ROCHA (EXCLUSIVE MOBILIZAÇÃO E DESMOBILIZAÇÃO). AF_03/2020</v>
          </cell>
          <cell r="C3913" t="str">
            <v>M</v>
          </cell>
          <cell r="D3913">
            <v>368.58</v>
          </cell>
        </row>
        <row r="3914">
          <cell r="A3914">
            <v>102651</v>
          </cell>
          <cell r="B3914" t="str">
            <v>ESTACA RAIZ, DIÂMETRO DE 40 CM, PERFURADA EM ROCHA (EXCLUSIVE MOBILIZAÇÃO E DESMOBILIZAÇÃO). AF_03/2020</v>
          </cell>
          <cell r="C3914" t="str">
            <v>M</v>
          </cell>
          <cell r="D3914">
            <v>682.23</v>
          </cell>
        </row>
        <row r="3915">
          <cell r="A3915">
            <v>102647</v>
          </cell>
          <cell r="B3915" t="str">
            <v>ESTACA RAIZ, DIÂMETRO DE 40 CM, SEM PRESENÇA DE ROCHA (EXCLUSIVE MOBILIZAÇÃO E DESMOBILIZAÇÃO). AF_03/2020</v>
          </cell>
          <cell r="C3915" t="str">
            <v>M</v>
          </cell>
          <cell r="D3915">
            <v>477.17</v>
          </cell>
        </row>
        <row r="3916">
          <cell r="A3916">
            <v>102652</v>
          </cell>
          <cell r="B3916" t="str">
            <v>ESTACA RAIZ, DIÂMETRO DE 45 CM, PERFURADA EM ROCHA (EXCLUSIVE MOBILIZAÇÃO E DESMOBILIZAÇÃO). AF_03/2020</v>
          </cell>
          <cell r="C3916" t="str">
            <v>M</v>
          </cell>
          <cell r="D3916">
            <v>867.65</v>
          </cell>
        </row>
        <row r="3917">
          <cell r="A3917">
            <v>102648</v>
          </cell>
          <cell r="B3917" t="str">
            <v>ESTACA RAIZ, DIÂMETRO DE 45 CM, SEM PRESENÇA DE ROCHA (EXCLUSIVE MOBILIZAÇÃO E DESMOBILIZAÇÃO). AF_03/2020</v>
          </cell>
          <cell r="C3917" t="str">
            <v>M</v>
          </cell>
          <cell r="D3917">
            <v>627.44000000000005</v>
          </cell>
        </row>
        <row r="3918">
          <cell r="A3918">
            <v>106794</v>
          </cell>
          <cell r="B3918" t="str">
            <v>ESTACA HÉLICE CONTÍNUA, DIÂMETRO DE 30 CM, INCLUSO CONCRETO FCK=30MPA E BOMBEAMENTO (EXCLUSIVE ARMADURA, MOBILIZAÇÃO E DESMOBILIZAÇÃO). AF_03/2026</v>
          </cell>
          <cell r="C3918" t="str">
            <v>M</v>
          </cell>
          <cell r="D3918">
            <v>114.52</v>
          </cell>
        </row>
        <row r="3919">
          <cell r="A3919">
            <v>100651</v>
          </cell>
          <cell r="B3919" t="str">
            <v>ESTACA HÉLICE CONTÍNUA, DIÂMETRO DE 30 CM, INCLUSO CONCRETO FCK=30MPA, BOMBEAMENTO E ARMADURA MÍNIMA (EXCLUSIVE MOBILIZAÇÃO E DESMOBILIZAÇÃO). AF_03/2026</v>
          </cell>
          <cell r="C3919" t="str">
            <v>M</v>
          </cell>
          <cell r="D3919">
            <v>139.38</v>
          </cell>
        </row>
        <row r="3920">
          <cell r="A3920">
            <v>106804</v>
          </cell>
          <cell r="B3920" t="str">
            <v>ESTACA HÉLICE CONTÍNUA, DIÂMETRO DE 30 CM, INCLUSO CONCRETO FCK=40MPA E BOMBEAMENTO (EXCLUSIVE ARMADURA, MOBILIZAÇÃO E DESMOBILIZAÇÃO). AF_03/2026</v>
          </cell>
          <cell r="C3920" t="str">
            <v>M</v>
          </cell>
          <cell r="D3920">
            <v>118.15</v>
          </cell>
        </row>
        <row r="3921">
          <cell r="A3921">
            <v>106799</v>
          </cell>
          <cell r="B3921" t="str">
            <v>ESTACA HÉLICE CONTÍNUA, DIÂMETRO DE 30 CM, INCLUSO CONCRETO FCK=40MPA, BOMBEAMENTO E ARMADURA MÍNIMA (EXCLUSIVE MOBILIZAÇÃO E DESMOBILIZAÇÃO). AF_03/2026</v>
          </cell>
          <cell r="C3921" t="str">
            <v>M</v>
          </cell>
          <cell r="D3921">
            <v>143.01</v>
          </cell>
        </row>
        <row r="3922">
          <cell r="A3922">
            <v>106795</v>
          </cell>
          <cell r="B3922" t="str">
            <v>ESTACA HÉLICE CONTÍNUA, DIÂMETRO DE 50 CM, INCLUSO CONCRETO FCK=30MPA E BOMBEAMENTO (EXCLUSIVE ARMADURA, MOBILIZAÇÃO E DESMOBILIZAÇÃO). AF_03/2026</v>
          </cell>
          <cell r="C3922" t="str">
            <v>M</v>
          </cell>
          <cell r="D3922">
            <v>217.4</v>
          </cell>
        </row>
        <row r="3923">
          <cell r="A3923">
            <v>100652</v>
          </cell>
          <cell r="B3923" t="str">
            <v>ESTACA HÉLICE CONTÍNUA, DIÂMETRO DE 50 CM, INCLUSO CONCRETO FCK=30MPA, BOMBEAMENTO E ARMADURA MÍNIMA (EXCLUSIVE MOBILIZAÇÃO E DESMOBILIZAÇÃO). AF_03/2026</v>
          </cell>
          <cell r="C3923" t="str">
            <v>M</v>
          </cell>
          <cell r="D3923">
            <v>255.98</v>
          </cell>
        </row>
        <row r="3924">
          <cell r="A3924">
            <v>106805</v>
          </cell>
          <cell r="B3924" t="str">
            <v>ESTACA HÉLICE CONTÍNUA, DIÂMETRO DE 50 CM, INCLUSO CONCRETO FCK=40MPA E BOMBEAMENTO (EXCLUSIVE ARMADURA, MOBILIZAÇÃO E DESMOBILIZAÇÃO). AF_03/2026</v>
          </cell>
          <cell r="C3924" t="str">
            <v>M</v>
          </cell>
          <cell r="D3924">
            <v>226.4</v>
          </cell>
        </row>
        <row r="3925">
          <cell r="A3925">
            <v>106800</v>
          </cell>
          <cell r="B3925" t="str">
            <v>ESTACA HÉLICE CONTÍNUA, DIÂMETRO DE 50 CM, INCLUSO CONCRETO FCK=40MPA, BOMBEAMENTO E ARMADURA MÍNIMA (EXCLUSIVE MOBILIZAÇÃO E DESMOBILIZAÇÃO). AF_03/2026</v>
          </cell>
          <cell r="C3925" t="str">
            <v>M</v>
          </cell>
          <cell r="D3925">
            <v>264.98</v>
          </cell>
        </row>
        <row r="3926">
          <cell r="A3926">
            <v>106796</v>
          </cell>
          <cell r="B3926" t="str">
            <v>ESTACA HÉLICE CONTÍNUA, DIÂMETRO DE 70 CM, INCLUSO CONCRETO FCK=30MPA E BOMBEAMENTO (EXCLUSIVE ARMADURA, MOBILIZAÇÃO E DESMOBILIZAÇÃO). AF_03/2026</v>
          </cell>
          <cell r="C3926" t="str">
            <v>M</v>
          </cell>
          <cell r="D3926">
            <v>356.15</v>
          </cell>
        </row>
        <row r="3927">
          <cell r="A3927">
            <v>100653</v>
          </cell>
          <cell r="B3927" t="str">
            <v>ESTACA HÉLICE CONTÍNUA, DIÂMETRO DE 70 CM, INCLUSO CONCRETO FCK=30MPA, BOMBEAMENTO E ARMADURA MÍNIMA (EXCLUSIVE MOBILIZAÇÃO E DESMOBILIZAÇÃO). AF_03/2026</v>
          </cell>
          <cell r="C3927" t="str">
            <v>M</v>
          </cell>
          <cell r="D3927">
            <v>417.84</v>
          </cell>
        </row>
        <row r="3928">
          <cell r="A3928">
            <v>106806</v>
          </cell>
          <cell r="B3928" t="str">
            <v>ESTACA HÉLICE CONTÍNUA, DIÂMETRO DE 70 CM, INCLUSO CONCRETO FCK=40MPA E BOMBEAMENTO (EXCLUSIVE ARMADURA, MOBILIZAÇÃO E DESMOBILIZAÇÃO). AF_03/2026</v>
          </cell>
          <cell r="C3928" t="str">
            <v>M</v>
          </cell>
          <cell r="D3928">
            <v>372.69</v>
          </cell>
        </row>
        <row r="3929">
          <cell r="A3929">
            <v>106801</v>
          </cell>
          <cell r="B3929" t="str">
            <v>ESTACA HÉLICE CONTÍNUA, DIÂMETRO DE 70 CM, INCLUSO CONCRETO FCK=40MPA, BOMBEAMENTO E ARMADURA MÍNIMA (EXCLUSIVE MOBILIZAÇÃO E DESMOBILIZAÇÃO). AF_03/2026</v>
          </cell>
          <cell r="C3929" t="str">
            <v>M</v>
          </cell>
          <cell r="D3929">
            <v>434.38</v>
          </cell>
        </row>
        <row r="3930">
          <cell r="A3930">
            <v>106797</v>
          </cell>
          <cell r="B3930" t="str">
            <v>ESTACA HÉLICE CONTÍNUA, DIÂMETRO DE 80 CM, INCLUSO CONCRETO FCK=30MPA E BOMBEAMENTO (EXCLUSIVE ARMADURA, MOBILIZAÇÃO E DESMOBILIZAÇÃO). AF_03/2026</v>
          </cell>
          <cell r="C3930" t="str">
            <v>M</v>
          </cell>
          <cell r="D3930">
            <v>439</v>
          </cell>
        </row>
        <row r="3931">
          <cell r="A3931">
            <v>100654</v>
          </cell>
          <cell r="B3931" t="str">
            <v>ESTACA HÉLICE CONTÍNUA, DIÂMETRO DE 80 CM, INCLUSO CONCRETO FCK=30MPA, BOMBEAMENTO E ARMADURA MÍNIMA (EXCLUSIVE MOBILIZAÇÃO E DESMOBILIZAÇÃO). AF_03/2026</v>
          </cell>
          <cell r="C3931" t="str">
            <v>M</v>
          </cell>
          <cell r="D3931">
            <v>552.87</v>
          </cell>
        </row>
        <row r="3932">
          <cell r="A3932">
            <v>106807</v>
          </cell>
          <cell r="B3932" t="str">
            <v>ESTACA HÉLICE CONTÍNUA, DIÂMETRO DE 80 CM, INCLUSO CONCRETO FCK=40MPA E BOMBEAMENTO (EXCLUSIVE ARMADURA, MOBILIZAÇÃO E DESMOBILIZAÇÃO). AF_03/2026</v>
          </cell>
          <cell r="C3932" t="str">
            <v>M</v>
          </cell>
          <cell r="D3932">
            <v>460.05</v>
          </cell>
        </row>
        <row r="3933">
          <cell r="A3933">
            <v>106802</v>
          </cell>
          <cell r="B3933" t="str">
            <v>ESTACA HÉLICE CONTÍNUA, DIÂMETRO DE 80 CM, INCLUSO CONCRETO FCK=40MPA, BOMBEAMENTO E ARMADURA MÍNIMA (EXCLUSIVE MOBILIZAÇÃO E DESMOBILIZAÇÃO). AF_03/2026</v>
          </cell>
          <cell r="C3933" t="str">
            <v>M</v>
          </cell>
          <cell r="D3933">
            <v>573.91999999999996</v>
          </cell>
        </row>
        <row r="3934">
          <cell r="A3934">
            <v>106798</v>
          </cell>
          <cell r="B3934" t="str">
            <v>ESTACA HÉLICE CONTÍNUA, DIÂMETRO DE 90 CM, INCLUSO CONCRETO FCK=30MPA E BOMBEAMENTO (EXCLUSIVE ARMADURA, MOBILIZAÇÃO E DESMOBILIZAÇÃO). AF_03/2026</v>
          </cell>
          <cell r="C3934" t="str">
            <v>M</v>
          </cell>
          <cell r="D3934">
            <v>540.76</v>
          </cell>
        </row>
        <row r="3935">
          <cell r="A3935">
            <v>100655</v>
          </cell>
          <cell r="B3935" t="str">
            <v>ESTACA HÉLICE CONTÍNUA, DIÂMETRO DE 90 CM, INCLUSO CONCRETO FCK=30MPA, BOMBEAMENTO E ARMADURA MÍNIMA (EXCLUSIVE MOBILIZAÇÃO E DESMOBILIZAÇÃO). AF_03/2026</v>
          </cell>
          <cell r="C3935" t="str">
            <v>M</v>
          </cell>
          <cell r="D3935">
            <v>658.82</v>
          </cell>
        </row>
        <row r="3936">
          <cell r="A3936">
            <v>106808</v>
          </cell>
          <cell r="B3936" t="str">
            <v>ESTACA HÉLICE CONTÍNUA, DIÂMETRO DE 90 CM, INCLUSO CONCRETO FCK=40MPA E BOMBEAMENTO (EXCLUSIVE ARMADURA, MOBILIZAÇÃO E DESMOBILIZAÇÃO). AF_03/2026</v>
          </cell>
          <cell r="C3936" t="str">
            <v>M</v>
          </cell>
          <cell r="D3936">
            <v>566.65</v>
          </cell>
        </row>
        <row r="3937">
          <cell r="A3937">
            <v>106803</v>
          </cell>
          <cell r="B3937" t="str">
            <v>ESTACA HÉLICE CONTÍNUA, DIÂMETRO DE 90 CM, INCLUSO CONCRETO FCK=40MPA, BOMBEAMENTO E ARMADURA MÍNIMA (EXCLUSIVE MOBILIZAÇÃO E DESMOBILIZAÇÃO). AF_03/2026</v>
          </cell>
          <cell r="C3937" t="str">
            <v>M</v>
          </cell>
          <cell r="D3937">
            <v>684.71</v>
          </cell>
        </row>
        <row r="3938">
          <cell r="A3938">
            <v>100364</v>
          </cell>
          <cell r="B3938" t="str">
            <v>FABRICAÇÃO E INSTALAÇÃO DE MEIA TESOURA DE MADEIRA NÃO APARELHADA, COM VÃO DE 10 M, PARA TELHA CERÂMICA OU DE CONCRETO, INCLUSO IÇAMENTO. AF_10/2025</v>
          </cell>
          <cell r="C3938" t="str">
            <v>UN</v>
          </cell>
          <cell r="D3938">
            <v>3986.38</v>
          </cell>
        </row>
        <row r="3939">
          <cell r="A3939">
            <v>100374</v>
          </cell>
          <cell r="B3939" t="str">
            <v>FABRICAÇÃO E INSTALAÇÃO DE MEIA TESOURA DE MADEIRA NÃO APARELHADA, COM VÃO DE 10 M, PARA TELHA ONDULADA DE FIBROCIMENTO, ALUMÍNIO, PLÁSTICA OU TERMOACÚSTICA, INCLUSO IÇAMENTO. AF_10/2025</v>
          </cell>
          <cell r="C3939" t="str">
            <v>UN</v>
          </cell>
          <cell r="D3939">
            <v>3723.21</v>
          </cell>
        </row>
        <row r="3940">
          <cell r="A3940">
            <v>100365</v>
          </cell>
          <cell r="B3940" t="str">
            <v>FABRICAÇÃO E INSTALAÇÃO DE MEIA TESOURA DE MADEIRA NÃO APARELHADA, COM VÃO DE 11 M, PARA TELHA CERÂMICA OU DE CONCRETO, INCLUSO IÇAMENTO. AF_10/2025</v>
          </cell>
          <cell r="C3940" t="str">
            <v>UN</v>
          </cell>
          <cell r="D3940">
            <v>4639.49</v>
          </cell>
        </row>
        <row r="3941">
          <cell r="A3941">
            <v>100375</v>
          </cell>
          <cell r="B3941" t="str">
            <v>FABRICAÇÃO E INSTALAÇÃO DE MEIA TESOURA DE MADEIRA NÃO APARELHADA, COM VÃO DE 11 M, PARA TELHA ONDULADA DE FIBROCIMENTO, ALUMÍNIO, PLÁSTICA OU TERMOACÚSTICA, INCLUSO IÇAMENTO. AF_10/2025</v>
          </cell>
          <cell r="C3941" t="str">
            <v>UN</v>
          </cell>
          <cell r="D3941">
            <v>4252.13</v>
          </cell>
        </row>
        <row r="3942">
          <cell r="A3942">
            <v>100366</v>
          </cell>
          <cell r="B3942" t="str">
            <v>FABRICAÇÃO E INSTALAÇÃO DE MEIA TESOURA DE MADEIRA NÃO APARELHADA, COM VÃO DE 12 M, PARA TELHA CERÂMICA OU DE CONCRETO, INCLUSO IÇAMENTO. AF_10/2025</v>
          </cell>
          <cell r="C3942" t="str">
            <v>UN</v>
          </cell>
          <cell r="D3942">
            <v>4933.6000000000004</v>
          </cell>
        </row>
        <row r="3943">
          <cell r="A3943">
            <v>100376</v>
          </cell>
          <cell r="B3943" t="str">
            <v>FABRICAÇÃO E INSTALAÇÃO DE MEIA TESOURA DE MADEIRA NÃO APARELHADA, COM VÃO DE 12 M, PARA TELHA ONDULADA DE FIBROCIMENTO, ALUMÍNIO, PLÁSTICA OU TERMOACÚSTICA, INCLUSO IÇAMENTO. AF_10/2025</v>
          </cell>
          <cell r="C3943" t="str">
            <v>UN</v>
          </cell>
          <cell r="D3943">
            <v>4368.32</v>
          </cell>
        </row>
        <row r="3944">
          <cell r="A3944">
            <v>100357</v>
          </cell>
          <cell r="B3944" t="str">
            <v>FABRICAÇÃO E INSTALAÇÃO DE MEIA TESOURA DE MADEIRA NÃO APARELHADA, COM VÃO DE 3 M, PARA TELHA CERÂMICA OU DE CONCRETO, INCLUSO IÇAMENTO. AF_10/2025</v>
          </cell>
          <cell r="C3944" t="str">
            <v>UN</v>
          </cell>
          <cell r="D3944">
            <v>1364.24</v>
          </cell>
        </row>
        <row r="3945">
          <cell r="A3945">
            <v>100367</v>
          </cell>
          <cell r="B3945" t="str">
            <v>FABRICAÇÃO E INSTALAÇÃO DE MEIA TESOURA DE MADEIRA NÃO APARELHADA, COM VÃO DE 3 M, PARA TELHA ONDULADA DE FIBROCIMENTO, ALUMÍNIO, PLÁSTICA OU TERMOACÚSTICA, INCLUSO IÇAMENTO. AF_10/2025</v>
          </cell>
          <cell r="C3945" t="str">
            <v>UN</v>
          </cell>
          <cell r="D3945">
            <v>1327.13</v>
          </cell>
        </row>
        <row r="3946">
          <cell r="A3946">
            <v>100358</v>
          </cell>
          <cell r="B3946" t="str">
            <v>FABRICAÇÃO E INSTALAÇÃO DE MEIA TESOURA DE MADEIRA NÃO APARELHADA, COM VÃO DE 4 M, PARA TELHA CERÂMICA OU DE CONCRETO, INCLUSO IÇAMENTO. AF_10/2025</v>
          </cell>
          <cell r="C3946" t="str">
            <v>UN</v>
          </cell>
          <cell r="D3946">
            <v>1912.11</v>
          </cell>
        </row>
        <row r="3947">
          <cell r="A3947">
            <v>100368</v>
          </cell>
          <cell r="B3947" t="str">
            <v>FABRICAÇÃO E INSTALAÇÃO DE MEIA TESOURA DE MADEIRA NÃO APARELHADA, COM VÃO DE 4 M, PARA TELHA ONDULADA DE FIBROCIMENTO, ALUMÍNIO, PLÁSTICA OU TERMOACÚSTICA, INCLUSO IÇAMENTO. AF_10/2025</v>
          </cell>
          <cell r="C3947" t="str">
            <v>UN</v>
          </cell>
          <cell r="D3947">
            <v>1866.17</v>
          </cell>
        </row>
        <row r="3948">
          <cell r="A3948">
            <v>100359</v>
          </cell>
          <cell r="B3948" t="str">
            <v>FABRICAÇÃO E INSTALAÇÃO DE MEIA TESOURA DE MADEIRA NÃO APARELHADA, COM VÃO DE 5 M, PARA TELHA CERÂMICA OU DE CONCRETO, INCLUSO IÇAMENTO. AF_10/2025</v>
          </cell>
          <cell r="C3948" t="str">
            <v>UN</v>
          </cell>
          <cell r="D3948">
            <v>2002.46</v>
          </cell>
        </row>
        <row r="3949">
          <cell r="A3949">
            <v>100369</v>
          </cell>
          <cell r="B3949" t="str">
            <v>FABRICAÇÃO E INSTALAÇÃO DE MEIA TESOURA DE MADEIRA NÃO APARELHADA, COM VÃO DE 5 M, PARA TELHA ONDULADA DE FIBROCIMENTO, ALUMÍNIO, PLÁSTICA OU TERMOACÚSTICA, INCLUSO IÇAMENTO. AF_10/2025</v>
          </cell>
          <cell r="C3949" t="str">
            <v>UN</v>
          </cell>
          <cell r="D3949">
            <v>1955.92</v>
          </cell>
        </row>
        <row r="3950">
          <cell r="A3950">
            <v>100360</v>
          </cell>
          <cell r="B3950" t="str">
            <v>FABRICAÇÃO E INSTALAÇÃO DE MEIA TESOURA DE MADEIRA NÃO APARELHADA, COM VÃO DE 6 M, PARA TELHA CERÂMICA OU DE CONCRETO, INCLUSO IÇAMENTO. AF_10/2025</v>
          </cell>
          <cell r="C3950" t="str">
            <v>UN</v>
          </cell>
          <cell r="D3950">
            <v>2232.35</v>
          </cell>
        </row>
        <row r="3951">
          <cell r="A3951">
            <v>100370</v>
          </cell>
          <cell r="B3951" t="str">
            <v>FABRICAÇÃO E INSTALAÇÃO DE MEIA TESOURA DE MADEIRA NÃO APARELHADA, COM VÃO DE 6 M, PARA TELHA ONDULADA DE FIBROCIMENTO, ALUMÍNIO, PLÁSTICA OU TERMOACÚSTICA, INCLUSO IÇAMENTO. AF_10/2025</v>
          </cell>
          <cell r="C3951" t="str">
            <v>UN</v>
          </cell>
          <cell r="D3951">
            <v>2320.1799999999998</v>
          </cell>
        </row>
        <row r="3952">
          <cell r="A3952">
            <v>100361</v>
          </cell>
          <cell r="B3952" t="str">
            <v>FABRICAÇÃO E INSTALAÇÃO DE MEIA TESOURA DE MADEIRA NÃO APARELHADA, COM VÃO DE 7 M, PARA TELHA CERÂMICA OU DE CONCRETO, INCLUSO IÇAMENTO. AF_10/2025</v>
          </cell>
          <cell r="C3952" t="str">
            <v>UN</v>
          </cell>
          <cell r="D3952">
            <v>2819.44</v>
          </cell>
        </row>
        <row r="3953">
          <cell r="A3953">
            <v>100371</v>
          </cell>
          <cell r="B3953" t="str">
            <v>FABRICAÇÃO E INSTALAÇÃO DE MEIA TESOURA DE MADEIRA NÃO APARELHADA, COM VÃO DE 7 M, PARA TELHA ONDULADA DE FIBROCIMENTO, ALUMÍNIO, PLÁSTICA OU TERMOACÚSTICA, INCLUSO IÇAMENTO. AF_10/2025</v>
          </cell>
          <cell r="C3953" t="str">
            <v>UN</v>
          </cell>
          <cell r="D3953">
            <v>2699.09</v>
          </cell>
        </row>
        <row r="3954">
          <cell r="A3954">
            <v>100362</v>
          </cell>
          <cell r="B3954" t="str">
            <v>FABRICAÇÃO E INSTALAÇÃO DE MEIA TESOURA DE MADEIRA NÃO APARELHADA, COM VÃO DE 8 M, PARA TELHA CERÂMICA OU DE CONCRETO, INCLUSO IÇAMENTO. AF_10/2025</v>
          </cell>
          <cell r="C3954" t="str">
            <v>UN</v>
          </cell>
          <cell r="D3954">
            <v>3538.25</v>
          </cell>
        </row>
        <row r="3955">
          <cell r="A3955">
            <v>100372</v>
          </cell>
          <cell r="B3955" t="str">
            <v>FABRICAÇÃO E INSTALAÇÃO DE MEIA TESOURA DE MADEIRA NÃO APARELHADA, COM VÃO DE 8 M, PARA TELHA ONDULADA DE FIBROCIMENTO, ALUMÍNIO, PLÁSTICA OU TERMOACÚSTICA, INCLUSO IÇAMENTO. AF_10/2025</v>
          </cell>
          <cell r="C3955" t="str">
            <v>UN</v>
          </cell>
          <cell r="D3955">
            <v>3334.4</v>
          </cell>
        </row>
        <row r="3956">
          <cell r="A3956">
            <v>100363</v>
          </cell>
          <cell r="B3956" t="str">
            <v>FABRICAÇÃO E INSTALAÇÃO DE MEIA TESOURA DE MADEIRA NÃO APARELHADA, COM VÃO DE 9 M, PARA TELHA CERÂMICA OU DE CONCRETO, INCLUSO IÇAMENTO. AF_10/2025</v>
          </cell>
          <cell r="C3956" t="str">
            <v>UN</v>
          </cell>
          <cell r="D3956">
            <v>3647.97</v>
          </cell>
        </row>
        <row r="3957">
          <cell r="A3957">
            <v>100373</v>
          </cell>
          <cell r="B3957" t="str">
            <v>FABRICAÇÃO E INSTALAÇÃO DE MEIA TESOURA DE MADEIRA NÃO APARELHADA, COM VÃO DE 9 M, PARA TELHA ONDULADA DE FIBROCIMENTO, ALUMÍNIO, PLÁSTICA OU TERMOACÚSTICA, INCLUSO IÇAMENTO. AF_10/2025</v>
          </cell>
          <cell r="C3957" t="str">
            <v>UN</v>
          </cell>
          <cell r="D3957">
            <v>3443.39</v>
          </cell>
        </row>
        <row r="3958">
          <cell r="A3958">
            <v>106154</v>
          </cell>
          <cell r="B3958" t="str">
            <v>FABRICAÇÃO E INSTALAÇÃO DE PONTALETES DE AÇO PARA TELHADOS COM ATÉ 2 ÁGUAS E COM TELHA CERÂMICA (ENCAIXE/CAPA CANAL) OU DE CONCRETO EM EDIFÍCIO INSTITUCIONAL TÉRREO, INCLUSO TRANSPORTE VERTICAL, EXCLUSIVE PINTURA. AF_10/2025</v>
          </cell>
          <cell r="C3958" t="str">
            <v>M2</v>
          </cell>
          <cell r="D3958">
            <v>0</v>
          </cell>
        </row>
        <row r="3959">
          <cell r="A3959">
            <v>106153</v>
          </cell>
          <cell r="B3959" t="str">
            <v>FABRICAÇÃO E INSTALAÇÃO DE PONTALETES DE AÇO PARA TELHADOS COM ATÉ 2 ÁGUAS E COM TELHA CERÂMICA (ENCAIXE/CAPA CANAL) OU DE CONCRETO EM EDIFÍCIO RESIDENCIAL MÚLTIPLOS PAVIMENTOS, INCLUSO TRANSPORTE VERTICAL, EXCLUSIVE PINTURA. AF_10/2025</v>
          </cell>
          <cell r="C3959" t="str">
            <v>M2</v>
          </cell>
          <cell r="D3959">
            <v>0</v>
          </cell>
        </row>
        <row r="3960">
          <cell r="A3960">
            <v>106152</v>
          </cell>
          <cell r="B3960" t="str">
            <v>FABRICAÇÃO E INSTALAÇÃO DE PONTALETES DE AÇO PARA TELHADOS COM ATÉ 2 ÁGUAS E COM TELHA CERÂMICA (ENCAIXE/CAPA CANAL) OU DE CONCRETO EM EDIFÍCIO RESIDENCIAL TÉRREO/SOBRADO, INCLUSO TRANSPORTE VERTICAL, EXCLUSIVE PINTURA. AF_10/2025</v>
          </cell>
          <cell r="C3960" t="str">
            <v>M2</v>
          </cell>
          <cell r="D3960">
            <v>0</v>
          </cell>
        </row>
        <row r="3961">
          <cell r="A3961">
            <v>106157</v>
          </cell>
          <cell r="B3961" t="str">
            <v>FABRICAÇÃO E INSTALAÇÃO DE PONTALETES DE AÇO PARA TELHADOS COM ATÉ 2 ÁGUAS E COM TELHA ONDULADA DE FIBROCIMENTO, ALUMÍNIO OU PLÁSTICA EM EDIFÍCIO INSTITUCIONAL TÉRREO, INCLUSO TRANSPORTE VERTICAL, EXCLUSIVE PINTURA. AF_10/2025</v>
          </cell>
          <cell r="C3961" t="str">
            <v>M2</v>
          </cell>
          <cell r="D3961">
            <v>0</v>
          </cell>
        </row>
        <row r="3962">
          <cell r="A3962">
            <v>106156</v>
          </cell>
          <cell r="B3962" t="str">
            <v>FABRICAÇÃO E INSTALAÇÃO DE PONTALETES DE AÇO PARA TELHADOS COM ATÉ 2 ÁGUAS E COM TELHA ONDULADA DE FIBROCIMENTO, ALUMÍNIO OU PLÁSTICA EM EDIFÍCIO RESIDENCIAL MÚLTIPLOS PAVIMENTOS, INCLUSO TRANSPORTE VERTICAL, EXCLUSIVE PINTURA. AF_10/2025</v>
          </cell>
          <cell r="C3962" t="str">
            <v>M2</v>
          </cell>
          <cell r="D3962">
            <v>0</v>
          </cell>
        </row>
        <row r="3963">
          <cell r="A3963">
            <v>106155</v>
          </cell>
          <cell r="B3963" t="str">
            <v>FABRICAÇÃO E INSTALAÇÃO DE PONTALETES DE AÇO PARA TELHADOS COM ATÉ 2 ÁGUAS E COM TELHA ONDULADA DE FIBROCIMENTO, ALUMÍNIO OU PLÁSTICA EM EDIFÍCIO RESIDENCIAL TÉRREO/SOBRADO, INCLUSO TRANSPORTE VERTICAL, EXCLUSIVE PINTURA. AF_10/2025</v>
          </cell>
          <cell r="C3963" t="str">
            <v>M2</v>
          </cell>
          <cell r="D3963">
            <v>0</v>
          </cell>
        </row>
        <row r="3964">
          <cell r="A3964">
            <v>106160</v>
          </cell>
          <cell r="B3964" t="str">
            <v>FABRICAÇÃO E INSTALAÇÃO DE PONTALETES DE AÇO PARA TELHADOS COM MAIS QUE 2 ÁGUAS E COM TELHA CERÂMICA (ENCAIXE/CAPA CANAL) OU DE CONCRETO EM EDIFÍCIO INSTITUCIONAL TÉRREO, INCLUSO TRANSPORTE VERTICAL, EXCLUSIVE PINTURA. AF_10/2025</v>
          </cell>
          <cell r="C3964" t="str">
            <v>M2</v>
          </cell>
          <cell r="D3964">
            <v>0</v>
          </cell>
        </row>
        <row r="3965">
          <cell r="A3965">
            <v>106159</v>
          </cell>
          <cell r="B3965" t="str">
            <v>FABRICAÇÃO E INSTALAÇÃO DE PONTALETES DE AÇO PARA TELHADOS COM MAIS QUE 2 ÁGUAS E COM TELHA CERÂMICA (ENCAIXE/CAPA CANAL) OU DE CONCRETO EM EDIFÍCIO RESIDENCIAL MÚLTIPLOS PAVIMENTOS, INCLUSO TRANSPORTE VERTICAL, EXCLUSIVE PINTURA. AF_10/2025</v>
          </cell>
          <cell r="C3965" t="str">
            <v>M2</v>
          </cell>
          <cell r="D3965">
            <v>0</v>
          </cell>
        </row>
        <row r="3966">
          <cell r="A3966">
            <v>106158</v>
          </cell>
          <cell r="B3966" t="str">
            <v>FABRICAÇÃO E INSTALAÇÃO DE PONTALETES DE AÇO PARA TELHADOS COM MAIS QUE 2 ÁGUAS E COM TELHA CERÂMICA (ENCAIXE/CAPA CANAL) OU DE CONCRETO EM EDIFÍCIO RESIDENCIAL TÉRREO/SOBRADO, INCLUSO TRANSPORTE VERTICAL, EXCLUSIVE PINTURA. AF_10/2025</v>
          </cell>
          <cell r="C3966" t="str">
            <v>M2</v>
          </cell>
          <cell r="D3966">
            <v>0</v>
          </cell>
        </row>
        <row r="3967">
          <cell r="A3967">
            <v>106163</v>
          </cell>
          <cell r="B3967" t="str">
            <v>FABRICAÇÃO E INSTALAÇÃO DE PONTALETES DE AÇO PARA TELHADOS COM MAIS QUE 2 ÁGUAS E COM TELHA ONDULADA DE FIBROCIMENTO, ALUMÍNIO OU PLÁSTICA EM EDIFÍCIO INSTITUCIONAL TÉRREO, INCLUSO TRANSPORTE VERTICAL, EXCLUSIVE PINTURA. AF_10/2025</v>
          </cell>
          <cell r="C3967" t="str">
            <v>M2</v>
          </cell>
          <cell r="D3967">
            <v>0</v>
          </cell>
        </row>
        <row r="3968">
          <cell r="A3968">
            <v>106162</v>
          </cell>
          <cell r="B3968" t="str">
            <v>FABRICAÇÃO E INSTALAÇÃO DE PONTALETES DE AÇO PARA TELHADOS COM MAIS QUE 2 ÁGUAS E COM TELHA ONDULADA DE FIBROCIMENTO, ALUMÍNIO OU PLÁSTICA EM EDIFÍCIO RESIDENCIAL MÚLTIPLOS PAVIMENTOS, INCLUSO TRANSPORTE VERTICAL, EXCLUSIVE PINTURA. AF_10/2025</v>
          </cell>
          <cell r="C3968" t="str">
            <v>M2</v>
          </cell>
          <cell r="D3968">
            <v>0</v>
          </cell>
        </row>
        <row r="3969">
          <cell r="A3969">
            <v>106161</v>
          </cell>
          <cell r="B3969" t="str">
            <v>FABRICAÇÃO E INSTALAÇÃO DE PONTALETES DE AÇO PARA TELHADOS COM MAIS QUE 2 ÁGUAS E COM TELHA ONDULADA DE FIBROCIMENTO, ALUMÍNIO OU PLÁSTICA EM EDIFÍCIO RESIDENCIAL TÉRREO/SOBRADO, INCLUSO TRANSPORTE VERTICAL, EXCLUSIVE PINTURA. AF_10/2025</v>
          </cell>
          <cell r="C3969" t="str">
            <v>M2</v>
          </cell>
          <cell r="D3969">
            <v>0</v>
          </cell>
        </row>
        <row r="3970">
          <cell r="A3970">
            <v>100381</v>
          </cell>
          <cell r="B3970" t="str">
            <v>FABRICAÇÃO E INSTALAÇÃO DE PONTALETES DE MADEIRA NÃO APARELHADA PARA TELHADOS COM ATÉ 2 ÁGUAS E COM TELHA CERÂMICA (ENCAIXE/CAPA CANAL) OU DE CONCRETO EM EDIFÍCIO INSTITUCIONAL TÉRREO, INCLUSO TRANSPORTE VERTICAL. AF_10/2025</v>
          </cell>
          <cell r="C3970" t="str">
            <v>M2</v>
          </cell>
          <cell r="D3970">
            <v>78.239999999999995</v>
          </cell>
        </row>
        <row r="3971">
          <cell r="A3971">
            <v>100380</v>
          </cell>
          <cell r="B3971" t="str">
            <v>FABRICAÇÃO E INSTALAÇÃO DE PONTALETES DE MADEIRA NÃO APARELHADA PARA TELHADOS COM ATÉ 2 ÁGUAS E COM TELHA CERÂMICA (ENCAIXE/CAPA CANAL) OU DE CONCRETO EM EDIFÍCIO RESIDENCIAL DE MÚLTIPLOS PAVIMENTOS, INCLUSO TRANSPORTE VERTICAL. AF_10/2025</v>
          </cell>
          <cell r="C3971" t="str">
            <v>M2</v>
          </cell>
          <cell r="D3971">
            <v>67.680000000000007</v>
          </cell>
        </row>
        <row r="3972">
          <cell r="A3972">
            <v>100379</v>
          </cell>
          <cell r="B3972" t="str">
            <v>FABRICAÇÃO E INSTALAÇÃO DE PONTALETES DE MADEIRA NÃO APARELHADA PARA TELHADOS COM ATÉ 2 ÁGUAS E COM TELHA CERÂMICA (ENCAIXE/CAPA CANAL) OU DE CONCRETO EM EDIFÍCIO RESIDENCIAL TÉRREO/SOBRADO, INCLUSO TRANSPORTE VERTICAL. AF_10/2025</v>
          </cell>
          <cell r="C3972" t="str">
            <v>M2</v>
          </cell>
          <cell r="D3972">
            <v>50.19</v>
          </cell>
        </row>
        <row r="3973">
          <cell r="A3973">
            <v>100384</v>
          </cell>
          <cell r="B3973" t="str">
            <v>FABRICAÇÃO E INSTALAÇÃO DE PONTALETES DE MADEIRA NÃO APARELHADA PARA TELHADOS COM ATÉ 2 ÁGUAS E COM TELHA ONDULADA DE FIBROCIMENTO, ALUMÍNIO OU PLÁSTICA EM EDIFÍCIO INSTITUCIONAL TÉRREO, INCLUSO TRANSPORTE VERTICAL. AF_10/2025</v>
          </cell>
          <cell r="C3973" t="str">
            <v>M2</v>
          </cell>
          <cell r="D3973">
            <v>35.869999999999997</v>
          </cell>
        </row>
        <row r="3974">
          <cell r="A3974">
            <v>100383</v>
          </cell>
          <cell r="B3974" t="str">
            <v>FABRICAÇÃO E INSTALAÇÃO DE PONTALETES DE MADEIRA NÃO APARELHADA PARA TELHADOS COM ATÉ 2 ÁGUAS E COM TELHA ONDULADA DE FIBROCIMENTO, ALUMÍNIO OU PLÁSTICA EM EDIFÍCIO RESIDENCIAL DE MÚLTIPLOS PAVIMENTOS, INCLUSO TRANSPORTE VERTICAL. AF_10/2025</v>
          </cell>
          <cell r="C3974" t="str">
            <v>M2</v>
          </cell>
          <cell r="D3974">
            <v>32.909999999999997</v>
          </cell>
        </row>
        <row r="3975">
          <cell r="A3975">
            <v>100382</v>
          </cell>
          <cell r="B3975" t="str">
            <v>FABRICAÇÃO E INSTALAÇÃO DE PONTALETES DE MADEIRA NÃO APARELHADA PARA TELHADOS COM ATÉ 2 ÁGUAS E COM TELHA ONDULADA DE FIBROCIMENTO, ALUMÍNIO OU PLÁSTICA EM EDIFÍCIO RESIDENCIAL TÉRREO/SOBRADO, INCLUSO TRANSPORTE VERTICAL. AF_10/2025</v>
          </cell>
          <cell r="C3975" t="str">
            <v>M2</v>
          </cell>
          <cell r="D3975">
            <v>30.6</v>
          </cell>
        </row>
        <row r="3976">
          <cell r="A3976">
            <v>100387</v>
          </cell>
          <cell r="B3976" t="str">
            <v>FABRICAÇÃO E INSTALAÇÃO DE PONTALETES DE MADEIRA NÃO APARELHADA PARA TELHADOS COM MAIS QUE 2 ÁGUAS E COM TELHA CERÂMICA (ENCAIXE/CAPA CANAL) OU DE CONCRETO EM EDIFÍCIO INSTITUCIONAL TÉRREO, INCLUSO TRANSPORTE VERTICAL. AF_10/2025</v>
          </cell>
          <cell r="C3976" t="str">
            <v>M2</v>
          </cell>
          <cell r="D3976">
            <v>72.89</v>
          </cell>
        </row>
        <row r="3977">
          <cell r="A3977">
            <v>100386</v>
          </cell>
          <cell r="B3977" t="str">
            <v>FABRICAÇÃO E INSTALAÇÃO DE PONTALETES DE MADEIRA NÃO APARELHADA PARA TELHADOS COM MAIS QUE 2 ÁGUAS E COM TELHA CERÂMICA (ENCAIXE/CAPA CANAL) OU DE CONCRETO EM EDIFÍCIO RESIDENCIAL DE MÚLTIPLOS PAVIMENTOS. AF_10/2025</v>
          </cell>
          <cell r="C3977" t="str">
            <v>M2</v>
          </cell>
          <cell r="D3977">
            <v>57.72</v>
          </cell>
        </row>
        <row r="3978">
          <cell r="A3978">
            <v>100385</v>
          </cell>
          <cell r="B3978" t="str">
            <v>FABRICAÇÃO E INSTALAÇÃO DE PONTALETES DE MADEIRA NÃO APARELHADA PARA TELHADOS COM MAIS QUE 2 ÁGUAS E COM TELHA CERÂMICA (ENCAIXE/CAPA CANAL) OU DE CONCRETO EM EDIFÍCIO RESIDENCIAL TÉRREO/SOBRADO, INCLUSO TRANSPORTE VERTICAL. AF_10/2025</v>
          </cell>
          <cell r="C3978" t="str">
            <v>M2</v>
          </cell>
          <cell r="D3978">
            <v>44.33</v>
          </cell>
        </row>
        <row r="3979">
          <cell r="A3979">
            <v>100377</v>
          </cell>
          <cell r="B3979" t="str">
            <v>FABRICAÇÃO E INSTALAÇÃO DE TESOURA (INTEIRA OU MEIA) EM AÇO, VÃOS MAIORES OU IGUAIS A 3,0 M E MENORES QUE 6,0 M, INCLUSO IÇAMENTO, EXCLUSIVE PINTURA. AF_10/2025</v>
          </cell>
          <cell r="C3979" t="str">
            <v>KG</v>
          </cell>
          <cell r="D3979">
            <v>14.5</v>
          </cell>
        </row>
        <row r="3980">
          <cell r="A3980">
            <v>100378</v>
          </cell>
          <cell r="B3980" t="str">
            <v>FABRICAÇÃO E INSTALAÇÃO DE TESOURA (INTEIRA OU MEIA) EM AÇO, VÃOS MAIORES OU IGUAIS A 6,0 M E MENORES OU IGUAIS A 12,0 M, INCLUSO IÇAMENTO, EXCLUSIVE PINTURA. AF_10/2025</v>
          </cell>
          <cell r="C3980" t="str">
            <v>KG</v>
          </cell>
          <cell r="D3980">
            <v>13.05</v>
          </cell>
        </row>
        <row r="3981">
          <cell r="A3981">
            <v>92596</v>
          </cell>
          <cell r="B3981" t="str">
            <v>FABRICAÇÃO E INSTALAÇÃO DE TESOURA INTEIRA EM AÇO, VÃO DE 10 M, PARA TELHA CERÂMICA OU DE CONCRETO, INCLUSO IÇAMENTO, EXCLUSIVE PINTURA. AF_10/2025</v>
          </cell>
          <cell r="C3981" t="str">
            <v>UN</v>
          </cell>
          <cell r="D3981">
            <v>2251.15</v>
          </cell>
        </row>
        <row r="3982">
          <cell r="A3982">
            <v>92616</v>
          </cell>
          <cell r="B3982" t="str">
            <v>FABRICAÇÃO E INSTALAÇÃO DE TESOURA INTEIRA EM AÇO, VÃO DE 10 M, PARA TELHA ONDULADA DE FIBROCIMENTO, METÁLICA, PLÁSTICA OU TERMOACÚSTICA, INCLUSO IÇAMENTO, EXCLUSIVE PINTURA. AF_10/2025</v>
          </cell>
          <cell r="C3982" t="str">
            <v>UN</v>
          </cell>
          <cell r="D3982">
            <v>2086.88</v>
          </cell>
        </row>
        <row r="3983">
          <cell r="A3983">
            <v>92598</v>
          </cell>
          <cell r="B3983" t="str">
            <v>FABRICAÇÃO E INSTALAÇÃO DE TESOURA INTEIRA EM AÇO, VÃO DE 11 M, PARA TELHA CERÂMICA OU DE CONCRETO, INCLUSO IÇAMENTO, EXCLUSIVE PINTURA. AF_10/2025</v>
          </cell>
          <cell r="C3983" t="str">
            <v>UN</v>
          </cell>
          <cell r="D3983">
            <v>2393.2199999999998</v>
          </cell>
        </row>
        <row r="3984">
          <cell r="A3984">
            <v>92618</v>
          </cell>
          <cell r="B3984" t="str">
            <v>FABRICAÇÃO E INSTALAÇÃO DE TESOURA INTEIRA EM AÇO, VÃO DE 11 M, PARA TELHA ONDULADA DE FIBROCIMENTO, METÁLICA, PLÁSTICA OU TERMOACÚSTICA, INCLUSO IÇAMENTO, EXCLUSIVE PINTURA. AF_10/2025</v>
          </cell>
          <cell r="C3984" t="str">
            <v>UN</v>
          </cell>
          <cell r="D3984">
            <v>2266.3200000000002</v>
          </cell>
        </row>
        <row r="3985">
          <cell r="A3985">
            <v>92600</v>
          </cell>
          <cell r="B3985" t="str">
            <v>FABRICAÇÃO E INSTALAÇÃO DE TESOURA INTEIRA EM AÇO, VÃO DE 12 M, PARA TELHA CERÂMICA OU DE CONCRETO, INCLUSO IÇAMENTO, EXCLUSIVE PINTURA. AF_10/2025</v>
          </cell>
          <cell r="C3985" t="str">
            <v>UN</v>
          </cell>
          <cell r="D3985">
            <v>2537.85</v>
          </cell>
        </row>
        <row r="3986">
          <cell r="A3986">
            <v>92620</v>
          </cell>
          <cell r="B3986" t="str">
            <v>FABRICAÇÃO E INSTALAÇÃO DE TESOURA INTEIRA EM AÇO, VÃO DE 12 M, PARA TELHA ONDULADA DE FIBROCIMENTO, METÁLICA, PLÁSTICA OU TERMOACÚSTICA, INCLUSO IÇAMENTO, EXCLUSIVE PINTURA. AF_10/2025</v>
          </cell>
          <cell r="C3986" t="str">
            <v>UN</v>
          </cell>
          <cell r="D3986">
            <v>2346.48</v>
          </cell>
        </row>
        <row r="3987">
          <cell r="A3987">
            <v>92582</v>
          </cell>
          <cell r="B3987" t="str">
            <v>FABRICAÇÃO E INSTALAÇÃO DE TESOURA INTEIRA EM AÇO, VÃO DE 3 M, PARA TELHA CERÂMICA OU DE CONCRETO, INCLUSO IÇAMENTO, EXCLUSIVE PINTURA. AF_10/2025</v>
          </cell>
          <cell r="C3987" t="str">
            <v>UN</v>
          </cell>
          <cell r="D3987">
            <v>712.09</v>
          </cell>
        </row>
        <row r="3988">
          <cell r="A3988">
            <v>92602</v>
          </cell>
          <cell r="B3988" t="str">
            <v>FABRICAÇÃO E INSTALAÇÃO DE TESOURA INTEIRA EM AÇO, VÃO DE 3 M, PARA TELHA ONDULADA DE FIBROCIMENTO, METÁLICA, PLÁSTICA OU TERMOACÚSTICA, INCLUSO IÇAMENTO, EXCLUSIVE PINTURA. AF_10/2025</v>
          </cell>
          <cell r="C3988" t="str">
            <v>UN</v>
          </cell>
          <cell r="D3988">
            <v>690.5</v>
          </cell>
        </row>
        <row r="3989">
          <cell r="A3989">
            <v>92584</v>
          </cell>
          <cell r="B3989" t="str">
            <v>FABRICAÇÃO E INSTALAÇÃO DE TESOURA INTEIRA EM AÇO, VÃO DE 4 M, PARA TELHA CERÂMICA OU DE CONCRETO, INCLUSO IÇAMENTO, EXCLUSIVE PINTURA. AF_10/2025</v>
          </cell>
          <cell r="C3989" t="str">
            <v>UN</v>
          </cell>
          <cell r="D3989">
            <v>835.32</v>
          </cell>
        </row>
        <row r="3990">
          <cell r="A3990">
            <v>92604</v>
          </cell>
          <cell r="B3990" t="str">
            <v>FABRICAÇÃO E INSTALAÇÃO DE TESOURA INTEIRA EM AÇO, VÃO DE 4 M, PARA TELHA ONDULADA DE FIBROCIMENTO, METÁLICA, PLÁSTICA OU TERMOACÚSTICA, INCLUSO IÇAMENTO, EXCLUSIVE PINTURA. AF_10/2025</v>
          </cell>
          <cell r="C3990" t="str">
            <v>UN</v>
          </cell>
          <cell r="D3990">
            <v>805.11</v>
          </cell>
        </row>
        <row r="3991">
          <cell r="A3991">
            <v>92586</v>
          </cell>
          <cell r="B3991" t="str">
            <v>FABRICAÇÃO E INSTALAÇÃO DE TESOURA INTEIRA EM AÇO, VÃO DE 5 M, PARA TELHA CERÂMICA OU DE CONCRETO, INCLUSO IÇAMENTO, EXCLUSIVE PINTURA. AF_10/2025</v>
          </cell>
          <cell r="C3991" t="str">
            <v>UN</v>
          </cell>
          <cell r="D3991">
            <v>955.04</v>
          </cell>
        </row>
        <row r="3992">
          <cell r="A3992">
            <v>92606</v>
          </cell>
          <cell r="B3992" t="str">
            <v>FABRICAÇÃO E INSTALAÇÃO DE TESOURA INTEIRA EM AÇO, VÃO DE 5 M, PARA TELHA ONDULADA DE FIBROCIMENTO, METÁLICA, PLÁSTICA OU TERMOACÚSTICA, INCLUSO IÇAMENTO, EXCLUSIVE PINTURA. AF_10/2025</v>
          </cell>
          <cell r="C3992" t="str">
            <v>UN</v>
          </cell>
          <cell r="D3992">
            <v>920.34</v>
          </cell>
        </row>
        <row r="3993">
          <cell r="A3993">
            <v>92588</v>
          </cell>
          <cell r="B3993" t="str">
            <v>FABRICAÇÃO E INSTALAÇÃO DE TESOURA INTEIRA EM AÇO, VÃO DE 6 M, PARA TELHA CERÂMICA OU DE CONCRETO, INCLUSO IÇAMENTO, EXCLUSIVE PINTURA. AF_10/2025</v>
          </cell>
          <cell r="C3993" t="str">
            <v>UN</v>
          </cell>
          <cell r="D3993">
            <v>1293.43</v>
          </cell>
        </row>
        <row r="3994">
          <cell r="A3994">
            <v>92608</v>
          </cell>
          <cell r="B3994" t="str">
            <v>FABRICAÇÃO E INSTALAÇÃO DE TESOURA INTEIRA EM AÇO, VÃO DE 6 M, PARA TELHA ONDULADA DE FIBROCIMENTO, METÁLICA, PLÁSTICA OU TERMOACÚSTICA, INCLUSO IÇAMENTO, EXCLUSIVE PINTURA. AF_10/2025</v>
          </cell>
          <cell r="C3994" t="str">
            <v>UN</v>
          </cell>
          <cell r="D3994">
            <v>1229.32</v>
          </cell>
        </row>
        <row r="3995">
          <cell r="A3995">
            <v>92590</v>
          </cell>
          <cell r="B3995" t="str">
            <v>FABRICAÇÃO E INSTALAÇÃO DE TESOURA INTEIRA EM AÇO, VÃO DE 7 M, PARA TELHA CERÂMICA OU DE CONCRETO, INCLUSO IÇAMENTO, EXCLUSIVE PINTURA. AF_10/2025</v>
          </cell>
          <cell r="C3995" t="str">
            <v>UN</v>
          </cell>
          <cell r="D3995">
            <v>1424.97</v>
          </cell>
        </row>
        <row r="3996">
          <cell r="A3996">
            <v>92610</v>
          </cell>
          <cell r="B3996" t="str">
            <v>FABRICAÇÃO E INSTALAÇÃO DE TESOURA INTEIRA EM AÇO, VÃO DE 7 M, PARA TELHA ONDULADA DE FIBROCIMENTO, METÁLICA, PLÁSTICA OU TERMOACÚSTICA, INCLUSO IÇAMENTO, EXCLUSIVE PINTURA. AF_10/2025</v>
          </cell>
          <cell r="C3996" t="str">
            <v>UN</v>
          </cell>
          <cell r="D3996">
            <v>1352.24</v>
          </cell>
        </row>
        <row r="3997">
          <cell r="A3997">
            <v>92592</v>
          </cell>
          <cell r="B3997" t="str">
            <v>FABRICAÇÃO E INSTALAÇÃO DE TESOURA INTEIRA EM AÇO, VÃO DE 8 M, PARA TELHA CERÂMICA OU DE CONCRETO, INCLUSO IÇAMENTO, EXCLUSIVE PINTURA. AF_10/2025</v>
          </cell>
          <cell r="C3997" t="str">
            <v>UN</v>
          </cell>
          <cell r="D3997">
            <v>1657.01</v>
          </cell>
        </row>
        <row r="3998">
          <cell r="A3998">
            <v>92612</v>
          </cell>
          <cell r="B3998" t="str">
            <v>FABRICAÇÃO E INSTALAÇÃO DE TESOURA INTEIRA EM AÇO, VÃO DE 8 M, PARA TELHA ONDULADA DE FIBROCIMENTO, METÁLICA, PLÁSTICA OU TERMOACÚSTICA, INCLUSO IÇAMENTO, EXCLUSIVE PINTURA. AF_10/2025</v>
          </cell>
          <cell r="C3998" t="str">
            <v>UN</v>
          </cell>
          <cell r="D3998">
            <v>1608.5</v>
          </cell>
        </row>
        <row r="3999">
          <cell r="A3999">
            <v>92594</v>
          </cell>
          <cell r="B3999" t="str">
            <v>FABRICAÇÃO E INSTALAÇÃO DE TESOURA INTEIRA EM AÇO, VÃO DE 9 M, PARA TELHA CERÂMICA OU DE CONCRETO, INCLUSO IÇAMENTO, EXCLUSIVE PINTURA. AF_10/2025</v>
          </cell>
          <cell r="C3999" t="str">
            <v>UN</v>
          </cell>
          <cell r="D3999">
            <v>1926.07</v>
          </cell>
        </row>
        <row r="4000">
          <cell r="A4000">
            <v>92614</v>
          </cell>
          <cell r="B4000" t="str">
            <v>FABRICAÇÃO E INSTALAÇÃO DE TESOURA INTEIRA EM AÇO, VÃO DE 9 M, PARA TELHA ONDULADA DE FIBROCIMENTO, METÁLICA, PLÁSTICA OU TERMOACÚSTICA, INCLUSO IÇAMENTO, EXCLUSIVE PINTURA. AF_10/2025</v>
          </cell>
          <cell r="C4000" t="str">
            <v>UN</v>
          </cell>
          <cell r="D4000">
            <v>1791.32</v>
          </cell>
        </row>
        <row r="4001">
          <cell r="A4001">
            <v>92552</v>
          </cell>
          <cell r="B4001" t="str">
            <v>FABRICAÇÃO E INSTALAÇÃO DE TESOURA INTEIRA EM MADEIRA NÃO APARELHADA, VÃO DE 10 M, PARA TELHA CERÂMICA OU DE CONCRETO, INCLUSO IÇAMENTO. AF_10/2025</v>
          </cell>
          <cell r="C4001" t="str">
            <v>UN</v>
          </cell>
          <cell r="D4001">
            <v>3354.76</v>
          </cell>
        </row>
        <row r="4002">
          <cell r="A4002">
            <v>92562</v>
          </cell>
          <cell r="B4002" t="str">
            <v>FABRICAÇÃO E INSTALAÇÃO DE TESOURA INTEIRA EM MADEIRA NÃO APARELHADA, VÃO DE 10 M, PARA TELHA ONDULADA DE FIBROCIMENTO, METÁLICA, PLÁSTICA OU TERMOACÚSTICA, INCLUSO IÇAMENTO. AF_10/2025</v>
          </cell>
          <cell r="C4002" t="str">
            <v>UN</v>
          </cell>
          <cell r="D4002">
            <v>3274.3</v>
          </cell>
        </row>
        <row r="4003">
          <cell r="A4003">
            <v>92553</v>
          </cell>
          <cell r="B4003" t="str">
            <v>FABRICAÇÃO E INSTALAÇÃO DE TESOURA INTEIRA EM MADEIRA NÃO APARELHADA, VÃO DE 11 M, PARA TELHA CERÂMICA OU DE CONCRETO, INCLUSO IÇAMENTO. AF_10/2025</v>
          </cell>
          <cell r="C4003" t="str">
            <v>UN</v>
          </cell>
          <cell r="D4003">
            <v>3903.66</v>
          </cell>
        </row>
        <row r="4004">
          <cell r="A4004">
            <v>92563</v>
          </cell>
          <cell r="B4004" t="str">
            <v>FABRICAÇÃO E INSTALAÇÃO DE TESOURA INTEIRA EM MADEIRA NÃO APARELHADA, VÃO DE 11 M, PARA TELHA ONDULADA DE FIBROCIMENTO, METÁLICA, PLÁSTICA OU TERMOACÚSTICA, INCLUSO IÇAMENTO. AF_10/2025</v>
          </cell>
          <cell r="C4004" t="str">
            <v>UN</v>
          </cell>
          <cell r="D4004">
            <v>3816.52</v>
          </cell>
        </row>
        <row r="4005">
          <cell r="A4005">
            <v>92554</v>
          </cell>
          <cell r="B4005" t="str">
            <v>FABRICAÇÃO E INSTALAÇÃO DE TESOURA INTEIRA EM MADEIRA NÃO APARELHADA, VÃO DE 12 M, PARA TELHA CERÂMICA OU DE CONCRETO, INCLUSO IÇAMENTO. AF_10/2025</v>
          </cell>
          <cell r="C4005" t="str">
            <v>UN</v>
          </cell>
          <cell r="D4005">
            <v>4033.14</v>
          </cell>
        </row>
        <row r="4006">
          <cell r="A4006">
            <v>92564</v>
          </cell>
          <cell r="B4006" t="str">
            <v>FABRICAÇÃO E INSTALAÇÃO DE TESOURA INTEIRA EM MADEIRA NÃO APARELHADA, VÃO DE 12 M, PARA TELHA ONDULADA DE FIBROCIMENTO, METÁLICA, PLÁSTICA OU TERMOACÚSTICA, INCLUSO IÇAMENTO. AF_10/2025</v>
          </cell>
          <cell r="C4006" t="str">
            <v>UN</v>
          </cell>
          <cell r="D4006">
            <v>3926.4</v>
          </cell>
        </row>
        <row r="4007">
          <cell r="A4007">
            <v>92545</v>
          </cell>
          <cell r="B4007" t="str">
            <v>FABRICAÇÃO E INSTALAÇÃO DE TESOURA INTEIRA EM MADEIRA NÃO APARELHADA, VÃO DE 3 M, PARA TELHA CERÂMICA OU DE CONCRETO, INCLUSO IÇAMENTO. AF_10/2025</v>
          </cell>
          <cell r="C4007" t="str">
            <v>UN</v>
          </cell>
          <cell r="D4007">
            <v>1293.42</v>
          </cell>
        </row>
        <row r="4008">
          <cell r="A4008">
            <v>92555</v>
          </cell>
          <cell r="B4008" t="str">
            <v>FABRICAÇÃO E INSTALAÇÃO DE TESOURA INTEIRA EM MADEIRA NÃO APARELHADA, VÃO DE 3 M, PARA TELHA ONDULADA DE FIBROCIMENTO, METÁLICA, PLÁSTICA OU TERMOACÚSTICA, INCLUSO IÇAMENTO. AF_10/2025</v>
          </cell>
          <cell r="C4008" t="str">
            <v>UN</v>
          </cell>
          <cell r="D4008">
            <v>1291.6300000000001</v>
          </cell>
        </row>
        <row r="4009">
          <cell r="A4009">
            <v>92546</v>
          </cell>
          <cell r="B4009" t="str">
            <v>FABRICAÇÃO E INSTALAÇÃO DE TESOURA INTEIRA EM MADEIRA NÃO APARELHADA, VÃO DE 4 M, PARA TELHA CERÂMICA OU DE CONCRETO, INCLUSO IÇAMENTO. AF_10/2025</v>
          </cell>
          <cell r="C4009" t="str">
            <v>UN</v>
          </cell>
          <cell r="D4009">
            <v>1640.39</v>
          </cell>
        </row>
        <row r="4010">
          <cell r="A4010">
            <v>92556</v>
          </cell>
          <cell r="B4010" t="str">
            <v>FABRICAÇÃO E INSTALAÇÃO DE TESOURA INTEIRA EM MADEIRA NÃO APARELHADA, VÃO DE 4 M, PARA TELHA ONDULADA DE FIBROCIMENTO, METÁLICA, PLÁSTICA OU TERMOACÚSTICA, INCLUSO IÇAMENTO. AF_10/2025</v>
          </cell>
          <cell r="C4010" t="str">
            <v>UN</v>
          </cell>
          <cell r="D4010">
            <v>1607.07</v>
          </cell>
        </row>
        <row r="4011">
          <cell r="A4011">
            <v>92547</v>
          </cell>
          <cell r="B4011" t="str">
            <v>FABRICAÇÃO E INSTALAÇÃO DE TESOURA INTEIRA EM MADEIRA NÃO APARELHADA, VÃO DE 5 M, PARA TELHA CERÂMICA OU DE CONCRETO, INCLUSO IÇAMENTO. AF_10/2025</v>
          </cell>
          <cell r="C4011" t="str">
            <v>UN</v>
          </cell>
          <cell r="D4011">
            <v>1727.59</v>
          </cell>
        </row>
        <row r="4012">
          <cell r="A4012">
            <v>92557</v>
          </cell>
          <cell r="B4012" t="str">
            <v>FABRICAÇÃO E INSTALAÇÃO DE TESOURA INTEIRA EM MADEIRA NÃO APARELHADA, VÃO DE 5 M, PARA TELHA ONDULADA DE FIBROCIMENTO, METÁLICA, PLÁSTICA OU TERMOACÚSTICA, INCLUSO IÇAMENTO. AF_10/2025</v>
          </cell>
          <cell r="C4012" t="str">
            <v>UN</v>
          </cell>
          <cell r="D4012">
            <v>1693.67</v>
          </cell>
        </row>
        <row r="4013">
          <cell r="A4013">
            <v>92548</v>
          </cell>
          <cell r="B4013" t="str">
            <v>FABRICAÇÃO E INSTALAÇÃO DE TESOURA INTEIRA EM MADEIRA NÃO APARELHADA, VÃO DE 6 M, PARA TELHA CERÂMICA OU DE CONCRETO, INCLUSO IÇAMENTO. AF_10/2025</v>
          </cell>
          <cell r="C4013" t="str">
            <v>UN</v>
          </cell>
          <cell r="D4013">
            <v>1937.88</v>
          </cell>
        </row>
        <row r="4014">
          <cell r="A4014">
            <v>92558</v>
          </cell>
          <cell r="B4014" t="str">
            <v>FABRICAÇÃO E INSTALAÇÃO DE TESOURA INTEIRA EM MADEIRA NÃO APARELHADA, VÃO DE 6 M, PARA TELHA ONDULADA DE FIBROCIMENTO, METÁLICA, PLÁSTICA OU TERMOACÚSTICA, INCLUSO IÇAMENTO. AF_10/2025</v>
          </cell>
          <cell r="C4014" t="str">
            <v>UN</v>
          </cell>
          <cell r="D4014">
            <v>1916.65</v>
          </cell>
        </row>
        <row r="4015">
          <cell r="A4015">
            <v>92549</v>
          </cell>
          <cell r="B4015" t="str">
            <v>FABRICAÇÃO E INSTALAÇÃO DE TESOURA INTEIRA EM MADEIRA NÃO APARELHADA, VÃO DE 7 M, PARA TELHA CERÂMICA OU DE CONCRETO, INCLUSO IÇAMENTO. AF_10/2025</v>
          </cell>
          <cell r="C4015" t="str">
            <v>UN</v>
          </cell>
          <cell r="D4015">
            <v>2478.23</v>
          </cell>
        </row>
        <row r="4016">
          <cell r="A4016">
            <v>92559</v>
          </cell>
          <cell r="B4016" t="str">
            <v>FABRICAÇÃO E INSTALAÇÃO DE TESOURA INTEIRA EM MADEIRA NÃO APARELHADA, VÃO DE 7 M, PARA TELHA ONDULADA DE FIBROCIMENTO, METÁLICA, PLÁSTICA OU TERMOACÚSTICA, INCLUSO IÇAMENTO. AF_10/2025</v>
          </cell>
          <cell r="C4016" t="str">
            <v>UN</v>
          </cell>
          <cell r="D4016">
            <v>2441.19</v>
          </cell>
        </row>
        <row r="4017">
          <cell r="A4017">
            <v>92550</v>
          </cell>
          <cell r="B4017" t="str">
            <v>FABRICAÇÃO E INSTALAÇÃO DE TESOURA INTEIRA EM MADEIRA NÃO APARELHADA, VÃO DE 8 M, PARA TELHA CERÂMICA OU DE CONCRETO, INCLUSO IÇAMENTO. AF_10/2025</v>
          </cell>
          <cell r="C4017" t="str">
            <v>UN</v>
          </cell>
          <cell r="D4017">
            <v>2947.1</v>
          </cell>
        </row>
        <row r="4018">
          <cell r="A4018">
            <v>92560</v>
          </cell>
          <cell r="B4018" t="str">
            <v>FABRICAÇÃO E INSTALAÇÃO DE TESOURA INTEIRA EM MADEIRA NÃO APARELHADA, VÃO DE 8 M, PARA TELHA ONDULADA DE FIBROCIMENTO, METÁLICA, PLÁSTICA OU TERMOACÚSTICA, INCLUSO IÇAMENTO. AF_10/2025</v>
          </cell>
          <cell r="C4018" t="str">
            <v>UN</v>
          </cell>
          <cell r="D4018">
            <v>2897.56</v>
          </cell>
        </row>
        <row r="4019">
          <cell r="A4019">
            <v>92551</v>
          </cell>
          <cell r="B4019" t="str">
            <v>FABRICAÇÃO E INSTALAÇÃO DE TESOURA INTEIRA EM MADEIRA NÃO APARELHADA, VÃO DE 9 M, PARA TELHA CERÂMICA OU DE CONCRETO, INCLUSO IÇAMENTO. AF_10/2025</v>
          </cell>
          <cell r="C4019" t="str">
            <v>UN</v>
          </cell>
          <cell r="D4019">
            <v>3059.83</v>
          </cell>
        </row>
        <row r="4020">
          <cell r="A4020">
            <v>92561</v>
          </cell>
          <cell r="B4020" t="str">
            <v>FABRICAÇÃO E INSTALAÇÃO DE TESOURA INTEIRA EM MADEIRA NÃO APARELHADA, VÃO DE 9 M, PARA TELHA ONDULADA DE FIBROCIMENTO, METÁLICA, PLÁSTICA OU TERMOACÚSTICA, INCLUSO IÇAMENTO. AF_10/2025</v>
          </cell>
          <cell r="C4020" t="str">
            <v>UN</v>
          </cell>
          <cell r="D4020">
            <v>3010.92</v>
          </cell>
        </row>
        <row r="4021">
          <cell r="A4021">
            <v>92262</v>
          </cell>
          <cell r="B4021" t="str">
            <v>INSTALAÇÃO DE TESOURA (INTEIRA OU MEIA), BIAPOIADA, EM MADEIRA NÃO APARELHADA, PARA VÃOS MAIORES OU IGUAIS A 10,0 M E MENORES QUE 12,0 M, INCLUSO IÇAMENTO. AF_10/2025</v>
          </cell>
          <cell r="C4021" t="str">
            <v>UN</v>
          </cell>
          <cell r="D4021">
            <v>929.22</v>
          </cell>
        </row>
        <row r="4022">
          <cell r="A4022">
            <v>106149</v>
          </cell>
          <cell r="B4022" t="str">
            <v>INSTALAÇÃO DE TESOURA (INTEIRA OU MEIA), BIAPOIADA, EM MADEIRA NÃO APARELHADA, PARA VÃOS MAIORES OU IGUAIS A 12,0 M E MENORES QUE 14,0 M, INCLUSO IÇAMENTO. AF_10/2025</v>
          </cell>
          <cell r="C4022" t="str">
            <v>UN</v>
          </cell>
          <cell r="D4022">
            <v>1088.96</v>
          </cell>
        </row>
        <row r="4023">
          <cell r="A4023">
            <v>106150</v>
          </cell>
          <cell r="B4023" t="str">
            <v>INSTALAÇÃO DE TESOURA (INTEIRA OU MEIA), BIAPOIADA, EM MADEIRA NÃO APARELHADA, PARA VÃOS MAIORES OU IGUAIS A 14,0 M E MENORES QUE 16,0 M, INCLUSO IÇAMENTO. AF_10/2025</v>
          </cell>
          <cell r="C4023" t="str">
            <v>UN</v>
          </cell>
          <cell r="D4023">
            <v>1274.25</v>
          </cell>
        </row>
        <row r="4024">
          <cell r="A4024">
            <v>106151</v>
          </cell>
          <cell r="B4024" t="str">
            <v>INSTALAÇÃO DE TESOURA (INTEIRA OU MEIA), BIAPOIADA, EM MADEIRA NÃO APARELHADA, PARA VÃOS MAIORES OU IGUAIS A 16,0 M E MENORES QUE 18,0 M, INCLUSO IÇAMENTO. AF_10/2025</v>
          </cell>
          <cell r="C4024" t="str">
            <v>UN</v>
          </cell>
          <cell r="D4024">
            <v>1485.11</v>
          </cell>
        </row>
        <row r="4025">
          <cell r="A4025">
            <v>92259</v>
          </cell>
          <cell r="B4025" t="str">
            <v>INSTALAÇÃO DE TESOURA (INTEIRA OU MEIA), BIAPOIADA, EM MADEIRA NÃO APARELHADA, PARA VÃOS MAIORES OU IGUAIS A 3,0 M E MENORES QUE 6,0 M, INCLUSO IÇAMENTO. AF_10/2025</v>
          </cell>
          <cell r="C4025" t="str">
            <v>UN</v>
          </cell>
          <cell r="D4025">
            <v>557.03</v>
          </cell>
        </row>
        <row r="4026">
          <cell r="A4026">
            <v>92260</v>
          </cell>
          <cell r="B4026" t="str">
            <v>INSTALAÇÃO DE TESOURA (INTEIRA OU MEIA), BIAPOIADA, EM MADEIRA NÃO APARELHADA, PARA VÃOS MAIORES OU IGUAIS A 6,0 M E MENORES QUE 8,0 M, INCLUSO IÇAMENTO. AF_10/2025</v>
          </cell>
          <cell r="C4026" t="str">
            <v>UN</v>
          </cell>
          <cell r="D4026">
            <v>662.46</v>
          </cell>
        </row>
        <row r="4027">
          <cell r="A4027">
            <v>92261</v>
          </cell>
          <cell r="B4027" t="str">
            <v>INSTALAÇÃO DE TESOURA (INTEIRA OU MEIA), BIAPOIADA, EM MADEIRA NÃO APARELHADA, PARA VÃOS MAIORES OU IGUAIS A 8,0 M E MENORES QUE 10,0 M, INCLUSO IÇAMENTO. AF_10/2025</v>
          </cell>
          <cell r="C4027" t="str">
            <v>UN</v>
          </cell>
          <cell r="D4027">
            <v>764.7</v>
          </cell>
        </row>
        <row r="4028">
          <cell r="A4028">
            <v>92258</v>
          </cell>
          <cell r="B4028" t="str">
            <v>INSTALAÇÃO DE TESOURA (INTEIRA OU MEIA), EM AÇO, PARA VÃOS MAIORES OU IGUAIS A 10,0 M E MENORES OU IGUAIS A 12,0 M, INCLUSO IÇAMENTO, EXCLUSIVE PINTURA. AF_10/2025_PE</v>
          </cell>
          <cell r="C4028" t="str">
            <v>UN</v>
          </cell>
          <cell r="D4028">
            <v>603.87</v>
          </cell>
        </row>
        <row r="4029">
          <cell r="A4029">
            <v>92255</v>
          </cell>
          <cell r="B4029" t="str">
            <v>INSTALAÇÃO DE TESOURA (INTEIRA OU MEIA), EM AÇO, PARA VÃOS MAIORES OU IGUAIS A 3,0 M E MENORES QUE 6,0 M, INCLUSO IÇAMENTO, EXCLUSIVE PINTURA. AF_10/2025_PE</v>
          </cell>
          <cell r="C4029" t="str">
            <v>UN</v>
          </cell>
          <cell r="D4029">
            <v>243.73</v>
          </cell>
        </row>
        <row r="4030">
          <cell r="A4030">
            <v>92256</v>
          </cell>
          <cell r="B4030" t="str">
            <v>INSTALAÇÃO DE TESOURA (INTEIRA OU MEIA), EM AÇO, PARA VÃOS MAIORES OU IGUAIS A 6,0 M E MENORES QUE 8,0 M, INCLUSO IÇAMENTO, EXCLUSIVE PINTURA. AF_10/2025_PE</v>
          </cell>
          <cell r="C4030" t="str">
            <v>UN</v>
          </cell>
          <cell r="D4030">
            <v>345.74</v>
          </cell>
        </row>
        <row r="4031">
          <cell r="A4031">
            <v>92257</v>
          </cell>
          <cell r="B4031" t="str">
            <v>INSTALAÇÃO DE TESOURA (INTEIRA OU MEIA), EM AÇO, PARA VÃOS MAIORES OU IGUAIS A 8,0 M E MENORES QUE 10,0 M, INCLUSO IÇAMENTO, EXCLUSIVE PINTURA. AF_10/2025_PE</v>
          </cell>
          <cell r="C4031" t="str">
            <v>UN</v>
          </cell>
          <cell r="D4031">
            <v>444.67</v>
          </cell>
        </row>
        <row r="4032">
          <cell r="A4032">
            <v>100393</v>
          </cell>
          <cell r="B4032" t="str">
            <v>RETIRADA E RECOLOCAÇÃO DE CAIBRO DE MADEIRA EM TELHADOS DE ATÉ 2 ÁGUAS COM TELHA CERÂMICA CAPA-CANAL, INCLUSO TRANSPORTE VERTICAL. AF_10/2025</v>
          </cell>
          <cell r="C4032" t="str">
            <v>M2</v>
          </cell>
          <cell r="D4032">
            <v>26.22</v>
          </cell>
        </row>
        <row r="4033">
          <cell r="A4033">
            <v>100389</v>
          </cell>
          <cell r="B4033" t="str">
            <v>RETIRADA E RECOLOCAÇÃO DE CAIBRO DE MADEIRA EM TELHADOS DE ATÉ 2 ÁGUAS COM TELHA CERÂMICA OU DE CONCRETO DE ENCAIXE, INCLUSO TRANSPORTE VERTICAL. AF_10/2025</v>
          </cell>
          <cell r="C4033" t="str">
            <v>M2</v>
          </cell>
          <cell r="D4033">
            <v>21.76</v>
          </cell>
        </row>
        <row r="4034">
          <cell r="A4034">
            <v>100395</v>
          </cell>
          <cell r="B4034" t="str">
            <v>RETIRADA E RECOLOCAÇÃO DE CAIBRO DE MADEIRA EM TELHADOS DE MAIS DE 2 ÁGUAS COM TELHA CERÂMICA CAPA-CANAL, INCLUSO TRANSPORTE VERTICAL. AF_10/2025</v>
          </cell>
          <cell r="C4034" t="str">
            <v>M2</v>
          </cell>
          <cell r="D4034">
            <v>28.97</v>
          </cell>
        </row>
        <row r="4035">
          <cell r="A4035">
            <v>100391</v>
          </cell>
          <cell r="B4035" t="str">
            <v>RETIRADA E RECOLOCAÇÃO DE CAIBRO DE MADEIRA EM TELHADOS DE MAIS DE 2 ÁGUAS COM TELHA CERÂMICA OU DE CONCRETO DE ENCAIXE, INCLUSO TRANSPORTE VERTICAL. AF_10/2025</v>
          </cell>
          <cell r="C4035" t="str">
            <v>M2</v>
          </cell>
          <cell r="D4035">
            <v>24.12</v>
          </cell>
        </row>
        <row r="4036">
          <cell r="A4036">
            <v>100392</v>
          </cell>
          <cell r="B4036" t="str">
            <v>RETIRADA E RECOLOCAÇÃO DE RIPA DE MADEIRA EM TELHADOS DE ATÉ 2 ÁGUAS COM TELHA CERÂMICA CAPA-CANAL, INCLUSO TRANSPORTE VERTICAL. AF_10/2025</v>
          </cell>
          <cell r="C4036" t="str">
            <v>M2</v>
          </cell>
          <cell r="D4036">
            <v>21.89</v>
          </cell>
        </row>
        <row r="4037">
          <cell r="A4037">
            <v>100388</v>
          </cell>
          <cell r="B4037" t="str">
            <v>RETIRADA E RECOLOCAÇÃO DE RIPA DE MADEIRA EM TELHADOS DE ATÉ 2 ÁGUAS COM TELHA CERÂMICA OU DE CONCRETO DE ENCAIXE, INCLUSO TRANSPORTE VERTICAL. AF_10/2025</v>
          </cell>
          <cell r="C4037" t="str">
            <v>M2</v>
          </cell>
          <cell r="D4037">
            <v>27.9</v>
          </cell>
        </row>
        <row r="4038">
          <cell r="A4038">
            <v>100394</v>
          </cell>
          <cell r="B4038" t="str">
            <v>RETIRADA E RECOLOCAÇÃO DE RIPA DE MADEIRA EM TELHADOS DE MAIS DE 2 ÁGUAS COM TELHA CERÂMICA CAPA-CANAL, INCLUSO TRANSPORTE VERTICAL. AF_10/2025</v>
          </cell>
          <cell r="C4038" t="str">
            <v>M2</v>
          </cell>
          <cell r="D4038">
            <v>25.78</v>
          </cell>
        </row>
        <row r="4039">
          <cell r="A4039">
            <v>100390</v>
          </cell>
          <cell r="B4039" t="str">
            <v>RETIRADA E RECOLOCAÇÃO DE RIPA DE MADEIRA EM TELHADOS DE MAIS DE 2 ÁGUAS COM TELHA CERÂMICA OU DE CONCRETO DE ENCAIXE, INCLUSO TRANSPORTE VERTICAL. AF_10/2025</v>
          </cell>
          <cell r="C4039" t="str">
            <v>M2</v>
          </cell>
          <cell r="D4039">
            <v>32.909999999999997</v>
          </cell>
        </row>
        <row r="4040">
          <cell r="A4040">
            <v>92575</v>
          </cell>
          <cell r="B4040" t="str">
            <v>TRAMA DE AÇO COMPOSTA POR RIPAS E CAIBROS PARA TELHADOS DE ATÉ 2 ÁGUAS PARA TELHA CERÂMICA CAPA-CANAL, INCLUSO TRANSPORTE VERTICAL, EXCLUSIVE PINTURA. AF_10/2025</v>
          </cell>
          <cell r="C4040" t="str">
            <v>M2</v>
          </cell>
          <cell r="D4040">
            <v>66.89</v>
          </cell>
        </row>
        <row r="4041">
          <cell r="A4041">
            <v>92569</v>
          </cell>
          <cell r="B4041" t="str">
            <v>TRAMA DE AÇO COMPOSTA POR RIPAS E CAIBROS PARA TELHADOS DE ATÉ 2 ÁGUAS PARA TELHA DE ENCAIXE DE CERÂMICA OU DE CONCRETO, INCLUSO TRANSPORTE VERTICAL, EXCLUSIVE PINTURA. AF_10/2025</v>
          </cell>
          <cell r="C4041" t="str">
            <v>M2</v>
          </cell>
          <cell r="D4041">
            <v>72.739999999999995</v>
          </cell>
        </row>
        <row r="4042">
          <cell r="A4042">
            <v>92578</v>
          </cell>
          <cell r="B4042" t="str">
            <v>TRAMA DE AÇO COMPOSTA POR RIPAS E CAIBROS PARA TELHADOS DE MAIS DE 2 ÁGUAS PARA TELHA CERÂMICA CAPA-CANAL, INCLUSO TRANSPORTE VERTICAL, EXCLUSIVE PINTURA. AF_10/2025</v>
          </cell>
          <cell r="C4042" t="str">
            <v>M2</v>
          </cell>
          <cell r="D4042">
            <v>70.540000000000006</v>
          </cell>
        </row>
        <row r="4043">
          <cell r="A4043">
            <v>92572</v>
          </cell>
          <cell r="B4043" t="str">
            <v>TRAMA DE AÇO COMPOSTA POR RIPAS E CAIBROS PARA TELHADOS DE MAIS DE 2 ÁGUAS PARA TELHA DE ENCAIXE DE CERÂMICA OU DE CONCRETO, INCLUSO TRANSPORTE VERTICAL, EXCLUSIVE PINTURA. AF_10/2025</v>
          </cell>
          <cell r="C4043" t="str">
            <v>M2</v>
          </cell>
          <cell r="D4043">
            <v>76.459999999999994</v>
          </cell>
        </row>
        <row r="4044">
          <cell r="A4044">
            <v>92576</v>
          </cell>
          <cell r="B4044" t="str">
            <v>TRAMA DE AÇO COMPOSTA POR RIPAS PARA TELHADOS DE ATÉ 2 ÁGUAS PARA TELHA CERÂMICA CAPA-CANAL, INCLUSO TRANSPORTE VERTICAL, EXCLUSIVE PINTURA. AF_10/2025</v>
          </cell>
          <cell r="C4044" t="str">
            <v>M2</v>
          </cell>
          <cell r="D4044">
            <v>35.86</v>
          </cell>
        </row>
        <row r="4045">
          <cell r="A4045">
            <v>92570</v>
          </cell>
          <cell r="B4045" t="str">
            <v>TRAMA DE AÇO COMPOSTA POR RIPAS PARA TELHADOS DE ATÉ 2 ÁGUAS PARA TELHA DE ENCAIXE DE CERÂMICA OU DE CONCRETO, INCLUSO TRANSPORTE VERTICAL, EXCLUSIVE PINTURA. AF_10/2025</v>
          </cell>
          <cell r="C4045" t="str">
            <v>M2</v>
          </cell>
          <cell r="D4045">
            <v>45.38</v>
          </cell>
        </row>
        <row r="4046">
          <cell r="A4046">
            <v>92579</v>
          </cell>
          <cell r="B4046" t="str">
            <v>TRAMA DE AÇO COMPOSTA POR RIPAS PARA TELHADOS DE MAIS DE 2 ÁGUAS PARA TELHA CERÂMICA CAPA-CANAL, INCLUSO TRANSPORTE VERTICAL, EXCLUSIVE PINTURA. AF_10/2025</v>
          </cell>
          <cell r="C4046" t="str">
            <v>M2</v>
          </cell>
          <cell r="D4046">
            <v>38.03</v>
          </cell>
        </row>
        <row r="4047">
          <cell r="A4047">
            <v>92573</v>
          </cell>
          <cell r="B4047" t="str">
            <v>TRAMA DE AÇO COMPOSTA POR RIPAS PARA TELHADOS DE MAIS DE 2 ÁGUAS PARA TELHA DE ENCAIXE DE CERÂMICA OU DE CONCRETO, INCLUSO TRANSPORTE VERTICAL, EXCLUSIVE PINTURA. AF_10/2025</v>
          </cell>
          <cell r="C4047" t="str">
            <v>M2</v>
          </cell>
          <cell r="D4047">
            <v>48.14</v>
          </cell>
        </row>
        <row r="4048">
          <cell r="A4048">
            <v>92574</v>
          </cell>
          <cell r="B4048" t="str">
            <v>TRAMA DE AÇO COMPOSTA POR RIPAS, CAIBROS E TERÇAS PARA TELHADOS DE ATÉ 2 ÁGUAS PARA TELHA CERÂMICA CAPA-CANAL, INCLUSO TRANSPORTE VERTICAL, EXCLUSIVE PINTURA. AF_10/2025</v>
          </cell>
          <cell r="C4048" t="str">
            <v>M2</v>
          </cell>
          <cell r="D4048">
            <v>136.26</v>
          </cell>
        </row>
        <row r="4049">
          <cell r="A4049">
            <v>92568</v>
          </cell>
          <cell r="B4049" t="str">
            <v>TRAMA DE AÇO COMPOSTA POR RIPAS, CAIBROS E TERÇAS PARA TELHADOS DE ATÉ 2 ÁGUAS PARA TELHA DE ENCAIXE DE CERÂMICA OU DE CONCRETO, INCLUSO TRANSPORTE VERTICAL, EXCLUSIVE PINTURA. AF_10/2025</v>
          </cell>
          <cell r="C4049" t="str">
            <v>M2</v>
          </cell>
          <cell r="D4049">
            <v>144.53</v>
          </cell>
        </row>
        <row r="4050">
          <cell r="A4050">
            <v>92577</v>
          </cell>
          <cell r="B4050" t="str">
            <v>TRAMA DE AÇO COMPOSTA POR RIPAS, CAIBROS E TERÇAS PARA TELHADOS DE MAIS DE 2 ÁGUAS PARA TELHA CERÂMICA CAPA-CANAL, INCLUSO TRANSPORTE VERTICAL, EXCLUSIVE PINTURA. AF_10/2025</v>
          </cell>
          <cell r="C4050" t="str">
            <v>M2</v>
          </cell>
          <cell r="D4050">
            <v>153.34</v>
          </cell>
        </row>
        <row r="4051">
          <cell r="A4051">
            <v>92571</v>
          </cell>
          <cell r="B4051" t="str">
            <v>TRAMA DE AÇO COMPOSTA POR RIPAS, CAIBROS E TERÇAS PARA TELHADOS DE MAIS DE 2 ÁGUAS PARA TELHA DE ENCAIXE DE CERÂMICA OU DE CONCRETO, INCLUSO TRANSPORTE VERTICAL, EXCLUSIVE PINTURA. AF_10/2025</v>
          </cell>
          <cell r="C4051" t="str">
            <v>M2</v>
          </cell>
          <cell r="D4051">
            <v>150.11000000000001</v>
          </cell>
        </row>
        <row r="4052">
          <cell r="A4052">
            <v>92581</v>
          </cell>
          <cell r="B4052" t="str">
            <v>TRAMA DE AÇO COMPOSTA POR TERÇAS PARA TELHADOS DE ATÉ 2 ÁGUAS PARA TELHA ESTRUTURAL DE FIBROCIMENTO, INCLUSO TRANSPORTE VERTICAL, EXCLUSIVE PINTURA. AF_10/2025</v>
          </cell>
          <cell r="C4052" t="str">
            <v>M2</v>
          </cell>
          <cell r="D4052">
            <v>54.23</v>
          </cell>
        </row>
        <row r="4053">
          <cell r="A4053">
            <v>104314</v>
          </cell>
          <cell r="B4053" t="str">
            <v>TRAMA DE AÇO COMPOSTA POR TERÇAS PARA TELHADOS DE ATÉ 2 ÁGUAS PARA TELHA ONDULADA DE FIBROCIMENTO, METÁLICA, PLÁSTICA OU TERMOACÚSTICA, INCLUSO TRANSPORTE VERTICAL (EM KG). EXCLUSIVE PINTURA. AF_10/2025_PS</v>
          </cell>
          <cell r="C4053" t="str">
            <v>KG</v>
          </cell>
          <cell r="D4053">
            <v>12.16</v>
          </cell>
        </row>
        <row r="4054">
          <cell r="A4054">
            <v>92580</v>
          </cell>
          <cell r="B4054" t="str">
            <v>TRAMA DE AÇO COMPOSTA POR TERÇAS PARA TELHADOS DE ATÉ 2 ÁGUAS PARA TELHA ONDULADA DE FIBROCIMENTO, METÁLICA, PLÁSTICA OU TERMOACÚSTICA, INCLUSO TRANSPORTE VERTICAL, EXCLUSIVE PINTURA. AF_10/2025_PS</v>
          </cell>
          <cell r="C4054" t="str">
            <v>M2</v>
          </cell>
          <cell r="D4054">
            <v>52.8</v>
          </cell>
        </row>
        <row r="4055">
          <cell r="A4055">
            <v>92539</v>
          </cell>
          <cell r="B4055" t="str">
            <v>TRAMA DE MADEIRA COMPOSTA POR RIPAS, CAIBROS E TERÇAS PARA TELHADOS DE ATÉ 2 ÁGUAS PARA TELHA CERÂMICA OU DE CONCRETO, INCLUSO TRANSPORTE VERTICAL. AF_10/2025</v>
          </cell>
          <cell r="C4055" t="str">
            <v>M2</v>
          </cell>
          <cell r="D4055">
            <v>110.91</v>
          </cell>
        </row>
        <row r="4056">
          <cell r="A4056">
            <v>92540</v>
          </cell>
          <cell r="B4056" t="str">
            <v>TRAMA DE MADEIRA COMPOSTA POR RIPAS, CAIBROS E TERÇAS PARA TELHADOS DE MAIS QUE 2 ÁGUAS PARA TELHA CERÂMICA OU DE CONCRETO, INCLUSO TRANSPORTE VERTICAL. AF_10/2025</v>
          </cell>
          <cell r="C4056" t="str">
            <v>M2</v>
          </cell>
          <cell r="D4056">
            <v>124.57</v>
          </cell>
        </row>
        <row r="4057">
          <cell r="A4057">
            <v>92544</v>
          </cell>
          <cell r="B4057" t="str">
            <v>TRAMA DE MADEIRA COMPOSTA POR TERÇAS PARA TELHADOS DE ATÉ 2 ÁGUAS PARA TELHA ESTRUTURAL DE FIBROCIMENTO, INCLUSO TRANSPORTE VERTICAL. AF_10/2025</v>
          </cell>
          <cell r="C4057" t="str">
            <v>M2</v>
          </cell>
          <cell r="D4057">
            <v>27.01</v>
          </cell>
        </row>
        <row r="4058">
          <cell r="A4058">
            <v>92543</v>
          </cell>
          <cell r="B4058" t="str">
            <v>TRAMA DE MADEIRA COMPOSTA POR TERÇAS PARA TELHADOS DE ATÉ 2 ÁGUAS PARA TELHA ONDULADA DE FIBROCIMENTO, METÁLICA, PLÁSTICA OU TERMOACÚSTICA, INCLUSO TRANSPORTE VERTICAL. AF_10/2025</v>
          </cell>
          <cell r="C4058" t="str">
            <v>M2</v>
          </cell>
          <cell r="D4058">
            <v>33.75</v>
          </cell>
        </row>
        <row r="4059">
          <cell r="A4059">
            <v>97725</v>
          </cell>
          <cell r="B4059" t="str">
            <v>FORNECIMENTO E MONTAGEM DE ESCADAS PRÉ-FABRICADAS, INCLUSO IÇAMENTO COM GUINDASTE. AF_03/2024</v>
          </cell>
          <cell r="C4059" t="str">
            <v>M3</v>
          </cell>
          <cell r="D4059">
            <v>0</v>
          </cell>
        </row>
        <row r="4060">
          <cell r="A4060">
            <v>97721</v>
          </cell>
          <cell r="B4060" t="str">
            <v>FORNECIMENTO E MONTAGEM DE LAJES ALVEOLARES PRÉ-FABRICADAS, INCLUSO IÇAMENTO COM GUINDASTE. AF_03/2024</v>
          </cell>
          <cell r="C4060" t="str">
            <v>M3</v>
          </cell>
          <cell r="D4060">
            <v>0</v>
          </cell>
        </row>
        <row r="4061">
          <cell r="A4061">
            <v>97722</v>
          </cell>
          <cell r="B4061" t="str">
            <v>FORNECIMENTO E MONTAGEM DE LAJES DUPLO T (PI) PRÉ-FABRICADAS, INCLUSO IÇAMENTO COM GUINDASTE. AF_03/2024</v>
          </cell>
          <cell r="C4061" t="str">
            <v>M3</v>
          </cell>
          <cell r="D4061">
            <v>0</v>
          </cell>
        </row>
        <row r="4062">
          <cell r="A4062">
            <v>97724</v>
          </cell>
          <cell r="B4062" t="str">
            <v>FORNECIMENTO E MONTAGEM DE PAINÉIS ESTRUTURAIS PRÉ-FABRICADOS, INCLUSO IÇAMENTO COM GUINDASTE. AF_03/2024</v>
          </cell>
          <cell r="C4062" t="str">
            <v>M3</v>
          </cell>
          <cell r="D4062">
            <v>0</v>
          </cell>
        </row>
        <row r="4063">
          <cell r="A4063">
            <v>97719</v>
          </cell>
          <cell r="B4063" t="str">
            <v>FORNECIMENTO E MONTAGEM DE PILARES PRÉ-FABRICADOS, INCLUSO IÇAMENTO COM GUINDASTE. AF_03/2024</v>
          </cell>
          <cell r="C4063" t="str">
            <v>M3</v>
          </cell>
          <cell r="D4063">
            <v>0</v>
          </cell>
        </row>
        <row r="4064">
          <cell r="A4064">
            <v>97723</v>
          </cell>
          <cell r="B4064" t="str">
            <v>FORNECIMENTO E MONTAGEM DE PRÉ-LAJE TRELIÇADA PRÉ-FABRICADAS, INCLUSO IÇAMENTO COM GUINDASTE. AF_03/2024</v>
          </cell>
          <cell r="C4064" t="str">
            <v>M3</v>
          </cell>
          <cell r="D4064">
            <v>0</v>
          </cell>
        </row>
        <row r="4065">
          <cell r="A4065">
            <v>104946</v>
          </cell>
          <cell r="B4065" t="str">
            <v>FORNECIMENTO E MONTAGEM DE TERÇAS PRÉ-FABRICADAS, INCLUSO IÇAMENTO COM GUINDASTE. AF_03/2024</v>
          </cell>
          <cell r="C4065" t="str">
            <v>M3</v>
          </cell>
          <cell r="D4065">
            <v>0</v>
          </cell>
        </row>
        <row r="4066">
          <cell r="A4066">
            <v>104944</v>
          </cell>
          <cell r="B4066" t="str">
            <v>FORNECIMENTO E MONTAGEM DE TESOURAS PRÉ-FABRICADAS, INCLUSO IÇAMENTO COM GUINDASTE. AF_03/2024</v>
          </cell>
          <cell r="C4066" t="str">
            <v>M3</v>
          </cell>
          <cell r="D4066">
            <v>0</v>
          </cell>
        </row>
        <row r="4067">
          <cell r="A4067">
            <v>104945</v>
          </cell>
          <cell r="B4067" t="str">
            <v>FORNECIMENTO E MONTAGEM DE VIGAS CALHA PRÉ-FABRICADAS, INCLUSO IÇAMENTO COM GUINDASTE. AF_03/2024</v>
          </cell>
          <cell r="C4067" t="str">
            <v>M3</v>
          </cell>
          <cell r="D4067">
            <v>0</v>
          </cell>
        </row>
        <row r="4068">
          <cell r="A4068">
            <v>97720</v>
          </cell>
          <cell r="B4068" t="str">
            <v>FORNECIMENTO E MONTAGEM DE VIGAS PRÉ-FABRICADAS, INCLUSO IÇAMENTO COM GUINDASTE. AF_03/2024</v>
          </cell>
          <cell r="C4068" t="str">
            <v>M3</v>
          </cell>
          <cell r="D4068">
            <v>0</v>
          </cell>
        </row>
        <row r="4069">
          <cell r="A4069">
            <v>97740</v>
          </cell>
          <cell r="B4069" t="str">
            <v>PEÇA CIRCULAR PRÉ-MOLDADA, VOLUME DE CONCRETO ACIMA DE 100 LITROS, TAXA DE AÇO APROXIMADA DE 30KG/M³. AF_03/2024</v>
          </cell>
          <cell r="C4069" t="str">
            <v>M3</v>
          </cell>
          <cell r="D4069">
            <v>2203.5300000000002</v>
          </cell>
        </row>
        <row r="4070">
          <cell r="A4070">
            <v>97738</v>
          </cell>
          <cell r="B4070" t="str">
            <v>PEÇA CIRCULAR PRÉ-MOLDADA, VOLUME DE CONCRETO DE 10 A 30 LITROS, TAXA DE FIBRA DE POLIPROPILENO APROXIMADA DE 6 KG/M³. AF_03/2024_PS</v>
          </cell>
          <cell r="C4070" t="str">
            <v>M3</v>
          </cell>
          <cell r="D4070">
            <v>4675.12</v>
          </cell>
        </row>
        <row r="4071">
          <cell r="A4071">
            <v>97739</v>
          </cell>
          <cell r="B4071" t="str">
            <v>PEÇA CIRCULAR PRÉ-MOLDADA, VOLUME DE CONCRETO DE 30 A 100 LITROS, TAXA DE AÇO APROXIMADA DE 30KG/M³. AF_03/2024</v>
          </cell>
          <cell r="C4071" t="str">
            <v>M3</v>
          </cell>
          <cell r="D4071">
            <v>3317.22</v>
          </cell>
        </row>
        <row r="4072">
          <cell r="A4072">
            <v>97736</v>
          </cell>
          <cell r="B4072" t="str">
            <v>PEÇA RETANGULAR PRÉ-MOLDADA, VOLUME DE CONCRETO ACIMA DE 100 LITROS, TAXA DE AÇO APROXIMADA DE 30KG/M³. AF_03/2024</v>
          </cell>
          <cell r="C4072" t="str">
            <v>M3</v>
          </cell>
          <cell r="D4072">
            <v>1628.76</v>
          </cell>
        </row>
        <row r="4073">
          <cell r="A4073">
            <v>97734</v>
          </cell>
          <cell r="B4073" t="str">
            <v>PEÇA RETANGULAR PRÉ-MOLDADA, VOLUME DE CONCRETO DE 10 A 30 LITROS, TAXA DE AÇO APROXIMADA DE 30KG/M³. AF_03/2024</v>
          </cell>
          <cell r="C4073" t="str">
            <v>M3</v>
          </cell>
          <cell r="D4073">
            <v>3646.55</v>
          </cell>
        </row>
        <row r="4074">
          <cell r="A4074">
            <v>97735</v>
          </cell>
          <cell r="B4074" t="str">
            <v>PEÇA RETANGULAR PRÉ-MOLDADA, VOLUME DE CONCRETO DE 30 A 100 LITROS, TAXA DE AÇO APROXIMADA DE 30KG/M³. AF_03/2024</v>
          </cell>
          <cell r="C4074" t="str">
            <v>M3</v>
          </cell>
          <cell r="D4074">
            <v>2912.41</v>
          </cell>
        </row>
        <row r="4075">
          <cell r="A4075">
            <v>97737</v>
          </cell>
          <cell r="B4075" t="str">
            <v>PEÇA RETANGULAR PRÉ-MOLDADA, VOLUME DE CONCRETO DE 30 A 70 LITROS, TAXA DE AÇO APROXIMADA DE 70KG/M³. AF_03/2024</v>
          </cell>
          <cell r="C4075" t="str">
            <v>M3</v>
          </cell>
          <cell r="D4075">
            <v>3706.56</v>
          </cell>
        </row>
        <row r="4076">
          <cell r="A4076">
            <v>97733</v>
          </cell>
          <cell r="B4076" t="str">
            <v>PEÇA RETANGULAR PRÉ-MOLDADA, VOLUME DE CONCRETO DE ATÉ 10 LITROS, TAXA DE AÇO APROXIMADA DE 30KG/M³. AF_03/2024</v>
          </cell>
          <cell r="C4076" t="str">
            <v>M3</v>
          </cell>
          <cell r="D4076">
            <v>4122.13</v>
          </cell>
        </row>
        <row r="4077">
          <cell r="A4077">
            <v>98616</v>
          </cell>
          <cell r="B4077" t="str">
            <v>CONTENÇÃO EM CORTINA COM ESTACAS ESPAÇADAS COM 30 CM DE DIÂMETRO E PROFUNDIDADE ATÉ 20 METROS. AF_02/2025</v>
          </cell>
          <cell r="C4077" t="str">
            <v>M2</v>
          </cell>
          <cell r="D4077">
            <v>255.53</v>
          </cell>
        </row>
        <row r="4078">
          <cell r="A4078">
            <v>98619</v>
          </cell>
          <cell r="B4078" t="str">
            <v>CONTENÇÃO EM CORTINA COM ESTACAS ESPAÇADAS COM 40 CM DE DIÂMETRO E PROFUNDIDADE ATÉ 20 METROS. AF_02/2025</v>
          </cell>
          <cell r="C4078" t="str">
            <v>M2</v>
          </cell>
          <cell r="D4078">
            <v>275.36</v>
          </cell>
        </row>
        <row r="4079">
          <cell r="A4079">
            <v>98622</v>
          </cell>
          <cell r="B4079" t="str">
            <v>CONTENÇÃO EM CORTINA COM ESTACAS ESPAÇADAS COM 50 CM DE DIÂMETRO E PROFUNDIDADE ATÉ 20 METROS. AF_02/2025</v>
          </cell>
          <cell r="C4079" t="str">
            <v>M2</v>
          </cell>
          <cell r="D4079">
            <v>421.68</v>
          </cell>
        </row>
        <row r="4080">
          <cell r="A4080">
            <v>98625</v>
          </cell>
          <cell r="B4080" t="str">
            <v>CONTENÇÃO EM CORTINA COM ESTACAS ESPAÇADAS COM 60 CM DE DIÂMETRO E PROFUNDIDADE ATÉ 20 METROS. AF_02/2025</v>
          </cell>
          <cell r="C4080" t="str">
            <v>M2</v>
          </cell>
          <cell r="D4080">
            <v>438.55</v>
          </cell>
        </row>
        <row r="4081">
          <cell r="A4081">
            <v>105918</v>
          </cell>
          <cell r="B4081" t="str">
            <v>CONTENÇÃO EM CORTINA COM ESTACAS SECANTES COM 40 CM DE DIÂMETRO E PROFUNDIDADE ATÉ 20 METROS. AF_02/2025</v>
          </cell>
          <cell r="C4081" t="str">
            <v>M2</v>
          </cell>
          <cell r="D4081">
            <v>0</v>
          </cell>
        </row>
        <row r="4082">
          <cell r="A4082">
            <v>98631</v>
          </cell>
          <cell r="B4082" t="str">
            <v>CONTENÇÃO EM CORTINA COM ESTACAS SECANTES COM 50 CM DE DIÂMETRO E PROFUNDIDADE ATÉ 20 METROS. AF_02/2025</v>
          </cell>
          <cell r="C4082" t="str">
            <v>M2</v>
          </cell>
          <cell r="D4082">
            <v>0</v>
          </cell>
        </row>
        <row r="4083">
          <cell r="A4083">
            <v>98637</v>
          </cell>
          <cell r="B4083" t="str">
            <v>CONTENÇÃO EM PAREDE DIAFRAGMA COM 30 CM DE ESPESSURA E PROFUNDIDADE ATÉ 25 METROS. AF_02/2025</v>
          </cell>
          <cell r="C4083" t="str">
            <v>M3</v>
          </cell>
          <cell r="D4083">
            <v>0</v>
          </cell>
        </row>
        <row r="4084">
          <cell r="A4084">
            <v>98641</v>
          </cell>
          <cell r="B4084" t="str">
            <v>CONTENÇÃO EM PAREDE DIAFRAGMA COM 40 CM DE ESPESSURA E PROFUNDIDADE ATÉ 25 METROS. AF_02/2025</v>
          </cell>
          <cell r="C4084" t="str">
            <v>M3</v>
          </cell>
          <cell r="D4084">
            <v>0</v>
          </cell>
        </row>
        <row r="4085">
          <cell r="A4085">
            <v>98645</v>
          </cell>
          <cell r="B4085" t="str">
            <v>CONTENÇÃO EM PAREDE DIAFRAGMA COM 50 CM DE ESPESSURA E PROFUNDIDADE ATÉ 25 METROS. AF_02/2025</v>
          </cell>
          <cell r="C4085" t="str">
            <v>M3</v>
          </cell>
          <cell r="D4085">
            <v>0</v>
          </cell>
        </row>
        <row r="4086">
          <cell r="A4086">
            <v>98649</v>
          </cell>
          <cell r="B4086" t="str">
            <v>CONTENÇÃO EM PAREDE DIAFRAGMA COM 60 CM DE ESPESSURA E PROFUNDIDADE ATÉ 25 METROS. AF_02/2025</v>
          </cell>
          <cell r="C4086" t="str">
            <v>M3</v>
          </cell>
          <cell r="D4086">
            <v>0</v>
          </cell>
        </row>
        <row r="4087">
          <cell r="A4087">
            <v>98653</v>
          </cell>
          <cell r="B4087" t="str">
            <v>CONTENÇÃO EM PAREDE DIAFRAGMA COM 80 CM DE ESPESSURA E PROFUNDIDADE ATÉ 25 METROS. AF_02/2025</v>
          </cell>
          <cell r="C4087" t="str">
            <v>M3</v>
          </cell>
          <cell r="D4087">
            <v>0</v>
          </cell>
        </row>
        <row r="4088">
          <cell r="A4088">
            <v>98657</v>
          </cell>
          <cell r="B4088" t="str">
            <v>EXECUÇÃO DE MURETA GUIA PARA CONTENÇÃO/FUNDAÇÃO, PARA LAMELAS ATÉ 0,80 M DE LARGURA. AF_02/2025</v>
          </cell>
          <cell r="C4088" t="str">
            <v>M</v>
          </cell>
          <cell r="D4088">
            <v>740.35</v>
          </cell>
        </row>
        <row r="4089">
          <cell r="A4089">
            <v>100344</v>
          </cell>
          <cell r="B4089" t="str">
            <v>ARMAÇÃO DE CORTINA DE CONTENÇÃO EM CONCRETO ARMADO, COM AÇO CA-50 DE 10 MM - MONTAGEM. AF_11/2024</v>
          </cell>
          <cell r="C4089" t="str">
            <v>KG</v>
          </cell>
          <cell r="D4089">
            <v>11.85</v>
          </cell>
        </row>
        <row r="4090">
          <cell r="A4090">
            <v>100345</v>
          </cell>
          <cell r="B4090" t="str">
            <v>ARMAÇÃO DE CORTINA DE CONTENÇÃO EM CONCRETO ARMADO, COM AÇO CA-50 DE 12,5 MM - MONTAGEM. AF_11/2024</v>
          </cell>
          <cell r="C4090" t="str">
            <v>KG</v>
          </cell>
          <cell r="D4090">
            <v>8.8699999999999992</v>
          </cell>
        </row>
        <row r="4091">
          <cell r="A4091">
            <v>100346</v>
          </cell>
          <cell r="B4091" t="str">
            <v>ARMAÇÃO DE CORTINA DE CONTENÇÃO EM CONCRETO ARMADO, COM AÇO CA-50 DE 16 MM - MONTAGEM. AF_11/2024</v>
          </cell>
          <cell r="C4091" t="str">
            <v>KG</v>
          </cell>
          <cell r="D4091">
            <v>8.33</v>
          </cell>
        </row>
        <row r="4092">
          <cell r="A4092">
            <v>100347</v>
          </cell>
          <cell r="B4092" t="str">
            <v>ARMAÇÃO DE CORTINA DE CONTENÇÃO EM CONCRETO ARMADO, COM AÇO CA-50 DE 20 MM - MONTAGEM. AF_11/2024</v>
          </cell>
          <cell r="C4092" t="str">
            <v>KG</v>
          </cell>
          <cell r="D4092">
            <v>9.17</v>
          </cell>
        </row>
        <row r="4093">
          <cell r="A4093">
            <v>100348</v>
          </cell>
          <cell r="B4093" t="str">
            <v>ARMAÇÃO DE CORTINA DE CONTENÇÃO EM CONCRETO ARMADO, COM AÇO CA-50 DE 25 MM - MONTAGEM. AF_11/2024</v>
          </cell>
          <cell r="C4093" t="str">
            <v>KG</v>
          </cell>
          <cell r="D4093">
            <v>8.9600000000000009</v>
          </cell>
        </row>
        <row r="4094">
          <cell r="A4094">
            <v>100342</v>
          </cell>
          <cell r="B4094" t="str">
            <v>ARMAÇÃO DE CORTINA DE CONTENÇÃO EM CONCRETO ARMADO, COM AÇO CA-50 DE 6,3 MM - MONTAGEM. AF_11/2024</v>
          </cell>
          <cell r="C4094" t="str">
            <v>KG</v>
          </cell>
          <cell r="D4094">
            <v>17.809999999999999</v>
          </cell>
        </row>
        <row r="4095">
          <cell r="A4095">
            <v>100343</v>
          </cell>
          <cell r="B4095" t="str">
            <v>ARMAÇÃO DE CORTINA DE CONTENÇÃO EM CONCRETO ARMADO, COM AÇO CA-50 DE 8 MM - MONTAGEM. AF_11/2024</v>
          </cell>
          <cell r="C4095" t="str">
            <v>KG</v>
          </cell>
          <cell r="D4095">
            <v>15.07</v>
          </cell>
        </row>
        <row r="4096">
          <cell r="A4096">
            <v>100349</v>
          </cell>
          <cell r="B4096" t="str">
            <v>CONCRETAGEM DE CORTINA DE CONTENÇÃO, ATRAVÉS DE BOMBA - LANÇAMENTO, ADENSAMENTO E ACABAMENTO. AF_11/2024</v>
          </cell>
          <cell r="C4096" t="str">
            <v>M3</v>
          </cell>
          <cell r="D4096">
            <v>650.84</v>
          </cell>
        </row>
        <row r="4097">
          <cell r="A4097">
            <v>100336</v>
          </cell>
          <cell r="B4097" t="str">
            <v>CONTENÇÃO EM PERFIL PRANCHADO COM PAINEL TRELIÇADO DUPLA FACE DE CONCRETO PRÉ-FABRICADO, PERFIS ESPAÇADOS A 1,5 M PARA 1 SUBSOLO. AF_11/2024</v>
          </cell>
          <cell r="C4097" t="str">
            <v>M2</v>
          </cell>
          <cell r="D4097">
            <v>0</v>
          </cell>
        </row>
        <row r="4098">
          <cell r="A4098">
            <v>100337</v>
          </cell>
          <cell r="B4098" t="str">
            <v>CONTENÇÃO EM PERFIL PRANCHADO COM PAINEL TRELIÇADO DUPLA FACE DE CONCRETO PRÉ-FABRICADO, PERFIS ESPAÇADOS A 1,5 M PARA 2 OU MAIS SUBSOLOS. AF_11/2024</v>
          </cell>
          <cell r="C4098" t="str">
            <v>M2</v>
          </cell>
          <cell r="D4098">
            <v>0</v>
          </cell>
        </row>
        <row r="4099">
          <cell r="A4099">
            <v>100339</v>
          </cell>
          <cell r="B4099" t="str">
            <v>CONTENÇÃO EM PERFIL PRANCHADO COM PAINEL TRELIÇADO DUPLA FACE DE CONCRETO PRÉ-FABRICADO, PERFIS ESPAÇADOS A 2 M PARA 1 SUBSOLO. AF_11/2024</v>
          </cell>
          <cell r="C4099" t="str">
            <v>M2</v>
          </cell>
          <cell r="D4099">
            <v>0</v>
          </cell>
        </row>
        <row r="4100">
          <cell r="A4100">
            <v>100340</v>
          </cell>
          <cell r="B4100" t="str">
            <v>CONTENÇÃO EM PERFIL PRANCHADO COM PAINEL TRELIÇADO DUPLA FACE DE CONCRETO PRÉ-FABRICADO, PERFIS ESPAÇADOS A 2 M PARA 2 OU MAIS SUBSOLOS. AF_11/2024</v>
          </cell>
          <cell r="C4100" t="str">
            <v>M2</v>
          </cell>
          <cell r="D4100">
            <v>0</v>
          </cell>
        </row>
        <row r="4101">
          <cell r="A4101">
            <v>105805</v>
          </cell>
          <cell r="B4101" t="str">
            <v>CONTENÇÃO EM PERFIL PRANCHADO COM PRANCHÃO DE MADEIRA, PERFIS ESPAÇADOS A 1,5 M PARA 1 SUBSOLO. AF_11/2024</v>
          </cell>
          <cell r="C4101" t="str">
            <v>M2</v>
          </cell>
          <cell r="D4101">
            <v>889.02</v>
          </cell>
        </row>
        <row r="4102">
          <cell r="A4102">
            <v>105806</v>
          </cell>
          <cell r="B4102" t="str">
            <v>CONTENÇÃO EM PERFIL PRANCHADO COM PRANCHÃO DE MADEIRA, PERFIS ESPAÇADOS A 1,5 M PARA 2 OU MAIS SUBSOLOS. AF_11/2024</v>
          </cell>
          <cell r="C4102" t="str">
            <v>M2</v>
          </cell>
          <cell r="D4102">
            <v>561.17999999999995</v>
          </cell>
        </row>
        <row r="4103">
          <cell r="A4103">
            <v>105807</v>
          </cell>
          <cell r="B4103" t="str">
            <v>CONTENÇÃO EM PERFIL PRANCHADO COM PRANCHÃO DE MADEIRA, PERFIS ESPAÇADOS A 2 M PARA 1 SUBSOLO. AF_11/2024</v>
          </cell>
          <cell r="C4103" t="str">
            <v>M2</v>
          </cell>
          <cell r="D4103">
            <v>708.69</v>
          </cell>
        </row>
        <row r="4104">
          <cell r="A4104">
            <v>105808</v>
          </cell>
          <cell r="B4104" t="str">
            <v>CONTENÇÃO EM PERFIL PRANCHADO COM PRANCHÃO DE MADEIRA, PERFIS ESPAÇADOS A 2 M PARA 2 OU MAIS SUBSOLOS. AF_11/2024</v>
          </cell>
          <cell r="C4104" t="str">
            <v>M2</v>
          </cell>
          <cell r="D4104">
            <v>462.82</v>
          </cell>
        </row>
        <row r="4105">
          <cell r="A4105">
            <v>100341</v>
          </cell>
          <cell r="B4105" t="str">
            <v>FABRICAÇÃO, MONTAGEM E DESMONTAGEM DE FÔRMA PARA CORTINA DE CONTENÇÃO, EM CHAPA DE MADEIRA COMPENSADA PLASTIFICADA, E = 18 MM, 10 UTILIZAÇÕES. AF_11/2024</v>
          </cell>
          <cell r="C4105" t="str">
            <v>M2</v>
          </cell>
          <cell r="D4105">
            <v>45.99</v>
          </cell>
        </row>
        <row r="4106">
          <cell r="A4106">
            <v>100351</v>
          </cell>
          <cell r="B4106" t="str">
            <v>MURO DE ARRIMO COM BLOCOS DE CONCRETO ESTRUTURAL E PILARES INTERMEDIÁRIOS, COM ALTURA MAIOR QUE 1,6 M E MENOR OU IGUAL A 2,8 M (EXCETO FUNDAÇÃO). AF_11/2024</v>
          </cell>
          <cell r="C4106" t="str">
            <v>M2</v>
          </cell>
          <cell r="D4106">
            <v>0</v>
          </cell>
        </row>
        <row r="4107">
          <cell r="A4107">
            <v>100353</v>
          </cell>
          <cell r="B4107" t="str">
            <v>MURO DE ARRIMO COM BLOCOS DE CONCRETO ESTRUTURAL E PILARES INTERMEDIÁRIOS, COM ALTURA MAIOR QUE 2,8 M E MENOR OU IGUAL A 4,0 M (EXCETO FUNDAÇÃO). AF_11/2024</v>
          </cell>
          <cell r="C4107" t="str">
            <v>M2</v>
          </cell>
          <cell r="D4107">
            <v>0</v>
          </cell>
        </row>
        <row r="4108">
          <cell r="A4108">
            <v>100350</v>
          </cell>
          <cell r="B4108" t="str">
            <v>MURO DE ARRIMO COM BLOCOS DE CONCRETO ESTRUTURAL, ATÉ 1,6 M DE ALTURA (EXCETO FUNDAÇÃO). AF_11/2024</v>
          </cell>
          <cell r="C4108" t="str">
            <v>M2</v>
          </cell>
          <cell r="D4108">
            <v>0</v>
          </cell>
        </row>
        <row r="4109">
          <cell r="A4109">
            <v>105043</v>
          </cell>
          <cell r="B4109" t="str">
            <v>PILAR DE MADEIRA ROLIÇA, EUCALIPTO OU EQUIVALENTE DA REGIÃO, FIXADO COM PORTA PILAR METÁLICO, DIÂMETRO DE 12 A 15 CM, APOIO ARTICULADO, COMPRIMENTO DE 3 M. AF_03/2024</v>
          </cell>
          <cell r="C4109" t="str">
            <v>M</v>
          </cell>
          <cell r="D4109">
            <v>0</v>
          </cell>
        </row>
        <row r="4110">
          <cell r="A4110">
            <v>105047</v>
          </cell>
          <cell r="B4110" t="str">
            <v>PILAR DE MADEIRA ROLIÇA, EUCALIPTO OU EQUIVALENTE DA REGIÃO, FIXADO COM PORTA PILAR METÁLICO, DIÂMETRO DE 12 A 15 CM, APOIO ARTICULADO, COMPRIMENTO DE 6 M. AF_03/2024</v>
          </cell>
          <cell r="C4110" t="str">
            <v>M</v>
          </cell>
          <cell r="D4110">
            <v>0</v>
          </cell>
        </row>
        <row r="4111">
          <cell r="A4111">
            <v>105044</v>
          </cell>
          <cell r="B4111" t="str">
            <v>PILAR DE MADEIRA ROLIÇA, EUCALIPTO OU EQUIVALENTE DA REGIÃO, FIXADO COM PORTA PILAR METÁLICO, DIÂMETRO DE 12 A 15 CM, APOIO ENGASTADO, COMPRIMENTO DE 3 M. AF_03/2024</v>
          </cell>
          <cell r="C4111" t="str">
            <v>M</v>
          </cell>
          <cell r="D4111">
            <v>0</v>
          </cell>
        </row>
        <row r="4112">
          <cell r="A4112">
            <v>105094</v>
          </cell>
          <cell r="B4112" t="str">
            <v>PILAR DE MADEIRA ROLIÇA, EUCALIPTO OU EQUIVALENTE DA REGIÃO, FIXADO COM PORTA PILAR METÁLICO, DIÂMETRO DE 12 A 15 CM, APOIO ENGASTADO, COMPRIMENTO DE 6 M. AF_03/2024</v>
          </cell>
          <cell r="C4112" t="str">
            <v>M</v>
          </cell>
          <cell r="D4112">
            <v>0</v>
          </cell>
        </row>
        <row r="4113">
          <cell r="A4113">
            <v>105096</v>
          </cell>
          <cell r="B4113" t="str">
            <v>PILAR DE MADEIRA ROLIÇA, EUCALIPTO OU EQUIVALENTE DA REGIÃO, FIXADO COM PORTA PILAR METÁLICO, DIÂMETRO DE 16 A 20 CM, APOIO ARTICULADO, COMPRIMENTO DE 3 M. AF_03/2024</v>
          </cell>
          <cell r="C4113" t="str">
            <v>M</v>
          </cell>
          <cell r="D4113">
            <v>0</v>
          </cell>
        </row>
        <row r="4114">
          <cell r="A4114">
            <v>105048</v>
          </cell>
          <cell r="B4114" t="str">
            <v>PILAR DE MADEIRA ROLIÇA, EUCALIPTO OU EQUIVALENTE DA REGIÃO, FIXADO COM PORTA PILAR METÁLICO, DIÂMETRO DE 16 A 20 CM, APOIO ARTICULADO, COMPRIMENTO DE 6 M. AF_03/2024</v>
          </cell>
          <cell r="C4114" t="str">
            <v>M</v>
          </cell>
          <cell r="D4114">
            <v>0</v>
          </cell>
        </row>
        <row r="4115">
          <cell r="A4115">
            <v>105097</v>
          </cell>
          <cell r="B4115" t="str">
            <v>PILAR DE MADEIRA ROLIÇA, EUCALIPTO OU EQUIVALENTE DA REGIÃO, FIXADO COM PORTA PILAR METÁLICO, DIÂMETRO DE 16 A 20 CM, APOIO ENGASTADO, COMPRIMENTO DE 3 M. AF_03/2024</v>
          </cell>
          <cell r="C4115" t="str">
            <v>M</v>
          </cell>
          <cell r="D4115">
            <v>0</v>
          </cell>
        </row>
        <row r="4116">
          <cell r="A4116">
            <v>105049</v>
          </cell>
          <cell r="B4116" t="str">
            <v>PILAR DE MADEIRA ROLIÇA, EUCALIPTO OU EQUIVALENTE DA REGIÃO, FIXADO COM PORTA PILAR METÁLICO, DIÂMETRO DE 16 A 20 CM, APOIO ENGASTADO, COMPRIMENTO DE 6 M. AF_03/2024</v>
          </cell>
          <cell r="C4116" t="str">
            <v>M</v>
          </cell>
          <cell r="D4116">
            <v>0</v>
          </cell>
        </row>
        <row r="4117">
          <cell r="A4117">
            <v>105051</v>
          </cell>
          <cell r="B4117" t="str">
            <v>PILAR DE MADEIRA ROLIÇA, EUCALIPTO OU EQUIVALENTE DA REGIÃO, FIXADO COM PORTA PILAR METÁLICO, DIÂMETRO DE 21 A 29 CM, APOIO ARTICULADO, COMPRIMENTO DE 3 M. AF_03/2024</v>
          </cell>
          <cell r="C4117" t="str">
            <v>M</v>
          </cell>
          <cell r="D4117">
            <v>0</v>
          </cell>
        </row>
        <row r="4118">
          <cell r="A4118">
            <v>105054</v>
          </cell>
          <cell r="B4118" t="str">
            <v>PILAR DE MADEIRA ROLIÇA, EUCALIPTO OU EQUIVALENTE DA REGIÃO, FIXADO COM PORTA PILAR METÁLICO, DIÂMETRO DE 21 A 29 CM, APOIO ARTICULADO, COMPRIMENTO DE 6 M. AF_03/2024</v>
          </cell>
          <cell r="C4118" t="str">
            <v>M</v>
          </cell>
          <cell r="D4118">
            <v>0</v>
          </cell>
        </row>
        <row r="4119">
          <cell r="A4119">
            <v>105052</v>
          </cell>
          <cell r="B4119" t="str">
            <v>PILAR DE MADEIRA ROLIÇA, EUCALIPTO OU EQUIVALENTE DA REGIÃO, FIXADO COM PORTA PILAR METÁLICO, DIÂMETRO DE 21 A 29 CM, APOIO ENGASTADO, COMPRIMENTO DE 3 M. AF_03/2024</v>
          </cell>
          <cell r="C4119" t="str">
            <v>M</v>
          </cell>
          <cell r="D4119">
            <v>0</v>
          </cell>
        </row>
        <row r="4120">
          <cell r="A4120">
            <v>105055</v>
          </cell>
          <cell r="B4120" t="str">
            <v>PILAR DE MADEIRA ROLIÇA, EUCALIPTO OU EQUIVALENTE DA REGIÃO, FIXADO COM PORTA PILAR METÁLICO, DIÂMETRO DE 21 A 29 CM, APOIO ENGASTADO, COMPRIMENTO DE 6 M. AF_03/2024</v>
          </cell>
          <cell r="C4120" t="str">
            <v>M</v>
          </cell>
          <cell r="D4120">
            <v>0</v>
          </cell>
        </row>
        <row r="4121">
          <cell r="A4121">
            <v>105065</v>
          </cell>
          <cell r="B4121" t="str">
            <v>PILAR DE MADEIRA ROLIÇA, EUCALIPTO OU EQUIVALENTE DA REGIÃO, FIXADO COM PORTA PILAR METÁLICO, DIÂMETRO DE 30 A 34 CM, APOIO ARTICULADO, COMPRIMENTO DE 3 M. AF_03/2024</v>
          </cell>
          <cell r="C4121" t="str">
            <v>M</v>
          </cell>
          <cell r="D4121">
            <v>0</v>
          </cell>
        </row>
        <row r="4122">
          <cell r="A4122">
            <v>105059</v>
          </cell>
          <cell r="B4122" t="str">
            <v>PILAR DE MADEIRA ROLIÇA, EUCALIPTO OU EQUIVALENTE DA REGIÃO, FIXADO COM PORTA PILAR METÁLICO, DIÂMETRO DE 30 A 34 CM, APOIO ARTICULADO, COMPRIMENTO DE 6 M. AF_03/2024</v>
          </cell>
          <cell r="C4122" t="str">
            <v>M</v>
          </cell>
          <cell r="D4122">
            <v>0</v>
          </cell>
        </row>
        <row r="4123">
          <cell r="A4123">
            <v>105057</v>
          </cell>
          <cell r="B4123" t="str">
            <v>PILAR DE MADEIRA ROLIÇA, EUCALIPTO OU EQUIVALENTE DA REGIÃO, FIXADO COM PORTA PILAR METÁLICO, DIÂMETRO DE 30 A 34 CM, APOIO ENGASTADO, COMPRIMENTO DE 3 M. AF_03/2024</v>
          </cell>
          <cell r="C4123" t="str">
            <v>M</v>
          </cell>
          <cell r="D4123">
            <v>0</v>
          </cell>
        </row>
        <row r="4124">
          <cell r="A4124">
            <v>105060</v>
          </cell>
          <cell r="B4124" t="str">
            <v>PILAR DE MADEIRA ROLIÇA, EUCALIPTO OU EQUIVALENTE DA REGIÃO, FIXADO COM PORTA PILAR METÁLICO, DIÂMETRO DE 30 A 34 CM, APOIO ENGASTADO, COMPRIMENTO DE 6 M. AF_03/2024</v>
          </cell>
          <cell r="C4124" t="str">
            <v>M</v>
          </cell>
          <cell r="D4124">
            <v>0</v>
          </cell>
        </row>
        <row r="4125">
          <cell r="A4125">
            <v>105042</v>
          </cell>
          <cell r="B4125" t="str">
            <v>PILAR DE MADEIRA ROLIÇA, EUCALIPTO OU EQUIVALENTE DA REGIÃO, FIXADO COM VERGALHÃO, DIÂMETRO DE 12 A 15 CM, APOIO ARTICULADO, COMPRIMENTO DE 3 M. AF_03/2024</v>
          </cell>
          <cell r="C4125" t="str">
            <v>M</v>
          </cell>
          <cell r="D4125">
            <v>77.13</v>
          </cell>
        </row>
        <row r="4126">
          <cell r="A4126">
            <v>105046</v>
          </cell>
          <cell r="B4126" t="str">
            <v>PILAR DE MADEIRA ROLIÇA, EUCALIPTO OU EQUIVALENTE DA REGIÃO, FIXADO COM VERGALHÃO, DIÂMETRO DE 12 A 15 CM, APOIO ARTICULADO, COMPRIMENTO DE 6 M. AF_03/2024</v>
          </cell>
          <cell r="C4126" t="str">
            <v>M</v>
          </cell>
          <cell r="D4126">
            <v>63.83</v>
          </cell>
        </row>
        <row r="4127">
          <cell r="A4127">
            <v>105095</v>
          </cell>
          <cell r="B4127" t="str">
            <v>PILAR DE MADEIRA ROLIÇA, EUCALIPTO OU EQUIVALENTE DA REGIÃO, FIXADO COM VERGALHÃO, DIÂMETRO DE 16 A 20 CM, APOIO ARTICULADO, COMPRIMENTO DE 3 M. AF_03/2024</v>
          </cell>
          <cell r="C4127" t="str">
            <v>M</v>
          </cell>
          <cell r="D4127">
            <v>112.84</v>
          </cell>
        </row>
        <row r="4128">
          <cell r="A4128">
            <v>105098</v>
          </cell>
          <cell r="B4128" t="str">
            <v>PILAR DE MADEIRA ROLIÇA, EUCALIPTO OU EQUIVALENTE DA REGIÃO, FIXADO COM VERGALHÃO, DIÂMETRO DE 16 A 20 CM, APOIO ARTICULADO, COMPRIMENTO DE 6 M. AF_03/2024</v>
          </cell>
          <cell r="C4128" t="str">
            <v>M</v>
          </cell>
          <cell r="D4128">
            <v>99.55</v>
          </cell>
        </row>
        <row r="4129">
          <cell r="A4129">
            <v>105050</v>
          </cell>
          <cell r="B4129" t="str">
            <v>PILAR DE MADEIRA ROLIÇA, EUCALIPTO OU EQUIVALENTE DA REGIÃO, FIXADO COM VERGALHÃO, DIÂMETRO DE 21 A 29 CM, APOIO ARTICULADO, COMPRIMENTO DE 3 M. AF_03/2024</v>
          </cell>
          <cell r="C4129" t="str">
            <v>M</v>
          </cell>
          <cell r="D4129">
            <v>229.59</v>
          </cell>
        </row>
        <row r="4130">
          <cell r="A4130">
            <v>105053</v>
          </cell>
          <cell r="B4130" t="str">
            <v>PILAR DE MADEIRA ROLIÇA, EUCALIPTO OU EQUIVALENTE DA REGIÃO, FIXADO COM VERGALHÃO, DIÂMETRO DE 21 A 29 CM, APOIO ARTICULADO, COMPRIMENTO DE 6 M. AF_03/2024</v>
          </cell>
          <cell r="C4130" t="str">
            <v>M</v>
          </cell>
          <cell r="D4130">
            <v>216.47</v>
          </cell>
        </row>
        <row r="4131">
          <cell r="A4131">
            <v>105056</v>
          </cell>
          <cell r="B4131" t="str">
            <v>PILAR DE MADEIRA ROLIÇA, EUCALIPTO OU EQUIVALENTE DA REGIÃO, FIXADO COM VERGALHÃO, DIÂMETRO DE 30 A 34 CM, APOIO ARTICULADO, COMPRIMENTO DE 3 M. AF_03/2024</v>
          </cell>
          <cell r="C4131" t="str">
            <v>M</v>
          </cell>
          <cell r="D4131">
            <v>315.55</v>
          </cell>
        </row>
        <row r="4132">
          <cell r="A4132">
            <v>105058</v>
          </cell>
          <cell r="B4132" t="str">
            <v>PILAR DE MADEIRA ROLIÇA, EUCALIPTO OU EQUIVALENTE DA REGIÃO, FIXADO COM VERGALHÃO, DIÂMETRO DE 30 A 34 CM, APOIO ARTICULADO, COMPRIMENTO DE 6 M. AF_03/2024</v>
          </cell>
          <cell r="C4132" t="str">
            <v>M</v>
          </cell>
          <cell r="D4132">
            <v>303.39</v>
          </cell>
        </row>
        <row r="4133">
          <cell r="A4133">
            <v>105062</v>
          </cell>
          <cell r="B4133" t="str">
            <v>PILAR DE MADEIRA SERRADA, MAÇARANDUBA OU EQUIVALENTE DA REGIÃO, NÃO APARELHADO, FIXADO COM PORTA PILAR METÁLICO, SEÇÃO QUADRADA 10 X 10 CM, APOIO ARTICULADO, COMPRIMENTO DE 3 M. AF_03/2024</v>
          </cell>
          <cell r="C4133" t="str">
            <v>M</v>
          </cell>
          <cell r="D4133">
            <v>0</v>
          </cell>
        </row>
        <row r="4134">
          <cell r="A4134">
            <v>105066</v>
          </cell>
          <cell r="B4134" t="str">
            <v>PILAR DE MADEIRA SERRADA, MAÇARANDUBA OU EQUIVALENTE DA REGIÃO, NÃO APARELHADO, FIXADO COM PORTA PILAR METÁLICO, SEÇÃO QUADRADA 10 X 10 CM, APOIO ARTICULADO, COMPRIMENTO DE 6 M. AF_03/2024</v>
          </cell>
          <cell r="C4134" t="str">
            <v>M</v>
          </cell>
          <cell r="D4134">
            <v>0</v>
          </cell>
        </row>
        <row r="4135">
          <cell r="A4135">
            <v>105063</v>
          </cell>
          <cell r="B4135" t="str">
            <v>PILAR DE MADEIRA SERRADA, MAÇARANDUBA OU EQUIVALENTE DA REGIÃO, NÃO APARELHADO, FIXADO COM PORTA PILAR METÁLICO, SEÇÃO QUADRADA 10 X 10 CM, APOIO ENGASTADO, COMPRIMENTO DE 3 M. AF_03/2024</v>
          </cell>
          <cell r="C4135" t="str">
            <v>M</v>
          </cell>
          <cell r="D4135">
            <v>0</v>
          </cell>
        </row>
        <row r="4136">
          <cell r="A4136">
            <v>105067</v>
          </cell>
          <cell r="B4136" t="str">
            <v>PILAR DE MADEIRA SERRADA, MAÇARANDUBA OU EQUIVALENTE DA REGIÃO, NÃO APARELHADO, FIXADO COM PORTA PILAR METÁLICO, SEÇÃO QUADRADA 10 X 10 CM, APOIO ENGASTADO, COMPRIMENTO DE 6 M. AF_03/2024</v>
          </cell>
          <cell r="C4136" t="str">
            <v>M</v>
          </cell>
          <cell r="D4136">
            <v>0</v>
          </cell>
        </row>
        <row r="4137">
          <cell r="A4137">
            <v>105069</v>
          </cell>
          <cell r="B4137" t="str">
            <v>PILAR DE MADEIRA SERRADA, MAÇARANDUBA OU EQUIVALENTE DA REGIÃO, NÃO APARELHADO, FIXADO COM PORTA PILAR METÁLICO, SEÇÃO QUADRADA 15 X 15 CM, APOIO ARTICULADO, COMPRIMENTO DE 3 M. AF_03/2024</v>
          </cell>
          <cell r="C4137" t="str">
            <v>M</v>
          </cell>
          <cell r="D4137">
            <v>0</v>
          </cell>
        </row>
        <row r="4138">
          <cell r="A4138">
            <v>105072</v>
          </cell>
          <cell r="B4138" t="str">
            <v>PILAR DE MADEIRA SERRADA, MAÇARANDUBA OU EQUIVALENTE DA REGIÃO, NÃO APARELHADO, FIXADO COM PORTA PILAR METÁLICO, SEÇÃO QUADRADA 15 X 15 CM, APOIO ARTICULADO, COMPRIMENTO DE 6 M. AF_03/2024</v>
          </cell>
          <cell r="C4138" t="str">
            <v>M</v>
          </cell>
          <cell r="D4138">
            <v>0</v>
          </cell>
        </row>
        <row r="4139">
          <cell r="A4139">
            <v>105070</v>
          </cell>
          <cell r="B4139" t="str">
            <v>PILAR DE MADEIRA SERRADA, MAÇARANDUBA OU EQUIVALENTE DA REGIÃO, NÃO APARELHADO, FIXADO COM PORTA PILAR METÁLICO, SEÇÃO QUADRADA 15 X 15 CM, APOIO ENGASTADO, COMPRIMENTO DE 3 M. AF_03/2024</v>
          </cell>
          <cell r="C4139" t="str">
            <v>M</v>
          </cell>
          <cell r="D4139">
            <v>0</v>
          </cell>
        </row>
        <row r="4140">
          <cell r="A4140">
            <v>105073</v>
          </cell>
          <cell r="B4140" t="str">
            <v>PILAR DE MADEIRA SERRADA, MAÇARANDUBA OU EQUIVALENTE DA REGIÃO, NÃO APARELHADO, FIXADO COM PORTA PILAR METÁLICO, SEÇÃO QUADRADA 15 X 15 CM, APOIO ENGASTADO, COMPRIMENTO DE 6 M. AF_03/2024</v>
          </cell>
          <cell r="C4140" t="str">
            <v>M</v>
          </cell>
          <cell r="D4140">
            <v>0</v>
          </cell>
        </row>
        <row r="4141">
          <cell r="A4141">
            <v>105075</v>
          </cell>
          <cell r="B4141" t="str">
            <v>PILAR DE MADEIRA SERRADA, MAÇARANDUBA OU EQUIVALENTE DA REGIÃO, NÃO APARELHADO, FIXADO COM PORTA PILAR METÁLICO, SEÇÃO QUADRADA 20 X 20 CM, APOIO ARTICULADO, COMPRIMENTO DE 3 M. AF_03/2024</v>
          </cell>
          <cell r="C4141" t="str">
            <v>M</v>
          </cell>
          <cell r="D4141">
            <v>0</v>
          </cell>
        </row>
        <row r="4142">
          <cell r="A4142">
            <v>105078</v>
          </cell>
          <cell r="B4142" t="str">
            <v>PILAR DE MADEIRA SERRADA, MAÇARANDUBA OU EQUIVALENTE DA REGIÃO, NÃO APARELHADO, FIXADO COM PORTA PILAR METÁLICO, SEÇÃO QUADRADA 20 X 20 CM, APOIO ARTICULADO, COMPRIMENTO DE 6 M. AF_03/2024</v>
          </cell>
          <cell r="C4142" t="str">
            <v>M</v>
          </cell>
          <cell r="D4142">
            <v>0</v>
          </cell>
        </row>
        <row r="4143">
          <cell r="A4143">
            <v>105076</v>
          </cell>
          <cell r="B4143" t="str">
            <v>PILAR DE MADEIRA SERRADA, MAÇARANDUBA OU EQUIVALENTE DA REGIÃO, NÃO APARELHADO, FIXADO COM PORTA PILAR METÁLICO, SEÇÃO QUADRADA 20 X 20 CM, APOIO ENGASTADO, COMPRIMENTO DE 3 M. AF_03/2024</v>
          </cell>
          <cell r="C4143" t="str">
            <v>M</v>
          </cell>
          <cell r="D4143">
            <v>0</v>
          </cell>
        </row>
        <row r="4144">
          <cell r="A4144">
            <v>105079</v>
          </cell>
          <cell r="B4144" t="str">
            <v>PILAR DE MADEIRA SERRADA, MAÇARANDUBA OU EQUIVALENTE DA REGIÃO, NÃO APARELHADO, FIXADO COM PORTA PILAR METÁLICO, SEÇÃO QUADRADA 20 X 20 CM, APOIO ENGASTADO, COMPRIMENTO DE 6 M. AF_03/2024</v>
          </cell>
          <cell r="C4144" t="str">
            <v>M</v>
          </cell>
          <cell r="D4144">
            <v>0</v>
          </cell>
        </row>
        <row r="4145">
          <cell r="A4145">
            <v>105061</v>
          </cell>
          <cell r="B4145" t="str">
            <v>PILAR DE MADEIRA SERRADA, MAÇARANDUBA OU EQUIVALENTE DA REGIÃO, NÃO APARELHADO, FIXADO COM VERGALHÃO, SEÇÃO QUADRADA 10 X 10 CM, APOIO ARTICULADO, COMPRIMENTO DE 3 M. AF_03/2024</v>
          </cell>
          <cell r="C4145" t="str">
            <v>M</v>
          </cell>
          <cell r="D4145">
            <v>119.39</v>
          </cell>
        </row>
        <row r="4146">
          <cell r="A4146">
            <v>105064</v>
          </cell>
          <cell r="B4146" t="str">
            <v>PILAR DE MADEIRA SERRADA, MAÇARANDUBA OU EQUIVALENTE DA REGIÃO, NÃO APARELHADO, FIXADO COM VERGALHÃO, SEÇÃO QUADRADA 10 X 10 CM, APOIO ARTICULADO, COMPRIMENTO DE 6 M. AF_03/2024</v>
          </cell>
          <cell r="C4146" t="str">
            <v>M</v>
          </cell>
          <cell r="D4146">
            <v>102.16</v>
          </cell>
        </row>
        <row r="4147">
          <cell r="A4147">
            <v>105068</v>
          </cell>
          <cell r="B4147" t="str">
            <v>PILAR DE MADEIRA SERRADA, MAÇARANDUBA OU EQUIVALENTE DA REGIÃO, NÃO APARELHADO, FIXADO COM VERGALHÃO, SEÇÃO QUADRADA 15 X 15 CM, APOIO ARTICULADO, COMPRIMENTO DE 3 M. AF_03/2024</v>
          </cell>
          <cell r="C4147" t="str">
            <v>M</v>
          </cell>
          <cell r="D4147">
            <v>197.41</v>
          </cell>
        </row>
        <row r="4148">
          <cell r="A4148">
            <v>105071</v>
          </cell>
          <cell r="B4148" t="str">
            <v>PILAR DE MADEIRA SERRADA, MAÇARANDUBA OU EQUIVALENTE DA REGIÃO, NÃO APARELHADO, FIXADO COM VERGALHÃO, SEÇÃO QUADRADA 15 X 15 CM, APOIO ARTICULADO, COMPRIMENTO DE 6 M. AF_03/2024</v>
          </cell>
          <cell r="C4148" t="str">
            <v>M</v>
          </cell>
          <cell r="D4148">
            <v>180.21</v>
          </cell>
        </row>
        <row r="4149">
          <cell r="A4149">
            <v>105074</v>
          </cell>
          <cell r="B4149" t="str">
            <v>PILAR DE MADEIRA SERRADA, MAÇARANDUBA OU EQUIVALENTE DA REGIÃO, NÃO APARELHADO, FIXADO COM VERGALHÃO, SEÇÃO QUADRADA 20 X 20 CM, APOIO ARTICULADO, COMPRIMENTO DE 3 M. AF_03/2024</v>
          </cell>
          <cell r="C4149" t="str">
            <v>M</v>
          </cell>
          <cell r="D4149">
            <v>306.62</v>
          </cell>
        </row>
        <row r="4150">
          <cell r="A4150">
            <v>105077</v>
          </cell>
          <cell r="B4150" t="str">
            <v>PILAR DE MADEIRA SERRADA, MAÇARANDUBA OU EQUIVALENTE DA REGIÃO, NÃO APARELHADO, FIXADO COM VERGALHÃO, SEÇÃO QUADRADA 20 X 20 CM, APOIO ARTICULADO, COMPRIMENTO DE 6 M. AF_03/2024</v>
          </cell>
          <cell r="C4150" t="str">
            <v>M</v>
          </cell>
          <cell r="D4150">
            <v>289.51</v>
          </cell>
        </row>
        <row r="4151">
          <cell r="A4151">
            <v>105090</v>
          </cell>
          <cell r="B4151" t="str">
            <v>PISO DE MADEIRA, SOBRE VIGOTAS DE MADEIRA SEÇÃO 7,5 X 15 CM. AF_03/2024</v>
          </cell>
          <cell r="C4151" t="str">
            <v>M2</v>
          </cell>
          <cell r="D4151">
            <v>599.58000000000004</v>
          </cell>
        </row>
        <row r="4152">
          <cell r="A4152">
            <v>105099</v>
          </cell>
          <cell r="B4152" t="str">
            <v>VIGA DE MADEIRA ROLIÇA, EUCALIPTO OU EQUIVALENTE DA REGIÃO, DIÂMETRO DE 12 A 15 CM. AF_03/2024</v>
          </cell>
          <cell r="C4152" t="str">
            <v>M</v>
          </cell>
          <cell r="D4152">
            <v>92.99</v>
          </cell>
        </row>
        <row r="4153">
          <cell r="A4153">
            <v>105100</v>
          </cell>
          <cell r="B4153" t="str">
            <v>VIGA DE MADEIRA ROLIÇA, EUCALIPTO OU EQUIVALENTE DA REGIÃO, DIÂMETRO DE 16 A 20 CM. AF_03/2024</v>
          </cell>
          <cell r="C4153" t="str">
            <v>M</v>
          </cell>
          <cell r="D4153">
            <v>132.46</v>
          </cell>
        </row>
        <row r="4154">
          <cell r="A4154">
            <v>105101</v>
          </cell>
          <cell r="B4154" t="str">
            <v>VIGA DE MADEIRA ROLIÇA, EUCALIPTO OU EQUIVALENTE DA REGIÃO, DIÂMETRO DE 21 A 29 CM. AF_03/2024</v>
          </cell>
          <cell r="C4154" t="str">
            <v>M</v>
          </cell>
          <cell r="D4154">
            <v>257.10000000000002</v>
          </cell>
        </row>
        <row r="4155">
          <cell r="A4155">
            <v>105102</v>
          </cell>
          <cell r="B4155" t="str">
            <v>VIGA DE MADEIRA ROLIÇA, EUCALIPTO OU EQUIVALENTE DA REGIÃO, DIÂMETRO DE 30 A 34 CM. AF_03/2024</v>
          </cell>
          <cell r="C4155" t="str">
            <v>M</v>
          </cell>
          <cell r="D4155">
            <v>353.3</v>
          </cell>
        </row>
        <row r="4156">
          <cell r="A4156">
            <v>105080</v>
          </cell>
          <cell r="B4156" t="str">
            <v>VIGA DE MADEIRA SERRADA, MAÇARANDUBA OU EQUIVALENTE DA REGIÃO, APARELHADA, SEÇÃO RETANGULAR 6 X 12 CM. AF_03/2024</v>
          </cell>
          <cell r="C4156" t="str">
            <v>M</v>
          </cell>
          <cell r="D4156">
            <v>75.180000000000007</v>
          </cell>
        </row>
        <row r="4157">
          <cell r="A4157">
            <v>105081</v>
          </cell>
          <cell r="B4157" t="str">
            <v>VIGA DE MADEIRA SERRADA, MAÇARANDUBA OU EQUIVALENTE DA REGIÃO, APARELHADA, SEÇÃO RETANGULAR 6 X 16 CM. AF_03/2024</v>
          </cell>
          <cell r="C4157" t="str">
            <v>M</v>
          </cell>
          <cell r="D4157">
            <v>87.61</v>
          </cell>
        </row>
        <row r="4158">
          <cell r="A4158">
            <v>105091</v>
          </cell>
          <cell r="B4158" t="str">
            <v>VIGA DE MADEIRA SERRADA, MAÇARANDUBA OU EQUIVALENTE DA REGIÃO, APARELHADA, SEÇÃO RETANGULAR 7,5 X 23 CM. AF_03/2024</v>
          </cell>
          <cell r="C4158" t="str">
            <v>M</v>
          </cell>
          <cell r="D4158">
            <v>155.51</v>
          </cell>
        </row>
        <row r="4159">
          <cell r="A4159">
            <v>105089</v>
          </cell>
          <cell r="B4159" t="str">
            <v>VIGA DE MADEIRA SERRADA, MAÇARANDUBA OU EQUIVALENTE DA REGIÃO, APARELHADA, SEÇÃO RETANGULAR 8 X 30 CM. AF_03/2024</v>
          </cell>
          <cell r="C4159" t="str">
            <v>M</v>
          </cell>
          <cell r="D4159">
            <v>197.25</v>
          </cell>
        </row>
        <row r="4160">
          <cell r="A4160">
            <v>105082</v>
          </cell>
          <cell r="B4160" t="str">
            <v>VIGA DE MADEIRA SERRADA, MAÇARANDUBA OU EQUIVALENTE DA REGIÃO, NÃO APARELHADA, SEÇÃO RETANGULAR 6 X 12 CM. AF_03/2024</v>
          </cell>
          <cell r="C4160" t="str">
            <v>M</v>
          </cell>
          <cell r="D4160">
            <v>78.510000000000005</v>
          </cell>
        </row>
        <row r="4161">
          <cell r="A4161">
            <v>105083</v>
          </cell>
          <cell r="B4161" t="str">
            <v>VIGA DE MADEIRA SERRADA, MAÇARANDUBA OU EQUIVALENTE DA REGIÃO, NÃO APARELHADA, SEÇÃO RETANGULAR 6 X 16 CM. AF_03/2024</v>
          </cell>
          <cell r="C4161" t="str">
            <v>M</v>
          </cell>
          <cell r="D4161">
            <v>89.13</v>
          </cell>
        </row>
        <row r="4162">
          <cell r="A4162">
            <v>105084</v>
          </cell>
          <cell r="B4162" t="str">
            <v>VIGA DE MADEIRA SERRADA, MAÇARANDUBA OU EQUIVALENTE DA REGIÃO, NÃO APARELHADA, SEÇÃO RETANGULAR 6 X 20 CM. AF_03/2024</v>
          </cell>
          <cell r="C4162" t="str">
            <v>M</v>
          </cell>
          <cell r="D4162">
            <v>111.58</v>
          </cell>
        </row>
        <row r="4163">
          <cell r="A4163">
            <v>105086</v>
          </cell>
          <cell r="B4163" t="str">
            <v>VIGA DE MADEIRA SERRADA, MAÇARANDUBA OU EQUIVALENTE DA REGIÃO, NÃO APARELHADA, SEÇÃO RETANGULAR 6 X 25 CM. AF_03/2024</v>
          </cell>
          <cell r="C4163" t="str">
            <v>M</v>
          </cell>
          <cell r="D4163">
            <v>103.57</v>
          </cell>
        </row>
        <row r="4164">
          <cell r="A4164">
            <v>105087</v>
          </cell>
          <cell r="B4164" t="str">
            <v>VIGA DE MADEIRA SERRADA, MAÇARANDUBA OU EQUIVALENTE DA REGIÃO, NÃO APARELHADA, SEÇÃO RETANGULAR 6 X 30 CM. AF_03/2024</v>
          </cell>
          <cell r="C4164" t="str">
            <v>M</v>
          </cell>
          <cell r="D4164">
            <v>116.83</v>
          </cell>
        </row>
        <row r="4165">
          <cell r="A4165">
            <v>105088</v>
          </cell>
          <cell r="B4165" t="str">
            <v>VIGA DE MADEIRA SERRADA, MAÇARANDUBA OU EQUIVALENTE DA REGIÃO, NÃO APARELHADA, SEÇÃO RETANGULAR 6 X 40 CM. AF_03/2024</v>
          </cell>
          <cell r="C4165" t="str">
            <v>M</v>
          </cell>
          <cell r="D4165">
            <v>213.97</v>
          </cell>
        </row>
        <row r="4166">
          <cell r="A4166">
            <v>105092</v>
          </cell>
          <cell r="B4166" t="str">
            <v>VIGA DE MADEIRA SERRADA, MAÇARANDUBA OU EQUIVALENTE DA REGIÃO, NÃO APARELHADA, SEÇÃO RETANGULAR 7,5 X 23 CM. AF_03/2024</v>
          </cell>
          <cell r="C4166" t="str">
            <v>M</v>
          </cell>
          <cell r="D4166">
            <v>169.44</v>
          </cell>
        </row>
        <row r="4167">
          <cell r="A4167">
            <v>105085</v>
          </cell>
          <cell r="B4167" t="str">
            <v>VIGA DE MADEIRA SERRADA, MAÇARANDUBA OU EQUIVALENTE DA REGIÃO, NÃO APARELHADA, SEÇÃO RETANGULAR 8 X 16 CM. AF_03/2024</v>
          </cell>
          <cell r="C4167" t="str">
            <v>M</v>
          </cell>
          <cell r="D4167">
            <v>116.81</v>
          </cell>
        </row>
        <row r="4168">
          <cell r="A4168">
            <v>105093</v>
          </cell>
          <cell r="B4168" t="str">
            <v>VIGA DE MADEIRA SERRADA, MAÇARANDUBA OU EQUIVALENTE DA REGIÃO, NÃO APARELHADA, SEÇÃO RETANGULAR 8 X 30 CM. AF_03/2024</v>
          </cell>
          <cell r="C4168" t="str">
            <v>M</v>
          </cell>
          <cell r="D4168">
            <v>172.19</v>
          </cell>
        </row>
        <row r="4169">
          <cell r="A4169">
            <v>105041</v>
          </cell>
          <cell r="B4169" t="str">
            <v>VIGA DE MADEIRA SERRADA, PINUS OU EQUIVALENTE DA REGIÃO, SEÇÃO RETANGULAR 7,5 X 10 CM. AF_03/2024</v>
          </cell>
          <cell r="C4169" t="str">
            <v>M</v>
          </cell>
          <cell r="D4169">
            <v>57.46</v>
          </cell>
        </row>
        <row r="4170">
          <cell r="A4170">
            <v>105045</v>
          </cell>
          <cell r="B4170" t="str">
            <v>VIGA DE MADEIRA SERRADA, PINUS OU EQUIVALENTE DA REGIÃO, SEÇÃO RETANGULAR 7,5 X 15 CM. AF_03/2024</v>
          </cell>
          <cell r="C4170" t="str">
            <v>M</v>
          </cell>
          <cell r="D4170">
            <v>65.52</v>
          </cell>
        </row>
        <row r="4171">
          <cell r="A4171">
            <v>93961</v>
          </cell>
          <cell r="B4171" t="str">
            <v>EXECUÇÃO DE GRAMPO PARA SOLO GRAMPEADO COM COMPRIMENTO MAIOR QUE 10 M, DIÂMETRO DE 10 CM, PERFURAÇÃO COM EQUIPAMENTO MANUAL E ARMADURA COM DIÂMETRO DE 20 MM. AF_07/2024</v>
          </cell>
          <cell r="C4171" t="str">
            <v>M</v>
          </cell>
          <cell r="D4171">
            <v>250.41</v>
          </cell>
        </row>
        <row r="4172">
          <cell r="A4172">
            <v>93971</v>
          </cell>
          <cell r="B4172" t="str">
            <v>EXECUÇÃO DE GRAMPO PARA SOLO GRAMPEADO COM COMPRIMENTO MAIOR QUE 10 M, DIÂMETRO DE 7 CM, PERFURAÇÃO COM EQUIPAMENTO MANUAL E ARMADURA COM DIÂMETRO DE 20 MM. AF_07/2024</v>
          </cell>
          <cell r="C4172" t="str">
            <v>M</v>
          </cell>
          <cell r="D4172">
            <v>208.83</v>
          </cell>
        </row>
        <row r="4173">
          <cell r="A4173">
            <v>93959</v>
          </cell>
          <cell r="B4173" t="str">
            <v>EXECUÇÃO DE GRAMPO PARA SOLO GRAMPEADO COM COMPRIMENTO MAIOR QUE 6 M E MENOR OU IGUAL A 10 M, DIÂMETRO DE 10 CM, PERFURAÇÃO COM EQUIPAMENTO MANUAL E ARMADURA COM DIÂMETRO DE 20 MM. AF_07/2024</v>
          </cell>
          <cell r="C4173" t="str">
            <v>M</v>
          </cell>
          <cell r="D4173">
            <v>280.61</v>
          </cell>
        </row>
        <row r="4174">
          <cell r="A4174">
            <v>93969</v>
          </cell>
          <cell r="B4174" t="str">
            <v>EXECUÇÃO DE GRAMPO PARA SOLO GRAMPEADO COM COMPRIMENTO MAIOR QUE 6 M E MENOR OU IGUAL A 10 M, DIÂMETRO DE 7 CM, PERFURAÇÃO COM EQUIPAMENTO MANUAL E ARMADURA COM DIÂMETRO DE 20 MM. AF_07/2024</v>
          </cell>
          <cell r="C4174" t="str">
            <v>M</v>
          </cell>
          <cell r="D4174">
            <v>233.24</v>
          </cell>
        </row>
        <row r="4175">
          <cell r="A4175">
            <v>93957</v>
          </cell>
          <cell r="B4175" t="str">
            <v>EXECUÇÃO DE GRAMPO PARA SOLO GRAMPEADO COM COMPRIMENTO MENOR OU IGUAL A 6 M, DIÂMETRO DE 10 CM, PERFURAÇÃO COM EQUIPAMENTO MANUAL E ARMADURA COM DIÂMETRO DE 20 MM. AF_07/2024</v>
          </cell>
          <cell r="C4175" t="str">
            <v>M</v>
          </cell>
          <cell r="D4175">
            <v>352.66</v>
          </cell>
        </row>
        <row r="4176">
          <cell r="A4176">
            <v>93967</v>
          </cell>
          <cell r="B4176" t="str">
            <v>EXECUÇÃO DE GRAMPO PARA SOLO GRAMPEADO COM COMPRIMENTO MENOR OU IGUAL A 6 M, DIÂMETRO DE 7 CM, PERFURAÇÃO COM EQUIPAMENTO MANUAL E ARMADURA COM DIÂMETRO DE 20 MM. AF_07/2024</v>
          </cell>
          <cell r="C4176" t="str">
            <v>M</v>
          </cell>
          <cell r="D4176">
            <v>293.52999999999997</v>
          </cell>
        </row>
        <row r="4177">
          <cell r="A4177">
            <v>104878</v>
          </cell>
          <cell r="B4177" t="str">
            <v>EXECUÇÃO DE LONGARINA, PARA TIRANTES PERMANENTES, COM PERFIL METÁLICO, INCLUINDO CUNHA E SOLIDARIZAÇÃO. AF_11/2023</v>
          </cell>
          <cell r="C4177" t="str">
            <v>UN</v>
          </cell>
          <cell r="D4177">
            <v>2383.2600000000002</v>
          </cell>
        </row>
        <row r="4178">
          <cell r="A4178">
            <v>104877</v>
          </cell>
          <cell r="B4178" t="str">
            <v>EXECUÇÃO DE LONGARINA, PARA TIRANTES PROVISÓRIOS, COM PERFIL METÁLICO, INCLUINDO CUNHA E SOLIDARIZAÇÃO. AF_11/2023</v>
          </cell>
          <cell r="C4178" t="str">
            <v>UN</v>
          </cell>
          <cell r="D4178">
            <v>680.86</v>
          </cell>
        </row>
        <row r="4179">
          <cell r="A4179">
            <v>104841</v>
          </cell>
          <cell r="B4179" t="str">
            <v>EXECUÇÃO DE PERFURAÇÃO PARA TIRANTE, COMPRIMENTO MAIOR OU IGUAL A 14 M E MENOR QUE 22 M, COM DIÂMETRO DE FURO DE 100 MM EXECUTADO COM HASTE E TUBOS DE REVESTIMENTO UTILIZANDO PERFURATRIZ SOBRE ESTEIRA. AF_11/2023</v>
          </cell>
          <cell r="C4179" t="str">
            <v>M</v>
          </cell>
          <cell r="D4179">
            <v>96.02</v>
          </cell>
        </row>
        <row r="4180">
          <cell r="A4180">
            <v>104849</v>
          </cell>
          <cell r="B4180" t="str">
            <v>EXECUÇÃO DE PERFURAÇÃO PARA TIRANTE, COMPRIMENTO MAIOR OU IGUAL A 14 M E MENOR QUE 22 M, COM DIÂMETRO DE FURO DE 100 MM EXECUTADO COM HASTE UTILIZANDO PERFURATRIZ MANUAL SOBRE BASE DE MONTAGEM. AF_11/2023</v>
          </cell>
          <cell r="C4180" t="str">
            <v>M</v>
          </cell>
          <cell r="D4180">
            <v>65.430000000000007</v>
          </cell>
        </row>
        <row r="4181">
          <cell r="A4181">
            <v>104887</v>
          </cell>
          <cell r="B4181" t="str">
            <v>EXECUÇÃO DE PERFURAÇÃO PARA TIRANTE, COMPRIMENTO MAIOR OU IGUAL A 14 M E MENOR QUE 22 M, COM DIÂMETRO DE FURO DE 100 MM EXECUTADO COM HASTE UTILIZANDO PERFURATRIZ SOBRE ESTEIRA. AF_11/2023</v>
          </cell>
          <cell r="C4181" t="str">
            <v>M</v>
          </cell>
          <cell r="D4181">
            <v>48.59</v>
          </cell>
        </row>
        <row r="4182">
          <cell r="A4182">
            <v>104844</v>
          </cell>
          <cell r="B4182" t="str">
            <v>EXECUÇÃO DE PERFURAÇÃO PARA TIRANTE, COMPRIMENTO MAIOR OU IGUAL A 14 M E MENOR QUE 22 M, COM DIÂMETRO DE FURO DE 150 MM EXECUTADO COM HASTE E TUBOS DE REVESTIMENTO UTILIZANDO PERFURATRIZ SOBRE ESTEIRA. AF_11/2023</v>
          </cell>
          <cell r="C4182" t="str">
            <v>M</v>
          </cell>
          <cell r="D4182">
            <v>106.53</v>
          </cell>
        </row>
        <row r="4183">
          <cell r="A4183">
            <v>104852</v>
          </cell>
          <cell r="B4183" t="str">
            <v>EXECUÇÃO DE PERFURAÇÃO PARA TIRANTE, COMPRIMENTO MAIOR OU IGUAL A 14 M E MENOR QUE 22 M, COM DIÂMETRO DE FURO DE 150 MM EXECUTADO COM HASTE UTILIZANDO PERFURATRIZ MANUAL SOBRE BASE DE MONTAGEM. AF_11/2023</v>
          </cell>
          <cell r="C4183" t="str">
            <v>M</v>
          </cell>
          <cell r="D4183">
            <v>72.61</v>
          </cell>
        </row>
        <row r="4184">
          <cell r="A4184">
            <v>104846</v>
          </cell>
          <cell r="B4184" t="str">
            <v>EXECUÇÃO DE PERFURAÇÃO PARA TIRANTE, COMPRIMENTO MAIOR OU IGUAL A 14 M E MENOR QUE 22 M, COM DIÂMETRO DE FURO DE 200 MM EXECUTADO COM HASTE E TUBOS DE REVESTIMENTO UTILIZANDO PERFURATRIZ SOBRE ESTEIRA. AF_11/2023</v>
          </cell>
          <cell r="C4184" t="str">
            <v>M</v>
          </cell>
          <cell r="D4184">
            <v>122.14</v>
          </cell>
        </row>
        <row r="4185">
          <cell r="A4185">
            <v>104854</v>
          </cell>
          <cell r="B4185" t="str">
            <v>EXECUÇÃO DE PERFURAÇÃO PARA TIRANTE, COMPRIMENTO MAIOR OU IGUAL A 14 M E MENOR QUE 22 M, COM DIÂMETRO DE FURO DE 200 MM EXECUTADO COM HASTE UTILIZANDO PERFURATRIZ MANUAL SOBRE BASE DE MONTAGEM. AF_11/2023</v>
          </cell>
          <cell r="C4185" t="str">
            <v>M</v>
          </cell>
          <cell r="D4185">
            <v>83.33</v>
          </cell>
        </row>
        <row r="4186">
          <cell r="A4186">
            <v>104890</v>
          </cell>
          <cell r="B4186" t="str">
            <v>EXECUÇÃO DE PERFURAÇÃO PARA TIRANTE, COMPRIMENTO MAIOR OU IGUAL A 14 M E MENOR QUE 22 M, COM DIÂMETRO DE FURO DE 200 MM EXECUTADO COM HASTE UTILIZANDO PERFURATRIZ SOBRE ESTEIRA. AF_11/2023</v>
          </cell>
          <cell r="C4186" t="str">
            <v>M</v>
          </cell>
          <cell r="D4186">
            <v>56.48</v>
          </cell>
        </row>
        <row r="4187">
          <cell r="A4187">
            <v>104842</v>
          </cell>
          <cell r="B4187" t="str">
            <v>EXECUÇÃO DE PERFURAÇÃO PARA TIRANTE, COMPRIMENTO MAIOR OU IGUAL A 22 M E MENOR QUE 30 M, COM DIÂMETRO DE FURO DE 100 MM EXECUTADO COM HASTE E TUBOS DE REVESTIMENTO UTILIZANDO PERFURATRIZ SOBRE ESTEIRA. AF_11/2023</v>
          </cell>
          <cell r="C4187" t="str">
            <v>M</v>
          </cell>
          <cell r="D4187">
            <v>81.28</v>
          </cell>
        </row>
        <row r="4188">
          <cell r="A4188">
            <v>104850</v>
          </cell>
          <cell r="B4188" t="str">
            <v>EXECUÇÃO DE PERFURAÇÃO PARA TIRANTE, COMPRIMENTO MAIOR OU IGUAL A 22 M E MENOR QUE 30 M, COM DIÂMETRO DE FURO DE 100 MM EXECUTADO COM HASTE UTILIZANDO PERFURATRIZ MANUAL SOBRE BASE DE MONTAGEM. AF_11/2023</v>
          </cell>
          <cell r="C4188" t="str">
            <v>M</v>
          </cell>
          <cell r="D4188">
            <v>57.63</v>
          </cell>
        </row>
        <row r="4189">
          <cell r="A4189">
            <v>104888</v>
          </cell>
          <cell r="B4189" t="str">
            <v>EXECUÇÃO DE PERFURAÇÃO PARA TIRANTE, COMPRIMENTO MAIOR OU IGUAL A 22 M E MENOR QUE 30 M, COM DIÂMETRO DE FURO DE 100 MM EXECUTADO COM HASTE UTILIZANDO PERFURATRIZ SOBRE ESTEIRA. AF_11/2023</v>
          </cell>
          <cell r="C4189" t="str">
            <v>M</v>
          </cell>
          <cell r="D4189">
            <v>43.64</v>
          </cell>
        </row>
        <row r="4190">
          <cell r="A4190">
            <v>104879</v>
          </cell>
          <cell r="B4190" t="str">
            <v>EXECUÇÃO DE PERFURAÇÃO PARA TIRANTE, COMPRIMENTO MAIOR OU IGUAL A 22 M E MENOR QUE 30 M, COM DIÂMETRO DE FURO DE 150 MM EXECUTADO COM HASTE E TUBOS DE REVESTIMENTO UTILIZANDO PERFURATRIZ SOBRE ESTEIRA. AF_11/2023</v>
          </cell>
          <cell r="C4190" t="str">
            <v>M</v>
          </cell>
          <cell r="D4190">
            <v>90.06</v>
          </cell>
        </row>
        <row r="4191">
          <cell r="A4191">
            <v>104853</v>
          </cell>
          <cell r="B4191" t="str">
            <v>EXECUÇÃO DE PERFURAÇÃO PARA TIRANTE, COMPRIMENTO MAIOR OU IGUAL A 22 M E MENOR QUE 30 M, COM DIÂMETRO DE FURO DE 150 MM EXECUTADO COM HASTE UTILIZANDO PERFURATRIZ MANUAL SOBRE BASE DE MONTAGEM. AF_11/2023</v>
          </cell>
          <cell r="C4191" t="str">
            <v>M</v>
          </cell>
          <cell r="D4191">
            <v>63.67</v>
          </cell>
        </row>
        <row r="4192">
          <cell r="A4192">
            <v>104847</v>
          </cell>
          <cell r="B4192" t="str">
            <v>EXECUÇÃO DE PERFURAÇÃO PARA TIRANTE, COMPRIMENTO MAIOR OU IGUAL A 22 M E MENOR QUE 30 M, COM DIÂMETRO DE FURO DE 200 MM EXECUTADO COM HASTE E TUBOS DE REVESTIMENTO UTILIZANDO PERFURATRIZ SOBRE ESTEIRA. AF_11/2023</v>
          </cell>
          <cell r="C4192" t="str">
            <v>M</v>
          </cell>
          <cell r="D4192">
            <v>103.04</v>
          </cell>
        </row>
        <row r="4193">
          <cell r="A4193">
            <v>104855</v>
          </cell>
          <cell r="B4193" t="str">
            <v>EXECUÇÃO DE PERFURAÇÃO PARA TIRANTE, COMPRIMENTO MAIOR OU IGUAL A 22 M E MENOR QUE 30 M, COM DIÂMETRO DE FURO DE 200 MM EXECUTADO COM HASTE UTILIZANDO PERFURATRIZ MANUAL SOBRE BASE DE MONTAGEM. AF_11/2023</v>
          </cell>
          <cell r="C4193" t="str">
            <v>M</v>
          </cell>
          <cell r="D4193">
            <v>72.55</v>
          </cell>
        </row>
        <row r="4194">
          <cell r="A4194">
            <v>104891</v>
          </cell>
          <cell r="B4194" t="str">
            <v>EXECUÇÃO DE PERFURAÇÃO PARA TIRANTE, COMPRIMENTO MAIOR OU IGUAL A 22 M E MENOR QUE 30 M, COM DIÂMETRO DE FURO DE 200 MM EXECUTADO COM HASTE UTILIZANDO PERFURATRIZ SOBRE ESTEIRA. AF_11/2023</v>
          </cell>
          <cell r="C4194" t="str">
            <v>M</v>
          </cell>
          <cell r="D4194">
            <v>50.27</v>
          </cell>
        </row>
        <row r="4195">
          <cell r="A4195">
            <v>104892</v>
          </cell>
          <cell r="B4195" t="str">
            <v>EXECUÇÃO DE PERFURAÇÃO PARA TIRANTE, COMPRIMENTO MAIOR OU IGUAL A 6 M E MENOR QUE 14 M, COM DIÂMETRO DE FURO DE 100 MM EXECUTADO COM HASTE E TUBOS DE REVESTIMENTO UTILIZANDO PERFURATRIZ SOBRE ESTEIRA. AF_11/2023</v>
          </cell>
          <cell r="C4195" t="str">
            <v>M</v>
          </cell>
          <cell r="D4195">
            <v>120.64</v>
          </cell>
        </row>
        <row r="4196">
          <cell r="A4196">
            <v>104848</v>
          </cell>
          <cell r="B4196" t="str">
            <v>EXECUÇÃO DE PERFURAÇÃO PARA TIRANTE, COMPRIMENTO MAIOR OU IGUAL A 6 M E MENOR QUE 14 M, COM DIÂMETRO DE FURO DE 100 MM EXECUTADO COM HASTE UTILIZANDO PERFURATRIZ MANUAL SOBRE BASE DE MONTAGEM. AF_11/2023</v>
          </cell>
          <cell r="C4196" t="str">
            <v>M</v>
          </cell>
          <cell r="D4196">
            <v>77.06</v>
          </cell>
        </row>
        <row r="4197">
          <cell r="A4197">
            <v>104886</v>
          </cell>
          <cell r="B4197" t="str">
            <v>EXECUÇÃO DE PERFURAÇÃO PARA TIRANTE, COMPRIMENTO MAIOR OU IGUAL A 6 M E MENOR QUE 14 M, COM DIÂMETRO DE FURO DE 100 MM EXECUTADO COM HASTE UTILIZANDO PERFURATRIZ SOBRE ESTEIRA. AF_11/2023</v>
          </cell>
          <cell r="C4197" t="str">
            <v>M</v>
          </cell>
          <cell r="D4197">
            <v>55.97</v>
          </cell>
        </row>
        <row r="4198">
          <cell r="A4198">
            <v>104843</v>
          </cell>
          <cell r="B4198" t="str">
            <v>EXECUÇÃO DE PERFURAÇÃO PARA TIRANTE, COMPRIMENTO MAIOR OU IGUAL A 6 M E MENOR QUE 14 M, COM DIÂMETRO DE FURO DE 150 MM EXECUTADO COM HASTE E TUBOS DE REVESTIMENTO UTILIZANDO PERFURATRIZ SOBRE ESTEIRA. AF_11/2023</v>
          </cell>
          <cell r="C4198" t="str">
            <v>M</v>
          </cell>
          <cell r="D4198">
            <v>133.71</v>
          </cell>
        </row>
        <row r="4199">
          <cell r="A4199">
            <v>104851</v>
          </cell>
          <cell r="B4199" t="str">
            <v>EXECUÇÃO DE PERFURAÇÃO PARA TIRANTE, COMPRIMENTO MAIOR OU IGUAL A 6 M E MENOR QUE 14 M, COM DIÂMETRO DE FURO DE 150 MM EXECUTADO COM HASTE UTILIZANDO PERFURATRIZ MANUAL SOBRE BASE DE MONTAGEM. AF_11/2023</v>
          </cell>
          <cell r="C4199" t="str">
            <v>M</v>
          </cell>
          <cell r="D4199">
            <v>86.05</v>
          </cell>
        </row>
        <row r="4200">
          <cell r="A4200">
            <v>104845</v>
          </cell>
          <cell r="B4200" t="str">
            <v>EXECUÇÃO DE PERFURAÇÃO PARA TIRANTE, COMPRIMENTO MAIOR OU IGUAL A 6 M E MENOR QUE 14 M, COM DIÂMETRO DE FURO DE 200 MM EXECUTADO COM HASTE E TUBOS DE REVESTIMENTO UTILIZANDO PERFURATRIZ SOBRE ESTEIRA. AF_11/2023</v>
          </cell>
          <cell r="C4200" t="str">
            <v>M</v>
          </cell>
          <cell r="D4200">
            <v>153.16999999999999</v>
          </cell>
        </row>
        <row r="4201">
          <cell r="A4201">
            <v>104880</v>
          </cell>
          <cell r="B4201" t="str">
            <v>EXECUÇÃO DE PERFURAÇÃO PARA TIRANTE, COMPRIMENTO MAIOR OU IGUAL A 6 M E MENOR QUE 14 M, COM DIÂMETRO DE FURO DE 200 MM EXECUTADO COM HASTE UTILIZANDO PERFURATRIZ MANUAL SOBRE BASE DE MONTAGEM. AF_11/2023</v>
          </cell>
          <cell r="C4201" t="str">
            <v>M</v>
          </cell>
          <cell r="D4201">
            <v>99.38</v>
          </cell>
        </row>
        <row r="4202">
          <cell r="A4202">
            <v>104889</v>
          </cell>
          <cell r="B4202" t="str">
            <v>EXECUÇÃO DE PERFURAÇÃO PARA TIRANTE, COMPRIMENTO MAIOR OU IGUAL A 6 M E MENOR QUE 14 M, COM DIÂMETRO DE FURO DE 200 MM EXECUTADO COM HASTE UTILIZANDO PERFURATRIZ SOBRE ESTEIRA. AF_11/2023</v>
          </cell>
          <cell r="C4202" t="str">
            <v>M</v>
          </cell>
          <cell r="D4202">
            <v>65.73</v>
          </cell>
        </row>
        <row r="4203">
          <cell r="A4203">
            <v>95108</v>
          </cell>
          <cell r="B4203" t="str">
            <v>EXECUÇÃO DE PROTEÇÃO DA CABEÇA DO TIRANTE COM USO DE FÔRMAS METÁLICAS, 50 UTILIZAÇÕES, E CONCRETO FCK =15 MPA. AF_11/2023</v>
          </cell>
          <cell r="C4203" t="str">
            <v>UN</v>
          </cell>
          <cell r="D4203">
            <v>48.46</v>
          </cell>
        </row>
        <row r="4204">
          <cell r="A4204">
            <v>104857</v>
          </cell>
          <cell r="B4204" t="str">
            <v>INJEÇÃO DE CALDA DE CIMENTO PARA CHUMBAMENTO DE TIRANTE COM 8 CORDOALHAS DE 12,7 MM, COMPRIMENTO MAIOR OU IGUAL A 22 M E MENOR QUE 30 M, DIÂMETRO DE 100 MM, INCLUSIVE PRODUÇÃO. AF_11/2023</v>
          </cell>
          <cell r="C4204" t="str">
            <v>M</v>
          </cell>
          <cell r="D4204">
            <v>0</v>
          </cell>
        </row>
        <row r="4205">
          <cell r="A4205">
            <v>104859</v>
          </cell>
          <cell r="B4205" t="str">
            <v>INJEÇÃO DE CALDA DE CIMENTO PARA CHUMBAMENTO DE TIRANTE COM 8 CORDOALHAS DE 12,7 MM, COMPRIMENTO MAIOR OU IGUAL A 22 M E MENOR QUE 30 M, DIÂMETRO DE 150 MM, INCLUSIVE PRODUÇÃO. AF_11/2023</v>
          </cell>
          <cell r="C4205" t="str">
            <v>M</v>
          </cell>
          <cell r="D4205">
            <v>0</v>
          </cell>
        </row>
        <row r="4206">
          <cell r="A4206">
            <v>104861</v>
          </cell>
          <cell r="B4206" t="str">
            <v>INJEÇÃO DE CALDA DE CIMENTO PARA CHUMBAMENTO DE TIRANTE COM 8 CORDOALHAS DE 12,7 MM, COMPRIMENTO MAIOR OU IGUAL A 22 M E MENOR QUE 30 M, DIÂMETRO DE 200 MM, INCLUSIVE PRODUÇÃO. AF_11/2023</v>
          </cell>
          <cell r="C4206" t="str">
            <v>M</v>
          </cell>
          <cell r="D4206">
            <v>0</v>
          </cell>
        </row>
        <row r="4207">
          <cell r="A4207">
            <v>104856</v>
          </cell>
          <cell r="B4207" t="str">
            <v>INJEÇÃO DE CALDA DE CIMENTO PARA CHUMBAMENTO DE TIRANTE MONOBARRA COM ARMADURA DE 36 MM, COMPRIMENTO MAIOR OU IGUAL A 22 M E MENOR QUE 30 M, DIÂMETRO DE 100 MM, INCLUSIVE PRODUÇÃO. AF_11/2023</v>
          </cell>
          <cell r="C4207" t="str">
            <v>M</v>
          </cell>
          <cell r="D4207">
            <v>0</v>
          </cell>
        </row>
        <row r="4208">
          <cell r="A4208">
            <v>104858</v>
          </cell>
          <cell r="B4208" t="str">
            <v>INJEÇÃO DE CALDA DE CIMENTO PARA CHUMBAMENTO DE TIRANTE MONOBARRA COM ARMADURA DE 36 MM, COMPRIMENTO MAIOR OU IGUAL A 22 M E MENOR QUE 30 M, DIÂMETRO DE 150 MM, INCLUSIVE PRODUÇÃO. AF_11/2023</v>
          </cell>
          <cell r="C4208" t="str">
            <v>M</v>
          </cell>
          <cell r="D4208">
            <v>0</v>
          </cell>
        </row>
        <row r="4209">
          <cell r="A4209">
            <v>104860</v>
          </cell>
          <cell r="B4209" t="str">
            <v>INJEÇÃO DE CALDA DE CIMENTO PARA CHUMBAMENTO DE TIRANTE MONOBARRA COM ARMADURA DE 36 MM, COMPRIMENTO MAIOR OU IGUAL A 22 M E MENOR QUE 30 M, DIÂMETRO DE 200 MM, INCLUSIVE PRODUÇÃO. AF_11/2023</v>
          </cell>
          <cell r="C4209" t="str">
            <v>M</v>
          </cell>
          <cell r="D4209">
            <v>0</v>
          </cell>
        </row>
        <row r="4210">
          <cell r="A4210">
            <v>104871</v>
          </cell>
          <cell r="B4210" t="str">
            <v>INSTALAÇÃO DE TIRANTE COM 4 CORDOALHAS DE 12,7 MM, COMPRIMENTO MAIOR OU IGUAL A 14 M E MENOR QUE 22 M, INCLUSIVE MONTAGEM, INSTALAÇÃO E PROTENSÃO. AF_11/2023</v>
          </cell>
          <cell r="C4210" t="str">
            <v>M</v>
          </cell>
          <cell r="D4210">
            <v>0</v>
          </cell>
        </row>
        <row r="4211">
          <cell r="A4211">
            <v>104883</v>
          </cell>
          <cell r="B4211" t="str">
            <v>INSTALAÇÃO DE TIRANTE COM 4 CORDOALHAS DE 12,7 MM, COMPRIMENTO MAIOR OU IGUAL A 22 M E MENOR QUE 30 M, INCLUSIVE MONTAGEM, INSTALAÇÃO E PROTENSÃO. AF_11/2023</v>
          </cell>
          <cell r="C4211" t="str">
            <v>M</v>
          </cell>
          <cell r="D4211">
            <v>0</v>
          </cell>
        </row>
        <row r="4212">
          <cell r="A4212">
            <v>104865</v>
          </cell>
          <cell r="B4212" t="str">
            <v>INSTALAÇÃO DE TIRANTE COM 4 CORDOALHAS DE 12,7 MM, COMPRIMENTO MAIOR OU IGUAL A 6 M E MENOR QUE 14 M, INCLUSIVE MONTAGEM, INSTALAÇÃO E PROTENSÃO. AF_11/2023</v>
          </cell>
          <cell r="C4212" t="str">
            <v>M</v>
          </cell>
          <cell r="D4212">
            <v>0</v>
          </cell>
        </row>
        <row r="4213">
          <cell r="A4213">
            <v>104872</v>
          </cell>
          <cell r="B4213" t="str">
            <v>INSTALAÇÃO DE TIRANTE COM 6 CORDOALHAS DE 12,7 MM, COMPRIMENTO MAIOR OU IGUAL A 14 M E MENOR QUE 22 M, INCLUSIVE MONTAGEM, INSTALAÇÃO E PROTENSÃO. AF_11/2023</v>
          </cell>
          <cell r="C4213" t="str">
            <v>M</v>
          </cell>
          <cell r="D4213">
            <v>0</v>
          </cell>
        </row>
        <row r="4214">
          <cell r="A4214">
            <v>104884</v>
          </cell>
          <cell r="B4214" t="str">
            <v>INSTALAÇÃO DE TIRANTE COM 6 CORDOALHAS DE 12,7 MM, COMPRIMENTO MAIOR OU IGUAL A 22 M E MENOR QUE 30 M, INCLUSIVE MONTAGEM, INSTALAÇÃO E PROTENSÃO. AF_11/2023</v>
          </cell>
          <cell r="C4214" t="str">
            <v>M</v>
          </cell>
          <cell r="D4214">
            <v>0</v>
          </cell>
        </row>
        <row r="4215">
          <cell r="A4215">
            <v>104866</v>
          </cell>
          <cell r="B4215" t="str">
            <v>INSTALAÇÃO DE TIRANTE COM 6 CORDOALHAS DE 12,7 MM, COMPRIMENTO MAIOR OU IGUAL A 6 M E MENOR QUE 14 M, INCLUSIVE MONTAGEM, INSTALAÇÃO E PROTENSÃO. AF_11/2023</v>
          </cell>
          <cell r="C4215" t="str">
            <v>M</v>
          </cell>
          <cell r="D4215">
            <v>0</v>
          </cell>
        </row>
        <row r="4216">
          <cell r="A4216">
            <v>104873</v>
          </cell>
          <cell r="B4216" t="str">
            <v>INSTALAÇÃO DE TIRANTE COM 8 CORDOALHAS DE 12,7 MM, COMPRIMENTO MAIOR OU IGUAL A 14 M E MENOR QUE 22 M, INCLUSIVE MONTAGEM, INSTALAÇÃO E PROTENSÃO. AF_11/2023</v>
          </cell>
          <cell r="C4216" t="str">
            <v>M</v>
          </cell>
          <cell r="D4216">
            <v>0</v>
          </cell>
        </row>
        <row r="4217">
          <cell r="A4217">
            <v>104885</v>
          </cell>
          <cell r="B4217" t="str">
            <v>INSTALAÇÃO DE TIRANTE COM 8 CORDOALHAS DE 12,7 MM, COMPRIMENTO MAIOR OU IGUAL A 22 M E MENOR QUE 30 M, INCLUSIVE MONTAGEM, INSTALAÇÃO E PROTENSÃO. AF_11/2023</v>
          </cell>
          <cell r="C4217" t="str">
            <v>M</v>
          </cell>
          <cell r="D4217">
            <v>0</v>
          </cell>
        </row>
        <row r="4218">
          <cell r="A4218">
            <v>104867</v>
          </cell>
          <cell r="B4218" t="str">
            <v>INSTALAÇÃO DE TIRANTE COM 8 CORDOALHAS DE 12,7 MM, COMPRIMENTO MAIOR OU IGUAL A 6 M E MENOR QUE 14 M, INCLUSIVE MONTAGEM, INSTALAÇÃO E PROTENSÃO. AF_11/2023</v>
          </cell>
          <cell r="C4218" t="str">
            <v>M</v>
          </cell>
          <cell r="D4218">
            <v>0</v>
          </cell>
        </row>
        <row r="4219">
          <cell r="A4219">
            <v>104868</v>
          </cell>
          <cell r="B4219" t="str">
            <v>INSTALAÇÃO DE TIRANTE MONOBARRA COM ARMADURA DE 25 MM, COMPRIMENTO MAIOR OU IGUAL A 14 M E MENOR QUE 22 M, INCLUSIVE MONTAGEM, INSTALAÇÃO E PROTENSÃO. AF_11/2023</v>
          </cell>
          <cell r="C4219" t="str">
            <v>M</v>
          </cell>
          <cell r="D4219">
            <v>0</v>
          </cell>
        </row>
        <row r="4220">
          <cell r="A4220">
            <v>104874</v>
          </cell>
          <cell r="B4220" t="str">
            <v>INSTALAÇÃO DE TIRANTE MONOBARRA COM ARMADURA DE 25 MM, COMPRIMENTO MAIOR OU IGUAL A 22 M E MENOR QUE 30 M, INCLUSIVE MONTAGEM, INSTALAÇÃO E PROTENSÃO. AF_11/2023</v>
          </cell>
          <cell r="C4220" t="str">
            <v>M</v>
          </cell>
          <cell r="D4220">
            <v>0</v>
          </cell>
        </row>
        <row r="4221">
          <cell r="A4221">
            <v>104862</v>
          </cell>
          <cell r="B4221" t="str">
            <v>INSTALAÇÃO DE TIRANTE MONOBARRA COM ARMADURA DE 25 MM, COMPRIMENTO MAIOR OU IGUAL A 6 M E MENOR QUE 14 M, INCLUSIVE MONTAGEM, INSTALAÇÃO E PROTENSÃO. AF_11/2023</v>
          </cell>
          <cell r="C4221" t="str">
            <v>M</v>
          </cell>
          <cell r="D4221">
            <v>0</v>
          </cell>
        </row>
        <row r="4222">
          <cell r="A4222">
            <v>104869</v>
          </cell>
          <cell r="B4222" t="str">
            <v>INSTALAÇÃO DE TIRANTE MONOBARRA COM ARMADURA DE 32 MM, COMPRIMENTO MAIOR OU IGUAL A 14 M E MENOR QUE 22 M, INCLUSIVE MONTAGEM, INSTALAÇÃO E PROTENSÃO. AF_11/2023</v>
          </cell>
          <cell r="C4222" t="str">
            <v>M</v>
          </cell>
          <cell r="D4222">
            <v>0</v>
          </cell>
        </row>
        <row r="4223">
          <cell r="A4223">
            <v>104881</v>
          </cell>
          <cell r="B4223" t="str">
            <v>INSTALAÇÃO DE TIRANTE MONOBARRA COM ARMADURA DE 32 MM, COMPRIMENTO MAIOR OU IGUAL A 22 M E MENOR QUE 30 M, INCLUSIVE MONTAGEM, INSTALAÇÃO E PROTENSÃO. AF_11/2023</v>
          </cell>
          <cell r="C4223" t="str">
            <v>M</v>
          </cell>
          <cell r="D4223">
            <v>0</v>
          </cell>
        </row>
        <row r="4224">
          <cell r="A4224">
            <v>104863</v>
          </cell>
          <cell r="B4224" t="str">
            <v>INSTALAÇÃO DE TIRANTE MONOBARRA COM ARMADURA DE 32 MM, COMPRIMENTO MAIOR OU IGUAL A 6 M E MENOR QUE 14 M, INCLUSIVE MONTAGEM, INSTALAÇÃO E PROTENSÃO. AF_11/2023</v>
          </cell>
          <cell r="C4224" t="str">
            <v>M</v>
          </cell>
          <cell r="D4224">
            <v>0</v>
          </cell>
        </row>
        <row r="4225">
          <cell r="A4225">
            <v>104870</v>
          </cell>
          <cell r="B4225" t="str">
            <v>INSTALAÇÃO DE TIRANTE MONOBARRA COM ARMADURA DE 36 MM, COMPRIMENTO MAIOR OU IGUAL A 14 M E MENOR QUE 22 M, INCLUSIVE MONTAGEM, INSTALAÇÃO E PROTENSÃO. AF_11/2023</v>
          </cell>
          <cell r="C4225" t="str">
            <v>M</v>
          </cell>
          <cell r="D4225">
            <v>0</v>
          </cell>
        </row>
        <row r="4226">
          <cell r="A4226">
            <v>104882</v>
          </cell>
          <cell r="B4226" t="str">
            <v>INSTALAÇÃO DE TIRANTE MONOBARRA COM ARMADURA DE 36 MM, COMPRIMENTO MAIOR OU IGUAL A 22 M E MENOR QUE 30 M, INCLUSIVE MONTAGEM, INSTALAÇÃO E PROTENSÃO. AF_11/2023</v>
          </cell>
          <cell r="C4226" t="str">
            <v>M</v>
          </cell>
          <cell r="D4226">
            <v>0</v>
          </cell>
        </row>
        <row r="4227">
          <cell r="A4227">
            <v>104864</v>
          </cell>
          <cell r="B4227" t="str">
            <v>INSTALAÇÃO DE TIRANTE MONOBARRA COM ARMADURA DE 36 MM, COMPRIMENTO MAIOR OU IGUAL A 6 M E MENOR QUE 14 M, INCLUSIVE MONTAGEM, INSTALAÇÃO E PROTENSÃO. AF_11/2023</v>
          </cell>
          <cell r="C4227" t="str">
            <v>M</v>
          </cell>
          <cell r="D4227">
            <v>0</v>
          </cell>
        </row>
        <row r="4228">
          <cell r="A4228">
            <v>104876</v>
          </cell>
          <cell r="B4228" t="str">
            <v>PERFURAÇÃO DE CORTINA PRÉ-MOLDADA COM MARTELETE ROMPEDOR. AF_11/2023</v>
          </cell>
          <cell r="C4228" t="str">
            <v>UN</v>
          </cell>
          <cell r="D4228">
            <v>32.130000000000003</v>
          </cell>
        </row>
        <row r="4229">
          <cell r="A4229">
            <v>104875</v>
          </cell>
          <cell r="B4229" t="str">
            <v>PERFURAÇÃO DE PAREDE DIAFRAGMA COM COROA DIAMANTADA DE DIÂMETRO DE 102 MM. AF_11/2023</v>
          </cell>
          <cell r="C4229" t="str">
            <v>M</v>
          </cell>
          <cell r="D4229">
            <v>166.12</v>
          </cell>
        </row>
        <row r="4230">
          <cell r="A4230">
            <v>105942</v>
          </cell>
          <cell r="B4230" t="str">
            <v>REQUADRO DE VÃOS COM PLACAS DE PORCELANATO ASSENTADAS COM ARGAMASSA COLANTE. AF_03/2025</v>
          </cell>
          <cell r="C4230" t="str">
            <v>M</v>
          </cell>
          <cell r="D4230">
            <v>0</v>
          </cell>
        </row>
        <row r="4231">
          <cell r="A4231">
            <v>105943</v>
          </cell>
          <cell r="B4231" t="str">
            <v>REQUADRO DE VÃOS PLACAS DE GRANITO FIXADAS COM INSERTE METÁLICO. AF_03/2025</v>
          </cell>
          <cell r="C4231" t="str">
            <v>M</v>
          </cell>
          <cell r="D4231">
            <v>0</v>
          </cell>
        </row>
        <row r="4232">
          <cell r="A4232">
            <v>105941</v>
          </cell>
          <cell r="B4232" t="str">
            <v>REVESTIMENTO NÃO ADERIDO DE PAREDES EXTERNAS COM PLACAS DE GRANITO DE ÁREA MAIOR QUE 10000 CM2, FIXADAS COM INSERTE METÁLICO. AF_03/2025</v>
          </cell>
          <cell r="C4232" t="str">
            <v>M2</v>
          </cell>
          <cell r="D4232">
            <v>0</v>
          </cell>
        </row>
        <row r="4233">
          <cell r="A4233">
            <v>105940</v>
          </cell>
          <cell r="B4233" t="str">
            <v>REVESTIMENTO NÃO ADERIDO DE PAREDES EXTERNAS COM PLACAS DE GRANITO DE ÁREA MAIOR QUE 3025 CM2 E MENOR OU IGUAL A 10000 CM2, FIXADAS COM INSERTE METÁLICO. AF_03/2025</v>
          </cell>
          <cell r="C4233" t="str">
            <v>M2</v>
          </cell>
          <cell r="D4233">
            <v>0</v>
          </cell>
        </row>
        <row r="4234">
          <cell r="A4234">
            <v>105938</v>
          </cell>
          <cell r="B4234" t="str">
            <v>REVESTIMENTO NÃO ADERIDO DE PAREDES EXTERNAS COM PLACAS DE PORCELANATO DE ÁREA MAIOR DO QUE 2500 CM2 E MENOR OU IGUAL A 6400 CM2, FIXADAS COM INSERTE METÁLICO. AF_03/2025</v>
          </cell>
          <cell r="C4234" t="str">
            <v>M2</v>
          </cell>
          <cell r="D4234">
            <v>0</v>
          </cell>
        </row>
        <row r="4235">
          <cell r="A4235">
            <v>105939</v>
          </cell>
          <cell r="B4235" t="str">
            <v>REVESTIMENTO NÃO ADERIDO DE PAREDES EXTERNAS COM PLACAS DE PORCELANATO DE ÁREA MAIOR QUE 6400 CM2 E MENOR QUE 10000 CM2, FIXADAS COM INSERTE METÁLICO. AF_03/2025</v>
          </cell>
          <cell r="C4235" t="str">
            <v>M2</v>
          </cell>
          <cell r="D4235">
            <v>0</v>
          </cell>
        </row>
        <row r="4236">
          <cell r="A4236">
            <v>96120</v>
          </cell>
          <cell r="B4236" t="str">
            <v>ACABAMENTOS PARA FORRO (MOLDURA DE GESSO). AF_08/2023</v>
          </cell>
          <cell r="C4236" t="str">
            <v>M</v>
          </cell>
          <cell r="D4236">
            <v>3.7</v>
          </cell>
        </row>
        <row r="4237">
          <cell r="A4237">
            <v>96123</v>
          </cell>
          <cell r="B4237" t="str">
            <v>ACABAMENTOS PARA FORRO (MOLDURA EM DRYWALL, COM LARGURA DE 15 CM). AF_08/2023_PS</v>
          </cell>
          <cell r="C4237" t="str">
            <v>M</v>
          </cell>
          <cell r="D4237">
            <v>30.9</v>
          </cell>
        </row>
        <row r="4238">
          <cell r="A4238">
            <v>96122</v>
          </cell>
          <cell r="B4238" t="str">
            <v>ACABAMENTOS PARA FORRO (RODA-FORRO EM MADEIRA PINUS). AF_08/2023</v>
          </cell>
          <cell r="C4238" t="str">
            <v>M</v>
          </cell>
          <cell r="D4238">
            <v>55.77</v>
          </cell>
        </row>
        <row r="4239">
          <cell r="A4239">
            <v>96121</v>
          </cell>
          <cell r="B4239" t="str">
            <v>ACABAMENTOS PARA FORRO (RODA-FORRO EM PERFIL METÁLICO E PLÁSTICO). AF_08/2023</v>
          </cell>
          <cell r="C4239" t="str">
            <v>M</v>
          </cell>
          <cell r="D4239">
            <v>15.03</v>
          </cell>
        </row>
        <row r="4240">
          <cell r="A4240">
            <v>99054</v>
          </cell>
          <cell r="B4240" t="str">
            <v>ACABAMENTOS PARA FORRO (SANCA DE GESSO, MONTADA NA OBRA). AF_08/2023_PS</v>
          </cell>
          <cell r="C4240" t="str">
            <v>M2</v>
          </cell>
          <cell r="D4240">
            <v>75.819999999999993</v>
          </cell>
        </row>
        <row r="4241">
          <cell r="A4241">
            <v>96110</v>
          </cell>
          <cell r="B4241" t="str">
            <v>FORRO EM DRYWALL PARA AMBIENTES RESIDENCIAIS, INCLUSIVE ESTRUTURA UNIDIRECIONAL DE FIXAÇÃO. AF_08/2023_PS</v>
          </cell>
          <cell r="C4241" t="str">
            <v>M2</v>
          </cell>
          <cell r="D4241">
            <v>82.06</v>
          </cell>
        </row>
        <row r="4242">
          <cell r="A4242">
            <v>96114</v>
          </cell>
          <cell r="B4242" t="str">
            <v>FORRO EM DRYWALL, PARA AMBIENTES COMERCIAIS, INCLUSIVE ESTRUTURA BIRECIONAL DE FIXAÇÃO. AF_08/2023_PS</v>
          </cell>
          <cell r="C4242" t="str">
            <v>M2</v>
          </cell>
          <cell r="D4242">
            <v>80.87</v>
          </cell>
        </row>
        <row r="4243">
          <cell r="A4243">
            <v>104757</v>
          </cell>
          <cell r="B4243" t="str">
            <v>FORRO EM FIBRA MINERAL, PARA AMBIENTES COMERCIAIS, INCLUSIVE ESTRUTURA DE FIXAÇÃO. AF_08/2023_PS</v>
          </cell>
          <cell r="C4243" t="str">
            <v>M2</v>
          </cell>
          <cell r="D4243">
            <v>127.26</v>
          </cell>
        </row>
        <row r="4244">
          <cell r="A4244">
            <v>104756</v>
          </cell>
          <cell r="B4244" t="str">
            <v>FORRO EM MADEIRA PINUS, PARA AMBIENTES RESIDENCIAIS E COMERCIAIS, INCLUSIVE ESTRUTURA BIDIRECIONAL DE FIXAÇÃO. AF_08/2023</v>
          </cell>
          <cell r="C4244" t="str">
            <v>M2</v>
          </cell>
          <cell r="D4244">
            <v>231.28</v>
          </cell>
        </row>
        <row r="4245">
          <cell r="A4245">
            <v>96112</v>
          </cell>
          <cell r="B4245" t="str">
            <v>FORRO EM MADEIRA PINUS, PARA AMBIENTES RESIDENCIAIS, INCLUSIVE ESTRUTURA UNIDIRECIONAL DE FIXAÇÃO. AF_08/2023</v>
          </cell>
          <cell r="C4245" t="str">
            <v>M2</v>
          </cell>
          <cell r="D4245">
            <v>172.37</v>
          </cell>
        </row>
        <row r="4246">
          <cell r="A4246">
            <v>96113</v>
          </cell>
          <cell r="B4246" t="str">
            <v>FORRO EM PLACAS DE GESSO, PARA AMBIENTES COMERCIAIS. AF_08/2023_PS</v>
          </cell>
          <cell r="C4246" t="str">
            <v>M2</v>
          </cell>
          <cell r="D4246">
            <v>58.65</v>
          </cell>
        </row>
        <row r="4247">
          <cell r="A4247">
            <v>96109</v>
          </cell>
          <cell r="B4247" t="str">
            <v>FORRO EM PLACAS DE GESSO, PARA AMBIENTES RESIDENCIAIS. AF_08/2023_PS</v>
          </cell>
          <cell r="C4247" t="str">
            <v>M2</v>
          </cell>
          <cell r="D4247">
            <v>65.61</v>
          </cell>
        </row>
        <row r="4248">
          <cell r="A4248">
            <v>96116</v>
          </cell>
          <cell r="B4248" t="str">
            <v>FORRO EM RÉGUAS DE PVC, FRISADO, PARA AMBIENTES COMERCIAIS, INCLUSIVE ESTRUTURA BIDIRECIONAL DE FIXAÇÃO. AF_08/2023_PS</v>
          </cell>
          <cell r="C4248" t="str">
            <v>M2</v>
          </cell>
          <cell r="D4248">
            <v>73.81</v>
          </cell>
        </row>
        <row r="4249">
          <cell r="A4249">
            <v>96111</v>
          </cell>
          <cell r="B4249" t="str">
            <v>FORRO EM RÉGUAS DE PVC, FRISADO, PARA AMBIENTES RESIDENCIAIS, INCLUSIVE ESTRUTURA UNIDIRECIONAL DE FIXAÇÃO. AF_08/2023_PS</v>
          </cell>
          <cell r="C4249" t="str">
            <v>M2</v>
          </cell>
          <cell r="D4249">
            <v>73.25</v>
          </cell>
        </row>
        <row r="4250">
          <cell r="A4250">
            <v>96486</v>
          </cell>
          <cell r="B4250" t="str">
            <v>FORRO EM RÉGUAS DE PVC, LISO, PARA AMBIENTES COMERCIAIS, INCLUSIVE ESTRUTURA BIDIRECIONAL DE FIXAÇÃO. AF_08/2023_PS</v>
          </cell>
          <cell r="C4250" t="str">
            <v>M2</v>
          </cell>
          <cell r="D4250">
            <v>86.45</v>
          </cell>
        </row>
        <row r="4251">
          <cell r="A4251">
            <v>96485</v>
          </cell>
          <cell r="B4251" t="str">
            <v>FORRO EM RÉGUAS DE PVC, LISO, PARA AMBIENTES RESIDENCIAIS, INCLUSIVE ESTRUTURA UNIDIRECIONAL DE FIXAÇÃO. AF_08/2023_PS</v>
          </cell>
          <cell r="C4251" t="str">
            <v>M2</v>
          </cell>
          <cell r="D4251">
            <v>85.89</v>
          </cell>
        </row>
        <row r="4252">
          <cell r="A4252">
            <v>97557</v>
          </cell>
          <cell r="B4252" t="str">
            <v>FORRO METÁLICO, PARA AMBIENTES COMERCIAIS, INCLUSIVE ESTRUTURA DE FIXAÇÃO. AF_08/2023</v>
          </cell>
          <cell r="C4252" t="str">
            <v>M2</v>
          </cell>
          <cell r="D4252">
            <v>0</v>
          </cell>
        </row>
        <row r="4253">
          <cell r="A4253">
            <v>101807</v>
          </cell>
          <cell r="B4253" t="str">
            <v>CAIXA ENTERRADA DISTRIBUIDORA DE VAZÃO (SUMIDOUROS MÚLTIPLOS), RETANGULAR, EM ALVENARIA COM BLOCOS DE CONCRETO, DIMENSÕES INTERNAS: 0,60 X 0,60 X H=0,50 M. AF_12/2020</v>
          </cell>
          <cell r="C4253" t="str">
            <v>UN</v>
          </cell>
          <cell r="D4253">
            <v>617.46</v>
          </cell>
        </row>
        <row r="4254">
          <cell r="A4254">
            <v>101806</v>
          </cell>
          <cell r="B4254" t="str">
            <v>CAIXA ENTERRADA DISTRIBUIDORA DE VAZÃO (SUMIDOUROS MÚLTIPLOS), RETANGULAR, EM ALVENARIA COM TIJOLOS MACIÇOS, DIMENSÕES INTERNAS: 0,60 X 0,60 X H=0,50 M. AF_12/2020</v>
          </cell>
          <cell r="C4254" t="str">
            <v>UN</v>
          </cell>
          <cell r="D4254">
            <v>663.61</v>
          </cell>
        </row>
        <row r="4255">
          <cell r="A4255">
            <v>101808</v>
          </cell>
          <cell r="B4255" t="str">
            <v>CAIXA ENTERRADA DISTRIBUIDORA DE VAZÃO (SUMIDOUROS MÚLTIPLOS), RETANGULAR, EM CONCRETO PRÉ-MOLDADO, DIMENSÕES INTERNAS: 0,60 X 0,60 X H=0,50 M. AF_12/2020</v>
          </cell>
          <cell r="C4255" t="str">
            <v>UN</v>
          </cell>
          <cell r="D4255">
            <v>635.54999999999995</v>
          </cell>
        </row>
        <row r="4256">
          <cell r="A4256">
            <v>98058</v>
          </cell>
          <cell r="B4256" t="str">
            <v>FILTRO ANAERÓBIO CIRCULAR, EM CONCRETO PRÉ-MOLDADO, DIÂMETRO INTERNO = 1,10 M, ALTURA INTERNA = 1,50 M, VOLUME ÚTIL: 1140,4 L (PARA 5 CONTRIBUINTES). AF_12/2020</v>
          </cell>
          <cell r="C4256" t="str">
            <v>UN</v>
          </cell>
          <cell r="D4256">
            <v>2011.26</v>
          </cell>
        </row>
        <row r="4257">
          <cell r="A4257">
            <v>98059</v>
          </cell>
          <cell r="B4257" t="str">
            <v>FILTRO ANAERÓBIO CIRCULAR, EM CONCRETO PRÉ-MOLDADO, DIÂMETRO INTERNO = 1,88 M, ALTURA INTERNA = 1,50 M, VOLUME ÚTIL: 3331,1 L (PARA 19 CONTRIBUINTES). AF_12/2020</v>
          </cell>
          <cell r="C4257" t="str">
            <v>UN</v>
          </cell>
          <cell r="D4257">
            <v>4244.2299999999996</v>
          </cell>
        </row>
        <row r="4258">
          <cell r="A4258">
            <v>98060</v>
          </cell>
          <cell r="B4258" t="str">
            <v>FILTRO ANAERÓBIO CIRCULAR, EM CONCRETO PRÉ-MOLDADO, DIÂMETRO INTERNO = 2,38 M, ALTURA INTERNA = 1,50 M, VOLUME ÚTIL: 5338,6 L (PARA 34 CONTRIBUINTES). AF_12/2020</v>
          </cell>
          <cell r="C4258" t="str">
            <v>UN</v>
          </cell>
          <cell r="D4258">
            <v>5896.48</v>
          </cell>
        </row>
        <row r="4259">
          <cell r="A4259">
            <v>98061</v>
          </cell>
          <cell r="B4259" t="str">
            <v>FILTRO ANAERÓBIO CIRCULAR, EM CONCRETO PRÉ-MOLDADO, DIÂMETRO INTERNO = 2,88 M, ALTURA INTERNA = 1,50 M, VOLUME ÚTIL: 7817,3 L (PARA 75 CONTRIBUINTES). AF_12/2020</v>
          </cell>
          <cell r="C4259" t="str">
            <v>UN</v>
          </cell>
          <cell r="D4259">
            <v>8208.07</v>
          </cell>
        </row>
        <row r="4260">
          <cell r="A4260">
            <v>98088</v>
          </cell>
          <cell r="B4260" t="str">
            <v>FILTRO ANAERÓBIO RETANGULAR, EM ALVENARIA COM BLOCOS DE CONCRETO, DIMENSÕES INTERNAS: 0,8 X 1,2 X H=1,67 M, VOLUME ÚTIL: 1152 L (PARA 5 CONTRIBUINTES). AF_12/2020</v>
          </cell>
          <cell r="C4260" t="str">
            <v>UN</v>
          </cell>
          <cell r="D4260">
            <v>3720.16</v>
          </cell>
        </row>
        <row r="4261">
          <cell r="A4261">
            <v>98089</v>
          </cell>
          <cell r="B4261" t="str">
            <v>FILTRO ANAERÓBIO RETANGULAR, EM ALVENARIA COM BLOCOS DE CONCRETO, DIMENSÕES INTERNAS: 1,2 X 1,8 X H=1,67 M, VOLUME ÚTIL: 2592 L (PARA 13 CONTRIBUINTES). AF_12/2020</v>
          </cell>
          <cell r="C4261" t="str">
            <v>UN</v>
          </cell>
          <cell r="D4261">
            <v>5870.01</v>
          </cell>
        </row>
        <row r="4262">
          <cell r="A4262">
            <v>98090</v>
          </cell>
          <cell r="B4262" t="str">
            <v>FILTRO ANAERÓBIO RETANGULAR, EM ALVENARIA COM BLOCOS DE CONCRETO, DIMENSÕES INTERNAS: 1,4 X 3,0 X H=1,67 M, VOLUME ÚTIL: 5040 L (PARA 32 CONTRIBUINTES). AF_12/2020</v>
          </cell>
          <cell r="C4262" t="str">
            <v>UN</v>
          </cell>
          <cell r="D4262">
            <v>9200.11</v>
          </cell>
        </row>
        <row r="4263">
          <cell r="A4263">
            <v>98091</v>
          </cell>
          <cell r="B4263" t="str">
            <v>FILTRO ANAERÓBIO RETANGULAR, EM ALVENARIA COM BLOCOS DE CONCRETO, DIMENSÕES INTERNAS: 1,4 X 4,2 X H=1,67 M, VOLUME ÚTIL: 7056 L (PARA 67 CONTRIBUINTES). AF_12/2020</v>
          </cell>
          <cell r="C4263" t="str">
            <v>UN</v>
          </cell>
          <cell r="D4263">
            <v>12006.4</v>
          </cell>
        </row>
        <row r="4264">
          <cell r="A4264">
            <v>98092</v>
          </cell>
          <cell r="B4264" t="str">
            <v>FILTRO ANAERÓBIO RETANGULAR, EM ALVENARIA COM BLOCOS DE CONCRETO, DIMENSÕES INTERNAS: 1,6 X 4,6 X H=1,67 M, VOLUME ÚTIL: 8832 L (PARA 84 CONTRIBUINTES). AF_12/2020</v>
          </cell>
          <cell r="C4264" t="str">
            <v>UN</v>
          </cell>
          <cell r="D4264">
            <v>13929.71</v>
          </cell>
        </row>
        <row r="4265">
          <cell r="A4265">
            <v>98093</v>
          </cell>
          <cell r="B4265" t="str">
            <v>FILTRO ANAERÓBIO RETANGULAR, EM ALVENARIA COM BLOCOS DE CONCRETO, DIMENSÕES INTERNAS: 1,6 X 5,6 X H=1,67 M, VOLUME ÚTIL: 10752 L (PARA 103 CONTRIBUINTES). AF_12/2020</v>
          </cell>
          <cell r="C4265" t="str">
            <v>UN</v>
          </cell>
          <cell r="D4265">
            <v>16434.37</v>
          </cell>
        </row>
        <row r="4266">
          <cell r="A4266">
            <v>98072</v>
          </cell>
          <cell r="B4266" t="str">
            <v>FILTRO ANAERÓBIO RETANGULAR, EM ALVENARIA COM TIJOLOS CERÂMICOS MACIÇOS, DIMENSÕES INTERNAS: 0,8 X 1,2 X H=1,67 M, VOLUME ÚTIL: 1152 L (PARA 5 CONTRIBUINTES). AF_12/2020</v>
          </cell>
          <cell r="C4266" t="str">
            <v>UN</v>
          </cell>
          <cell r="D4266">
            <v>4460.97</v>
          </cell>
        </row>
        <row r="4267">
          <cell r="A4267">
            <v>98073</v>
          </cell>
          <cell r="B4267" t="str">
            <v>FILTRO ANAERÓBIO RETANGULAR, EM ALVENARIA COM TIJOLOS CERÂMICOS MACIÇOS, DIMENSÕES INTERNAS: 1,2 X 1,8 X H=1,67 M, VOLUME ÚTIL: 2592 L (PARA 13 CONTRIBUINTES). AF_12/2020</v>
          </cell>
          <cell r="C4267" t="str">
            <v>UN</v>
          </cell>
          <cell r="D4267">
            <v>7002.29</v>
          </cell>
        </row>
        <row r="4268">
          <cell r="A4268">
            <v>98074</v>
          </cell>
          <cell r="B4268" t="str">
            <v>FILTRO ANAERÓBIO RETANGULAR, EM ALVENARIA COM TIJOLOS CERÂMICOS MACIÇOS, DIMENSÕES INTERNAS: 1,4 X 3,0 X H=1,67 M, VOLUME ÚTIL: 5040 L (PARA 32 CONTRIBUINTES). AF_12/2020</v>
          </cell>
          <cell r="C4268" t="str">
            <v>UN</v>
          </cell>
          <cell r="D4268">
            <v>10901.11</v>
          </cell>
        </row>
        <row r="4269">
          <cell r="A4269">
            <v>98075</v>
          </cell>
          <cell r="B4269" t="str">
            <v>FILTRO ANAERÓBIO RETANGULAR, EM ALVENARIA COM TIJOLOS CERÂMICOS MACIÇOS, DIMENSÕES INTERNAS: 1,4 X 4,2 X H=1,67 M, VOLUME ÚTIL: 7056 L (PARA 67 CONTRIBUINTES). AF_12/2020</v>
          </cell>
          <cell r="C4269" t="str">
            <v>UN</v>
          </cell>
          <cell r="D4269">
            <v>14187.79</v>
          </cell>
        </row>
        <row r="4270">
          <cell r="A4270">
            <v>98076</v>
          </cell>
          <cell r="B4270" t="str">
            <v>FILTRO ANAERÓBIO RETANGULAR, EM ALVENARIA COM TIJOLOS CERÂMICOS MACIÇOS, DIMENSÕES INTERNAS: 1,6 X 4,6 X H=1,67 M, VOLUME ÚTIL: 8832 L (PARA 84 CONTRIBUINTES). AF_12/2020</v>
          </cell>
          <cell r="C4270" t="str">
            <v>UN</v>
          </cell>
          <cell r="D4270">
            <v>16367.53</v>
          </cell>
        </row>
        <row r="4271">
          <cell r="A4271">
            <v>98077</v>
          </cell>
          <cell r="B4271" t="str">
            <v>FILTRO ANAERÓBIO RETANGULAR, EM ALVENARIA COM TIJOLOS CERÂMICOS MACIÇOS, DIMENSÕES INTERNAS: 1,6 X 5,6 X H=1,67 M, VOLUME ÚTIL: 10752 L (PARA 103 CONTRIBUINTES). AF_12/2020</v>
          </cell>
          <cell r="C4271" t="str">
            <v>UN</v>
          </cell>
          <cell r="D4271">
            <v>19277.98</v>
          </cell>
        </row>
        <row r="4272">
          <cell r="A4272">
            <v>98062</v>
          </cell>
          <cell r="B4272" t="str">
            <v>SUMIDOURO CIRCULAR, EM CONCRETO PRÉ-MOLDADO, DIÂMETRO INTERNO = 1,88 M, ALTURA INTERNA = 2,00 M, ÁREA DE INFILTRAÇÃO: 13,1 M² (PARA 5 CONTRIBUINTES). AF_12/2020</v>
          </cell>
          <cell r="C4272" t="str">
            <v>UN</v>
          </cell>
          <cell r="D4272">
            <v>3471.49</v>
          </cell>
        </row>
        <row r="4273">
          <cell r="A4273">
            <v>98063</v>
          </cell>
          <cell r="B4273" t="str">
            <v>SUMIDOURO CIRCULAR, EM CONCRETO PRÉ-MOLDADO, DIÂMETRO INTERNO = 2,38 M, ALTURA INTERNA = 2,50 M, ÁREA DE INFILTRAÇÃO: 21,3 M² (PARA 8 CONTRIBUINTES). AF_12/2020</v>
          </cell>
          <cell r="C4273" t="str">
            <v>UN</v>
          </cell>
          <cell r="D4273">
            <v>5301.47</v>
          </cell>
        </row>
        <row r="4274">
          <cell r="A4274">
            <v>98064</v>
          </cell>
          <cell r="B4274" t="str">
            <v>SUMIDOURO CIRCULAR, EM CONCRETO PRÉ-MOLDADO, DIÂMETRO INTERNO = 2,38 M, ALTURA INTERNA = 3,0 M, ÁREA DE INFILTRAÇÃO: 25 M² (PARA 10 CONTRIBUINTES). AF_12/2020</v>
          </cell>
          <cell r="C4274" t="str">
            <v>UN</v>
          </cell>
          <cell r="D4274">
            <v>6150.11</v>
          </cell>
        </row>
        <row r="4275">
          <cell r="A4275">
            <v>98065</v>
          </cell>
          <cell r="B4275" t="str">
            <v>SUMIDOURO CIRCULAR, EM CONCRETO PRÉ-MOLDADO, DIÂMETRO INTERNO = 2,88 M, ALTURA INTERNA = 3,0 M, ÁREA DE INFILTRAÇÃO: 31,4 M² (PARA 12 CONTRIBUINTES). AF_12/2020</v>
          </cell>
          <cell r="C4275" t="str">
            <v>UN</v>
          </cell>
          <cell r="D4275">
            <v>8538.4599999999991</v>
          </cell>
        </row>
        <row r="4276">
          <cell r="A4276">
            <v>98094</v>
          </cell>
          <cell r="B4276" t="str">
            <v>SUMIDOURO RETANGULAR, EM ALVENARIA COM BLOCOS DE CONCRETO, DIMENSÕES INTERNAS: 0,8 X 1,4 X H=3,0 M, ÁREA DE INFILTRAÇÃO: 13,2 M² (PARA 5 CONTRIBUINTES). AF_12/2020</v>
          </cell>
          <cell r="C4276" t="str">
            <v>UN</v>
          </cell>
          <cell r="D4276">
            <v>3157.47</v>
          </cell>
        </row>
        <row r="4277">
          <cell r="A4277">
            <v>98099</v>
          </cell>
          <cell r="B4277" t="str">
            <v>SUMIDOURO RETANGULAR, EM ALVENARIA COM BLOCOS DE CONCRETO, DIMENSÕES INTERNAS: 1,0 X 3,0 X H=3,0 M, ÁREA DE INFILTRAÇÃO: 25 M² (PARA 10 CONTRIBUINTES). AF_12/2020</v>
          </cell>
          <cell r="C4277" t="str">
            <v>UN</v>
          </cell>
          <cell r="D4277">
            <v>5389.63</v>
          </cell>
        </row>
        <row r="4278">
          <cell r="A4278">
            <v>98100</v>
          </cell>
          <cell r="B4278" t="str">
            <v>SUMIDOURO RETANGULAR, EM ALVENARIA COM BLOCOS DE CONCRETO, DIMENSÕES INTERNAS: 1,6 X 3,4 X H=3,0 M, ÁREA DE INFILTRAÇÃO: 32,9 M² (PARA 13 CONTRIBUINTES). . AF_12/2020</v>
          </cell>
          <cell r="C4278" t="str">
            <v>UN</v>
          </cell>
          <cell r="D4278">
            <v>7042.74</v>
          </cell>
        </row>
        <row r="4279">
          <cell r="A4279">
            <v>98101</v>
          </cell>
          <cell r="B4279" t="str">
            <v>SUMIDOURO RETANGULAR, EM ALVENARIA COM BLOCOS DE CONCRETO, DIMENSÕES INTERNAS: 1,6 X 5,8 X H=3,0 M, ÁREA DE INFILTRAÇÃO: 50 M² (PARA 20 CONTRIBUINTES). . AF_12/2020</v>
          </cell>
          <cell r="C4279" t="str">
            <v>UN</v>
          </cell>
          <cell r="D4279">
            <v>10403.34</v>
          </cell>
        </row>
        <row r="4280">
          <cell r="A4280">
            <v>98078</v>
          </cell>
          <cell r="B4280" t="str">
            <v>SUMIDOURO RETANGULAR, EM ALVENARIA COM TIJOLOS CERÂMICOS MACIÇOS, DIMENSÕES INTERNAS: 0,8 X 1,4 X H=3,0 M, ÁREA DE INFILTRAÇÃO: 13,2 M² (PARA 5 CONTRIBUINTES). AF_12/2020</v>
          </cell>
          <cell r="C4280" t="str">
            <v>UN</v>
          </cell>
          <cell r="D4280">
            <v>4849.93</v>
          </cell>
        </row>
        <row r="4281">
          <cell r="A4281">
            <v>98079</v>
          </cell>
          <cell r="B4281" t="str">
            <v>SUMIDOURO RETANGULAR, EM ALVENARIA COM TIJOLOS CERÂMICOS MACIÇOS, DIMENSÕES INTERNAS: 1,0 X 3,0 X H=3,0 M, ÁREA DE INFILTRAÇÃO: 25 M² (PARA 10 CONTRIBUINTES). AF_12/2020</v>
          </cell>
          <cell r="C4281" t="str">
            <v>UN</v>
          </cell>
          <cell r="D4281">
            <v>8498</v>
          </cell>
        </row>
        <row r="4282">
          <cell r="A4282">
            <v>98080</v>
          </cell>
          <cell r="B4282" t="str">
            <v>SUMIDOURO RETANGULAR, EM ALVENARIA COM TIJOLOS CERÂMICOS MACIÇOS, DIMENSÕES INTERNAS: 1,6 X 3,4 X H=3,0 M, ÁREA DE INFILTRAÇÃO: 32,9 M² (PARA 13 CONTRIBUINTES). AF_12/2020</v>
          </cell>
          <cell r="C4282" t="str">
            <v>UN</v>
          </cell>
          <cell r="D4282">
            <v>10937.85</v>
          </cell>
        </row>
        <row r="4283">
          <cell r="A4283">
            <v>98081</v>
          </cell>
          <cell r="B4283" t="str">
            <v>SUMIDOURO RETANGULAR, EM ALVENARIA COM TIJOLOS CERÂMICOS MACIÇOS, DIMENSÕES INTERNAS: 1,6 X 5,8 X H=3,0 M, ÁREA DE INFILTRAÇÃO: 50 M² (PARA 20 CONTRIBUINTES). AF_12/2020</v>
          </cell>
          <cell r="C4283" t="str">
            <v>UN</v>
          </cell>
          <cell r="D4283">
            <v>16212.24</v>
          </cell>
        </row>
        <row r="4284">
          <cell r="A4284">
            <v>98052</v>
          </cell>
          <cell r="B4284" t="str">
            <v>TANQUE SÉPTICO CIRCULAR, EM CONCRETO PRÉ-MOLDADO, DIÂMETRO INTERNO = 1,10 M, ALTURA INTERNA = 2,50 M, VOLUME ÚTIL: 2138,2 L (PARA 5 CONTRIBUINTES). AF_12/2020</v>
          </cell>
          <cell r="C4284" t="str">
            <v>UN</v>
          </cell>
          <cell r="D4284">
            <v>2381.02</v>
          </cell>
        </row>
        <row r="4285">
          <cell r="A4285">
            <v>98053</v>
          </cell>
          <cell r="B4285" t="str">
            <v>TANQUE SÉPTICO CIRCULAR, EM CONCRETO PRÉ-MOLDADO, DIÂMETRO INTERNO = 1,40 M, ALTURA INTERNA = 2,50 M, VOLUME ÚTIL: 3463,6 L (PARA 13 CONTRIBUINTES). AF_12/2020</v>
          </cell>
          <cell r="C4285" t="str">
            <v>UN</v>
          </cell>
          <cell r="D4285">
            <v>3269.31</v>
          </cell>
        </row>
        <row r="4286">
          <cell r="A4286">
            <v>98054</v>
          </cell>
          <cell r="B4286" t="str">
            <v>TANQUE SÉPTICO CIRCULAR, EM CONCRETO PRÉ-MOLDADO, DIÂMETRO INTERNO = 1,88 M, ALTURA INTERNA = 2,50 M, VOLUME ÚTIL: 6245,8 L (PARA 32 CONTRIBUINTES). AF_12/2020</v>
          </cell>
          <cell r="C4286" t="str">
            <v>UN</v>
          </cell>
          <cell r="D4286">
            <v>5271.97</v>
          </cell>
        </row>
        <row r="4287">
          <cell r="A4287">
            <v>98055</v>
          </cell>
          <cell r="B4287" t="str">
            <v>TANQUE SÉPTICO CIRCULAR, EM CONCRETO PRÉ-MOLDADO, DIÂMETRO INTERNO = 2,38 M, ALTURA INTERNA = 2,50 M, VOLUME ÚTIL: 10009,8 L (PARA 69 CONTRIBUINTES). AF_12/2020</v>
          </cell>
          <cell r="C4287" t="str">
            <v>UN</v>
          </cell>
          <cell r="D4287">
            <v>7152.95</v>
          </cell>
        </row>
        <row r="4288">
          <cell r="A4288">
            <v>98056</v>
          </cell>
          <cell r="B4288" t="str">
            <v>TANQUE SÉPTICO CIRCULAR, EM CONCRETO PRÉ-MOLDADO, DIÂMETRO INTERNO = 2,38 M, ALTURA INTERNA = 3,0 M, VOLUME ÚTIL: 12234,2 L (PARA 86 CONTRIBUINTES). AF_12/2020</v>
          </cell>
          <cell r="C4288" t="str">
            <v>UN</v>
          </cell>
          <cell r="D4288">
            <v>8370.84</v>
          </cell>
        </row>
        <row r="4289">
          <cell r="A4289">
            <v>98057</v>
          </cell>
          <cell r="B4289" t="str">
            <v>TANQUE SÉPTICO CIRCULAR, EM CONCRETO PRÉ-MOLDADO, DIÂMETRO INTERNO = 2,88 M, ALTURA INTERNA = 2,50 M, VOLUME ÚTIL: 14657,4 L (PARA 105 CONTRIBUINTES). AF_12/2020</v>
          </cell>
          <cell r="C4289" t="str">
            <v>UN</v>
          </cell>
          <cell r="D4289">
            <v>9932.64</v>
          </cell>
        </row>
        <row r="4290">
          <cell r="A4290">
            <v>98082</v>
          </cell>
          <cell r="B4290" t="str">
            <v>TANQUE SÉPTICO RETANGULAR, EM ALVENARIA COM BLOCOS DE CONCRETO, DIMENSÕES INTERNAS: 1,0 X 2,0 X H=1,4 M, VOLUME ÚTIL: 2000 L (PARA 5 CONTRIBUINTES). AF_12/2020</v>
          </cell>
          <cell r="C4290" t="str">
            <v>UN</v>
          </cell>
          <cell r="D4290">
            <v>4316.08</v>
          </cell>
        </row>
        <row r="4291">
          <cell r="A4291">
            <v>98083</v>
          </cell>
          <cell r="B4291" t="str">
            <v>TANQUE SÉPTICO RETANGULAR, EM ALVENARIA COM BLOCOS DE CONCRETO, DIMENSÕES INTERNAS: 1,2 X 2,4 X H=1,6 M, VOLUME ÚTIL: 3456 L (PARA 13 CONTRIBUINTES). AF_12/2020</v>
          </cell>
          <cell r="C4291" t="str">
            <v>UN</v>
          </cell>
          <cell r="D4291">
            <v>5701.25</v>
          </cell>
        </row>
        <row r="4292">
          <cell r="A4292">
            <v>98084</v>
          </cell>
          <cell r="B4292" t="str">
            <v>TANQUE SÉPTICO RETANGULAR, EM ALVENARIA COM BLOCOS DE CONCRETO, DIMENSÕES INTERNAS: 1,4 X 3,2 X H=1,8 M, VOLUME ÚTIL: 6272 L (PARA 32 CONTRIBUINTES). AF_12/2020</v>
          </cell>
          <cell r="C4292" t="str">
            <v>UN</v>
          </cell>
          <cell r="D4292">
            <v>8003.12</v>
          </cell>
        </row>
        <row r="4293">
          <cell r="A4293">
            <v>98085</v>
          </cell>
          <cell r="B4293" t="str">
            <v>TANQUE SÉPTICO RETANGULAR, EM ALVENARIA COM BLOCOS DE CONCRETO, DIMENSÕES INTERNAS: 1,6 X 4,4 X H=1,8 M, VOLUME ÚTIL: 9856 L (PARA 68 CONTRIBUINTES). AF_12/2020</v>
          </cell>
          <cell r="C4293" t="str">
            <v>UN</v>
          </cell>
          <cell r="D4293">
            <v>10843.24</v>
          </cell>
        </row>
        <row r="4294">
          <cell r="A4294">
            <v>98087</v>
          </cell>
          <cell r="B4294" t="str">
            <v>TANQUE SÉPTICO RETANGULAR, EM ALVENARIA COM BLOCOS DE CONCRETO, DIMENSÕES INTERNAS: 1,6 X 4,6 X H=2,4 M, VOLUME ÚTIL: 14720 L (PARA 105 CONTRIBUINTES). AF_12/2020</v>
          </cell>
          <cell r="C4294" t="str">
            <v>UN</v>
          </cell>
          <cell r="D4294">
            <v>13117.55</v>
          </cell>
        </row>
        <row r="4295">
          <cell r="A4295">
            <v>98086</v>
          </cell>
          <cell r="B4295" t="str">
            <v>TANQUE SÉPTICO RETANGULAR, EM ALVENARIA COM BLOCOS DE CONCRETO, DIMENSÕES INTERNAS: 1,6 X 4,8 X H=2,0 M, VOLUME ÚTIL: 12288 L (PARA 86 CONTRIBUINTES). AF_12/2020</v>
          </cell>
          <cell r="C4295" t="str">
            <v>UN</v>
          </cell>
          <cell r="D4295">
            <v>12257.62</v>
          </cell>
        </row>
        <row r="4296">
          <cell r="A4296">
            <v>98066</v>
          </cell>
          <cell r="B4296" t="str">
            <v>TANQUE SÉPTICO RETANGULAR, EM ALVENARIA COM TIJOLOS CERÂMICOS MACIÇOS, DIMENSÕES INTERNAS: 1,0 X 2,0 X H=1,4 M, VOLUME ÚTIL: 2000 L (PARA 5 CONTRIBUINTES). AF_12/2020</v>
          </cell>
          <cell r="C4296" t="str">
            <v>UN</v>
          </cell>
          <cell r="D4296">
            <v>5298.1</v>
          </cell>
        </row>
        <row r="4297">
          <cell r="A4297">
            <v>98067</v>
          </cell>
          <cell r="B4297" t="str">
            <v>TANQUE SÉPTICO RETANGULAR, EM ALVENARIA COM TIJOLOS CERÂMICOS MACIÇOS, DIMENSÕES INTERNAS: 1,2 X 2,4 X H=1,6 M, VOLUME ÚTIL: 3456 L (PARA 13 CONTRIBUINTES). AF_12/2020</v>
          </cell>
          <cell r="C4297" t="str">
            <v>UN</v>
          </cell>
          <cell r="D4297">
            <v>7067.59</v>
          </cell>
        </row>
        <row r="4298">
          <cell r="A4298">
            <v>98068</v>
          </cell>
          <cell r="B4298" t="str">
            <v>TANQUE SÉPTICO RETANGULAR, EM ALVENARIA COM TIJOLOS CERÂMICOS MACIÇOS, DIMENSÕES INTERNAS: 1,4 X 3,2 X H=1,8 M, VOLUME ÚTIL: 6272 L (PARA 32 CONTRIBUINTES). AF_12/2020</v>
          </cell>
          <cell r="C4298" t="str">
            <v>UN</v>
          </cell>
          <cell r="D4298">
            <v>9991.83</v>
          </cell>
        </row>
        <row r="4299">
          <cell r="A4299">
            <v>98069</v>
          </cell>
          <cell r="B4299" t="str">
            <v>TANQUE SÉPTICO RETANGULAR, EM ALVENARIA COM TIJOLOS CERÂMICOS MACIÇOS, DIMENSÕES INTERNAS: 1,6 X 4,4 X H=1,8 M, VOLUME ÚTIL: 9856 L (PARA 68 CONTRIBUINTES). AF_12/2020</v>
          </cell>
          <cell r="C4299" t="str">
            <v>UN</v>
          </cell>
          <cell r="D4299">
            <v>13448.46</v>
          </cell>
        </row>
        <row r="4300">
          <cell r="A4300">
            <v>98071</v>
          </cell>
          <cell r="B4300" t="str">
            <v>TANQUE SÉPTICO RETANGULAR, EM ALVENARIA COM TIJOLOS CERÂMICOS MACIÇOS, DIMENSÕES INTERNAS: 1,6 X 4,6 X H=2,4 M, VOLUME ÚTIL: 14720 L (PARA 105 CONTRIBUINTES). AF_12/2020</v>
          </cell>
          <cell r="C4300" t="str">
            <v>UN</v>
          </cell>
          <cell r="D4300">
            <v>16756.54</v>
          </cell>
        </row>
        <row r="4301">
          <cell r="A4301">
            <v>98070</v>
          </cell>
          <cell r="B4301" t="str">
            <v>TANQUE SÉPTICO RETANGULAR, EM ALVENARIA COM TIJOLOS CERÂMICOS MACIÇOS, DIMENSÕES INTERNAS: 1,6 X 4,8 X H=2,0 M, VOLUME ÚTIL: 12288 L (PARA 86 CONTRIBUINTES). AF_12/2020</v>
          </cell>
          <cell r="C4301" t="str">
            <v>UN</v>
          </cell>
          <cell r="D4301">
            <v>15364.43</v>
          </cell>
        </row>
        <row r="4302">
          <cell r="A4302">
            <v>104915</v>
          </cell>
          <cell r="B4302" t="str">
            <v>ARMAÇÃO DE BLOCO E SAPATA UTILIZANDO AÇO CA-50 DE 25 MM - MONTAGEM. AF_01/2024</v>
          </cell>
          <cell r="C4302" t="str">
            <v>KG</v>
          </cell>
          <cell r="D4302">
            <v>8.8000000000000007</v>
          </cell>
        </row>
        <row r="4303">
          <cell r="A4303">
            <v>96546</v>
          </cell>
          <cell r="B4303" t="str">
            <v>ARMAÇÃO DE BLOCO UTILIZANDO AÇO CA-50 DE 10 MM - MONTAGEM. AF_01/2024</v>
          </cell>
          <cell r="C4303" t="str">
            <v>KG</v>
          </cell>
          <cell r="D4303">
            <v>14.22</v>
          </cell>
        </row>
        <row r="4304">
          <cell r="A4304">
            <v>96544</v>
          </cell>
          <cell r="B4304" t="str">
            <v>ARMAÇÃO DE BLOCO UTILIZANDO AÇO CA-50 DE 6,3 MM - MONTAGEM. AF_01/2024</v>
          </cell>
          <cell r="C4304" t="str">
            <v>KG</v>
          </cell>
          <cell r="D4304">
            <v>19.41</v>
          </cell>
        </row>
        <row r="4305">
          <cell r="A4305">
            <v>96545</v>
          </cell>
          <cell r="B4305" t="str">
            <v>ARMAÇÃO DE BLOCO UTILIZANDO AÇO CA-50 DE 8 MM - MONTAGEM. AF_01/2024</v>
          </cell>
          <cell r="C4305" t="str">
            <v>KG</v>
          </cell>
          <cell r="D4305">
            <v>16.72</v>
          </cell>
        </row>
        <row r="4306">
          <cell r="A4306">
            <v>96543</v>
          </cell>
          <cell r="B4306" t="str">
            <v>ARMAÇÃO DE BLOCO UTILIZANDO AÇO CA-60 DE 5 MM - MONTAGEM. AF_01/2024</v>
          </cell>
          <cell r="C4306" t="str">
            <v>KG</v>
          </cell>
          <cell r="D4306">
            <v>22.69</v>
          </cell>
        </row>
        <row r="4307">
          <cell r="A4307">
            <v>104922</v>
          </cell>
          <cell r="B4307" t="str">
            <v>ARMAÇÃO DE BLOCO, SAPATA ISOLADA E SAPATA CORRIDA UTILIZANDO AÇO CA-50 DE 20 MM - MONTAGEM. AF_01/2024</v>
          </cell>
          <cell r="C4307" t="str">
            <v>KG</v>
          </cell>
          <cell r="D4307">
            <v>10.17</v>
          </cell>
        </row>
        <row r="4308">
          <cell r="A4308">
            <v>104920</v>
          </cell>
          <cell r="B4308" t="str">
            <v>ARMAÇÃO DE BLOCO, SAPATA ISOLADA, VIGA BALDRAME E SAPATA CORRIDA UTILIZANDO AÇO CA-50 DE 12,5 MM - MONTAGEM. AF_01/2024</v>
          </cell>
          <cell r="C4308" t="str">
            <v>KG</v>
          </cell>
          <cell r="D4308">
            <v>10.43</v>
          </cell>
        </row>
        <row r="4309">
          <cell r="A4309">
            <v>104921</v>
          </cell>
          <cell r="B4309" t="str">
            <v>ARMAÇÃO DE BLOCO, SAPATA ISOLADA, VIGA BALDRAME E SAPATA CORRIDA UTILIZANDO AÇO CA-50 DE 16 MM - MONTAGEM. AF_01/2024</v>
          </cell>
          <cell r="C4309" t="str">
            <v>KG</v>
          </cell>
          <cell r="D4309">
            <v>9.56</v>
          </cell>
        </row>
        <row r="4310">
          <cell r="A4310">
            <v>104919</v>
          </cell>
          <cell r="B4310" t="str">
            <v>ARMAÇÃO DE SAPATA ISOLADA, VIGA BALDRAME E SAPATA CORRIDA UTILIZANDO AÇO CA-50 DE 10 MM - MONTAGEM. AF_01/2024</v>
          </cell>
          <cell r="C4310" t="str">
            <v>KG</v>
          </cell>
          <cell r="D4310">
            <v>12.45</v>
          </cell>
        </row>
        <row r="4311">
          <cell r="A4311">
            <v>104917</v>
          </cell>
          <cell r="B4311" t="str">
            <v>ARMAÇÃO DE SAPATA ISOLADA, VIGA BALDRAME E SAPATA CORRIDA UTILIZANDO AÇO CA-50 DE 6,3 MM - MONTAGEM. AF_01/2024</v>
          </cell>
          <cell r="C4311" t="str">
            <v>KG</v>
          </cell>
          <cell r="D4311">
            <v>16.100000000000001</v>
          </cell>
        </row>
        <row r="4312">
          <cell r="A4312">
            <v>104918</v>
          </cell>
          <cell r="B4312" t="str">
            <v>ARMAÇÃO DE SAPATA ISOLADA, VIGA BALDRAME E SAPATA CORRIDA UTILIZANDO AÇO CA-50 DE 8 MM - MONTAGEM. AF_01/2024</v>
          </cell>
          <cell r="C4312" t="str">
            <v>KG</v>
          </cell>
          <cell r="D4312">
            <v>14.31</v>
          </cell>
        </row>
        <row r="4313">
          <cell r="A4313">
            <v>104916</v>
          </cell>
          <cell r="B4313" t="str">
            <v>ARMAÇÃO DE SAPATA ISOLADA, VIGA BALDRAME E SAPATA CORRIDA UTILIZANDO AÇO CA-60 DE 5 MM - MONTAGEM. AF_01/2024</v>
          </cell>
          <cell r="C4313" t="str">
            <v>KG</v>
          </cell>
          <cell r="D4313">
            <v>18.29</v>
          </cell>
        </row>
        <row r="4314">
          <cell r="A4314">
            <v>96557</v>
          </cell>
          <cell r="B4314" t="str">
            <v>CONCRETAGEM DE BLOCO DE COROAMENTO OU VIGA BALDRAME, FCK 30 MPA, COM USO DE BOMBA - LANÇAMENTO, ADENSAMENTO E ACABAMENTO. AF_01/2024</v>
          </cell>
          <cell r="C4314" t="str">
            <v>M3</v>
          </cell>
          <cell r="D4314">
            <v>710.11</v>
          </cell>
        </row>
        <row r="4315">
          <cell r="A4315">
            <v>96555</v>
          </cell>
          <cell r="B4315" t="str">
            <v>CONCRETAGEM DE BLOCO DE COROAMENTO OU VIGA BALDRAME, FCK 30 MPA, COM USO DE JERICA - LANÇAMENTO, ADENSAMENTO E ACABAMENTO. AF_01/2024</v>
          </cell>
          <cell r="C4315" t="str">
            <v>M3</v>
          </cell>
          <cell r="D4315">
            <v>766.34</v>
          </cell>
        </row>
        <row r="4316">
          <cell r="A4316">
            <v>104924</v>
          </cell>
          <cell r="B4316" t="str">
            <v>CONCRETAGEM DE SAPATA CORRIDA, FCK 30 MPA, COM USO DE BOMBA - LANÇAMENTO, ADENSAMENTO E ACABAMENTO. AF_01/2024</v>
          </cell>
          <cell r="C4316" t="str">
            <v>M3</v>
          </cell>
          <cell r="D4316">
            <v>735.84</v>
          </cell>
        </row>
        <row r="4317">
          <cell r="A4317">
            <v>104923</v>
          </cell>
          <cell r="B4317" t="str">
            <v>CONCRETAGEM DE SAPATA CORRIDA, FCK 30 MPA, COM USO DE JERICA - LANÇAMENTO, ADENSAMENTO E ACABAMENTO. AF_01/2024</v>
          </cell>
          <cell r="C4317" t="str">
            <v>M3</v>
          </cell>
          <cell r="D4317">
            <v>837.43</v>
          </cell>
        </row>
        <row r="4318">
          <cell r="A4318">
            <v>96558</v>
          </cell>
          <cell r="B4318" t="str">
            <v>CONCRETAGEM DE SAPATA, FCK 30 MPA, COM USO DE BOMBA - LANÇAMENTO, ADENSAMENTO E ACABAMENTO. AF_01/2024</v>
          </cell>
          <cell r="C4318" t="str">
            <v>M3</v>
          </cell>
          <cell r="D4318">
            <v>748.52</v>
          </cell>
        </row>
        <row r="4319">
          <cell r="A4319">
            <v>96556</v>
          </cell>
          <cell r="B4319" t="str">
            <v>CONCRETAGEM DE SAPATA, FCK 30 MPA, COM USO DE JERICA - LANÇAMENTO, ADENSAMENTO E ACABAMENTO. AF_01/2024</v>
          </cell>
          <cell r="C4319" t="str">
            <v>M3</v>
          </cell>
          <cell r="D4319">
            <v>970.93</v>
          </cell>
        </row>
        <row r="4320">
          <cell r="A4320">
            <v>96523</v>
          </cell>
          <cell r="B4320" t="str">
            <v>ESCAVAÇÃO MANUAL PARA BLOCO DE COROAMENTO OU SAPATA (INCLUINDO ESCAVAÇÃO PARA COLOCAÇÃO DE FÔRMAS). AF_01/2024</v>
          </cell>
          <cell r="C4320" t="str">
            <v>M3</v>
          </cell>
          <cell r="D4320">
            <v>136.58000000000001</v>
          </cell>
        </row>
        <row r="4321">
          <cell r="A4321">
            <v>96522</v>
          </cell>
          <cell r="B4321" t="str">
            <v>ESCAVAÇÃO MANUAL PARA BLOCO DE COROAMENTO OU SAPATA (SEM ESCAVAÇÃO PARA COLOCAÇÃO DE FÔRMAS). AF_01/2024</v>
          </cell>
          <cell r="C4321" t="str">
            <v>M3</v>
          </cell>
          <cell r="D4321">
            <v>205.61</v>
          </cell>
        </row>
        <row r="4322">
          <cell r="A4322">
            <v>96527</v>
          </cell>
          <cell r="B4322" t="str">
            <v>ESCAVAÇÃO MANUAL PARA VIGA BALDRAME OU SAPATA CORRIDA (INCLUINDO ESCAVAÇÃO PARA COLOCAÇÃO DE FÔRMAS). AF_01/2024</v>
          </cell>
          <cell r="C4322" t="str">
            <v>M3</v>
          </cell>
          <cell r="D4322">
            <v>150.51</v>
          </cell>
        </row>
        <row r="4323">
          <cell r="A4323">
            <v>96526</v>
          </cell>
          <cell r="B4323" t="str">
            <v>ESCAVAÇÃO MANUAL PARA VIGA BALDRAME OU SAPATA CORRIDA (SEM ESCAVAÇÃO PARA COLOCAÇÃO DE FÔRMAS). AF_01/2024</v>
          </cell>
          <cell r="C4323" t="str">
            <v>M3</v>
          </cell>
          <cell r="D4323">
            <v>292.97000000000003</v>
          </cell>
        </row>
        <row r="4324">
          <cell r="A4324">
            <v>96521</v>
          </cell>
          <cell r="B4324" t="str">
            <v>ESCAVAÇÃO MECANIZADA PARA BLOCO DE COROAMENTO OU SAPATA COM RETROESCAVADEIRA (INCLUINDO ESCAVAÇÃO PARA COLOCAÇÃO DE FÔRMAS). AF_01/2024</v>
          </cell>
          <cell r="C4324" t="str">
            <v>M3</v>
          </cell>
          <cell r="D4324">
            <v>49.55</v>
          </cell>
        </row>
        <row r="4325">
          <cell r="A4325">
            <v>96520</v>
          </cell>
          <cell r="B4325" t="str">
            <v>ESCAVAÇÃO MECANIZADA PARA BLOCO DE COROAMENTO OU SAPATA COM RETROESCAVADEIRA (SEM ESCAVAÇÃO PARA COLOCAÇÃO DE FÔRMAS). AF_01/2024</v>
          </cell>
          <cell r="C4325" t="str">
            <v>M3</v>
          </cell>
          <cell r="D4325">
            <v>117.63</v>
          </cell>
        </row>
        <row r="4326">
          <cell r="A4326">
            <v>96525</v>
          </cell>
          <cell r="B4326" t="str">
            <v>ESCAVAÇÃO MECANIZADA PARA VIGA BALDRAME OU SAPATA CORRIDA COM MINI-ESCAVADEIRA (INCLUINDO ESCAVAÇÃO PARA COLOCAÇÃO DE FÔRMAS). AF_01/2024</v>
          </cell>
          <cell r="C4326" t="str">
            <v>M3</v>
          </cell>
          <cell r="D4326">
            <v>68.92</v>
          </cell>
        </row>
        <row r="4327">
          <cell r="A4327">
            <v>96524</v>
          </cell>
          <cell r="B4327" t="str">
            <v>ESCAVAÇÃO MECANIZADA PARA VIGA BALDRAME OU SAPATA CORRIDA COM MINI-ESCAVADEIRA (SEM ESCAVAÇÃO PARA COLOCAÇÃO DE FÔRMAS). AF_01/2024</v>
          </cell>
          <cell r="C4327" t="str">
            <v>M3</v>
          </cell>
          <cell r="D4327">
            <v>203.67</v>
          </cell>
        </row>
        <row r="4328">
          <cell r="A4328">
            <v>96537</v>
          </cell>
          <cell r="B4328" t="str">
            <v>FABRICAÇÃO, MONTAGEM E DESMONTAGEM DE FÔRMA PARA BLOCO DE COROAMENTO, EM CHAPA DE MADEIRA COMPENSADA RESINADA, E=17 MM, 2 UTILIZAÇÕES. AF_01/2024</v>
          </cell>
          <cell r="C4328" t="str">
            <v>M2</v>
          </cell>
          <cell r="D4328">
            <v>209.59</v>
          </cell>
        </row>
        <row r="4329">
          <cell r="A4329">
            <v>96540</v>
          </cell>
          <cell r="B4329" t="str">
            <v>FABRICAÇÃO, MONTAGEM E DESMONTAGEM DE FÔRMA PARA BLOCO DE COROAMENTO, EM CHAPA DE MADEIRA COMPENSADA RESINADA, E=17 MM, 4 UTILIZAÇÕES. AF_01/2024</v>
          </cell>
          <cell r="C4329" t="str">
            <v>M2</v>
          </cell>
          <cell r="D4329">
            <v>154.31</v>
          </cell>
        </row>
        <row r="4330">
          <cell r="A4330">
            <v>96528</v>
          </cell>
          <cell r="B4330" t="str">
            <v>FABRICAÇÃO, MONTAGEM E DESMONTAGEM DE FÔRMA PARA BLOCO DE COROAMENTO, EM MADEIRA SERRADA, E=25 MM, 1 UTILIZAÇÃO. AF_01/2024</v>
          </cell>
          <cell r="C4330" t="str">
            <v>M2</v>
          </cell>
          <cell r="D4330">
            <v>179.27</v>
          </cell>
        </row>
        <row r="4331">
          <cell r="A4331">
            <v>96531</v>
          </cell>
          <cell r="B4331" t="str">
            <v>FABRICAÇÃO, MONTAGEM E DESMONTAGEM DE FÔRMA PARA BLOCO DE COROAMENTO, EM MADEIRA SERRADA, E=25 MM, 2 UTILIZAÇÕES. AF_01/2024</v>
          </cell>
          <cell r="C4331" t="str">
            <v>M2</v>
          </cell>
          <cell r="D4331">
            <v>124.36</v>
          </cell>
        </row>
        <row r="4332">
          <cell r="A4332">
            <v>96534</v>
          </cell>
          <cell r="B4332" t="str">
            <v>FABRICAÇÃO, MONTAGEM E DESMONTAGEM DE FÔRMA PARA BLOCO DE COROAMENTO, EM MADEIRA SERRADA, E=25 MM, 4 UTILIZAÇÕES. AF_01/2024</v>
          </cell>
          <cell r="C4332" t="str">
            <v>M2</v>
          </cell>
          <cell r="D4332">
            <v>95.8</v>
          </cell>
        </row>
        <row r="4333">
          <cell r="A4333">
            <v>104928</v>
          </cell>
          <cell r="B4333" t="str">
            <v>FABRICAÇÃO, MONTAGEM E DESMONTAGEM DE FÔRMA PARA SAPATA CORRIDA, EM CHAPA DE MADEIRA COMPENSADA RESINADA, E=17 MM, 2 UTILIZAÇÕES. AF_01/2024</v>
          </cell>
          <cell r="C4333" t="str">
            <v>M2</v>
          </cell>
          <cell r="D4333">
            <v>171.31</v>
          </cell>
        </row>
        <row r="4334">
          <cell r="A4334">
            <v>104929</v>
          </cell>
          <cell r="B4334" t="str">
            <v>FABRICAÇÃO, MONTAGEM E DESMONTAGEM DE FÔRMA PARA SAPATA CORRIDA, EM CHAPA DE MADEIRA COMPENSADA RESINADA, E=17 MM, 4 UTILIZAÇÕES. AF_01/2024</v>
          </cell>
          <cell r="C4334" t="str">
            <v>M2</v>
          </cell>
          <cell r="D4334">
            <v>104.63</v>
          </cell>
        </row>
        <row r="4335">
          <cell r="A4335">
            <v>104925</v>
          </cell>
          <cell r="B4335" t="str">
            <v>FABRICAÇÃO, MONTAGEM E DESMONTAGEM DE FÔRMA PARA SAPATA CORRIDA, EM MADEIRA SERRADA, E=25 MM, 1 UTILIZAÇÃO. AF_01/2024</v>
          </cell>
          <cell r="C4335" t="str">
            <v>M2</v>
          </cell>
          <cell r="D4335">
            <v>181.41</v>
          </cell>
        </row>
        <row r="4336">
          <cell r="A4336">
            <v>104926</v>
          </cell>
          <cell r="B4336" t="str">
            <v>FABRICAÇÃO, MONTAGEM E DESMONTAGEM DE FÔRMA PARA SAPATA CORRIDA, EM MADEIRA SERRADA, E=25 MM, 2 UTILIZAÇÕES. AF_01/2024</v>
          </cell>
          <cell r="C4336" t="str">
            <v>M2</v>
          </cell>
          <cell r="D4336">
            <v>119.63</v>
          </cell>
        </row>
        <row r="4337">
          <cell r="A4337">
            <v>104927</v>
          </cell>
          <cell r="B4337" t="str">
            <v>FABRICAÇÃO, MONTAGEM E DESMONTAGEM DE FÔRMA PARA SAPATA CORRIDA, EM MADEIRA SERRADA, E=25 MM, 4 UTILIZAÇÕES. AF_01/2024</v>
          </cell>
          <cell r="C4337" t="str">
            <v>M2</v>
          </cell>
          <cell r="D4337">
            <v>87.5</v>
          </cell>
        </row>
        <row r="4338">
          <cell r="A4338">
            <v>96538</v>
          </cell>
          <cell r="B4338" t="str">
            <v>FABRICAÇÃO, MONTAGEM E DESMONTAGEM DE FÔRMA PARA SAPATA, EM CHAPA DE MADEIRA COMPENSADA RESINADA, E=17 MM, 2 UTILIZAÇÕES. AF_01/2024</v>
          </cell>
          <cell r="C4338" t="str">
            <v>M2</v>
          </cell>
          <cell r="D4338">
            <v>292.66000000000003</v>
          </cell>
        </row>
        <row r="4339">
          <cell r="A4339">
            <v>96541</v>
          </cell>
          <cell r="B4339" t="str">
            <v>FABRICAÇÃO, MONTAGEM E DESMONTAGEM DE FÔRMA PARA SAPATA, EM CHAPA DE MADEIRA COMPENSADA RESINADA, E=17 MM, 4 UTILIZAÇÕES. AF_01/2024</v>
          </cell>
          <cell r="C4339" t="str">
            <v>M2</v>
          </cell>
          <cell r="D4339">
            <v>221.73</v>
          </cell>
        </row>
        <row r="4340">
          <cell r="A4340">
            <v>96529</v>
          </cell>
          <cell r="B4340" t="str">
            <v>FABRICAÇÃO, MONTAGEM E DESMONTAGEM DE FÔRMA PARA SAPATA, EM MADEIRA SERRADA, E=25 MM, 1 UTILIZAÇÃO. AF_01/2024</v>
          </cell>
          <cell r="C4340" t="str">
            <v>M2</v>
          </cell>
          <cell r="D4340">
            <v>311.8</v>
          </cell>
        </row>
        <row r="4341">
          <cell r="A4341">
            <v>96532</v>
          </cell>
          <cell r="B4341" t="str">
            <v>FABRICAÇÃO, MONTAGEM E DESMONTAGEM DE FÔRMA PARA SAPATA, EM MADEIRA SERRADA, E=25 MM, 2 UTILIZAÇÕES. AF_01/2024</v>
          </cell>
          <cell r="C4341" t="str">
            <v>M2</v>
          </cell>
          <cell r="D4341">
            <v>216.62</v>
          </cell>
        </row>
        <row r="4342">
          <cell r="A4342">
            <v>96535</v>
          </cell>
          <cell r="B4342" t="str">
            <v>FABRICAÇÃO, MONTAGEM E DESMONTAGEM DE FÔRMA PARA SAPATA, EM MADEIRA SERRADA, E=25 MM, 4 UTILIZAÇÕES. AF_01/2024</v>
          </cell>
          <cell r="C4342" t="str">
            <v>M2</v>
          </cell>
          <cell r="D4342">
            <v>167.13</v>
          </cell>
        </row>
        <row r="4343">
          <cell r="A4343">
            <v>96539</v>
          </cell>
          <cell r="B4343" t="str">
            <v>FABRICAÇÃO, MONTAGEM E DESMONTAGEM DE FÔRMA PARA VIGA BALDRAME, EM CHAPA DE MADEIRA COMPENSADA RESINADA, E=17 MM, 2 UTILIZAÇÕES. AF_01/2024</v>
          </cell>
          <cell r="C4343" t="str">
            <v>M2</v>
          </cell>
          <cell r="D4343">
            <v>149.22</v>
          </cell>
        </row>
        <row r="4344">
          <cell r="A4344">
            <v>96542</v>
          </cell>
          <cell r="B4344" t="str">
            <v>FABRICAÇÃO, MONTAGEM E DESMONTAGEM DE FÔRMA PARA VIGA BALDRAME, EM CHAPA DE MADEIRA COMPENSADA RESINADA, E=17 MM, 4 UTILIZAÇÕES. AF_01/2024</v>
          </cell>
          <cell r="C4344" t="str">
            <v>M2</v>
          </cell>
          <cell r="D4344">
            <v>116.04</v>
          </cell>
        </row>
        <row r="4345">
          <cell r="A4345">
            <v>96530</v>
          </cell>
          <cell r="B4345" t="str">
            <v>FABRICAÇÃO, MONTAGEM E DESMONTAGEM DE FÔRMA PARA VIGA BALDRAME, EM MADEIRA SERRADA, E=25 MM, 1 UTILIZAÇÃO. AF_01/2024</v>
          </cell>
          <cell r="C4345" t="str">
            <v>M2</v>
          </cell>
          <cell r="D4345">
            <v>162.34</v>
          </cell>
        </row>
        <row r="4346">
          <cell r="A4346">
            <v>96533</v>
          </cell>
          <cell r="B4346" t="str">
            <v>FABRICAÇÃO, MONTAGEM E DESMONTAGEM DE FÔRMA PARA VIGA BALDRAME, EM MADEIRA SERRADA, E=25 MM, 2 UTILIZAÇÕES. AF_01/2024</v>
          </cell>
          <cell r="C4346" t="str">
            <v>M2</v>
          </cell>
          <cell r="D4346">
            <v>109.52</v>
          </cell>
        </row>
        <row r="4347">
          <cell r="A4347">
            <v>96536</v>
          </cell>
          <cell r="B4347" t="str">
            <v>FABRICAÇÃO, MONTAGEM E DESMONTAGEM DE FÔRMA PARA VIGA BALDRAME, EM MADEIRA SERRADA, E=25 MM, 4 UTILIZAÇÕES. AF_01/2024</v>
          </cell>
          <cell r="C4347" t="str">
            <v>M2</v>
          </cell>
          <cell r="D4347">
            <v>82.01</v>
          </cell>
        </row>
        <row r="4348">
          <cell r="A4348">
            <v>105518</v>
          </cell>
          <cell r="B4348" t="str">
            <v>MONTAGEM E DESMONTAGEM DE FÔRMA PARA ESTRUTURA CIRCULAR, COM INSTALAÇÃO EXCLUSIVAMENTE NA FACE INTERNA DA ESTRUTURA, COM AUXÍLIO DE GUINDASTE. AF_07/2024</v>
          </cell>
          <cell r="C4348" t="str">
            <v>M2</v>
          </cell>
          <cell r="D4348">
            <v>0</v>
          </cell>
        </row>
        <row r="4349">
          <cell r="A4349">
            <v>105517</v>
          </cell>
          <cell r="B4349" t="str">
            <v>MONTAGEM E DESMONTAGEM DE FÔRMA PARA ESTRUTURA CIRCULAR, COM INSTALAÇÃO EXCLUSIVAMENTE NA FACE INTERNA DA ESTRUTURA, SEM AUXÍLIO DE GUINDASTE. AF_07/2024</v>
          </cell>
          <cell r="C4349" t="str">
            <v>M2</v>
          </cell>
          <cell r="D4349">
            <v>0</v>
          </cell>
        </row>
        <row r="4350">
          <cell r="A4350">
            <v>105520</v>
          </cell>
          <cell r="B4350" t="str">
            <v>MONTAGEM E DESMONTAGEM DE FÔRMA PARA ESTRUTURA CIRCULAR, COM INSTALAÇÃO NA FACE INTERNA E EXTERNA DA EXTRUTURA, COM AUXÍLIO DE GUINDASTE. AF_07/2024</v>
          </cell>
          <cell r="C4350" t="str">
            <v>M2</v>
          </cell>
          <cell r="D4350">
            <v>0</v>
          </cell>
        </row>
        <row r="4351">
          <cell r="A4351">
            <v>105519</v>
          </cell>
          <cell r="B4351" t="str">
            <v>MONTAGEM E DESMONTAGEM DE FÔRMA PARA ESTRUTURA CIRCULAR, COM INSTALAÇÃO NA FACE INTERNA E EXTERNA DA EXTRUTURA, SEM AUXÍLIO DE GUINDASTE. AF_07/2024</v>
          </cell>
          <cell r="C4351" t="str">
            <v>M2</v>
          </cell>
          <cell r="D4351">
            <v>0</v>
          </cell>
        </row>
        <row r="4352">
          <cell r="A4352">
            <v>101793</v>
          </cell>
          <cell r="B4352" t="str">
            <v>ESCORAMENTO DE FÔRMAS DE LAJE EM MADEIRA NÃO APARELHADA, PÉ-DIREITO DUPLO, INCLUSO TRAVAMENTO, 4 UTILIZAÇÕES. AF_09/2020</v>
          </cell>
          <cell r="C4352" t="str">
            <v>M3</v>
          </cell>
          <cell r="D4352">
            <v>30.19</v>
          </cell>
        </row>
        <row r="4353">
          <cell r="A4353">
            <v>101792</v>
          </cell>
          <cell r="B4353" t="str">
            <v>ESCORAMENTO DE FÔRMAS DE LAJE EM MADEIRA NÃO APARELHADA, PÉ-DIREITO SIMPLES, INCLUSO TRAVAMENTO, 4 UTILIZAÇÕES. AF_09/2020</v>
          </cell>
          <cell r="C4353" t="str">
            <v>M3</v>
          </cell>
          <cell r="D4353">
            <v>20.27</v>
          </cell>
        </row>
        <row r="4354">
          <cell r="A4354">
            <v>92272</v>
          </cell>
          <cell r="B4354" t="str">
            <v>FABRICAÇÃO DE ESCORAS DE VIGA DO TIPO GARFO, EM MADEIRA. AF_09/2020</v>
          </cell>
          <cell r="C4354" t="str">
            <v>M</v>
          </cell>
          <cell r="D4354">
            <v>37.39</v>
          </cell>
        </row>
        <row r="4355">
          <cell r="A4355">
            <v>101791</v>
          </cell>
          <cell r="B4355" t="str">
            <v>FABRICAÇÃO DE ESCORAS DO TIPO PONTALETE, EM MADEIRA, PARA PÉ-DIREITO DUPLO. AF_09/2020</v>
          </cell>
          <cell r="C4355" t="str">
            <v>M</v>
          </cell>
          <cell r="D4355">
            <v>26.86</v>
          </cell>
        </row>
        <row r="4356">
          <cell r="A4356">
            <v>92273</v>
          </cell>
          <cell r="B4356" t="str">
            <v>FABRICAÇÃO DE ESCORAS DO TIPO PONTALETE, EM MADEIRA, PARA PÉ-DIREITO SIMPLES. AF_09/2020</v>
          </cell>
          <cell r="C4356" t="str">
            <v>M</v>
          </cell>
          <cell r="D4356">
            <v>16.579999999999998</v>
          </cell>
        </row>
        <row r="4357">
          <cell r="A4357">
            <v>92268</v>
          </cell>
          <cell r="B4357" t="str">
            <v>FABRICAÇÃO DE FÔRMA PARA LAJES, EM CHAPA DE MADEIRA COMPENSADA PLASTIFICADA, E = 18 MM. AF_09/2020</v>
          </cell>
          <cell r="C4357" t="str">
            <v>M2</v>
          </cell>
          <cell r="D4357">
            <v>73.959999999999994</v>
          </cell>
        </row>
        <row r="4358">
          <cell r="A4358">
            <v>92267</v>
          </cell>
          <cell r="B4358" t="str">
            <v>FABRICAÇÃO DE FÔRMA PARA LAJES, EM CHAPA DE MADEIRA COMPENSADA RESINADA, E = 17 MM. AF_09/2020</v>
          </cell>
          <cell r="C4358" t="str">
            <v>M2</v>
          </cell>
          <cell r="D4358">
            <v>44.25</v>
          </cell>
        </row>
        <row r="4359">
          <cell r="A4359">
            <v>92271</v>
          </cell>
          <cell r="B4359" t="str">
            <v>FABRICAÇÃO DE FÔRMA PARA LAJES, EM MADEIRA SERRADA, E=25 MM. AF_09/2020</v>
          </cell>
          <cell r="C4359" t="str">
            <v>M2</v>
          </cell>
          <cell r="D4359">
            <v>133.49</v>
          </cell>
        </row>
        <row r="4360">
          <cell r="A4360">
            <v>92264</v>
          </cell>
          <cell r="B4360" t="str">
            <v>FABRICAÇÃO DE FÔRMA PARA PILARES E ESTRUTURAS SIMILARES, EM CHAPA DE MADEIRA COMPENSADA PLASTIFICADA, E = 18 MM. AF_09/2020</v>
          </cell>
          <cell r="C4360" t="str">
            <v>M2</v>
          </cell>
          <cell r="D4360">
            <v>204.97</v>
          </cell>
        </row>
        <row r="4361">
          <cell r="A4361">
            <v>92263</v>
          </cell>
          <cell r="B4361" t="str">
            <v>FABRICAÇÃO DE FÔRMA PARA PILARES E ESTRUTURAS SIMILARES, EM CHAPA DE MADEIRA COMPENSADA RESINADA, E = 17 MM. AF_09/2020</v>
          </cell>
          <cell r="C4361" t="str">
            <v>M2</v>
          </cell>
          <cell r="D4361">
            <v>167.17</v>
          </cell>
        </row>
        <row r="4362">
          <cell r="A4362">
            <v>92269</v>
          </cell>
          <cell r="B4362" t="str">
            <v>FABRICAÇÃO DE FÔRMA PARA PILARES E ESTRUTURAS SIMILARES, EM MADEIRA SERRADA, E=25 MM. AF_09/2020</v>
          </cell>
          <cell r="C4362" t="str">
            <v>M2</v>
          </cell>
          <cell r="D4362">
            <v>140.38999999999999</v>
          </cell>
        </row>
        <row r="4363">
          <cell r="A4363">
            <v>92270</v>
          </cell>
          <cell r="B4363" t="str">
            <v>FABRICAÇÃO DE FÔRMA PARA VIGAS, COM MADEIRA SERRADA, E = 25 MM. AF_09/2020</v>
          </cell>
          <cell r="C4363" t="str">
            <v>M2</v>
          </cell>
          <cell r="D4363">
            <v>213.26</v>
          </cell>
        </row>
        <row r="4364">
          <cell r="A4364">
            <v>92266</v>
          </cell>
          <cell r="B4364" t="str">
            <v>FABRICAÇÃO DE FÔRMA PARA VIGAS, EM CHAPA DE MADEIRA COMPENSADA PLASTIFICADA, E = 18 MM. AF_09/2020</v>
          </cell>
          <cell r="C4364" t="str">
            <v>M2</v>
          </cell>
          <cell r="D4364">
            <v>154.24</v>
          </cell>
        </row>
        <row r="4365">
          <cell r="A4365">
            <v>92265</v>
          </cell>
          <cell r="B4365" t="str">
            <v>FABRICAÇÃO DE FÔRMA PARA VIGAS, EM CHAPA DE MADEIRA COMPENSADA RESINADA, E = 17 MM. AF_09/2020</v>
          </cell>
          <cell r="C4365" t="str">
            <v>M2</v>
          </cell>
          <cell r="D4365">
            <v>121.82</v>
          </cell>
        </row>
        <row r="4366">
          <cell r="A4366">
            <v>92524</v>
          </cell>
          <cell r="B4366" t="str">
            <v>MONTAGEM E DESMONTAGEM DE FÔRMA DE LAJE MACIÇA, PÉ-DIREITO DUPLO, EM CHAPA DE MADEIRA COMPENSADA PLASTIFICADA, 10 UTILIZAÇÕES. AF_09/2020</v>
          </cell>
          <cell r="C4366" t="str">
            <v>M2</v>
          </cell>
          <cell r="D4366">
            <v>88.51</v>
          </cell>
        </row>
        <row r="4367">
          <cell r="A4367">
            <v>92528</v>
          </cell>
          <cell r="B4367" t="str">
            <v>MONTAGEM E DESMONTAGEM DE FÔRMA DE LAJE MACIÇA, PÉ-DIREITO DUPLO, EM CHAPA DE MADEIRA COMPENSADA PLASTIFICADA, 12 UTILIZAÇÕES. AF_09/2020</v>
          </cell>
          <cell r="C4367" t="str">
            <v>M2</v>
          </cell>
          <cell r="D4367">
            <v>84.66</v>
          </cell>
        </row>
        <row r="4368">
          <cell r="A4368">
            <v>92532</v>
          </cell>
          <cell r="B4368" t="str">
            <v>MONTAGEM E DESMONTAGEM DE FÔRMA DE LAJE MACIÇA, PÉ-DIREITO DUPLO, EM CHAPA DE MADEIRA COMPENSADA PLASTIFICADA, 14 UTILIZAÇÕES. AF_09/2020</v>
          </cell>
          <cell r="C4368" t="str">
            <v>M2</v>
          </cell>
          <cell r="D4368">
            <v>81.28</v>
          </cell>
        </row>
        <row r="4369">
          <cell r="A4369">
            <v>92536</v>
          </cell>
          <cell r="B4369" t="str">
            <v>MONTAGEM E DESMONTAGEM DE FÔRMA DE LAJE MACIÇA, PÉ-DIREITO DUPLO, EM CHAPA DE MADEIRA COMPENSADA PLASTIFICADA, 18 UTILIZAÇÕES. AF_09/2020</v>
          </cell>
          <cell r="C4369" t="str">
            <v>M2</v>
          </cell>
          <cell r="D4369">
            <v>74.88</v>
          </cell>
        </row>
        <row r="4370">
          <cell r="A4370">
            <v>92508</v>
          </cell>
          <cell r="B4370" t="str">
            <v>MONTAGEM E DESMONTAGEM DE FÔRMA DE LAJE MACIÇA, PÉ-DIREITO DUPLO, EM CHAPA DE MADEIRA COMPENSADA RESINADA, 2 UTILIZAÇÕES. AF_09/2020</v>
          </cell>
          <cell r="C4370" t="str">
            <v>M2</v>
          </cell>
          <cell r="D4370">
            <v>117.75</v>
          </cell>
        </row>
        <row r="4371">
          <cell r="A4371">
            <v>92512</v>
          </cell>
          <cell r="B4371" t="str">
            <v>MONTAGEM E DESMONTAGEM DE FÔRMA DE LAJE MACIÇA, PÉ-DIREITO DUPLO, EM CHAPA DE MADEIRA COMPENSADA RESINADA, 4 UTILIZAÇÕES. AF_09/2020</v>
          </cell>
          <cell r="C4371" t="str">
            <v>M2</v>
          </cell>
          <cell r="D4371">
            <v>103.46</v>
          </cell>
        </row>
        <row r="4372">
          <cell r="A4372">
            <v>92515</v>
          </cell>
          <cell r="B4372" t="str">
            <v>MONTAGEM E DESMONTAGEM DE FÔRMA DE LAJE MACIÇA, PÉ-DIREITO DUPLO, EM CHAPA DE MADEIRA COMPENSADA RESINADA, 6 UTILIZAÇÕES. AF_09/2020</v>
          </cell>
          <cell r="C4372" t="str">
            <v>M2</v>
          </cell>
          <cell r="D4372">
            <v>95.68</v>
          </cell>
        </row>
        <row r="4373">
          <cell r="A4373">
            <v>92520</v>
          </cell>
          <cell r="B4373" t="str">
            <v>MONTAGEM E DESMONTAGEM DE FÔRMA DE LAJE MACIÇA, PÉ-DIREITO DUPLO, EM CHAPA DE MADEIRA COMPENSADA RESINADA, 8 UTILIZAÇÕES. AF_09/2020</v>
          </cell>
          <cell r="C4373" t="str">
            <v>M2</v>
          </cell>
          <cell r="D4373">
            <v>90.17</v>
          </cell>
        </row>
        <row r="4374">
          <cell r="A4374">
            <v>92526</v>
          </cell>
          <cell r="B4374" t="str">
            <v>MONTAGEM E DESMONTAGEM DE FÔRMA DE LAJE MACIÇA, PÉ-DIREITO SIMPLES, EM CHAPA DE MADEIRA COMPENSADA PLASTIFICADA, 10 UTILIZAÇÕES. AF_09/2020</v>
          </cell>
          <cell r="C4374" t="str">
            <v>M2</v>
          </cell>
          <cell r="D4374">
            <v>46.81</v>
          </cell>
        </row>
        <row r="4375">
          <cell r="A4375">
            <v>92530</v>
          </cell>
          <cell r="B4375" t="str">
            <v>MONTAGEM E DESMONTAGEM DE FÔRMA DE LAJE MACIÇA, PÉ-DIREITO SIMPLES, EM CHAPA DE MADEIRA COMPENSADA PLASTIFICADA, 12 UTILIZAÇÕES. AF_09/2020</v>
          </cell>
          <cell r="C4375" t="str">
            <v>M2</v>
          </cell>
          <cell r="D4375">
            <v>44.15</v>
          </cell>
        </row>
        <row r="4376">
          <cell r="A4376">
            <v>92534</v>
          </cell>
          <cell r="B4376" t="str">
            <v>MONTAGEM E DESMONTAGEM DE FÔRMA DE LAJE MACIÇA, PÉ-DIREITO SIMPLES, EM CHAPA DE MADEIRA COMPENSADA PLASTIFICADA, 14 UTILIZAÇÕES. AF_09/2020</v>
          </cell>
          <cell r="C4376" t="str">
            <v>M2</v>
          </cell>
          <cell r="D4376">
            <v>41.85</v>
          </cell>
        </row>
        <row r="4377">
          <cell r="A4377">
            <v>92538</v>
          </cell>
          <cell r="B4377" t="str">
            <v>MONTAGEM E DESMONTAGEM DE FÔRMA DE LAJE MACIÇA, PÉ-DIREITO SIMPLES, EM CHAPA DE MADEIRA COMPENSADA PLASTIFICADA, 18 UTILIZAÇÕES. AF_09/2020</v>
          </cell>
          <cell r="C4377" t="str">
            <v>M2</v>
          </cell>
          <cell r="D4377">
            <v>37.36</v>
          </cell>
        </row>
        <row r="4378">
          <cell r="A4378">
            <v>103760</v>
          </cell>
          <cell r="B4378" t="str">
            <v>MONTAGEM E DESMONTAGEM DE FÔRMA DE LAJE MACIÇA, PÉ-DIREITO SIMPLES, EM CHAPA DE MADEIRA COMPENSADA RESINADA E CIMBRAMENTO DE MADEIRA, 2 UTILIZAÇÕES. AF_03/2022</v>
          </cell>
          <cell r="C4378" t="str">
            <v>M2</v>
          </cell>
          <cell r="D4378">
            <v>132.58000000000001</v>
          </cell>
        </row>
        <row r="4379">
          <cell r="A4379">
            <v>103761</v>
          </cell>
          <cell r="B4379" t="str">
            <v>MONTAGEM E DESMONTAGEM DE FÔRMA DE LAJE MACIÇA, PÉ-DIREITO SIMPLES, EM CHAPA DE MADEIRA COMPENSADA RESINADA E CIMBRAMENTO DE MADEIRA, 4 UTILIZAÇÕES. AF_03/2022</v>
          </cell>
          <cell r="C4379" t="str">
            <v>M2</v>
          </cell>
          <cell r="D4379">
            <v>91.24</v>
          </cell>
        </row>
        <row r="4380">
          <cell r="A4380">
            <v>103762</v>
          </cell>
          <cell r="B4380" t="str">
            <v>MONTAGEM E DESMONTAGEM DE FÔRMA DE LAJE MACIÇA, PÉ-DIREITO SIMPLES, EM CHAPA DE MADEIRA COMPENSADA RESINADA E CIMBRAMENTO DE MADEIRA, 6 UTILIZAÇÕES. AF_03/2022</v>
          </cell>
          <cell r="C4380" t="str">
            <v>M2</v>
          </cell>
          <cell r="D4380">
            <v>78.92</v>
          </cell>
        </row>
        <row r="4381">
          <cell r="A4381">
            <v>103763</v>
          </cell>
          <cell r="B4381" t="str">
            <v>MONTAGEM E DESMONTAGEM DE FÔRMA DE LAJE MACIÇA, PÉ-DIREITO SIMPLES, EM CHAPA DE MADEIRA COMPENSADA RESINADA E CIMBRAMENTO DE MADEIRA, 8 UTILIZAÇÕES. AF_03/2022</v>
          </cell>
          <cell r="C4381" t="str">
            <v>M2</v>
          </cell>
          <cell r="D4381">
            <v>69.88</v>
          </cell>
        </row>
        <row r="4382">
          <cell r="A4382">
            <v>92510</v>
          </cell>
          <cell r="B4382" t="str">
            <v>MONTAGEM E DESMONTAGEM DE FÔRMA DE LAJE MACIÇA, PÉ-DIREITO SIMPLES, EM CHAPA DE MADEIRA COMPENSADA RESINADA, 2 UTILIZAÇÕES. AF_09/2020</v>
          </cell>
          <cell r="C4382" t="str">
            <v>M2</v>
          </cell>
          <cell r="D4382">
            <v>70.25</v>
          </cell>
        </row>
        <row r="4383">
          <cell r="A4383">
            <v>92514</v>
          </cell>
          <cell r="B4383" t="str">
            <v>MONTAGEM E DESMONTAGEM DE FÔRMA DE LAJE MACIÇA, PÉ-DIREITO SIMPLES, EM CHAPA DE MADEIRA COMPENSADA RESINADA, 4 UTILIZAÇÕES. AF_09/2020</v>
          </cell>
          <cell r="C4383" t="str">
            <v>M2</v>
          </cell>
          <cell r="D4383">
            <v>57.56</v>
          </cell>
        </row>
        <row r="4384">
          <cell r="A4384">
            <v>92518</v>
          </cell>
          <cell r="B4384" t="str">
            <v>MONTAGEM E DESMONTAGEM DE FÔRMA DE LAJE MACIÇA, PÉ-DIREITO SIMPLES, EM CHAPA DE MADEIRA COMPENSADA RESINADA, 6 UTILIZAÇÕES. AF_09/2020</v>
          </cell>
          <cell r="C4384" t="str">
            <v>M2</v>
          </cell>
          <cell r="D4384">
            <v>51.3</v>
          </cell>
        </row>
        <row r="4385">
          <cell r="A4385">
            <v>92522</v>
          </cell>
          <cell r="B4385" t="str">
            <v>MONTAGEM E DESMONTAGEM DE FÔRMA DE LAJE MACIÇA, PÉ-DIREITO SIMPLES, EM CHAPA DE MADEIRA COMPENSADA RESINADA, 8 UTILIZAÇÕES. AF_09/2020</v>
          </cell>
          <cell r="C4385" t="str">
            <v>M2</v>
          </cell>
          <cell r="D4385">
            <v>47.16</v>
          </cell>
        </row>
        <row r="4386">
          <cell r="A4386">
            <v>92482</v>
          </cell>
          <cell r="B4386" t="str">
            <v>MONTAGEM E DESMONTAGEM DE FÔRMA DE LAJE MACIÇA, PÉ-DIREITO SIMPLES, EM MADEIRA SERRADA, 1 UTILIZAÇÃO. AF_09/2020</v>
          </cell>
          <cell r="C4386" t="str">
            <v>M2</v>
          </cell>
          <cell r="D4386">
            <v>420.43</v>
          </cell>
        </row>
        <row r="4387">
          <cell r="A4387">
            <v>92484</v>
          </cell>
          <cell r="B4387" t="str">
            <v>MONTAGEM E DESMONTAGEM DE FÔRMA DE LAJE MACIÇA, PÉ-DIREITO SIMPLES, EM MADEIRA SERRADA, 2 UTILIZAÇÕES. AF_09/2020</v>
          </cell>
          <cell r="C4387" t="str">
            <v>M2</v>
          </cell>
          <cell r="D4387">
            <v>291.38</v>
          </cell>
        </row>
        <row r="4388">
          <cell r="A4388">
            <v>92486</v>
          </cell>
          <cell r="B4388" t="str">
            <v>MONTAGEM E DESMONTAGEM DE FÔRMA DE LAJE MACIÇA, PÉ-DIREITO SIMPLES, EM MADEIRA SERRADA, 4 UTILIZAÇÕES. AF_09/2020</v>
          </cell>
          <cell r="C4388" t="str">
            <v>M2</v>
          </cell>
          <cell r="D4388">
            <v>208.65</v>
          </cell>
        </row>
        <row r="4389">
          <cell r="A4389">
            <v>92492</v>
          </cell>
          <cell r="B4389" t="str">
            <v>MONTAGEM E DESMONTAGEM DE FÔRMA DE LAJE NERVURADA COM CUBETA E ASSOALHO, PÉ-DIREITO DUPLO, EM CHAPA DE MADEIRA COMPENSADA RESINADA, 10 UTILIZAÇÕES. AF_09/2020</v>
          </cell>
          <cell r="C4389" t="str">
            <v>M2</v>
          </cell>
          <cell r="D4389">
            <v>123.17</v>
          </cell>
        </row>
        <row r="4390">
          <cell r="A4390">
            <v>92496</v>
          </cell>
          <cell r="B4390" t="str">
            <v>MONTAGEM E DESMONTAGEM DE FÔRMA DE LAJE NERVURADA COM CUBETA E ASSOALHO, PÉ-DIREITO DUPLO, EM CHAPA DE MADEIRA COMPENSADA RESINADA, 12 UTILIZAÇÕES. AF_09/2020</v>
          </cell>
          <cell r="C4390" t="str">
            <v>M2</v>
          </cell>
          <cell r="D4390">
            <v>117.5</v>
          </cell>
        </row>
        <row r="4391">
          <cell r="A4391">
            <v>92500</v>
          </cell>
          <cell r="B4391" t="str">
            <v>MONTAGEM E DESMONTAGEM DE FÔRMA DE LAJE NERVURADA COM CUBETA E ASSOALHO, PÉ-DIREITO DUPLO, EM CHAPA DE MADEIRA COMPENSADA RESINADA, 14 UTILIZAÇÕES. AF_09/2020</v>
          </cell>
          <cell r="C4391" t="str">
            <v>M2</v>
          </cell>
          <cell r="D4391">
            <v>112.72</v>
          </cell>
        </row>
        <row r="4392">
          <cell r="A4392">
            <v>92504</v>
          </cell>
          <cell r="B4392" t="str">
            <v>MONTAGEM E DESMONTAGEM DE FÔRMA DE LAJE NERVURADA COM CUBETA E ASSOALHO, PÉ-DIREITO DUPLO, EM CHAPA DE MADEIRA COMPENSADA RESINADA, 18 UTILIZAÇÕES. AF_09/2020</v>
          </cell>
          <cell r="C4392" t="str">
            <v>M2</v>
          </cell>
          <cell r="D4392">
            <v>104.08</v>
          </cell>
        </row>
        <row r="4393">
          <cell r="A4393">
            <v>92488</v>
          </cell>
          <cell r="B4393" t="str">
            <v>MONTAGEM E DESMONTAGEM DE FÔRMA DE LAJE NERVURADA COM CUBETA E ASSOALHO, PÉ-DIREITO DUPLO, EM CHAPA DE MADEIRA COMPENSADA RESINADA, 8 UTILIZAÇÕES. AF_09/2020</v>
          </cell>
          <cell r="C4393" t="str">
            <v>M2</v>
          </cell>
          <cell r="D4393">
            <v>129.78</v>
          </cell>
        </row>
        <row r="4394">
          <cell r="A4394">
            <v>92494</v>
          </cell>
          <cell r="B4394" t="str">
            <v>MONTAGEM E DESMONTAGEM DE FÔRMA DE LAJE NERVURADA COM CUBETA E ASSOALHO, PÉ-DIREITO SIMPLES, EM CHAPA DE MADEIRA COMPENSADA RESINADA, 10 UTILIZAÇÕES. AF_09/2020</v>
          </cell>
          <cell r="C4394" t="str">
            <v>M2</v>
          </cell>
          <cell r="D4394">
            <v>79.72</v>
          </cell>
        </row>
        <row r="4395">
          <cell r="A4395">
            <v>92498</v>
          </cell>
          <cell r="B4395" t="str">
            <v>MONTAGEM E DESMONTAGEM DE FÔRMA DE LAJE NERVURADA COM CUBETA E ASSOALHO, PÉ-DIREITO SIMPLES, EM CHAPA DE MADEIRA COMPENSADA RESINADA, 12 UTILIZAÇÕES. AF_09/2020</v>
          </cell>
          <cell r="C4395" t="str">
            <v>M2</v>
          </cell>
          <cell r="D4395">
            <v>75.319999999999993</v>
          </cell>
        </row>
        <row r="4396">
          <cell r="A4396">
            <v>92502</v>
          </cell>
          <cell r="B4396" t="str">
            <v>MONTAGEM E DESMONTAGEM DE FÔRMA DE LAJE NERVURADA COM CUBETA E ASSOALHO, PÉ-DIREITO SIMPLES, EM CHAPA DE MADEIRA COMPENSADA RESINADA, 14 UTILIZAÇÕES. AF_09/2020</v>
          </cell>
          <cell r="C4396" t="str">
            <v>M2</v>
          </cell>
          <cell r="D4396">
            <v>71.77</v>
          </cell>
        </row>
        <row r="4397">
          <cell r="A4397">
            <v>92506</v>
          </cell>
          <cell r="B4397" t="str">
            <v>MONTAGEM E DESMONTAGEM DE FÔRMA DE LAJE NERVURADA COM CUBETA E ASSOALHO, PÉ-DIREITO SIMPLES, EM CHAPA DE MADEIRA COMPENSADA RESINADA, 18 UTILIZAÇÕES. AF_09/2020</v>
          </cell>
          <cell r="C4397" t="str">
            <v>M2</v>
          </cell>
          <cell r="D4397">
            <v>65.28</v>
          </cell>
        </row>
        <row r="4398">
          <cell r="A4398">
            <v>92490</v>
          </cell>
          <cell r="B4398" t="str">
            <v>MONTAGEM E DESMONTAGEM DE FÔRMA DE LAJE NERVURADA COM CUBETA E ASSOALHO, PÉ-DIREITO SIMPLES, EM CHAPA DE MADEIRA COMPENSADA RESINADA, 8 UTILIZAÇÕES. AF_09/2020</v>
          </cell>
          <cell r="C4398" t="str">
            <v>M2</v>
          </cell>
          <cell r="D4398">
            <v>84.86</v>
          </cell>
        </row>
        <row r="4399">
          <cell r="A4399">
            <v>92433</v>
          </cell>
          <cell r="B4399" t="str">
            <v>MONTAGEM E DESMONTAGEM DE FÔRMA DE PILARES RETANGULARES E ESTRUTURAS SIMILARES, PÉ-DIREITO DUPLO, EM CHAPA DE MADEIRA COMPENSADA PLASTIFICADA, 10 UTILIZAÇÕES. AF_09/2020</v>
          </cell>
          <cell r="C4399" t="str">
            <v>M2</v>
          </cell>
          <cell r="D4399">
            <v>88.51</v>
          </cell>
        </row>
        <row r="4400">
          <cell r="A4400">
            <v>92437</v>
          </cell>
          <cell r="B4400" t="str">
            <v>MONTAGEM E DESMONTAGEM DE FÔRMA DE PILARES RETANGULARES E ESTRUTURAS SIMILARES, PÉ-DIREITO DUPLO, EM CHAPA DE MADEIRA COMPENSADA PLASTIFICADA, 12 UTILIZAÇÕES. AF_09/2020</v>
          </cell>
          <cell r="C4400" t="str">
            <v>M2</v>
          </cell>
          <cell r="D4400">
            <v>84.66</v>
          </cell>
        </row>
        <row r="4401">
          <cell r="A4401">
            <v>92441</v>
          </cell>
          <cell r="B4401" t="str">
            <v>MONTAGEM E DESMONTAGEM DE FÔRMA DE PILARES RETANGULARES E ESTRUTURAS SIMILARES, PÉ-DIREITO DUPLO, EM CHAPA DE MADEIRA COMPENSADA PLASTIFICADA, 14 UTILIZAÇÕES. AF_09/2020</v>
          </cell>
          <cell r="C4401" t="str">
            <v>M2</v>
          </cell>
          <cell r="D4401">
            <v>81.900000000000006</v>
          </cell>
        </row>
        <row r="4402">
          <cell r="A4402">
            <v>92445</v>
          </cell>
          <cell r="B4402" t="str">
            <v>MONTAGEM E DESMONTAGEM DE FÔRMA DE PILARES RETANGULARES E ESTRUTURAS SIMILARES, PÉ-DIREITO DUPLO, EM CHAPA DE MADEIRA COMPENSADA PLASTIFICADA, 18 UTILIZAÇÕES. AF_09/2020</v>
          </cell>
          <cell r="C4402" t="str">
            <v>M2</v>
          </cell>
          <cell r="D4402">
            <v>76.459999999999994</v>
          </cell>
        </row>
        <row r="4403">
          <cell r="A4403">
            <v>92417</v>
          </cell>
          <cell r="B4403" t="str">
            <v>MONTAGEM E DESMONTAGEM DE FÔRMA DE PILARES RETANGULARES E ESTRUTURAS SIMILARES, PÉ-DIREITO DUPLO, EM CHAPA DE MADEIRA COMPENSADA RESINADA, 2 UTILIZAÇÕES. AF_09/2020</v>
          </cell>
          <cell r="C4403" t="str">
            <v>M2</v>
          </cell>
          <cell r="D4403">
            <v>187.54</v>
          </cell>
        </row>
        <row r="4404">
          <cell r="A4404">
            <v>92421</v>
          </cell>
          <cell r="B4404" t="str">
            <v>MONTAGEM E DESMONTAGEM DE FÔRMA DE PILARES RETANGULARES E ESTRUTURAS SIMILARES, PÉ-DIREITO DUPLO, EM CHAPA DE MADEIRA COMPENSADA RESINADA, 4 UTILIZAÇÕES. AF_09/2020</v>
          </cell>
          <cell r="C4404" t="str">
            <v>M2</v>
          </cell>
          <cell r="D4404">
            <v>125.39</v>
          </cell>
        </row>
        <row r="4405">
          <cell r="A4405">
            <v>92425</v>
          </cell>
          <cell r="B4405" t="str">
            <v>MONTAGEM E DESMONTAGEM DE FÔRMA DE PILARES RETANGULARES E ESTRUTURAS SIMILARES, PÉ-DIREITO DUPLO, EM CHAPA DE MADEIRA COMPENSADA RESINADA, 6 UTILIZAÇÕES. AF_09/2020</v>
          </cell>
          <cell r="C4405" t="str">
            <v>M2</v>
          </cell>
          <cell r="D4405">
            <v>104.85</v>
          </cell>
        </row>
        <row r="4406">
          <cell r="A4406">
            <v>92429</v>
          </cell>
          <cell r="B4406" t="str">
            <v>MONTAGEM E DESMONTAGEM DE FÔRMA DE PILARES RETANGULARES E ESTRUTURAS SIMILARES, PÉ-DIREITO DUPLO, EM CHAPA DE MADEIRA COMPENSADA RESINADA, 8 UTILIZAÇÕES. AF_09/2020</v>
          </cell>
          <cell r="C4406" t="str">
            <v>M2</v>
          </cell>
          <cell r="D4406">
            <v>94.53</v>
          </cell>
        </row>
        <row r="4407">
          <cell r="A4407">
            <v>92431</v>
          </cell>
          <cell r="B4407" t="str">
            <v>MONTAGEM E DESMONTAGEM DE FÔRMA DE PILARES RETANGULARES E ESTRUTURAS SIMILARES, PÉ-DIREITO SIMPLES, EM CHAPA DE MADEIRA COMPENSADA PLASTIFICADA, 10 UTILIZAÇÕES. AF_09/2020</v>
          </cell>
          <cell r="C4407" t="str">
            <v>M2</v>
          </cell>
          <cell r="D4407">
            <v>70.239999999999995</v>
          </cell>
        </row>
        <row r="4408">
          <cell r="A4408">
            <v>92435</v>
          </cell>
          <cell r="B4408" t="str">
            <v>MONTAGEM E DESMONTAGEM DE FÔRMA DE PILARES RETANGULARES E ESTRUTURAS SIMILARES, PÉ-DIREITO SIMPLES, EM CHAPA DE MADEIRA COMPENSADA PLASTIFICADA, 12 UTILIZAÇÕES. AF_09/2020</v>
          </cell>
          <cell r="C4408" t="str">
            <v>M2</v>
          </cell>
          <cell r="D4408">
            <v>67</v>
          </cell>
        </row>
        <row r="4409">
          <cell r="A4409">
            <v>92439</v>
          </cell>
          <cell r="B4409" t="str">
            <v>MONTAGEM E DESMONTAGEM DE FÔRMA DE PILARES RETANGULARES E ESTRUTURAS SIMILARES, PÉ-DIREITO SIMPLES, EM CHAPA DE MADEIRA COMPENSADA PLASTIFICADA, 14 UTILIZAÇÕES. AF_09/2020</v>
          </cell>
          <cell r="C4409" t="str">
            <v>M2</v>
          </cell>
          <cell r="D4409">
            <v>64.680000000000007</v>
          </cell>
        </row>
        <row r="4410">
          <cell r="A4410">
            <v>92443</v>
          </cell>
          <cell r="B4410" t="str">
            <v>MONTAGEM E DESMONTAGEM DE FÔRMA DE PILARES RETANGULARES E ESTRUTURAS SIMILARES, PÉ-DIREITO SIMPLES, EM CHAPA DE MADEIRA COMPENSADA PLASTIFICADA, 18 UTILIZAÇÕES. AF_09/2020</v>
          </cell>
          <cell r="C4410" t="str">
            <v>M2</v>
          </cell>
          <cell r="D4410">
            <v>59.84</v>
          </cell>
        </row>
        <row r="4411">
          <cell r="A4411">
            <v>92415</v>
          </cell>
          <cell r="B4411" t="str">
            <v>MONTAGEM E DESMONTAGEM DE FÔRMA DE PILARES RETANGULARES E ESTRUTURAS SIMILARES, PÉ-DIREITO SIMPLES, EM CHAPA DE MADEIRA COMPENSADA RESINADA, 2 UTILIZAÇÕES. AF_09/2020</v>
          </cell>
          <cell r="C4411" t="str">
            <v>M2</v>
          </cell>
          <cell r="D4411">
            <v>156.38</v>
          </cell>
        </row>
        <row r="4412">
          <cell r="A4412">
            <v>92419</v>
          </cell>
          <cell r="B4412" t="str">
            <v>MONTAGEM E DESMONTAGEM DE FÔRMA DE PILARES RETANGULARES E ESTRUTURAS SIMILARES, PÉ-DIREITO SIMPLES, EM CHAPA DE MADEIRA COMPENSADA RESINADA, 4 UTILIZAÇÕES. AF_09/2020</v>
          </cell>
          <cell r="C4412" t="str">
            <v>M2</v>
          </cell>
          <cell r="D4412">
            <v>101.51</v>
          </cell>
        </row>
        <row r="4413">
          <cell r="A4413">
            <v>92423</v>
          </cell>
          <cell r="B4413" t="str">
            <v>MONTAGEM E DESMONTAGEM DE FÔRMA DE PILARES RETANGULARES E ESTRUTURAS SIMILARES, PÉ-DIREITO SIMPLES, EM CHAPA DE MADEIRA COMPENSADA RESINADA, 6 UTILIZAÇÕES. AF_09/2020</v>
          </cell>
          <cell r="C4413" t="str">
            <v>M2</v>
          </cell>
          <cell r="D4413">
            <v>84.09</v>
          </cell>
        </row>
        <row r="4414">
          <cell r="A4414">
            <v>92427</v>
          </cell>
          <cell r="B4414" t="str">
            <v>MONTAGEM E DESMONTAGEM DE FÔRMA DE PILARES RETANGULARES E ESTRUTURAS SIMILARES, PÉ-DIREITO SIMPLES, EM CHAPA DE MADEIRA COMPENSADA RESINADA, 8 UTILIZAÇÕES. AF_09/2020</v>
          </cell>
          <cell r="C4414" t="str">
            <v>M2</v>
          </cell>
          <cell r="D4414">
            <v>75.28</v>
          </cell>
        </row>
        <row r="4415">
          <cell r="A4415">
            <v>92409</v>
          </cell>
          <cell r="B4415" t="str">
            <v>MONTAGEM E DESMONTAGEM DE FÔRMA DE PILARES RETANGULARES E ESTRUTURAS SIMILARES, PÉ-DIREITO SIMPLES, EM MADEIRA SERRADA, 1 UTILIZAÇÃO. AF_09/2020</v>
          </cell>
          <cell r="C4415" t="str">
            <v>M2</v>
          </cell>
          <cell r="D4415">
            <v>273.10000000000002</v>
          </cell>
        </row>
        <row r="4416">
          <cell r="A4416">
            <v>92411</v>
          </cell>
          <cell r="B4416" t="str">
            <v>MONTAGEM E DESMONTAGEM DE FÔRMA DE PILARES RETANGULARES E ESTRUTURAS SIMILARES, PÉ-DIREITO SIMPLES, EM MADEIRA SERRADA, 2 UTILIZAÇÕES. AF_09/2020</v>
          </cell>
          <cell r="C4416" t="str">
            <v>M2</v>
          </cell>
          <cell r="D4416">
            <v>189.11</v>
          </cell>
        </row>
        <row r="4417">
          <cell r="A4417">
            <v>92413</v>
          </cell>
          <cell r="B4417" t="str">
            <v>MONTAGEM E DESMONTAGEM DE FÔRMA DE PILARES RETANGULARES E ESTRUTURAS SIMILARES, PÉ-DIREITO SIMPLES, EM MADEIRA SERRADA, 4 UTILIZAÇÕES. AF_09/2020</v>
          </cell>
          <cell r="C4417" t="str">
            <v>M2</v>
          </cell>
          <cell r="D4417">
            <v>126.93</v>
          </cell>
        </row>
        <row r="4418">
          <cell r="A4418">
            <v>92465</v>
          </cell>
          <cell r="B4418" t="str">
            <v>MONTAGEM E DESMONTAGEM DE FÔRMA DE VIGA, ESCORAMENTO COM GARFO DE MADEIRA, PÉ-DIREITO DUPLO, EM CHAPA DE MADEIRA PLASTIFICADA, 10 UTILIZAÇÕES. AF_09/2020</v>
          </cell>
          <cell r="C4418" t="str">
            <v>M2</v>
          </cell>
          <cell r="D4418">
            <v>166.95</v>
          </cell>
        </row>
        <row r="4419">
          <cell r="A4419">
            <v>92469</v>
          </cell>
          <cell r="B4419" t="str">
            <v>MONTAGEM E DESMONTAGEM DE FÔRMA DE VIGA, ESCORAMENTO COM GARFO DE MADEIRA, PÉ-DIREITO DUPLO, EM CHAPA DE MADEIRA PLASTIFICADA, 12 UTILIZAÇÕES. AF_09/2020</v>
          </cell>
          <cell r="C4419" t="str">
            <v>M2</v>
          </cell>
          <cell r="D4419">
            <v>152.38999999999999</v>
          </cell>
        </row>
        <row r="4420">
          <cell r="A4420">
            <v>92473</v>
          </cell>
          <cell r="B4420" t="str">
            <v>MONTAGEM E DESMONTAGEM DE FÔRMA DE VIGA, ESCORAMENTO COM GARFO DE MADEIRA, PÉ-DIREITO DUPLO, EM CHAPA DE MADEIRA PLASTIFICADA, 14 UTILIZAÇÕES. AF_09/2020</v>
          </cell>
          <cell r="C4420" t="str">
            <v>M2</v>
          </cell>
          <cell r="D4420">
            <v>140.47999999999999</v>
          </cell>
        </row>
        <row r="4421">
          <cell r="A4421">
            <v>92477</v>
          </cell>
          <cell r="B4421" t="str">
            <v>MONTAGEM E DESMONTAGEM DE FÔRMA DE VIGA, ESCORAMENTO COM GARFO DE MADEIRA, PÉ-DIREITO DUPLO, EM CHAPA DE MADEIRA PLASTIFICADA, 18 UTILIZAÇÕES. AF_09/2020</v>
          </cell>
          <cell r="C4421" t="str">
            <v>M2</v>
          </cell>
          <cell r="D4421">
            <v>115.4</v>
          </cell>
        </row>
        <row r="4422">
          <cell r="A4422">
            <v>92449</v>
          </cell>
          <cell r="B4422" t="str">
            <v>MONTAGEM E DESMONTAGEM DE FÔRMA DE VIGA, ESCORAMENTO COM GARFO DE MADEIRA, PÉ-DIREITO DUPLO, EM CHAPA DE MADEIRA RESINADA, 2 UTILIZAÇÕES. AF_09/2020</v>
          </cell>
          <cell r="C4422" t="str">
            <v>M2</v>
          </cell>
          <cell r="D4422">
            <v>300.22000000000003</v>
          </cell>
        </row>
        <row r="4423">
          <cell r="A4423">
            <v>92453</v>
          </cell>
          <cell r="B4423" t="str">
            <v>MONTAGEM E DESMONTAGEM DE FÔRMA DE VIGA, ESCORAMENTO COM GARFO DE MADEIRA, PÉ-DIREITO DUPLO, EM CHAPA DE MADEIRA RESINADA, 4 UTILIZAÇÕES. AF_09/2020</v>
          </cell>
          <cell r="C4423" t="str">
            <v>M2</v>
          </cell>
          <cell r="D4423">
            <v>257.47000000000003</v>
          </cell>
        </row>
        <row r="4424">
          <cell r="A4424">
            <v>92457</v>
          </cell>
          <cell r="B4424" t="str">
            <v>MONTAGEM E DESMONTAGEM DE FÔRMA DE VIGA, ESCORAMENTO COM GARFO DE MADEIRA, PÉ-DIREITO DUPLO, EM CHAPA DE MADEIRA RESINADA, 6 UTILIZAÇÕES. AF_09/2020</v>
          </cell>
          <cell r="C4424" t="str">
            <v>M2</v>
          </cell>
          <cell r="D4424">
            <v>224.92</v>
          </cell>
        </row>
        <row r="4425">
          <cell r="A4425">
            <v>92461</v>
          </cell>
          <cell r="B4425" t="str">
            <v>MONTAGEM E DESMONTAGEM DE FÔRMA DE VIGA, ESCORAMENTO COM GARFO DE MADEIRA, PÉ-DIREITO DUPLO, EM CHAPA DE MADEIRA RESINADA, 8 UTILIZAÇÕES. AF_09/2020</v>
          </cell>
          <cell r="C4425" t="str">
            <v>M2</v>
          </cell>
          <cell r="D4425">
            <v>207.77</v>
          </cell>
        </row>
        <row r="4426">
          <cell r="A4426">
            <v>92467</v>
          </cell>
          <cell r="B4426" t="str">
            <v>MONTAGEM E DESMONTAGEM DE FÔRMA DE VIGA, ESCORAMENTO COM GARFO DE MADEIRA, PÉ-DIREITO SIMPLES, EM CHAPA DE MADEIRA PLASTIFICADA, 10 UTILIZAÇÕES. AF_09/2020</v>
          </cell>
          <cell r="C4426" t="str">
            <v>M2</v>
          </cell>
          <cell r="D4426">
            <v>107.7</v>
          </cell>
        </row>
        <row r="4427">
          <cell r="A4427">
            <v>92471</v>
          </cell>
          <cell r="B4427" t="str">
            <v>MONTAGEM E DESMONTAGEM DE FÔRMA DE VIGA, ESCORAMENTO COM GARFO DE MADEIRA, PÉ-DIREITO SIMPLES, EM CHAPA DE MADEIRA PLASTIFICADA, 12 UTILIZAÇÕES. AF_09/2020</v>
          </cell>
          <cell r="C4427" t="str">
            <v>M2</v>
          </cell>
          <cell r="D4427">
            <v>98.44</v>
          </cell>
        </row>
        <row r="4428">
          <cell r="A4428">
            <v>92475</v>
          </cell>
          <cell r="B4428" t="str">
            <v>MONTAGEM E DESMONTAGEM DE FÔRMA DE VIGA, ESCORAMENTO COM GARFO DE MADEIRA, PÉ-DIREITO SIMPLES, EM CHAPA DE MADEIRA PLASTIFICADA, 14 UTILIZAÇÕES. AF_09/2020</v>
          </cell>
          <cell r="C4428" t="str">
            <v>M2</v>
          </cell>
          <cell r="D4428">
            <v>90.82</v>
          </cell>
        </row>
        <row r="4429">
          <cell r="A4429">
            <v>92479</v>
          </cell>
          <cell r="B4429" t="str">
            <v>MONTAGEM E DESMONTAGEM DE FÔRMA DE VIGA, ESCORAMENTO COM GARFO DE MADEIRA, PÉ-DIREITO SIMPLES, EM CHAPA DE MADEIRA PLASTIFICADA, 18 UTILIZAÇÕES. AF_09/2020</v>
          </cell>
          <cell r="C4429" t="str">
            <v>M2</v>
          </cell>
          <cell r="D4429">
            <v>74.8</v>
          </cell>
        </row>
        <row r="4430">
          <cell r="A4430">
            <v>92451</v>
          </cell>
          <cell r="B4430" t="str">
            <v>MONTAGEM E DESMONTAGEM DE FÔRMA DE VIGA, ESCORAMENTO COM GARFO DE MADEIRA, PÉ-DIREITO SIMPLES, EM CHAPA DE MADEIRA RESINADA, 2 UTILIZAÇÕES. AF_09/2020</v>
          </cell>
          <cell r="C4430" t="str">
            <v>M2</v>
          </cell>
          <cell r="D4430">
            <v>204.03</v>
          </cell>
        </row>
        <row r="4431">
          <cell r="A4431">
            <v>92455</v>
          </cell>
          <cell r="B4431" t="str">
            <v>MONTAGEM E DESMONTAGEM DE FÔRMA DE VIGA, ESCORAMENTO COM GARFO DE MADEIRA, PÉ-DIREITO SIMPLES, EM CHAPA DE MADEIRA RESINADA, 4 UTILIZAÇÕES. AF_09/2020</v>
          </cell>
          <cell r="C4431" t="str">
            <v>M2</v>
          </cell>
          <cell r="D4431">
            <v>167.89</v>
          </cell>
        </row>
        <row r="4432">
          <cell r="A4432">
            <v>92459</v>
          </cell>
          <cell r="B4432" t="str">
            <v>MONTAGEM E DESMONTAGEM DE FÔRMA DE VIGA, ESCORAMENTO COM GARFO DE MADEIRA, PÉ-DIREITO SIMPLES, EM CHAPA DE MADEIRA RESINADA, 6 UTILIZAÇÕES. AF_09/2020</v>
          </cell>
          <cell r="C4432" t="str">
            <v>M2</v>
          </cell>
          <cell r="D4432">
            <v>143.62</v>
          </cell>
        </row>
        <row r="4433">
          <cell r="A4433">
            <v>92463</v>
          </cell>
          <cell r="B4433" t="str">
            <v>MONTAGEM E DESMONTAGEM DE FÔRMA DE VIGA, ESCORAMENTO COM GARFO DE MADEIRA, PÉ-DIREITO SIMPLES, EM CHAPA DE MADEIRA RESINADA, 8 UTILIZAÇÕES. AF_09/2020</v>
          </cell>
          <cell r="C4433" t="str">
            <v>M2</v>
          </cell>
          <cell r="D4433">
            <v>130.5</v>
          </cell>
        </row>
        <row r="4434">
          <cell r="A4434">
            <v>92446</v>
          </cell>
          <cell r="B4434" t="str">
            <v>MONTAGEM E DESMONTAGEM DE FÔRMA DE VIGA, ESCORAMENTO COM PONTALETE DE MADEIRA, PÉ-DIREITO SIMPLES, EM MADEIRA SERRADA, 1 UTILIZAÇÃO. AF_09/2020</v>
          </cell>
          <cell r="C4434" t="str">
            <v>M2</v>
          </cell>
          <cell r="D4434">
            <v>374.23</v>
          </cell>
        </row>
        <row r="4435">
          <cell r="A4435">
            <v>92447</v>
          </cell>
          <cell r="B4435" t="str">
            <v>MONTAGEM E DESMONTAGEM DE FÔRMA DE VIGA, ESCORAMENTO COM PONTALETE DE MADEIRA, PÉ-DIREITO SIMPLES, EM MADEIRA SERRADA, 2 UTILIZAÇÕES. AF_09/2020</v>
          </cell>
          <cell r="C4435" t="str">
            <v>M2</v>
          </cell>
          <cell r="D4435">
            <v>259.95</v>
          </cell>
        </row>
        <row r="4436">
          <cell r="A4436">
            <v>92448</v>
          </cell>
          <cell r="B4436" t="str">
            <v>MONTAGEM E DESMONTAGEM DE FÔRMA DE VIGA, ESCORAMENTO COM PONTALETE DE MADEIRA, PÉ-DIREITO SIMPLES, EM MADEIRA SERRADA, 4 UTILIZAÇÕES. AF_09/2020</v>
          </cell>
          <cell r="C4436" t="str">
            <v>M2</v>
          </cell>
          <cell r="D4436">
            <v>201.47</v>
          </cell>
        </row>
        <row r="4437">
          <cell r="A4437">
            <v>92466</v>
          </cell>
          <cell r="B4437" t="str">
            <v>MONTAGEM E DESMONTAGEM DE FÔRMA DE VIGA, ESCORAMENTO METÁLICO, PÉ-DIREITO DUPLO, EM CHAPA DE MADEIRA PLASTIFICADA, 10 UTILIZAÇÕES. AF_09/2020</v>
          </cell>
          <cell r="C4437" t="str">
            <v>M2</v>
          </cell>
          <cell r="D4437">
            <v>287.52</v>
          </cell>
        </row>
        <row r="4438">
          <cell r="A4438">
            <v>92470</v>
          </cell>
          <cell r="B4438" t="str">
            <v>MONTAGEM E DESMONTAGEM DE FÔRMA DE VIGA, ESCORAMENTO METÁLICO, PÉ-DIREITO DUPLO, EM CHAPA DE MADEIRA PLASTIFICADA, 12 UTILIZAÇÕES. AF_09/2020</v>
          </cell>
          <cell r="C4438" t="str">
            <v>M2</v>
          </cell>
          <cell r="D4438">
            <v>279.33</v>
          </cell>
        </row>
        <row r="4439">
          <cell r="A4439">
            <v>92474</v>
          </cell>
          <cell r="B4439" t="str">
            <v>MONTAGEM E DESMONTAGEM DE FÔRMA DE VIGA, ESCORAMENTO METÁLICO, PÉ-DIREITO DUPLO, EM CHAPA DE MADEIRA PLASTIFICADA, 14 UTILIZAÇÕES. AF_09/2020</v>
          </cell>
          <cell r="C4439" t="str">
            <v>M2</v>
          </cell>
          <cell r="D4439">
            <v>272.19</v>
          </cell>
        </row>
        <row r="4440">
          <cell r="A4440">
            <v>92478</v>
          </cell>
          <cell r="B4440" t="str">
            <v>MONTAGEM E DESMONTAGEM DE FÔRMA DE VIGA, ESCORAMENTO METÁLICO, PÉ-DIREITO DUPLO, EM CHAPA DE MADEIRA PLASTIFICADA, 18 UTILIZAÇÕES. AF_09/2020</v>
          </cell>
          <cell r="C4440" t="str">
            <v>M2</v>
          </cell>
          <cell r="D4440">
            <v>258.33999999999997</v>
          </cell>
        </row>
        <row r="4441">
          <cell r="A4441">
            <v>92450</v>
          </cell>
          <cell r="B4441" t="str">
            <v>MONTAGEM E DESMONTAGEM DE FÔRMA DE VIGA, ESCORAMENTO METÁLICO, PÉ-DIREITO DUPLO, EM CHAPA DE MADEIRA RESINADA, 2 UTILIZAÇÕES. AF_09/2020</v>
          </cell>
          <cell r="C4441" t="str">
            <v>M2</v>
          </cell>
          <cell r="D4441">
            <v>365.62</v>
          </cell>
        </row>
        <row r="4442">
          <cell r="A4442">
            <v>92454</v>
          </cell>
          <cell r="B4442" t="str">
            <v>MONTAGEM E DESMONTAGEM DE FÔRMA DE VIGA, ESCORAMENTO METÁLICO, PÉ-DIREITO DUPLO, EM CHAPA DE MADEIRA RESINADA, 4 UTILIZAÇÕES. AF_09/2020</v>
          </cell>
          <cell r="C4442" t="str">
            <v>M2</v>
          </cell>
          <cell r="D4442">
            <v>332.19</v>
          </cell>
        </row>
        <row r="4443">
          <cell r="A4443">
            <v>92458</v>
          </cell>
          <cell r="B4443" t="str">
            <v>MONTAGEM E DESMONTAGEM DE FÔRMA DE VIGA, ESCORAMENTO METÁLICO, PÉ-DIREITO DUPLO, EM CHAPA DE MADEIRA RESINADA, 6 UTILIZAÇÕES. AF_09/2020</v>
          </cell>
          <cell r="C4443" t="str">
            <v>M2</v>
          </cell>
          <cell r="D4443">
            <v>310.86</v>
          </cell>
        </row>
        <row r="4444">
          <cell r="A4444">
            <v>92462</v>
          </cell>
          <cell r="B4444" t="str">
            <v>MONTAGEM E DESMONTAGEM DE FÔRMA DE VIGA, ESCORAMENTO METÁLICO, PÉ-DIREITO DUPLO, EM CHAPA DE MADEIRA RESINADA, 8 UTILIZAÇÕES. AF_09/2020</v>
          </cell>
          <cell r="C4444" t="str">
            <v>M2</v>
          </cell>
          <cell r="D4444">
            <v>296.87</v>
          </cell>
        </row>
        <row r="4445">
          <cell r="A4445">
            <v>92468</v>
          </cell>
          <cell r="B4445" t="str">
            <v>MONTAGEM E DESMONTAGEM DE FÔRMA DE VIGA, ESCORAMENTO METÁLICO, PÉ-DIREITO SIMPLES, EM CHAPA DE MADEIRA PLASTIFICADA, 10 UTILIZAÇÕES. AF_09/2020</v>
          </cell>
          <cell r="C4445" t="str">
            <v>M2</v>
          </cell>
          <cell r="D4445">
            <v>134.94999999999999</v>
          </cell>
        </row>
        <row r="4446">
          <cell r="A4446">
            <v>92472</v>
          </cell>
          <cell r="B4446" t="str">
            <v>MONTAGEM E DESMONTAGEM DE FÔRMA DE VIGA, ESCORAMENTO METÁLICO, PÉ-DIREITO SIMPLES, EM CHAPA DE MADEIRA PLASTIFICADA, 12 UTILIZAÇÕES. AF_09/2020</v>
          </cell>
          <cell r="C4446" t="str">
            <v>M2</v>
          </cell>
          <cell r="D4446">
            <v>127.95</v>
          </cell>
        </row>
        <row r="4447">
          <cell r="A4447">
            <v>92476</v>
          </cell>
          <cell r="B4447" t="str">
            <v>MONTAGEM E DESMONTAGEM DE FÔRMA DE VIGA, ESCORAMENTO METÁLICO, PÉ-DIREITO SIMPLES, EM CHAPA DE MADEIRA PLASTIFICADA, 14 UTILIZAÇÕES. AF_09/2020</v>
          </cell>
          <cell r="C4447" t="str">
            <v>M2</v>
          </cell>
          <cell r="D4447">
            <v>121.94</v>
          </cell>
        </row>
        <row r="4448">
          <cell r="A4448">
            <v>92480</v>
          </cell>
          <cell r="B4448" t="str">
            <v>MONTAGEM E DESMONTAGEM DE FÔRMA DE VIGA, ESCORAMENTO METÁLICO, PÉ-DIREITO SIMPLES, EM CHAPA DE MADEIRA PLASTIFICADA, 18 UTILIZAÇÕES. AF_09/2020</v>
          </cell>
          <cell r="C4448" t="str">
            <v>M2</v>
          </cell>
          <cell r="D4448">
            <v>110.12</v>
          </cell>
        </row>
        <row r="4449">
          <cell r="A4449">
            <v>92452</v>
          </cell>
          <cell r="B4449" t="str">
            <v>MONTAGEM E DESMONTAGEM DE FÔRMA DE VIGA, ESCORAMENTO METÁLICO, PÉ-DIREITO SIMPLES, EM CHAPA DE MADEIRA RESINADA, 2 UTILIZAÇÕES. AF_09/2020</v>
          </cell>
          <cell r="C4449" t="str">
            <v>M2</v>
          </cell>
          <cell r="D4449">
            <v>210.51</v>
          </cell>
        </row>
        <row r="4450">
          <cell r="A4450">
            <v>92456</v>
          </cell>
          <cell r="B4450" t="str">
            <v>MONTAGEM E DESMONTAGEM DE FÔRMA DE VIGA, ESCORAMENTO METÁLICO, PÉ-DIREITO SIMPLES, EM CHAPA DE MADEIRA RESINADA, 4 UTILIZAÇÕES. AF_09/2020</v>
          </cell>
          <cell r="C4450" t="str">
            <v>M2</v>
          </cell>
          <cell r="D4450">
            <v>177.27</v>
          </cell>
        </row>
        <row r="4451">
          <cell r="A4451">
            <v>92460</v>
          </cell>
          <cell r="B4451" t="str">
            <v>MONTAGEM E DESMONTAGEM DE FÔRMA DE VIGA, ESCORAMENTO METÁLICO, PÉ-DIREITO SIMPLES, EM CHAPA DE MADEIRA RESINADA, 6 UTILIZAÇÕES. AF_09/2020</v>
          </cell>
          <cell r="C4451" t="str">
            <v>M2</v>
          </cell>
          <cell r="D4451">
            <v>150.32</v>
          </cell>
        </row>
        <row r="4452">
          <cell r="A4452">
            <v>92464</v>
          </cell>
          <cell r="B4452" t="str">
            <v>MONTAGEM E DESMONTAGEM DE FÔRMA DE VIGA, ESCORAMENTO METÁLICO, PÉ-DIREITO SIMPLES, EM CHAPA DE MADEIRA RESINADA, 8 UTILIZAÇÕES. AF_09/2020</v>
          </cell>
          <cell r="C4452" t="str">
            <v>M2</v>
          </cell>
          <cell r="D4452">
            <v>143.54</v>
          </cell>
        </row>
        <row r="4453">
          <cell r="A4453">
            <v>105403</v>
          </cell>
          <cell r="B4453" t="str">
            <v>FABRICAÇÃO DE FÔRMA PARA PILARES CIRCULARES, EM CHAPA DE MADEIRA COMPENSADA RESINADA, PÉ-DIREITO DUPLO. AF_05/2024</v>
          </cell>
          <cell r="C4453" t="str">
            <v>M2</v>
          </cell>
          <cell r="D4453">
            <v>177.53</v>
          </cell>
        </row>
        <row r="4454">
          <cell r="A4454">
            <v>96252</v>
          </cell>
          <cell r="B4454" t="str">
            <v>FABRICAÇÃO DE FÔRMA PARA PILARES CIRCULARES, EM CHAPA DE MADEIRA COMPENSADA RESINADA, PÉ-DIREITO SIMPLES. AF_05/2024</v>
          </cell>
          <cell r="C4454" t="str">
            <v>M2</v>
          </cell>
          <cell r="D4454">
            <v>148.75</v>
          </cell>
        </row>
        <row r="4455">
          <cell r="A4455">
            <v>96254</v>
          </cell>
          <cell r="B4455" t="str">
            <v>MONTAGEM E DESMONTAGEM DE FÔRMA DE PILARES CIRCULARES, COM ÁREA MÉDIA DAS SEÇÕES MAIOR QUE 0,28 M², EM PAPELÃO. AF_05/2024</v>
          </cell>
          <cell r="C4455" t="str">
            <v>M</v>
          </cell>
          <cell r="D4455">
            <v>0</v>
          </cell>
        </row>
        <row r="4456">
          <cell r="A4456">
            <v>96253</v>
          </cell>
          <cell r="B4456" t="str">
            <v>MONTAGEM E DESMONTAGEM DE FÔRMA DE PILARES CIRCULARES, COM ÁREA MÉDIA DAS SEÇÕES MENOR OU IGUAL A 0,28 M², EM PAPELÃO. AF_05/2024</v>
          </cell>
          <cell r="C4456" t="str">
            <v>M</v>
          </cell>
          <cell r="D4456">
            <v>0</v>
          </cell>
        </row>
        <row r="4457">
          <cell r="A4457">
            <v>105406</v>
          </cell>
          <cell r="B4457" t="str">
            <v>MONTAGEM E DESMONTAGEM DE FÔRMA DE PILARES CIRCULARES, PÉ-DIREITO DUPLO, EM MADEIRA, 2 UTILIZAÇÕES. AF_05/2024</v>
          </cell>
          <cell r="C4457" t="str">
            <v>M2</v>
          </cell>
          <cell r="D4457">
            <v>219.13</v>
          </cell>
        </row>
        <row r="4458">
          <cell r="A4458">
            <v>96264</v>
          </cell>
          <cell r="B4458" t="str">
            <v>MONTAGEM E DESMONTAGEM DE FÔRMA DE PILARES CIRCULARES, PÉ-DIREITO DUPLO, METÁLICA. AF_05/2024</v>
          </cell>
          <cell r="C4458" t="str">
            <v>M2</v>
          </cell>
          <cell r="D4458">
            <v>0</v>
          </cell>
        </row>
        <row r="4459">
          <cell r="A4459">
            <v>105405</v>
          </cell>
          <cell r="B4459" t="str">
            <v>MONTAGEM E DESMONTAGEM DE FÔRMA DE PILARES CIRCULARES, PÉ-DIREITO DUPLO, PLÁSTICA. AF_05/2024</v>
          </cell>
          <cell r="C4459" t="str">
            <v>M2</v>
          </cell>
          <cell r="D4459">
            <v>0</v>
          </cell>
        </row>
        <row r="4460">
          <cell r="A4460">
            <v>96258</v>
          </cell>
          <cell r="B4460" t="str">
            <v>MONTAGEM E DESMONTAGEM DE FÔRMA DE PILARES CIRCULARES, PÉ-DIREITO SIMPLES, EM MADEIRA, 2 UTILIZAÇÕES. AF_05/2024</v>
          </cell>
          <cell r="C4460" t="str">
            <v>M2</v>
          </cell>
          <cell r="D4460">
            <v>158.28</v>
          </cell>
        </row>
        <row r="4461">
          <cell r="A4461">
            <v>96262</v>
          </cell>
          <cell r="B4461" t="str">
            <v>MONTAGEM E DESMONTAGEM DE FÔRMA DE PILARES CIRCULARES, PÉ-DIREITO SIMPLES, METÁLICA. AF_05/2024</v>
          </cell>
          <cell r="C4461" t="str">
            <v>M2</v>
          </cell>
          <cell r="D4461">
            <v>0</v>
          </cell>
        </row>
        <row r="4462">
          <cell r="A4462">
            <v>105404</v>
          </cell>
          <cell r="B4462" t="str">
            <v>MONTAGEM E DESMONTAGEM DE FÔRMA DE PILARES CIRCULARES, PÉ-DIREITO SIMPLES, PLÁSTICA. AF_05/2024</v>
          </cell>
          <cell r="C4462" t="str">
            <v>M2</v>
          </cell>
          <cell r="D4462">
            <v>0</v>
          </cell>
        </row>
        <row r="4463">
          <cell r="A4463">
            <v>92751</v>
          </cell>
          <cell r="B4463" t="str">
            <v>MURO DE GABIÃO, ENCHIMENTO COM PEDRA DE MÃO TIPO RACHÃO, COM SOLO REFORÇADO, PARA MUROS COM ALTURA MAIOR QUE 12 M E MENOR OU IGUAL A 20 M - FORNECIMENTO E EXECUÇÃO. AF_03/2024</v>
          </cell>
          <cell r="C4463" t="str">
            <v>M3</v>
          </cell>
          <cell r="D4463">
            <v>2039.44</v>
          </cell>
        </row>
        <row r="4464">
          <cell r="A4464">
            <v>92752</v>
          </cell>
          <cell r="B4464" t="str">
            <v>MURO DE GABIÃO, ENCHIMENTO COM PEDRA DE MÃO TIPO RACHÃO, COM SOLO REFORÇADO, PARA MUROS COM ALTURA MAIOR QUE 20 M E MENOR OU IGUAL A 28 M - FORNECIMENTO E EXECUÇÃO. AF_03/2024</v>
          </cell>
          <cell r="C4464" t="str">
            <v>M3</v>
          </cell>
          <cell r="D4464">
            <v>2417.9699999999998</v>
          </cell>
        </row>
        <row r="4465">
          <cell r="A4465">
            <v>92750</v>
          </cell>
          <cell r="B4465" t="str">
            <v>MURO DE GABIÃO, ENCHIMENTO COM PEDRA DE MÃO TIPO RACHÃO, COM SOLO REFORÇADO, PARA MUROS COM ALTURA MAIOR QUE 4 M E MENOR OU IGUAL A 12 M - FORNECIMENTO E EXECUÇÃO. AF_03/2024</v>
          </cell>
          <cell r="C4465" t="str">
            <v>M3</v>
          </cell>
          <cell r="D4465">
            <v>1657.74</v>
          </cell>
        </row>
        <row r="4466">
          <cell r="A4466">
            <v>92749</v>
          </cell>
          <cell r="B4466" t="str">
            <v>MURO DE GABIÃO, ENCHIMENTO COM PEDRA DE MÃO TIPO RACHÃO, COM SOLO REFORÇADO, PARA MUROS COM ALTURA MENOR OU IGUAL A 4 M - FORNECIMENTO E EXECUÇÃO. AF_03/2024</v>
          </cell>
          <cell r="C4466" t="str">
            <v>M3</v>
          </cell>
          <cell r="D4466">
            <v>1004.87</v>
          </cell>
        </row>
        <row r="4467">
          <cell r="A4467">
            <v>92745</v>
          </cell>
          <cell r="B4467" t="str">
            <v>MURO DE GABIÃO, ENCHIMENTO COM PEDRA DE MÃO TIPO RACHÃO, DE GRAVIDADE, COM GAIOLAS DE COMPRIMENTO IGUAL A 2 M, PARA MUROS COM ALTURA MAIOR QUE 4 M E MENOR OU IGUAL A 6 M - FORNECIMENTO E EXECUÇÃO. AF_03/2024</v>
          </cell>
          <cell r="C4467" t="str">
            <v>M3</v>
          </cell>
          <cell r="D4467">
            <v>865.41</v>
          </cell>
        </row>
        <row r="4468">
          <cell r="A4468">
            <v>92747</v>
          </cell>
          <cell r="B4468" t="str">
            <v>MURO DE GABIÃO, ENCHIMENTO COM PEDRA DE MÃO TIPO RACHÃO, DE GRAVIDADE, COM GAIOLAS DE COMPRIMENTO IGUAL A 2 M, PARA MUROS COM ALTURA MAIOR QUE 6 M E MENOR OU IGUAL A 10 M - FORNECIMENTO E EXECUÇÃO. AF_03/2024</v>
          </cell>
          <cell r="C4468" t="str">
            <v>M3</v>
          </cell>
          <cell r="D4468">
            <v>961.06</v>
          </cell>
        </row>
        <row r="4469">
          <cell r="A4469">
            <v>92743</v>
          </cell>
          <cell r="B4469" t="str">
            <v>MURO DE GABIÃO, ENCHIMENTO COM PEDRA DE MÃO TIPO RACHÃO, DE GRAVIDADE, COM GAIOLAS DE COMPRIMENTO IGUAL A 2 M, PARA MUROS COM ALTURA MENOR OU IGUAL A 4 M - FORNECIMENTO E EXECUÇÃO. AF_03/2024</v>
          </cell>
          <cell r="C4469" t="str">
            <v>M3</v>
          </cell>
          <cell r="D4469">
            <v>714.31</v>
          </cell>
        </row>
        <row r="4470">
          <cell r="A4470">
            <v>92746</v>
          </cell>
          <cell r="B4470" t="str">
            <v>MURO DE GABIÃO, ENCHIMENTO COM PEDRA DE MÃO TIPO RACHÃO, DE GRAVIDADE, COM GAIOLAS DE COMPRIMENTO IGUAL A 5 M, PARA MUROS COM ALTURA MAIOR QUE 4 M E MENOR OU IGUAL A 6 M - FORNECIMENTO E EXECUÇÃO. AF_03/2024</v>
          </cell>
          <cell r="C4470" t="str">
            <v>M3</v>
          </cell>
          <cell r="D4470">
            <v>763.19</v>
          </cell>
        </row>
        <row r="4471">
          <cell r="A4471">
            <v>92748</v>
          </cell>
          <cell r="B4471" t="str">
            <v>MURO DE GABIÃO, ENCHIMENTO COM PEDRA DE MÃO TIPO RACHÃO, DE GRAVIDADE, COM GAIOLAS DE COMPRIMENTO IGUAL A 5 M, PARA MUROS COM ALTURA MAIOR QUE 6 M E MENOR OU IGUAL A 10 M- FORNECIMENTO E EXECUÇÃO. AF_03/2024</v>
          </cell>
          <cell r="C4471" t="str">
            <v>M3</v>
          </cell>
          <cell r="D4471">
            <v>840.3</v>
          </cell>
        </row>
        <row r="4472">
          <cell r="A4472">
            <v>92744</v>
          </cell>
          <cell r="B4472" t="str">
            <v>MURO DE GABIÃO, ENCHIMENTO COM PEDRA DE MÃO TIPO RACHÃO, DE GRAVIDADE, COM GAIOLAS DE COMPRIMENTO IGUAL A 5 M, PARA MUROS COM ALTURA MENOR OU IGUAL A 4 M - FORNECIMENTO E EXECUÇÃO. AF_03/2024</v>
          </cell>
          <cell r="C4472" t="str">
            <v>M3</v>
          </cell>
          <cell r="D4472">
            <v>636.49</v>
          </cell>
        </row>
        <row r="4473">
          <cell r="A4473">
            <v>92754</v>
          </cell>
          <cell r="B4473" t="str">
            <v>MURO DE GABIÃO, ENCHIMENTO COM RESÍDUO DE CONSTRUÇÃO E DEMOLIÇÃO, DE GRAVIDADE, COM GAIOLA TRAPEZOIDAL DE COMPRIMENTO IGUAL A 2 M, PARA MUROS COM ALTURA MAIOR QUE 2 M E MENOR OU IGUAL A 4 M - FORNECIMENTO E EXECUÇÃO. AF_03/2024</v>
          </cell>
          <cell r="C4473" t="str">
            <v>M3</v>
          </cell>
          <cell r="D4473">
            <v>696.25</v>
          </cell>
        </row>
        <row r="4474">
          <cell r="A4474">
            <v>92753</v>
          </cell>
          <cell r="B4474" t="str">
            <v>MURO DE GABIÃO, ENCHIMENTO COM RESÍDUO DE CONSTRUÇÃO E DEMOLIÇÃO, DE GRAVIDADE, COM GAIOLA TRAPEZOIDAL DE COMPRIMENTO IGUAL A 2 M, PARA MUROS COM ALTURA MENOR OU IGUAL A 2 M - FORNECIMENTO E EXECUÇÃO. AF_03/2024</v>
          </cell>
          <cell r="C4474" t="str">
            <v>M3</v>
          </cell>
          <cell r="D4474">
            <v>705.43</v>
          </cell>
        </row>
        <row r="4475">
          <cell r="A4475">
            <v>92755</v>
          </cell>
          <cell r="B4475" t="str">
            <v>PROTEÇÃO SUPERFICIAL DE CANAL EM GABIÃO TIPO COLCHÃO, ALTURA DE 17 CENTÍMETROS, ENCHIMENTO COM PEDRA DE MÃO TIPO RACHÃO - FORNECIMENTO E EXECUÇÃO. AF_03/2024</v>
          </cell>
          <cell r="C4475" t="str">
            <v>M2</v>
          </cell>
          <cell r="D4475">
            <v>263.83999999999997</v>
          </cell>
        </row>
        <row r="4476">
          <cell r="A4476">
            <v>92756</v>
          </cell>
          <cell r="B4476" t="str">
            <v>PROTEÇÃO SUPERFICIAL DE CANAL EM GABIÃO TIPO COLCHÃO, ALTURA DE 23 CENTÍMETROS, ENCHIMENTO COM PEDRA DE MÃO TIPO RACHÃO - FORNECIMENTO E EXECUÇÃO. AF_03/2024</v>
          </cell>
          <cell r="C4476" t="str">
            <v>M2</v>
          </cell>
          <cell r="D4476">
            <v>303.43</v>
          </cell>
        </row>
        <row r="4477">
          <cell r="A4477">
            <v>92757</v>
          </cell>
          <cell r="B4477" t="str">
            <v>PROTEÇÃO SUPERFICIAL DE CANAL EM GABIÃO TIPO COLCHÃO, ALTURA DE 30 CENTÍMETROS, ENCHIMENTO COM PEDRA DE MÃO TIPO RACHÃO - FORNECIMENTO E EXECUÇÃO. AF_03/2024</v>
          </cell>
          <cell r="C4477" t="str">
            <v>M2</v>
          </cell>
          <cell r="D4477">
            <v>350.77</v>
          </cell>
        </row>
        <row r="4478">
          <cell r="A4478">
            <v>92758</v>
          </cell>
          <cell r="B4478" t="str">
            <v>PROTEÇÃO SUPERFICIAL DE CANAL EM GABIÃO TIPO SACO, DIÂMETRO DE 65 CENTÍMETROS, ENCHIMENTO MANUAL COM PEDRA DE MÃO TIPO RACHÃO - FORNECIMENTO E EXECUÇÃO. AF_03/2024</v>
          </cell>
          <cell r="C4478" t="str">
            <v>M3</v>
          </cell>
          <cell r="D4478">
            <v>690.83</v>
          </cell>
        </row>
        <row r="4479">
          <cell r="A4479">
            <v>104500</v>
          </cell>
          <cell r="B4479" t="str">
            <v>ADUELA/ GALERIA ABERTA PRE-MOLDADA DE CONCRETO ARMADO, SECAO QUADRANGULAR INTERNA DE 1,50 X 1,50 M (L X A), MISULA DE 20 X 20 CM, C = 1,00 M, ESPESSURA MIN = 15 CM, TB-45 E FCK DO CONCRETO = 30 MPA FORNECIMENTO E ASSENTAMENTO. AF_01/2023</v>
          </cell>
          <cell r="C4479" t="str">
            <v>M</v>
          </cell>
          <cell r="D4479">
            <v>0</v>
          </cell>
        </row>
        <row r="4480">
          <cell r="A4480">
            <v>104503</v>
          </cell>
          <cell r="B4480" t="str">
            <v>ADUELA/ GALERIA ABERTA PRE-MOLDADA DE CONCRETO ARMADO, SECAO QUADRANGULAR INTERNA DE 2,00 X 2,00 M (L X A), MISULA DE 20 X 20 CM, C = 1,00 M, ESPESSURA MIN = 15 CM, TB-45 E FCK DO CONCRETO = 30 MPA FORNECIMENTO E ASSENTAMENTO. AF_01/2023</v>
          </cell>
          <cell r="C4480" t="str">
            <v>M</v>
          </cell>
          <cell r="D4480">
            <v>0</v>
          </cell>
        </row>
        <row r="4481">
          <cell r="A4481">
            <v>104504</v>
          </cell>
          <cell r="B4481" t="str">
            <v>ADUELA/ GALERIA ABERTA PRE-MOLDADA DE CONCRETO ARMADO, SECAO QUADRANGULAR INTERNA DE 2,00 X 2,00 M (L X A), MISULA DE 20 X 20 CM, C = 1,00 M, ESPESSURA MIN = 20 CM, TB-45 E FCK DO CONCRETO = 30 MPA FORNECIMENTO E ASSENTAMENTO. AF_01/2023</v>
          </cell>
          <cell r="C4481" t="str">
            <v>M</v>
          </cell>
          <cell r="D4481">
            <v>0</v>
          </cell>
        </row>
        <row r="4482">
          <cell r="A4482">
            <v>104507</v>
          </cell>
          <cell r="B4482" t="str">
            <v>ADUELA/ GALERIA ABERTA PRE-MOLDADA DE CONCRETO ARMADO, SECAO QUADRANGULAR INTERNA DE 2,50 X 2,50 M (L X A), MISULA DE 20 X 20 CM, C = 1,00 M, ESPESSURA MIN = 15 CM, TB-45 E FCK DO CONCRETO = 30 MPA FORNECIMENTO E ASSENTAMENTO. AF_01/2023</v>
          </cell>
          <cell r="C4482" t="str">
            <v>M</v>
          </cell>
          <cell r="D4482">
            <v>0</v>
          </cell>
        </row>
        <row r="4483">
          <cell r="A4483">
            <v>104508</v>
          </cell>
          <cell r="B4483" t="str">
            <v>ADUELA/ GALERIA ABERTA PRE-MOLDADA DE CONCRETO ARMADO, SECAO QUADRANGULAR INTERNA DE 2,50 X 2,50 M (L X A), MISULA DE 20 X 20 CM, C = 1,00 M, ESPESSURA MIN = 20 CM, TB-45 E FCK DO CONCRETO = 30 MPA FORNECIMENTO E ASSENTAMENTO. AF_01/2023</v>
          </cell>
          <cell r="C4483" t="str">
            <v>M</v>
          </cell>
          <cell r="D4483">
            <v>0</v>
          </cell>
        </row>
        <row r="4484">
          <cell r="A4484">
            <v>104509</v>
          </cell>
          <cell r="B4484" t="str">
            <v>ADUELA/ GALERIA ABERTA PRE-MOLDADA DE CONCRETO ARMADO, SECAO QUADRANGULAR INTERNA DE 2,50 X 2,50 M (L X A), MISULA DE 20 X 20 CM, C = 1,00 M, ESPESSURA MIN = 25 CM, TB-45 E FCK DO CONCRETO = 30 MPA FORNECIMENTO E ASSENTAMENTO. AF_01/2023</v>
          </cell>
          <cell r="C4484" t="str">
            <v>M</v>
          </cell>
          <cell r="D4484">
            <v>0</v>
          </cell>
        </row>
        <row r="4485">
          <cell r="A4485">
            <v>104512</v>
          </cell>
          <cell r="B4485" t="str">
            <v>ADUELA/ GALERIA ABERTA PRE-MOLDADA DE CONCRETO ARMADO, SECAO QUADRANGULAR INTERNA DE 3,00 X 3,00 M (L X A), MISULA DE 20 X 20 CM, C = 1,00 M, ESPESSURA MIN = 20 CM, TB-45 E FCK DO CONCRETO = 30 MPA FORNECIMENTO E ASSENTAMENTO. AF_01/2023</v>
          </cell>
          <cell r="C4485" t="str">
            <v>M</v>
          </cell>
          <cell r="D4485">
            <v>0</v>
          </cell>
        </row>
        <row r="4486">
          <cell r="A4486">
            <v>104513</v>
          </cell>
          <cell r="B4486" t="str">
            <v>ADUELA/ GALERIA ABERTA PRE-MOLDADA DE CONCRETO ARMADO, SECAO QUADRANGULAR INTERNA DE 3,00 X 3,00 M (L X A), MISULA DE 20 X 20 CM, C = 1,00 M, ESPESSURA MIN = 25 CM, TB-45 E FCK DO CONCRETO = 30 MPA FORNECIMENTO E ASSENTAMENTO. AF_01/2023</v>
          </cell>
          <cell r="C4486" t="str">
            <v>M</v>
          </cell>
          <cell r="D4486">
            <v>0</v>
          </cell>
        </row>
        <row r="4487">
          <cell r="A4487">
            <v>104514</v>
          </cell>
          <cell r="B4487" t="str">
            <v>ADUELA/ GALERIA ABERTA PRE-MOLDADA DE CONCRETO ARMADO, SECAO QUADRANGULAR INTERNA DE 3,00 X 3,00 M (L X A), MISULA DE 20 X 20 CM, C = 1,00 M, ESPESSURA MIN = 35 CM, TB-45 E FCK DO CONCRETO = 30 MPA FORNECIMENTO E ASSENTAMENTO. AF_01/2023</v>
          </cell>
          <cell r="C4487" t="str">
            <v>M</v>
          </cell>
          <cell r="D4487">
            <v>0</v>
          </cell>
        </row>
        <row r="4488">
          <cell r="A4488">
            <v>104501</v>
          </cell>
          <cell r="B4488" t="str">
            <v>ADUELA/ GALERIA ABERTA PRE-MOLDADA DE CONCRETO ARMADO, SECAO RETANGULAR INTERNA DE 2,00 X 1,50 M (L X A), MISULA DE 20 X 20 CM, C = 1,00 M, ESPESSURA MIN = 20 CM, TB-45 E FCK DO CONCRETO = 30 MPA FORNECIMENTO E ASSENTAMENTO. AF_01/2023</v>
          </cell>
          <cell r="C4488" t="str">
            <v>M</v>
          </cell>
          <cell r="D4488">
            <v>0</v>
          </cell>
        </row>
        <row r="4489">
          <cell r="A4489">
            <v>104502</v>
          </cell>
          <cell r="B4489" t="str">
            <v>ADUELA/ GALERIA ABERTA PRE-MOLDADA DE CONCRETO ARMADO, SECAO RETANGULAR INTERNA DE 2,50 X 1,50 M (L X A), MISULA DE 20 X 20 CM, C = 1,00 M, ESPESSURA MIN = 15 CM, TB-45 E FCK DO CONCRETO = 30 MPA FORNECIMENTO E ASSENTAMENTO. AF_01/2023</v>
          </cell>
          <cell r="C4489" t="str">
            <v>M</v>
          </cell>
          <cell r="D4489">
            <v>0</v>
          </cell>
        </row>
        <row r="4490">
          <cell r="A4490">
            <v>104505</v>
          </cell>
          <cell r="B4490" t="str">
            <v>ADUELA/ GALERIA ABERTA PRE-MOLDADA DE CONCRETO ARMADO, SECAO RETANGULAR INTERNA DE 2,50 X 2,00 M (L X A), MISULA DE 20 X 20 CM, C = 1,00 M, ESPESSURA MIN = 15 CM, TB-45 E FCK DO CONCRETO = 30 MPA FORNECIMENTO E ASSENTAMENTO. AF_01/2023</v>
          </cell>
          <cell r="C4490" t="str">
            <v>M</v>
          </cell>
          <cell r="D4490">
            <v>0</v>
          </cell>
        </row>
        <row r="4491">
          <cell r="A4491">
            <v>104506</v>
          </cell>
          <cell r="B4491" t="str">
            <v>ADUELA/ GALERIA ABERTA PRE-MOLDADA DE CONCRETO ARMADO, SECAO RETANGULAR INTERNA DE 2,50 X 2,00 M (L X A), MISULA DE 20 X 20 CM, C = 1,00 M, ESPESSURA MIN = 20 CM, TB-45 E FCK DO CONCRETO = 30 MPA FORNECIMENTO E ASSENTAMENTO. AF_01/2023</v>
          </cell>
          <cell r="C4491" t="str">
            <v>M</v>
          </cell>
          <cell r="D4491">
            <v>0</v>
          </cell>
        </row>
        <row r="4492">
          <cell r="A4492">
            <v>104510</v>
          </cell>
          <cell r="B4492" t="str">
            <v>ADUELA/ GALERIA ABERTA PRE-MOLDADA DE CONCRETO ARMADO, SECAO RETANGULAR INTERNA DE 3,00 X 2,00 M (L X A), MISULA DE 20 X 20 CM, C = 1,00 M, ESPESSURA MIN = 15 CM, TB-45 E FCK DO CONCRETO = 30 MPA FORNECIMENTO E ASSENTAMENTO. AF_01/2023</v>
          </cell>
          <cell r="C4492" t="str">
            <v>M</v>
          </cell>
          <cell r="D4492">
            <v>0</v>
          </cell>
        </row>
        <row r="4493">
          <cell r="A4493">
            <v>104511</v>
          </cell>
          <cell r="B4493" t="str">
            <v>ADUELA/ GALERIA ABERTA PRE-MOLDADA DE CONCRETO ARMADO, SECAO RETANGULAR INTERNA DE 3,00 X 2,00 M (L X A), MISULA DE 20 X 20 CM, C = 1,00 M, ESPESSURA MIN = 20 CM, TB-45 E FCK DO CONCRETO = 30 MPA FORNECIMENTO E ASSENTAMENTO. AF_01/2023</v>
          </cell>
          <cell r="C4493" t="str">
            <v>M</v>
          </cell>
          <cell r="D4493">
            <v>0</v>
          </cell>
        </row>
        <row r="4494">
          <cell r="A4494">
            <v>104491</v>
          </cell>
          <cell r="B4494" t="str">
            <v>ADUELA/ GALERIA FECHADA PRE-MOLDADA DE CONCRETO ARMADO, SECAO QUADRANGULAR INTERNA DE 1,50 X 1,50 M (L X A), MISULA DE 20 X 20 CM, C = 1,00 M, ESPESSURA MIN = 15 CM, TB-45 E FCK DO CONCRETO = 30 MPA FORNECIMENTO E ASSENTAMENTO. AF_01/2023</v>
          </cell>
          <cell r="C4494" t="str">
            <v>M</v>
          </cell>
          <cell r="D4494">
            <v>4629.1899999999996</v>
          </cell>
        </row>
        <row r="4495">
          <cell r="A4495">
            <v>104492</v>
          </cell>
          <cell r="B4495" t="str">
            <v>ADUELA/ GALERIA FECHADA PRE-MOLDADA DE CONCRETO ARMADO, SECAO QUADRANGULAR INTERNA DE 2,00 X 2,00 M (L X A), MISULA DE 20 X 20 CM, C = 1,00 M, ESPESSURA MIN = 15 CM, TB-45 E FCK DO CONCRETO = 30 MPA FORNECIMENTO E ASSENTAMENTO. AF_01/2023</v>
          </cell>
          <cell r="C4495" t="str">
            <v>M</v>
          </cell>
          <cell r="D4495">
            <v>5788.76</v>
          </cell>
        </row>
        <row r="4496">
          <cell r="A4496">
            <v>104493</v>
          </cell>
          <cell r="B4496" t="str">
            <v>ADUELA/ GALERIA FECHADA PRE-MOLDADA DE CONCRETO ARMADO, SECAO QUADRANGULAR INTERNA DE 2,00 X 2,00 M (L X A), MISULA DE 20 X 20 CM, C = 1,00 M, ESPESSURA MIN = 20 CM, TB-45 E FCK DO CONCRETO = 30 MPA FORNECIMENTO E ASSENTAMENTO. AF_01/2023</v>
          </cell>
          <cell r="C4496" t="str">
            <v>M</v>
          </cell>
          <cell r="D4496">
            <v>0</v>
          </cell>
        </row>
        <row r="4497">
          <cell r="A4497">
            <v>104494</v>
          </cell>
          <cell r="B4497" t="str">
            <v>ADUELA/ GALERIA FECHADA PRE-MOLDADA DE CONCRETO ARMADO, SECAO QUADRANGULAR INTERNA DE 2,50 X 2,50 M (L X A), MISULA DE 20 X 20 CM, C = 1,00 M, ESPESSURA MIN = 15 CM, TB-45 E FCK DO CONCRETO = 30 MPA FORNECIMENTO E ASSENTAMENTO. AF_01/2023</v>
          </cell>
          <cell r="C4497" t="str">
            <v>M</v>
          </cell>
          <cell r="D4497">
            <v>7816.68</v>
          </cell>
        </row>
        <row r="4498">
          <cell r="A4498">
            <v>104495</v>
          </cell>
          <cell r="B4498" t="str">
            <v>ADUELA/ GALERIA FECHADA PRE-MOLDADA DE CONCRETO ARMADO, SECAO QUADRANGULAR INTERNA DE 2,50 X 2,50 M (L X A), MISULA DE 20 X 20 CM, C = 1,00 M, ESPESSURA MIN = 20 CM, TB-45 E FCK DO CONCRETO = 30 MPA FORNECIMENTO E ASSENTAMENTO. AF_01/2023</v>
          </cell>
          <cell r="C4498" t="str">
            <v>M</v>
          </cell>
          <cell r="D4498">
            <v>0</v>
          </cell>
        </row>
        <row r="4499">
          <cell r="A4499">
            <v>104496</v>
          </cell>
          <cell r="B4499" t="str">
            <v>ADUELA/ GALERIA FECHADA PRE-MOLDADA DE CONCRETO ARMADO, SECAO QUADRANGULAR INTERNA DE 2,50 X 2,50 M (L X A), MISULA DE 20 X 20 CM, C = 1,00 M, ESPESSURA MIN = 25 CM, TB-45 E FCK DO CONCRETO = 30 MPA FORNECIMENTO E ASSENTAMENTO. AF_01/2023</v>
          </cell>
          <cell r="C4499" t="str">
            <v>M</v>
          </cell>
          <cell r="D4499">
            <v>0</v>
          </cell>
        </row>
        <row r="4500">
          <cell r="A4500">
            <v>104497</v>
          </cell>
          <cell r="B4500" t="str">
            <v>ADUELA/ GALERIA FECHADA PRE-MOLDADA DE CONCRETO ARMADO, SECAO QUADRANGULAR INTERNA DE 3,00 X 3,00 M (L X A), MISULA DE 20 X 20 CM, C = 1,00 M, ESPESSURA MIN = 20 CM, TB-45 E FCK DO CONCRETO = 30 MPA FORNECIMENTO E ASSENTAMENTO. AF_01/2023</v>
          </cell>
          <cell r="C4500" t="str">
            <v>M</v>
          </cell>
          <cell r="D4500">
            <v>9354.93</v>
          </cell>
        </row>
        <row r="4501">
          <cell r="A4501">
            <v>104498</v>
          </cell>
          <cell r="B4501" t="str">
            <v>ADUELA/ GALERIA FECHADA PRE-MOLDADA DE CONCRETO ARMADO, SECAO QUADRANGULAR INTERNA DE 3,00 X 3,00 M (L X A), MISULA DE 20 X 20 CM, C = 1,00 M, ESPESSURA MIN = 25 CM, TB-45 E FCK DO CONCRETO = 30 MPA FORNECIMENTO E ASSENTAMENTO. AF_01/2023</v>
          </cell>
          <cell r="C4501" t="str">
            <v>M</v>
          </cell>
          <cell r="D4501">
            <v>0</v>
          </cell>
        </row>
        <row r="4502">
          <cell r="A4502">
            <v>104499</v>
          </cell>
          <cell r="B4502" t="str">
            <v>ADUELA/ GALERIA FECHADA PRE-MOLDADA DE CONCRETO ARMADO, SECAO QUADRANGULAR INTERNA DE 3,00 X 3,00 M (L X A), MISULA DE 20 X 20 CM, C = 1,00 M, ESPESSURA MIN = 35 CM, TB-45 E FCK DO CONCRETO = 30 MPA FORNECIMENTO E ASSENTAMENTO. AF_01/2023</v>
          </cell>
          <cell r="C4502" t="str">
            <v>M</v>
          </cell>
          <cell r="D4502">
            <v>0</v>
          </cell>
        </row>
        <row r="4503">
          <cell r="A4503">
            <v>104515</v>
          </cell>
          <cell r="B4503" t="str">
            <v>APLICAÇÃO DE MANTA GEOTÊXTIL NAS JUNTAS RÍGIDAS DE ADUELAS PRÉ-MOLDADAS DE CONCRETO ARMADO. AF_01/2023</v>
          </cell>
          <cell r="C4503" t="str">
            <v>M2</v>
          </cell>
          <cell r="D4503">
            <v>27.03</v>
          </cell>
        </row>
        <row r="4504">
          <cell r="A4504">
            <v>106549</v>
          </cell>
          <cell r="B4504" t="str">
            <v>EXECUÇÃO DE GEODRENO VERTICAL, PROFUNDIDADE MAIOR QUE 10 M E MENOR OU IGUAL A 30 M. AF_01/2026</v>
          </cell>
          <cell r="C4504" t="str">
            <v>M</v>
          </cell>
          <cell r="D4504">
            <v>0</v>
          </cell>
        </row>
        <row r="4505">
          <cell r="A4505">
            <v>106548</v>
          </cell>
          <cell r="B4505" t="str">
            <v>EXECUÇÃO DE GEODRENO VERTICAL, PROFUNDIDADE MENOR OU IGUAL A 10 M. AF_01/2026</v>
          </cell>
          <cell r="C4505" t="str">
            <v>M</v>
          </cell>
          <cell r="D4505">
            <v>0</v>
          </cell>
        </row>
        <row r="4506">
          <cell r="A4506">
            <v>106550</v>
          </cell>
          <cell r="B4506" t="str">
            <v>EXECUÇÃO DE PRÉ-FURO PARA GEODRENO VERTICAL. AF_01/2026</v>
          </cell>
          <cell r="C4506" t="str">
            <v>M</v>
          </cell>
          <cell r="D4506">
            <v>5.08</v>
          </cell>
        </row>
        <row r="4507">
          <cell r="A4507">
            <v>87430</v>
          </cell>
          <cell r="B4507" t="str">
            <v>APLICAÇÃO DE GESSO PROJETADO COM EQUIPAMENTO DE PROJEÇÃO EM PAREDES, DESEMPENADO (SEM TALISCAS), ESPESSURA DE 0,5CM. AF_03/2023</v>
          </cell>
          <cell r="C4507" t="str">
            <v>M2</v>
          </cell>
          <cell r="D4507">
            <v>23.7</v>
          </cell>
        </row>
        <row r="4508">
          <cell r="A4508">
            <v>87433</v>
          </cell>
          <cell r="B4508" t="str">
            <v>APLICAÇÃO DE GESSO PROJETADO COM EQUIPAMENTO DE PROJEÇÃO EM PAREDES, DESEMPENADO (SEM TALISCAS), ESPESSURA DE 1,0CM. AF_03/2023</v>
          </cell>
          <cell r="C4508" t="str">
            <v>M2</v>
          </cell>
          <cell r="D4508">
            <v>33.58</v>
          </cell>
        </row>
        <row r="4509">
          <cell r="A4509">
            <v>87436</v>
          </cell>
          <cell r="B4509" t="str">
            <v>APLICAÇÃO DE GESSO PROJETADO COM EQUIPAMENTO DE PROJEÇÃO EM PAREDES, SARRAFEADO (COM TALISCAS), ESPESSURA DE 1,0CM. AF_03/2023</v>
          </cell>
          <cell r="C4509" t="str">
            <v>M2</v>
          </cell>
          <cell r="D4509">
            <v>38.700000000000003</v>
          </cell>
        </row>
        <row r="4510">
          <cell r="A4510">
            <v>87439</v>
          </cell>
          <cell r="B4510" t="str">
            <v>APLICAÇÃO DE GESSO PROJETADO COM EQUIPAMENTO DE PROJEÇÃO EM PAREDES, SARRAFEADO (COM TALISCAS), ESPESSURA DE 1,5CM. AF_03/2023</v>
          </cell>
          <cell r="C4510" t="str">
            <v>M2</v>
          </cell>
          <cell r="D4510">
            <v>47.11</v>
          </cell>
        </row>
        <row r="4511">
          <cell r="A4511">
            <v>104633</v>
          </cell>
          <cell r="B4511" t="str">
            <v>APLICAÇÃO MANUAL DE GESSO DESEMPENADO (SEM TALISCAS) EM PAREDES COM PÉ DIREITO DUPLO, ESPESSURA DE 0,5CM. AF_03/2023</v>
          </cell>
          <cell r="C4511" t="str">
            <v>M2</v>
          </cell>
          <cell r="D4511">
            <v>33.299999999999997</v>
          </cell>
        </row>
        <row r="4512">
          <cell r="A4512">
            <v>104634</v>
          </cell>
          <cell r="B4512" t="str">
            <v>APLICAÇÃO MANUAL DE GESSO DESEMPENADO (SEM TALISCAS) EM PAREDES COM PÉ DIREITO DUPLO, ESPESSURA DE 1,0CM. AF_03/2023</v>
          </cell>
          <cell r="C4512" t="str">
            <v>M2</v>
          </cell>
          <cell r="D4512">
            <v>48.36</v>
          </cell>
        </row>
        <row r="4513">
          <cell r="A4513">
            <v>87418</v>
          </cell>
          <cell r="B4513" t="str">
            <v>APLICAÇÃO MANUAL DE GESSO DESEMPENADO (SEM TALISCAS) EM PAREDES, ESPESSURA DE 0,5CM. AF_03/2023</v>
          </cell>
          <cell r="C4513" t="str">
            <v>M2</v>
          </cell>
          <cell r="D4513">
            <v>23.47</v>
          </cell>
        </row>
        <row r="4514">
          <cell r="A4514">
            <v>87421</v>
          </cell>
          <cell r="B4514" t="str">
            <v>APLICAÇÃO MANUAL DE GESSO DESEMPENADO (SEM TALISCAS) EM PAREDES, ESPESSURA DE 1,0CM. AF_03/2023</v>
          </cell>
          <cell r="C4514" t="str">
            <v>M2</v>
          </cell>
          <cell r="D4514">
            <v>35.270000000000003</v>
          </cell>
        </row>
        <row r="4515">
          <cell r="A4515">
            <v>104628</v>
          </cell>
          <cell r="B4515" t="str">
            <v>APLICAÇÃO MANUAL DE GESSO DESEMPENADO (SEM TALISCAS) EM TETO DE AMBIENTES COM PAREDES EM PÉ DIREITO DUPLO E ÁREA ENTRE 5M² E 10M², ESPESSURA DE 0,5CM. AF_03/2023</v>
          </cell>
          <cell r="C4515" t="str">
            <v>M2</v>
          </cell>
          <cell r="D4515">
            <v>38.119999999999997</v>
          </cell>
        </row>
        <row r="4516">
          <cell r="A4516">
            <v>104631</v>
          </cell>
          <cell r="B4516" t="str">
            <v>APLICAÇÃO MANUAL DE GESSO DESEMPENADO (SEM TALISCAS) EM TETO DE AMBIENTES COM PAREDES EM PÉ DIREITO DUPLO E ÁREA ENTRE 5M² E 10M², ESPESSURA DE 1,0CM. AF_03/2023</v>
          </cell>
          <cell r="C4516" t="str">
            <v>M2</v>
          </cell>
          <cell r="D4516">
            <v>50.95</v>
          </cell>
        </row>
        <row r="4517">
          <cell r="A4517">
            <v>104627</v>
          </cell>
          <cell r="B4517" t="str">
            <v>APLICAÇÃO MANUAL DE GESSO DESEMPENADO (SEM TALISCAS) EM TETO DE AMBIENTES COM PAREDES EM PÉ DIREITO DUPLO E ÁREA MAIOR QUE 10M², ESPESSURA DE 0,5CM. AF_03/2023</v>
          </cell>
          <cell r="C4517" t="str">
            <v>M2</v>
          </cell>
          <cell r="D4517">
            <v>23.45</v>
          </cell>
        </row>
        <row r="4518">
          <cell r="A4518">
            <v>104630</v>
          </cell>
          <cell r="B4518" t="str">
            <v>APLICAÇÃO MANUAL DE GESSO DESEMPENADO (SEM TALISCAS) EM TETO DE AMBIENTES COM PAREDES EM PÉ DIREITO DUPLO E ÁREA MAIOR QUE 10M², ESPESSURA DE 1,0CM. AF_03/2023</v>
          </cell>
          <cell r="C4518" t="str">
            <v>M2</v>
          </cell>
          <cell r="D4518">
            <v>36.28</v>
          </cell>
        </row>
        <row r="4519">
          <cell r="A4519">
            <v>104629</v>
          </cell>
          <cell r="B4519" t="str">
            <v>APLICAÇÃO MANUAL DE GESSO DESEMPENADO (SEM TALISCAS) EM TETO DE AMBIENTES COM PAREDES EM PÉ DIREITO DUPLO E ÁREA MENOR QUE 5M², ESPESSURA DE 0,5CM. AF_03/2023</v>
          </cell>
          <cell r="C4519" t="str">
            <v>M2</v>
          </cell>
          <cell r="D4519">
            <v>46.55</v>
          </cell>
        </row>
        <row r="4520">
          <cell r="A4520">
            <v>104632</v>
          </cell>
          <cell r="B4520" t="str">
            <v>APLICAÇÃO MANUAL DE GESSO DESEMPENADO (SEM TALISCAS) EM TETO DE AMBIENTES COM PAREDES EM PÉ DIREITO DUPLO E ÁREA MENOR QUE 5M², ESPESSURA DE 1,0CM. AF_03/2023</v>
          </cell>
          <cell r="C4520" t="str">
            <v>M2</v>
          </cell>
          <cell r="D4520">
            <v>59.38</v>
          </cell>
        </row>
        <row r="4521">
          <cell r="A4521">
            <v>87412</v>
          </cell>
          <cell r="B4521" t="str">
            <v>APLICAÇÃO MANUAL DE GESSO DESEMPENADO (SEM TALISCAS) EM TETO DE AMBIENTES DE ÁREA ENTRE 5M² E 10M², ESPESSURA DE 0,5CM. AF_03/2023</v>
          </cell>
          <cell r="C4521" t="str">
            <v>M2</v>
          </cell>
          <cell r="D4521">
            <v>31.19</v>
          </cell>
        </row>
        <row r="4522">
          <cell r="A4522">
            <v>87415</v>
          </cell>
          <cell r="B4522" t="str">
            <v>APLICAÇÃO MANUAL DE GESSO DESEMPENADO (SEM TALISCAS) EM TETO DE AMBIENTES DE ÁREA ENTRE 5M² E 10M², ESPESSURA DE 1,0CM. AF_03/2023</v>
          </cell>
          <cell r="C4522" t="str">
            <v>M2</v>
          </cell>
          <cell r="D4522">
            <v>42.48</v>
          </cell>
        </row>
        <row r="4523">
          <cell r="A4523">
            <v>87411</v>
          </cell>
          <cell r="B4523" t="str">
            <v>APLICAÇÃO MANUAL DE GESSO DESEMPENADO (SEM TALISCAS) EM TETO DE AMBIENTES DE ÁREA MAIOR QUE 10M², ESPESSURA DE 0,5CM. AF_03/2023</v>
          </cell>
          <cell r="C4523" t="str">
            <v>M2</v>
          </cell>
          <cell r="D4523">
            <v>19.88</v>
          </cell>
        </row>
        <row r="4524">
          <cell r="A4524">
            <v>87414</v>
          </cell>
          <cell r="B4524" t="str">
            <v>APLICAÇÃO MANUAL DE GESSO DESEMPENADO (SEM TALISCAS) EM TETO DE AMBIENTES DE ÁREA MAIOR QUE 10M², ESPESSURA DE 1,0CM. AF_03/2023</v>
          </cell>
          <cell r="C4524" t="str">
            <v>M2</v>
          </cell>
          <cell r="D4524">
            <v>31.17</v>
          </cell>
        </row>
        <row r="4525">
          <cell r="A4525">
            <v>87413</v>
          </cell>
          <cell r="B4525" t="str">
            <v>APLICAÇÃO MANUAL DE GESSO DESEMPENADO (SEM TALISCAS) EM TETO DE AMBIENTES DE ÁREA MENOR QUE 5M², ESPESSURA DE 0,5CM. AF_03/2023</v>
          </cell>
          <cell r="C4525" t="str">
            <v>M2</v>
          </cell>
          <cell r="D4525">
            <v>37.69</v>
          </cell>
        </row>
        <row r="4526">
          <cell r="A4526">
            <v>87416</v>
          </cell>
          <cell r="B4526" t="str">
            <v>APLICAÇÃO MANUAL DE GESSO DESEMPENADO (SEM TALISCAS) EM TETO DE AMBIENTES DE ÁREA MENOR QUE 5M², ESPESSURA DE 1,0CM. AF_03/2023</v>
          </cell>
          <cell r="C4526" t="str">
            <v>M2</v>
          </cell>
          <cell r="D4526">
            <v>48.97</v>
          </cell>
        </row>
        <row r="4527">
          <cell r="A4527">
            <v>104635</v>
          </cell>
          <cell r="B4527" t="str">
            <v>APLICAÇÃO MANUAL DE GESSO SARRAFEADO (COM TALISCAS) EM PAREDES COM PÉ DIREITO DUPLO, ESPESSURA DE 1,0CM. AF_03/2023</v>
          </cell>
          <cell r="C4527" t="str">
            <v>M2</v>
          </cell>
          <cell r="D4527">
            <v>68.790000000000006</v>
          </cell>
        </row>
        <row r="4528">
          <cell r="A4528">
            <v>104636</v>
          </cell>
          <cell r="B4528" t="str">
            <v>APLICAÇÃO MANUAL DE GESSO SARRAFEADO (COM TALISCAS) EM PAREDES COM PÉ DIREITO DUPLO, ESPESSURA DE 1,5CM. AF_03/2023</v>
          </cell>
          <cell r="C4528" t="str">
            <v>M2</v>
          </cell>
          <cell r="D4528">
            <v>79.260000000000005</v>
          </cell>
        </row>
        <row r="4529">
          <cell r="A4529">
            <v>87424</v>
          </cell>
          <cell r="B4529" t="str">
            <v>APLICAÇÃO MANUAL DE GESSO SARRAFEADO (COM TALISCAS) EM PAREDES, ESPESSURA DE 1,0CM. AF_03/2023</v>
          </cell>
          <cell r="C4529" t="str">
            <v>M2</v>
          </cell>
          <cell r="D4529">
            <v>47.9</v>
          </cell>
        </row>
        <row r="4530">
          <cell r="A4530">
            <v>87427</v>
          </cell>
          <cell r="B4530" t="str">
            <v>APLICAÇÃO MANUAL DE GESSO SARRAFEADO (COM TALISCAS) EM PAREDES, ESPESSURA DE 1,5CM. AF_03/2023</v>
          </cell>
          <cell r="C4530" t="str">
            <v>M2</v>
          </cell>
          <cell r="D4530">
            <v>56.11</v>
          </cell>
        </row>
        <row r="4531">
          <cell r="A4531">
            <v>89998</v>
          </cell>
          <cell r="B4531" t="str">
            <v>ARMAÇÃO DE CINTA DE ALVENARIA ESTRUTURAL; DIÂMETRO DE 10,0 MM. AF_06/2026</v>
          </cell>
          <cell r="C4531" t="str">
            <v>KG</v>
          </cell>
          <cell r="D4531">
            <v>10.57</v>
          </cell>
        </row>
        <row r="4532">
          <cell r="A4532">
            <v>102920</v>
          </cell>
          <cell r="B4532" t="str">
            <v>ARMAÇÃO DE CINTA DE ALVENARIA ESTRUTURAL; DIÂMETRO DE 12,5 MM. AF_06/2026</v>
          </cell>
          <cell r="C4532" t="str">
            <v>KG</v>
          </cell>
          <cell r="D4532">
            <v>8.4</v>
          </cell>
        </row>
        <row r="4533">
          <cell r="A4533">
            <v>102923</v>
          </cell>
          <cell r="B4533" t="str">
            <v>ARMAÇÃO DE CINTA DE ALVENARIA ESTRUTURAL; DIÂMETRO DE 16,0 MM. AF_06/2026</v>
          </cell>
          <cell r="C4533" t="str">
            <v>KG</v>
          </cell>
          <cell r="D4533">
            <v>7.6</v>
          </cell>
        </row>
        <row r="4534">
          <cell r="A4534">
            <v>107137</v>
          </cell>
          <cell r="B4534" t="str">
            <v>ARMAÇÃO DE CINTA DE ALVENARIA ESTRUTURAL; DIÂMETRO DE 8,0 MM. AF_06/2026</v>
          </cell>
          <cell r="C4534" t="str">
            <v>KG</v>
          </cell>
          <cell r="D4534">
            <v>12.91</v>
          </cell>
        </row>
        <row r="4535">
          <cell r="A4535">
            <v>90000</v>
          </cell>
          <cell r="B4535" t="str">
            <v>ARMAÇÃO DE VERGA E CONTRAVERGA DE ALVENARIA ESTRUTURAL; DIÂMETRO DE 10,0 MM. AF_06/2026</v>
          </cell>
          <cell r="C4535" t="str">
            <v>KG</v>
          </cell>
          <cell r="D4535">
            <v>21.96</v>
          </cell>
        </row>
        <row r="4536">
          <cell r="A4536">
            <v>103088</v>
          </cell>
          <cell r="B4536" t="str">
            <v>ARMAÇÃO DE VERGA E CONTRAVERGA DE ALVENARIA ESTRUTURAL; DIÂMETRO DE 12,5 MM. AF_06/2026</v>
          </cell>
          <cell r="C4536" t="str">
            <v>KG</v>
          </cell>
          <cell r="D4536">
            <v>15.7</v>
          </cell>
        </row>
        <row r="4537">
          <cell r="A4537">
            <v>102922</v>
          </cell>
          <cell r="B4537" t="str">
            <v>ARMAÇÃO DE VERGA E CONTRAVERGA DE ALVENARIA ESTRUTURAL; DIÂMETRO DE 16,0 MM. AF_06/2026</v>
          </cell>
          <cell r="C4537" t="str">
            <v>KG</v>
          </cell>
          <cell r="D4537">
            <v>12.06</v>
          </cell>
        </row>
        <row r="4538">
          <cell r="A4538">
            <v>107138</v>
          </cell>
          <cell r="B4538" t="str">
            <v>ARMAÇÃO DE VERGA E CONTRAVERGA DE ALVENARIA ESTRUTURAL; DIÂMETRO DE 6,3 MM. AF_06/2026</v>
          </cell>
          <cell r="C4538" t="str">
            <v>KG</v>
          </cell>
          <cell r="D4538">
            <v>44.6</v>
          </cell>
        </row>
        <row r="4539">
          <cell r="A4539">
            <v>89999</v>
          </cell>
          <cell r="B4539" t="str">
            <v>ARMAÇÃO DE VERGA E CONTRAVERGA DE ALVENARIA ESTRUTURAL; DIÂMETRO DE 8,0 MM. AF_06/2026</v>
          </cell>
          <cell r="C4539" t="str">
            <v>KG</v>
          </cell>
          <cell r="D4539">
            <v>30.71</v>
          </cell>
        </row>
        <row r="4540">
          <cell r="A4540">
            <v>89996</v>
          </cell>
          <cell r="B4540" t="str">
            <v>ARMAÇÃO VERTICAL DE ALVENARIA ESTRUTURAL; DIÂMETRO DE 10,0 MM. AF_06/2026</v>
          </cell>
          <cell r="C4540" t="str">
            <v>KG</v>
          </cell>
          <cell r="D4540">
            <v>11.08</v>
          </cell>
        </row>
        <row r="4541">
          <cell r="A4541">
            <v>89997</v>
          </cell>
          <cell r="B4541" t="str">
            <v>ARMAÇÃO VERTICAL DE ALVENARIA ESTRUTURAL; DIÂMETRO DE 12,5 MM. AF_06/2026</v>
          </cell>
          <cell r="C4541" t="str">
            <v>KG</v>
          </cell>
          <cell r="D4541">
            <v>8.74</v>
          </cell>
        </row>
        <row r="4542">
          <cell r="A4542">
            <v>102921</v>
          </cell>
          <cell r="B4542" t="str">
            <v>ARMAÇÃO VERTICAL DE ALVENARIA ESTRUTURAL; DIÂMETRO DE 16,0 MM. AF_06/2026</v>
          </cell>
          <cell r="C4542" t="str">
            <v>KG</v>
          </cell>
          <cell r="D4542">
            <v>7.8</v>
          </cell>
        </row>
        <row r="4543">
          <cell r="A4543">
            <v>90278</v>
          </cell>
          <cell r="B4543" t="str">
            <v>GRAUTE FGK=15 MPA; TRAÇO 1:0,04:2,2:2,5 (EM MASSA SECA DE CIMENTO/CAL/AREIA GROSSA/BRITA 0) - PREPARO MECÂNICO COM BETONEIRA 400 L. AF_06/2026</v>
          </cell>
          <cell r="C4543" t="str">
            <v>M3</v>
          </cell>
          <cell r="D4543">
            <v>567.62</v>
          </cell>
        </row>
        <row r="4544">
          <cell r="A4544">
            <v>90282</v>
          </cell>
          <cell r="B4544" t="str">
            <v>GRAUTE FGK=15 MPA; TRAÇO 1:2,2:2,5:0,4 (EM MASSA SECA DE CIMENTO/ AREIA GROSSA/ BRITA 0/ ADITIVO) - PREPARO MECÂNICO COM BETONEIRA 400 L. AF_06/2026</v>
          </cell>
          <cell r="C4544" t="str">
            <v>M3</v>
          </cell>
          <cell r="D4544">
            <v>561.04</v>
          </cell>
        </row>
        <row r="4545">
          <cell r="A4545">
            <v>90279</v>
          </cell>
          <cell r="B4545" t="str">
            <v>GRAUTE FGK=20 MPA; TRAÇO 1:0,04:1,8:2,1 (EM MASSA SECA DE CIMENTO/ CAL/ AREIA GROSSA/ BRITA 0) - PREPARO MECÂNICO COM BETONEIRA 400 L. AF_06/2026</v>
          </cell>
          <cell r="C4545" t="str">
            <v>M3</v>
          </cell>
          <cell r="D4545">
            <v>626.98</v>
          </cell>
        </row>
        <row r="4546">
          <cell r="A4546">
            <v>90283</v>
          </cell>
          <cell r="B4546" t="str">
            <v>GRAUTE FGK=20 MPA; TRAÇO 1:1,8:2,1:0,4 (EM MASSA SECA DE CIMENTO/ AREIA GROSSA/ BRITA 0/ ADITIVO) - PREPARO MECÂNICO COM BETONEIRA 400 L. AF_06/2026</v>
          </cell>
          <cell r="C4546" t="str">
            <v>M3</v>
          </cell>
          <cell r="D4546">
            <v>619.57000000000005</v>
          </cell>
        </row>
        <row r="4547">
          <cell r="A4547">
            <v>90280</v>
          </cell>
          <cell r="B4547" t="str">
            <v>GRAUTE FGK=25 MPA; TRAÇO 1:0,02:1,3:1,6 (EM MASSA SECA DE CIMENTO/ CAL/ AREIA GROSSA/ BRITA 0) - PREPARO MECÂNICO COM BETONEIRA 400 L. AF_06/2026</v>
          </cell>
          <cell r="C4547" t="str">
            <v>M3</v>
          </cell>
          <cell r="D4547">
            <v>685.92</v>
          </cell>
        </row>
        <row r="4548">
          <cell r="A4548">
            <v>90284</v>
          </cell>
          <cell r="B4548" t="str">
            <v>GRAUTE FGK=25 MPA; TRAÇO 1:1,3:1,6:0,5 (EM MASSA SECA DE CIMENTO/ AREIA GROSSA/ BRITA 0/ ADITIVO) - PREPARO MECÂNICO COM BETONEIRA 400 L. AF_06/2026</v>
          </cell>
          <cell r="C4548" t="str">
            <v>M3</v>
          </cell>
          <cell r="D4548">
            <v>684.23</v>
          </cell>
        </row>
        <row r="4549">
          <cell r="A4549">
            <v>90281</v>
          </cell>
          <cell r="B4549" t="str">
            <v>GRAUTE FGK=30 MPA; TRAÇO 1:0,02:0,9:1,2 (EM MASSA SECA DE CIMENTO/ CAL/ AREIA GROSSA/ BRITA 0) - PREPARO MECÂNICO COM BETONEIRA 400 L. AF_06/2026</v>
          </cell>
          <cell r="C4549" t="str">
            <v>M3</v>
          </cell>
          <cell r="D4549">
            <v>782.59</v>
          </cell>
        </row>
        <row r="4550">
          <cell r="A4550">
            <v>90285</v>
          </cell>
          <cell r="B4550" t="str">
            <v>GRAUTE FGK=30 MPA; TRAÇO 1:0,9:1,2:0,7 (EM MASSA SECA DE CIMENTO/ AREIA GROSSA/ BRITA 0/ ADITIVO) - PREPARO MECÂNICO COM BETONEIRA 400 L. AF_06/2026</v>
          </cell>
          <cell r="C4550" t="str">
            <v>M3</v>
          </cell>
          <cell r="D4550">
            <v>782.79</v>
          </cell>
        </row>
        <row r="4551">
          <cell r="A4551">
            <v>106813</v>
          </cell>
          <cell r="B4551" t="str">
            <v>GRAUTE FGK=35 MPA; TRAÇO 1:2,5:2,0:0,4 (EM MASSA SECA DE CIMENTO/ AREIA GROSSA/ BRITA 0/ ADITIVO) - PREPARO MECÂNICO COM BETONEIRA 400 L. AF_06/2026</v>
          </cell>
          <cell r="C4551" t="str">
            <v>M3</v>
          </cell>
          <cell r="D4551">
            <v>584.91999999999996</v>
          </cell>
        </row>
        <row r="4552">
          <cell r="A4552">
            <v>106814</v>
          </cell>
          <cell r="B4552" t="str">
            <v>GRAUTE INDUSTRIALIZADO FLUIDO DE ALTA RESISTENCIA - PREPARO MECÂNICO COM MISTURADOR 300 KG. AF_06/2026</v>
          </cell>
          <cell r="C4552" t="str">
            <v>M3</v>
          </cell>
          <cell r="D4552">
            <v>3866.75</v>
          </cell>
        </row>
        <row r="4553">
          <cell r="A4553">
            <v>107140</v>
          </cell>
          <cell r="B4553" t="str">
            <v>GRAUTEAMENTO DE CINTA INTERMEDIÁRIA OU DE CONTRAVERGA EM ALVENARIA ESTRUTURAL, COM GRAUTE INDUSTRIALIZADO. AF_06/2026</v>
          </cell>
          <cell r="C4553" t="str">
            <v>M3</v>
          </cell>
          <cell r="D4553">
            <v>5608.21</v>
          </cell>
        </row>
        <row r="4554">
          <cell r="A4554">
            <v>105800</v>
          </cell>
          <cell r="B4554" t="str">
            <v>GRAUTEAMENTO DE CINTA INTERMEDIÁRIA OU DE CONTRAVERGA EM ALVENARIA ESTRUTURAL, FGK = 15 MPA. AF_06/2026</v>
          </cell>
          <cell r="C4554" t="str">
            <v>M3</v>
          </cell>
          <cell r="D4554">
            <v>1659.86</v>
          </cell>
        </row>
        <row r="4555">
          <cell r="A4555">
            <v>89994</v>
          </cell>
          <cell r="B4555" t="str">
            <v>GRAUTEAMENTO DE CINTA INTERMEDIÁRIA OU DE CONTRAVERGA EM ALVENARIA ESTRUTURAL, FGK = 20 MPA. AF_06/2026</v>
          </cell>
          <cell r="C4555" t="str">
            <v>M3</v>
          </cell>
          <cell r="D4555">
            <v>1730.9</v>
          </cell>
        </row>
        <row r="4556">
          <cell r="A4556">
            <v>105801</v>
          </cell>
          <cell r="B4556" t="str">
            <v>GRAUTEAMENTO DE CINTA INTERMEDIÁRIA OU DE CONTRAVERGA EM ALVENARIA ESTRUTURAL, FGK = 25 MPA. AF_06/2026</v>
          </cell>
          <cell r="C4556" t="str">
            <v>M3</v>
          </cell>
          <cell r="D4556">
            <v>1801.44</v>
          </cell>
        </row>
        <row r="4557">
          <cell r="A4557">
            <v>105802</v>
          </cell>
          <cell r="B4557" t="str">
            <v>GRAUTEAMENTO DE CINTA INTERMEDIÁRIA OU DE CONTRAVERGA EM ALVENARIA ESTRUTURAL, FGK = 30 MPA. AF_06/2026</v>
          </cell>
          <cell r="C4557" t="str">
            <v>M3</v>
          </cell>
          <cell r="D4557">
            <v>1917.13</v>
          </cell>
        </row>
        <row r="4558">
          <cell r="A4558">
            <v>105803</v>
          </cell>
          <cell r="B4558" t="str">
            <v>GRAUTEAMENTO DE CINTA INTERMEDIÁRIA OU DE CONTRAVERGA EM ALVENARIA ESTRUTURAL, FGK = 35 MPA. AF_06/2026</v>
          </cell>
          <cell r="C4558" t="str">
            <v>M3</v>
          </cell>
          <cell r="D4558">
            <v>1680.56</v>
          </cell>
        </row>
        <row r="4559">
          <cell r="A4559">
            <v>107141</v>
          </cell>
          <cell r="B4559" t="str">
            <v>GRAUTEAMENTO DE CINTA SUPERIOR OU DE VERGA EM ALVENARIA ESTRUTURAL, COM GRAUTE INDUSTRIALIZADO. AF_06/2026</v>
          </cell>
          <cell r="C4559" t="str">
            <v>M3</v>
          </cell>
          <cell r="D4559">
            <v>5014.03</v>
          </cell>
        </row>
        <row r="4560">
          <cell r="A4560">
            <v>105796</v>
          </cell>
          <cell r="B4560" t="str">
            <v>GRAUTEAMENTO DE CINTA SUPERIOR OU DE VERGA EM ALVENARIA ESTRUTURAL, FGK = 15 MPA. AF_06/2026</v>
          </cell>
          <cell r="C4560" t="str">
            <v>M3</v>
          </cell>
          <cell r="D4560">
            <v>1065.68</v>
          </cell>
        </row>
        <row r="4561">
          <cell r="A4561">
            <v>89995</v>
          </cell>
          <cell r="B4561" t="str">
            <v>GRAUTEAMENTO DE CINTA SUPERIOR OU DE VERGA EM ALVENARIA ESTRUTURAL, FGK = 20 MPA. AF_06/2026</v>
          </cell>
          <cell r="C4561" t="str">
            <v>M3</v>
          </cell>
          <cell r="D4561">
            <v>1136.72</v>
          </cell>
        </row>
        <row r="4562">
          <cell r="A4562">
            <v>105797</v>
          </cell>
          <cell r="B4562" t="str">
            <v>GRAUTEAMENTO DE CINTA SUPERIOR OU DE VERGA EM ALVENARIA ESTRUTURAL, FGK = 25 MPA. AF_06/2026</v>
          </cell>
          <cell r="C4562" t="str">
            <v>M3</v>
          </cell>
          <cell r="D4562">
            <v>1207.26</v>
          </cell>
        </row>
        <row r="4563">
          <cell r="A4563">
            <v>105798</v>
          </cell>
          <cell r="B4563" t="str">
            <v>GRAUTEAMENTO DE CINTA SUPERIOR OU DE VERGA EM ALVENARIA ESTRUTURAL, FGK = 30 MPA. AF_06/2026</v>
          </cell>
          <cell r="C4563" t="str">
            <v>M3</v>
          </cell>
          <cell r="D4563">
            <v>1322.95</v>
          </cell>
        </row>
        <row r="4564">
          <cell r="A4564">
            <v>105799</v>
          </cell>
          <cell r="B4564" t="str">
            <v>GRAUTEAMENTO DE CINTA SUPERIOR OU DE VERGA EM ALVENARIA ESTRUTURAL, FGK = 35 MPA. AF_06/2026</v>
          </cell>
          <cell r="C4564" t="str">
            <v>M3</v>
          </cell>
          <cell r="D4564">
            <v>1086.3800000000001</v>
          </cell>
        </row>
        <row r="4565">
          <cell r="A4565">
            <v>107139</v>
          </cell>
          <cell r="B4565" t="str">
            <v>GRAUTEAMENTO VERTICAL EM ALVENARIA ESTRUTURAL, COM GRAUTE INDUSTRIALIZADO. AF_06/2026</v>
          </cell>
          <cell r="C4565" t="str">
            <v>M3</v>
          </cell>
          <cell r="D4565">
            <v>5084.1099999999997</v>
          </cell>
        </row>
        <row r="4566">
          <cell r="A4566">
            <v>105792</v>
          </cell>
          <cell r="B4566" t="str">
            <v>GRAUTEAMENTO VERTICAL EM ALVENARIA ESTRUTURAL, FGK = 15 MPA. AF_06/2026</v>
          </cell>
          <cell r="C4566" t="str">
            <v>M3</v>
          </cell>
          <cell r="D4566">
            <v>1135.76</v>
          </cell>
        </row>
        <row r="4567">
          <cell r="A4567">
            <v>89993</v>
          </cell>
          <cell r="B4567" t="str">
            <v>GRAUTEAMENTO VERTICAL EM ALVENARIA ESTRUTURAL, FGK = 20 MPA. AF_06/2026</v>
          </cell>
          <cell r="C4567" t="str">
            <v>M3</v>
          </cell>
          <cell r="D4567">
            <v>1206.8</v>
          </cell>
        </row>
        <row r="4568">
          <cell r="A4568">
            <v>105793</v>
          </cell>
          <cell r="B4568" t="str">
            <v>GRAUTEAMENTO VERTICAL EM ALVENARIA ESTRUTURAL, FGK = 25 MPA. AF_06/2026</v>
          </cell>
          <cell r="C4568" t="str">
            <v>M3</v>
          </cell>
          <cell r="D4568">
            <v>1277.3399999999999</v>
          </cell>
        </row>
        <row r="4569">
          <cell r="A4569">
            <v>105794</v>
          </cell>
          <cell r="B4569" t="str">
            <v>GRAUTEAMENTO VERTICAL EM ALVENARIA ESTRUTURAL, FGK = 30 MPA. AF_06/2026</v>
          </cell>
          <cell r="C4569" t="str">
            <v>M3</v>
          </cell>
          <cell r="D4569">
            <v>1393.03</v>
          </cell>
        </row>
        <row r="4570">
          <cell r="A4570">
            <v>105795</v>
          </cell>
          <cell r="B4570" t="str">
            <v>GRAUTEAMENTO VERTICAL EM ALVENARIA ESTRUTURAL, FGK = 35 MPA. AF_06/2026</v>
          </cell>
          <cell r="C4570" t="str">
            <v>M3</v>
          </cell>
          <cell r="D4570">
            <v>1156.46</v>
          </cell>
        </row>
        <row r="4571">
          <cell r="A4571">
            <v>106212</v>
          </cell>
          <cell r="B4571" t="str">
            <v>CORRIMÃO DUPLO CENTRAL FIXADO NO PISO EM AÇO GALVANIZADO DE 1.1/2", MONTANTES TUBULARES 1.1/2" ESPAÇADOS DE 1,00M, FIXADO COM CHUMBADOR MECÂNICO. AF_10/2025</v>
          </cell>
          <cell r="C4571" t="str">
            <v>M</v>
          </cell>
          <cell r="D4571">
            <v>0</v>
          </cell>
        </row>
        <row r="4572">
          <cell r="A4572">
            <v>106216</v>
          </cell>
          <cell r="B4572" t="str">
            <v>CORRIMÃO DUPLO CENTRAL FIXADO NO PISO EM AÇO INOX DE 1.1/2", MONTANTES TUBULARES 1.1/2" ESPAÇADOS DE 1,00M, FIXADO COM CHUMBADOR MECÂNICO. AF_10/2025</v>
          </cell>
          <cell r="C4572" t="str">
            <v>M</v>
          </cell>
          <cell r="D4572">
            <v>0</v>
          </cell>
        </row>
        <row r="4573">
          <cell r="A4573">
            <v>99860</v>
          </cell>
          <cell r="B4573" t="str">
            <v>CORRIMÃO DUPLO FIXADO EM PAREDE, DIÂMETRO EXTERNO = 1 1/2", EM ALUMÍNIO. AF_10/2025</v>
          </cell>
          <cell r="C4573" t="str">
            <v>M</v>
          </cell>
          <cell r="D4573">
            <v>147.22</v>
          </cell>
        </row>
        <row r="4574">
          <cell r="A4574">
            <v>99858</v>
          </cell>
          <cell r="B4574" t="str">
            <v>CORRIMÃO DUPLO FIXADO EM PAREDE, DIÂMETRO EXTERNO = 1 1/2", EM AÇO GALVANIZADO. AF_10/2025</v>
          </cell>
          <cell r="C4574" t="str">
            <v>M</v>
          </cell>
          <cell r="D4574">
            <v>193.11</v>
          </cell>
        </row>
        <row r="4575">
          <cell r="A4575">
            <v>99859</v>
          </cell>
          <cell r="B4575" t="str">
            <v>CORRIMÃO DUPLO FIXADO EM PAREDE, DIÂMETRO EXTERNO = 1 1/2", EM AÇO INOX. AF_10/2025</v>
          </cell>
          <cell r="C4575" t="str">
            <v>M</v>
          </cell>
          <cell r="D4575">
            <v>0</v>
          </cell>
        </row>
        <row r="4576">
          <cell r="A4576">
            <v>106211</v>
          </cell>
          <cell r="B4576" t="str">
            <v>CORRIMÃO DUPLO FIXADO NO PISO EM AÇO GALVANIZADO DE 1.1/2", MONTANTES TUBULARES 1.1/2" ESPAÇADOS DE 1,00M, FIXADO COM CHUMBADOR MECÂNICO. AF_10/2025</v>
          </cell>
          <cell r="C4576" t="str">
            <v>M</v>
          </cell>
          <cell r="D4576">
            <v>0</v>
          </cell>
        </row>
        <row r="4577">
          <cell r="A4577">
            <v>106215</v>
          </cell>
          <cell r="B4577" t="str">
            <v>CORRIMÃO DUPLO FIXADO NO PISO EM AÇO INOX DE 1.1/2", MONTANTES TUBULARES 1.1/2" ESPAÇADOS DE 1,00M, FIXADO COM CHUMBADOR MECÂNICO. AF_10/2025</v>
          </cell>
          <cell r="C4577" t="str">
            <v>M</v>
          </cell>
          <cell r="D4577">
            <v>0</v>
          </cell>
        </row>
        <row r="4578">
          <cell r="A4578">
            <v>99857</v>
          </cell>
          <cell r="B4578" t="str">
            <v>CORRIMÃO SIMPLES FIXADO EM PAREDE, DIÂMETRO EXTERNO = 1 1/2", EM ALUMÍNIO. AF_10/2025</v>
          </cell>
          <cell r="C4578" t="str">
            <v>M</v>
          </cell>
          <cell r="D4578">
            <v>73.59</v>
          </cell>
        </row>
        <row r="4579">
          <cell r="A4579">
            <v>99855</v>
          </cell>
          <cell r="B4579" t="str">
            <v>CORRIMÃO SIMPLES FIXADO EM PAREDE, DIÂMETRO EXTERNO = 1 1/2", EM AÇO GALVANIZADO. AF_10/2025</v>
          </cell>
          <cell r="C4579" t="str">
            <v>M</v>
          </cell>
          <cell r="D4579">
            <v>97.78</v>
          </cell>
        </row>
        <row r="4580">
          <cell r="A4580">
            <v>99856</v>
          </cell>
          <cell r="B4580" t="str">
            <v>CORRIMÃO SIMPLES FIXADO EM PAREDE, DIÂMETRO EXTERNO = 1 1/2", EM AÇO INOX. AF_10/2025</v>
          </cell>
          <cell r="C4580" t="str">
            <v>M</v>
          </cell>
          <cell r="D4580">
            <v>0</v>
          </cell>
        </row>
        <row r="4581">
          <cell r="A4581">
            <v>106210</v>
          </cell>
          <cell r="B4581" t="str">
            <v>CORRIMÃO SIMPLES FIXADO NO PISO EM AÇO GALVANIZADO DE 1.1/2", MONTANTES TUBULARES 1.1/2" ESPAÇADOS DE 1,00M, FIXADO COM CHUMBADOR MECÂNICO. AF_10/2025</v>
          </cell>
          <cell r="C4581" t="str">
            <v>M</v>
          </cell>
          <cell r="D4581">
            <v>0</v>
          </cell>
        </row>
        <row r="4582">
          <cell r="A4582">
            <v>106214</v>
          </cell>
          <cell r="B4582" t="str">
            <v>CORRIMÃO SIMPLES FIXADO NO PISO EM AÇO INOX DE 1.1/2", MONTANTES TUBULARES 1.1/2" ESPAÇADOS DE 1,00M, FIXADO COM CHUMBADOR MECÂNICO. AF_10/2025</v>
          </cell>
          <cell r="C4582" t="str">
            <v>M</v>
          </cell>
          <cell r="D4582">
            <v>0</v>
          </cell>
        </row>
        <row r="4583">
          <cell r="A4583">
            <v>99862</v>
          </cell>
          <cell r="B4583" t="str">
            <v>GRADIL EM ALUMÍNIO FIXADO EM VÃOS DE JANELAS, FORMADO POR TUBOS DE 3/4". AF_10/2025</v>
          </cell>
          <cell r="C4583" t="str">
            <v>M2</v>
          </cell>
          <cell r="D4583">
            <v>549.54999999999995</v>
          </cell>
        </row>
        <row r="4584">
          <cell r="A4584">
            <v>99861</v>
          </cell>
          <cell r="B4584" t="str">
            <v>GRADIL EM AÇO FIXADO EM VÃOS DE JANELAS, FORMADO POR BARRAS CHATAS DE 25X4,8 MM. AF_10/2025</v>
          </cell>
          <cell r="C4584" t="str">
            <v>M2</v>
          </cell>
          <cell r="D4584">
            <v>622.30999999999995</v>
          </cell>
        </row>
        <row r="4585">
          <cell r="A4585">
            <v>106213</v>
          </cell>
          <cell r="B4585" t="str">
            <v>GUARDA-CORPO DE AÇO GALVANIZADO 0,92 M, DUPLO CORRIMÃO, MONTANTES TUBULARES DE 1.1/4" ESPAÇADOS DE 1,20M, TRAVESSA SUPERIOR E CORRIMÃO DE 1.1/2", GRADIL FORMADO POR TUBOS HORIZONTAIS DE 3/4", FIXADO COM CHUMBADORES MECÂNICOS. AF_10/2025</v>
          </cell>
          <cell r="C4585" t="str">
            <v>M</v>
          </cell>
          <cell r="D4585">
            <v>0</v>
          </cell>
        </row>
        <row r="4586">
          <cell r="A4586">
            <v>106220</v>
          </cell>
          <cell r="B4586" t="str">
            <v>GUARDA-CORPO DE AÇO GALVANIZADO COMPLEMENTAR À ALVENARIA, 0,65 M DE ALTURA, MONTANTES TUBULARES DE 1 1/4" ESPAÇADOS DE 1,80 M, TRAVESSA SUPERIOR DE 1 1/2", GRADIL FORMADO POR TUBOS HORIZONTAIS DE 1" E VERTICAIS DE 3/4", FIXADO COM ADESIVO ESTRUTURAL EPÓXI. AF_10/2025</v>
          </cell>
          <cell r="C4586" t="str">
            <v>M</v>
          </cell>
          <cell r="D4586">
            <v>470.79</v>
          </cell>
        </row>
        <row r="4587">
          <cell r="A4587">
            <v>106221</v>
          </cell>
          <cell r="B4587" t="str">
            <v>GUARDA-CORPO DE AÇO GALVANIZADO COMPLEMENTAR À ALVENARIA, 0,65 M DE ALTURA, MONTANTES TUBULARES DE 1 1/4" ESPAÇADOS DE 1,80 M, TRAVESSA SUPERIOR DE 1 1/2", GRADIL FORMADO POR TUBOS HORIZONTAIS DE 3/4", FIXADO COM ADESIVO ESTRUTURAL EPÓXI. AF_10/2025</v>
          </cell>
          <cell r="C4587" t="str">
            <v>M</v>
          </cell>
          <cell r="D4587">
            <v>220.8</v>
          </cell>
        </row>
        <row r="4588">
          <cell r="A4588">
            <v>99853</v>
          </cell>
          <cell r="B4588" t="str">
            <v>GUARDA-CORPO DE AÇO GALVANIZADO DE 1,10M, DUPLO CORRIMÃO, MONTANTES TUBULARES DE 1.1/2" ESPAÇADOS DE 1,20M, TRAVESSA SUPERIOR DE 2", GRADIL DE BARRAS CHATAS DE 32X4,8MM, FIXADO COM ADESIVO ESTRUTURAL EPOXI. AF_10/2025</v>
          </cell>
          <cell r="C4588" t="str">
            <v>M</v>
          </cell>
          <cell r="D4588">
            <v>0</v>
          </cell>
        </row>
        <row r="4589">
          <cell r="A4589">
            <v>99851</v>
          </cell>
          <cell r="B4589" t="str">
            <v>GUARDA-CORPO DE AÇO GALVANIZADO DE 1,10M, DUPLO CORRIMÃO, MONTANTES TUBULARES DE 1.1/4" ESPAÇADOS DE 1,20M, TRAVESSA SUPERIOR DE 1.1/2", GRADIL EM TUBOS HORIZONTAIS DE 1" E VERTICAIS DE 3/4", FIXADO COM ADESIVO ESTRUTURAL EPOXI. AF_10/2025</v>
          </cell>
          <cell r="C4589" t="str">
            <v>M</v>
          </cell>
          <cell r="D4589">
            <v>0</v>
          </cell>
        </row>
        <row r="4590">
          <cell r="A4590">
            <v>99854</v>
          </cell>
          <cell r="B4590" t="str">
            <v>GUARDA-CORPO DE AÇO GALVANIZADO DE 1,10M, DUPLO CORRIMÃO, MONTANTES TUBULARES DE 100X50MM ESPAÇADOS DE 1,20M, TRAVESSA SUPERIOR DE 3", GRADIL EM CANTONEIRA 51X51X4,8 MM E BARRAS CHATAS NA VERTICAL DE 32X4,8 MM, FIXADO COM ADESIVO EPOXI. AF_10/2025</v>
          </cell>
          <cell r="C4590" t="str">
            <v>M</v>
          </cell>
          <cell r="D4590">
            <v>0</v>
          </cell>
        </row>
        <row r="4591">
          <cell r="A4591">
            <v>99852</v>
          </cell>
          <cell r="B4591" t="str">
            <v>GUARDA-CORPO DE AÇO GALVANIZADO DE 1,10M, DUPLO CORRIMÃO, MONTANTES TUBULARES DE 30X30 MM ESPAÇADOS DE 1,20M, TRAVESSA SUPERIOR DE 1.1/2", GRADIL EM TUBOS HORIZONTAIS DE 25X25MM E VERTICAIS DE 20X20MM, FIXADO COM ADESIVO ESTRUTURAL EPOXI. AF_10/2025</v>
          </cell>
          <cell r="C4591" t="str">
            <v>M</v>
          </cell>
          <cell r="D4591">
            <v>0</v>
          </cell>
        </row>
        <row r="4592">
          <cell r="A4592">
            <v>99844</v>
          </cell>
          <cell r="B4592" t="str">
            <v>GUARDA-CORPO DE AÇO GALVANIZADO DE 1,10M, MONTANTES TUBULARES DE 1.1/2" ESPAÇADOS 1,20M, TRAVESSA SUPERIOR DE 2", GRADIL FORMADO POR BARRAS CHATAS DE 32X4,8MM, FIXADO COM ADESIVO ESTRUTURAL EPOXI. AF_10/2025</v>
          </cell>
          <cell r="C4592" t="str">
            <v>M</v>
          </cell>
          <cell r="D4592">
            <v>483.11</v>
          </cell>
        </row>
        <row r="4593">
          <cell r="A4593">
            <v>99842</v>
          </cell>
          <cell r="B4593" t="str">
            <v>GUARDA-CORPO DE AÇO GALVANIZADO DE 1,10M, MONTANTES TUBULARES DE 1.1/4" ESPAÇADOS 1,20M, TRAVESSA SUPERIOR DE 1.1/2", GRADIL FORMADO POR TUBOS HORIZONTAIS DE 1" E VERTICAIS DE 3/4", FIXADO COM ADESIVO ESTRUTURAL EPOXI. AF_10/2025</v>
          </cell>
          <cell r="C4593" t="str">
            <v>M</v>
          </cell>
          <cell r="D4593">
            <v>584.64</v>
          </cell>
        </row>
        <row r="4594">
          <cell r="A4594">
            <v>99845</v>
          </cell>
          <cell r="B4594" t="str">
            <v>GUARDA-CORPO DE AÇO GALVANIZADO DE 1,10M, MONTANTES TUBULARES DE 100X50MM ESPAÇADOS DE 1,20M, TRAVESSA SUPERIOR DE 3", GRADIL EM CANTONEIRA 51X51X4,8 MM E BARRAS CHATAS NA VERTICAL DE 32X4,8 MM, FIXADO COM ADESIVO ESTRUTURAL EPOXI. AF_10/2025</v>
          </cell>
          <cell r="C4594" t="str">
            <v>M</v>
          </cell>
          <cell r="D4594">
            <v>0</v>
          </cell>
        </row>
        <row r="4595">
          <cell r="A4595">
            <v>99843</v>
          </cell>
          <cell r="B4595" t="str">
            <v>GUARDA-CORPO DE AÇO GALVANIZADO DE 1,10M, MONTANTES TUBULARES DE 30X30 MM ESPAÇADOS 1,20M, TRAVESSA SUPERIOR DE 1.1/2", GRADIL DE TUBOS HORIZONTAIS DE 25X25MM E VERTICAIS DE 20X20MM, FIXADO COM ADESIVO ESTRUTURAL EPOXI. AF_10/2025</v>
          </cell>
          <cell r="C4595" t="str">
            <v>M</v>
          </cell>
          <cell r="D4595">
            <v>0</v>
          </cell>
        </row>
        <row r="4596">
          <cell r="A4596">
            <v>106217</v>
          </cell>
          <cell r="B4596" t="str">
            <v>GUARDA-CORPO DE AÇO INOX DE 0,92 M, DUPLO CORRIMÃO, MONTANTES TUBULARES DE 1.1/4" ESPAÇADOS DE 1,20M, TRAVESSA SUPERIOR E CORRIMÃO DE 1.1/2", GRADIL FORMADO POR TUBOS HORIZONTAIS DE 3/4", FIXADO COM CHUMBADORES MECÂNICOS. AF_10/2025</v>
          </cell>
          <cell r="C4596" t="str">
            <v>M</v>
          </cell>
          <cell r="D4596">
            <v>0</v>
          </cell>
        </row>
        <row r="4597">
          <cell r="A4597">
            <v>106218</v>
          </cell>
          <cell r="B4597" t="str">
            <v>GUARDA-CORPO DE VIDRO LAMINADO 8 MM PARA ESCADAS, FIXADO NA LATERAL DOS DEGRAUS COM CHUMBADOR MECÂNICO. AF_10/2025</v>
          </cell>
          <cell r="C4597" t="str">
            <v>M</v>
          </cell>
          <cell r="D4597">
            <v>0</v>
          </cell>
        </row>
        <row r="4598">
          <cell r="A4598">
            <v>106219</v>
          </cell>
          <cell r="B4598" t="str">
            <v>GUARDA-CORPO EM AÇO INOX DE 1,10 M, COM MONTANTES TUBULARES DE 1 1/4" ESPAÇADOS DE 1,20 M, TRAVESSA SUPERIOR DE 1 1/2", PREENCHIMENTO EM VIDRO LAMINADO DE 8 MM (4+4), FIXADO COM CHUMBADOR MECÂNICO. AF_10/2025</v>
          </cell>
          <cell r="C4598" t="str">
            <v>M</v>
          </cell>
          <cell r="D4598">
            <v>0</v>
          </cell>
        </row>
        <row r="4599">
          <cell r="A4599">
            <v>99846</v>
          </cell>
          <cell r="B4599" t="str">
            <v>GUARDA-CORPO PANORÂMICO DE 1,10M, MONTANTES EM ALUMÍNIO DE 90X45 MM ESPAÇADOS DE 1,20M, TRAVESSA SUPERIOR EM ALUMÍNIO DE 120X60 MM E VIDRO LAMINADO 8 MM, FIXADO COM ADESIVO ESTRUTURAL EPOXI. AF_10/2025</v>
          </cell>
          <cell r="C4599" t="str">
            <v>M</v>
          </cell>
          <cell r="D4599">
            <v>0</v>
          </cell>
        </row>
        <row r="4600">
          <cell r="A4600">
            <v>94276</v>
          </cell>
          <cell r="B4600" t="str">
            <v>ASSENTAMENTO DE GUIA (MEIO-FIO) EM TRECHO CURVO, CONFECCIONADA EM CONCRETO PRÉ-FABRICADO, DIMENSÕES 100X15X13X20 CM (COMPRIMENTO X BASE INFERIOR X BASE SUPERIOR X ALTURA). AF_01/2024</v>
          </cell>
          <cell r="C4600" t="str">
            <v>M</v>
          </cell>
          <cell r="D4600">
            <v>49.05</v>
          </cell>
        </row>
        <row r="4601">
          <cell r="A4601">
            <v>94274</v>
          </cell>
          <cell r="B4601" t="str">
            <v>ASSENTAMENTO DE GUIA (MEIO-FIO) EM TRECHO CURVO, CONFECCIONADA EM CONCRETO PRÉ-FABRICADO, DIMENSÕES 100X15X13X30 CM (COMPRIMENTO X BASE INFERIOR X BASE SUPERIOR X ALTURA). AF_01/2024</v>
          </cell>
          <cell r="C4601" t="str">
            <v>M</v>
          </cell>
          <cell r="D4601">
            <v>53.55</v>
          </cell>
        </row>
        <row r="4602">
          <cell r="A4602">
            <v>94280</v>
          </cell>
          <cell r="B4602" t="str">
            <v>ASSENTAMENTO DE GUIA (MEIO-FIO) EM TRECHO CURVO, CONFECCIONADA EM CONCRETO PRÉ-FABRICADO, DIMENSÕES 39X6,5X6,5X19 CM (COMPRIMENTO X BASE INFERIOR X BASE SUPERIOR X ALTURA), PARA DELIMITAÇÃO DE JARDINS, PRAÇAS OU PASSEIOS. AF_01/2024</v>
          </cell>
          <cell r="C4602" t="str">
            <v>M</v>
          </cell>
          <cell r="D4602">
            <v>51.04</v>
          </cell>
        </row>
        <row r="4603">
          <cell r="A4603">
            <v>94278</v>
          </cell>
          <cell r="B4603" t="str">
            <v>ASSENTAMENTO DE GUIA (MEIO-FIO) EM TRECHO CURVO, CONFECCIONADA EM CONCRETO PRÉ-FABRICADO, DIMENSÕES 80X08X08X25 CM (COMPRIMENTO X BASE INFERIOR X BASE SUPERIOR X ALTURA). AF_01/2024</v>
          </cell>
          <cell r="C4603" t="str">
            <v>M</v>
          </cell>
          <cell r="D4603">
            <v>43.97</v>
          </cell>
        </row>
        <row r="4604">
          <cell r="A4604">
            <v>94275</v>
          </cell>
          <cell r="B4604" t="str">
            <v>ASSENTAMENTO DE GUIA (MEIO-FIO) EM TRECHO RETO, CONFECCIONADA EM CONCRETO PRÉ-FABRICADO, DIMENSÕES 100X15X13X20 CM (COMPRIMENTO X BASE INFERIOR X BASE SUPERIOR X ALTURA). AF_01/2024</v>
          </cell>
          <cell r="C4604" t="str">
            <v>M</v>
          </cell>
          <cell r="D4604">
            <v>45.14</v>
          </cell>
        </row>
        <row r="4605">
          <cell r="A4605">
            <v>94273</v>
          </cell>
          <cell r="B4605" t="str">
            <v>ASSENTAMENTO DE GUIA (MEIO-FIO) EM TRECHO RETO, CONFECCIONADA EM CONCRETO PRÉ-FABRICADO, DIMENSÕES 100X15X13X30 CM (COMPRIMENTO X BASE INFERIOR X BASE SUPERIOR X ALTURA). AF_01/2024</v>
          </cell>
          <cell r="C4605" t="str">
            <v>M</v>
          </cell>
          <cell r="D4605">
            <v>49.63</v>
          </cell>
        </row>
        <row r="4606">
          <cell r="A4606">
            <v>94279</v>
          </cell>
          <cell r="B4606" t="str">
            <v>ASSENTAMENTO DE GUIA (MEIO-FIO) EM TRECHO RETO, CONFECCIONADA EM CONCRETO PRÉ-FABRICADO, DIMENSÕES 39X6,5X6,5X19 CM (COMPRIMENTO X BASE INFERIOR X BASE SUPERIOR X ALTURA), PARA DELIMITAÇÃO DE JARDINS, PRAÇAS OU PASSEIOS. AF_01/2024</v>
          </cell>
          <cell r="C4606" t="str">
            <v>M</v>
          </cell>
          <cell r="D4606">
            <v>47.13</v>
          </cell>
        </row>
        <row r="4607">
          <cell r="A4607">
            <v>94277</v>
          </cell>
          <cell r="B4607" t="str">
            <v>ASSENTAMENTO DE GUIA (MEIO-FIO) EM TRECHO RETO, CONFECCIONADA EM CONCRETO PRÉ-FABRICADO, DIMENSÕES 80X08X08X25 CM (COMPRIMENTO X BASE INFERIOR X BASE SUPERIOR X ALTURA). AF_01/2024</v>
          </cell>
          <cell r="C4607" t="str">
            <v>M</v>
          </cell>
          <cell r="D4607">
            <v>40.06</v>
          </cell>
        </row>
        <row r="4608">
          <cell r="A4608">
            <v>104930</v>
          </cell>
          <cell r="B4608" t="str">
            <v>ASSENTAMENTO DE GUIA (MEIO-FIO), TIPO PAVER (FINCADINHA) EM TRECHO RETO, EM CONCRETO PRÉ-FABRICADO, DIMENSÕES 45X08X608X19 CM (COMPRIMENTO X BASE INFERIOR X BASE SUPERIOR X ALTURA), PARA DELIMITAÇÃO DE JARDINS, PRAÇAS OU PASSEIOS. AF_01/2024</v>
          </cell>
          <cell r="C4608" t="str">
            <v>M</v>
          </cell>
          <cell r="D4608">
            <v>0</v>
          </cell>
        </row>
        <row r="4609">
          <cell r="A4609">
            <v>104931</v>
          </cell>
          <cell r="B4609" t="str">
            <v>ASSENTAMENTO DE GUIA (MEIO-FIO), TIPO PAVER, FINCADINHA, EM TRECHO CURVO, EM CONCRETO PRÉ-FABRICADO, DIMENSÕES 45X08X08X19 CM (COMPRIMENTO X BASE INFERIOR X BASE SUPERIOR X ALTURA), PARA DELIMITAÇÃO DE JARDINS, PRAÇAS OU PASSEIOS. AF_01/2024</v>
          </cell>
          <cell r="C4609" t="str">
            <v>M</v>
          </cell>
          <cell r="D4609">
            <v>0</v>
          </cell>
        </row>
        <row r="4610">
          <cell r="A4610">
            <v>94294</v>
          </cell>
          <cell r="B4610" t="str">
            <v>EXECUÇÃO DE ESCORAS DE CONCRETO PARA CONTENÇÃO DE GUIAS PRÉ-FABRICADAS. AF_01/2024</v>
          </cell>
          <cell r="C4610" t="str">
            <v>M</v>
          </cell>
          <cell r="D4610">
            <v>8.49</v>
          </cell>
        </row>
        <row r="4611">
          <cell r="A4611">
            <v>94288</v>
          </cell>
          <cell r="B4611" t="str">
            <v>EXECUÇÃO DE SARJETA DE CONCRETO USINADO, MOLDADA IN LOCO EM TRECHO CURVO, 30 CM BASE X 10 CM ALTURA. AF_01/2024</v>
          </cell>
          <cell r="C4611" t="str">
            <v>M</v>
          </cell>
          <cell r="D4611">
            <v>46.09</v>
          </cell>
        </row>
        <row r="4612">
          <cell r="A4612">
            <v>94282</v>
          </cell>
          <cell r="B4612" t="str">
            <v>EXECUÇÃO DE SARJETA DE CONCRETO USINADO, MOLDADA IN LOCO EM TRECHO CURVO, 30 CM BASE X 15 CM ALTURA. AF_01/2024</v>
          </cell>
          <cell r="C4612" t="str">
            <v>M</v>
          </cell>
          <cell r="D4612">
            <v>58.06</v>
          </cell>
        </row>
        <row r="4613">
          <cell r="A4613">
            <v>94290</v>
          </cell>
          <cell r="B4613" t="str">
            <v>EXECUÇÃO DE SARJETA DE CONCRETO USINADO, MOLDADA IN LOCO EM TRECHO CURVO, 45 CM BASE X 10 CM ALTURA. AF_01/2024</v>
          </cell>
          <cell r="C4613" t="str">
            <v>M</v>
          </cell>
          <cell r="D4613">
            <v>55.96</v>
          </cell>
        </row>
        <row r="4614">
          <cell r="A4614">
            <v>94284</v>
          </cell>
          <cell r="B4614" t="str">
            <v>EXECUÇÃO DE SARJETA DE CONCRETO USINADO, MOLDADA IN LOCO EM TRECHO CURVO, 45 CM BASE X 15 CM ALTURA. AF_01/2024</v>
          </cell>
          <cell r="C4614" t="str">
            <v>M</v>
          </cell>
          <cell r="D4614">
            <v>74.03</v>
          </cell>
        </row>
        <row r="4615">
          <cell r="A4615">
            <v>94292</v>
          </cell>
          <cell r="B4615" t="str">
            <v>EXECUÇÃO DE SARJETA DE CONCRETO USINADO, MOLDADA IN LOCO EM TRECHO CURVO, 60 CM BASE X 10 CM ALTURA. AF_01/2024</v>
          </cell>
          <cell r="C4615" t="str">
            <v>M</v>
          </cell>
          <cell r="D4615">
            <v>66.489999999999995</v>
          </cell>
        </row>
        <row r="4616">
          <cell r="A4616">
            <v>94286</v>
          </cell>
          <cell r="B4616" t="str">
            <v>EXECUÇÃO DE SARJETA DE CONCRETO USINADO, MOLDADA IN LOCO EM TRECHO CURVO, 60 CM BASE X 15 CM ALTURA. AF_01/2024</v>
          </cell>
          <cell r="C4616" t="str">
            <v>M</v>
          </cell>
          <cell r="D4616">
            <v>93.21</v>
          </cell>
        </row>
        <row r="4617">
          <cell r="A4617">
            <v>94287</v>
          </cell>
          <cell r="B4617" t="str">
            <v>EXECUÇÃO DE SARJETA DE CONCRETO USINADO, MOLDADA IN LOCO EM TRECHO RETO, 30 CM BASE X 10 CM ALTURA. AF_01/2024</v>
          </cell>
          <cell r="C4617" t="str">
            <v>M</v>
          </cell>
          <cell r="D4617">
            <v>36.9</v>
          </cell>
        </row>
        <row r="4618">
          <cell r="A4618">
            <v>94281</v>
          </cell>
          <cell r="B4618" t="str">
            <v>EXECUÇÃO DE SARJETA DE CONCRETO USINADO, MOLDADA IN LOCO EM TRECHO RETO, 30 CM BASE X 15 CM ALTURA. AF_01/2024</v>
          </cell>
          <cell r="C4618" t="str">
            <v>M</v>
          </cell>
          <cell r="D4618">
            <v>47.72</v>
          </cell>
        </row>
        <row r="4619">
          <cell r="A4619">
            <v>94289</v>
          </cell>
          <cell r="B4619" t="str">
            <v>EXECUÇÃO DE SARJETA DE CONCRETO USINADO, MOLDADA IN LOCO EM TRECHO RETO, 45 CM BASE X 10 CM ALTURA. AF_01/2024</v>
          </cell>
          <cell r="C4619" t="str">
            <v>M</v>
          </cell>
          <cell r="D4619">
            <v>46.75</v>
          </cell>
        </row>
        <row r="4620">
          <cell r="A4620">
            <v>94283</v>
          </cell>
          <cell r="B4620" t="str">
            <v>EXECUÇÃO DE SARJETA DE CONCRETO USINADO, MOLDADA IN LOCO EM TRECHO RETO, 45 CM BASE X 15 CM ALTURA. AF_01/2024</v>
          </cell>
          <cell r="C4620" t="str">
            <v>M</v>
          </cell>
          <cell r="D4620">
            <v>63.69</v>
          </cell>
        </row>
        <row r="4621">
          <cell r="A4621">
            <v>94291</v>
          </cell>
          <cell r="B4621" t="str">
            <v>EXECUÇÃO DE SARJETA DE CONCRETO USINADO, MOLDADA IN LOCO EM TRECHO RETO, 60 CM BASE X 10 CM ALTURA. AF_01/2024</v>
          </cell>
          <cell r="C4621" t="str">
            <v>M</v>
          </cell>
          <cell r="D4621">
            <v>57.29</v>
          </cell>
        </row>
        <row r="4622">
          <cell r="A4622">
            <v>94285</v>
          </cell>
          <cell r="B4622" t="str">
            <v>EXECUÇÃO DE SARJETA DE CONCRETO USINADO, MOLDADA IN LOCO EM TRECHO RETO, 60 CM BASE X 15 CM ALTURA. AF_01/2024</v>
          </cell>
          <cell r="C4622" t="str">
            <v>M</v>
          </cell>
          <cell r="D4622">
            <v>82.87</v>
          </cell>
        </row>
        <row r="4623">
          <cell r="A4623">
            <v>94293</v>
          </cell>
          <cell r="B4623" t="str">
            <v>EXECUÇÃO DE SARJETÃO DE CONCRETO USINADO, MOLDADA IN LOCO EM TRECHO RETO, 100 CM BASE X 20 CM ALTURA. AF_01/2024</v>
          </cell>
          <cell r="C4623" t="str">
            <v>M</v>
          </cell>
          <cell r="D4623">
            <v>185.56</v>
          </cell>
        </row>
        <row r="4624">
          <cell r="A4624">
            <v>94264</v>
          </cell>
          <cell r="B4624" t="str">
            <v>GUIA (MEIO-FIO) CONCRETO, MOLDADA IN LOCO EM TRECHO CURVO COM EXTRUSORA, 13 CM BASE X 22 CM ALTURA. AF_01/2024</v>
          </cell>
          <cell r="C4624" t="str">
            <v>M</v>
          </cell>
          <cell r="D4624">
            <v>47.77</v>
          </cell>
        </row>
        <row r="4625">
          <cell r="A4625">
            <v>94266</v>
          </cell>
          <cell r="B4625" t="str">
            <v>GUIA (MEIO-FIO) CONCRETO, MOLDADA IN LOCO EM TRECHO CURVO COM EXTRUSORA, 15 CM BASE X 30 CM ALTURA. AF_01/2024</v>
          </cell>
          <cell r="C4625" t="str">
            <v>M</v>
          </cell>
          <cell r="D4625">
            <v>61.51</v>
          </cell>
        </row>
        <row r="4626">
          <cell r="A4626">
            <v>94263</v>
          </cell>
          <cell r="B4626" t="str">
            <v>GUIA (MEIO-FIO) CONCRETO, MOLDADA IN LOCO EM TRECHO RETO COM EXTRUSORA, 13 CM BASE X 22 CM ALTURA. AF_01/2024</v>
          </cell>
          <cell r="C4626" t="str">
            <v>M</v>
          </cell>
          <cell r="D4626">
            <v>41.31</v>
          </cell>
        </row>
        <row r="4627">
          <cell r="A4627">
            <v>94265</v>
          </cell>
          <cell r="B4627" t="str">
            <v>GUIA (MEIO-FIO) CONCRETO, MOLDADA IN LOCO EM TRECHO RETO COM EXTRUSORA, 15 CM BASE X 30 CM ALTURA. AF_01/2024</v>
          </cell>
          <cell r="C4627" t="str">
            <v>M</v>
          </cell>
          <cell r="D4627">
            <v>54.1</v>
          </cell>
        </row>
        <row r="4628">
          <cell r="A4628">
            <v>94268</v>
          </cell>
          <cell r="B4628" t="str">
            <v>GUIA (MEIO-FIO) E SARJETA CONJUGADOS DE CONCRETO, MOLDADA IN LOCO EM TRECHO CURVO COM EXTRUSORA, 45 CM BASE (15 CM BASE DA GUIA + 30 CM BASE DA SARJETA) X 22 CM ALTURA. AF_01/2024</v>
          </cell>
          <cell r="C4628" t="str">
            <v>M</v>
          </cell>
          <cell r="D4628">
            <v>72.069999999999993</v>
          </cell>
        </row>
        <row r="4629">
          <cell r="A4629">
            <v>94270</v>
          </cell>
          <cell r="B4629" t="str">
            <v>GUIA (MEIO-FIO) E SARJETA CONJUGADOS DE CONCRETO, MOLDADA IN LOCO EM TRECHO CURVO COM EXTRUSORA, 60 CM BASE (15 CM BASE DA GUIA + 45 CM BASE DA SARJETA) X 26 CM ALTURA. AF_01/2024</v>
          </cell>
          <cell r="C4629" t="str">
            <v>M</v>
          </cell>
          <cell r="D4629">
            <v>101.31</v>
          </cell>
        </row>
        <row r="4630">
          <cell r="A4630">
            <v>94272</v>
          </cell>
          <cell r="B4630" t="str">
            <v>GUIA (MEIO-FIO) E SARJETA CONJUGADOS DE CONCRETO, MOLDADA IN LOCO EM TRECHO CURVO COM EXTRUSORA, 65 CM BASE (15 CM BASE DA GUIA + 50 CM BASE DA SARJETA) X 26 CM ALTURA. AF_01/2024</v>
          </cell>
          <cell r="C4630" t="str">
            <v>M</v>
          </cell>
          <cell r="D4630">
            <v>124.91</v>
          </cell>
        </row>
        <row r="4631">
          <cell r="A4631">
            <v>94267</v>
          </cell>
          <cell r="B4631" t="str">
            <v>GUIA (MEIO-FIO) E SARJETA CONJUGADOS DE CONCRETO, MOLDADA IN LOCO EM TRECHO RETO COM EXTRUSORA, 45 CM BASE (15 CM BASE DA GUIA + 30 CM BASE DA SARJETA) X 22 CM ALTURA. AF_01/2024</v>
          </cell>
          <cell r="C4631" t="str">
            <v>M</v>
          </cell>
          <cell r="D4631">
            <v>63.89</v>
          </cell>
        </row>
        <row r="4632">
          <cell r="A4632">
            <v>94269</v>
          </cell>
          <cell r="B4632" t="str">
            <v>GUIA (MEIO-FIO) E SARJETA CONJUGADOS DE CONCRETO, MOLDADA IN LOCO EM TRECHO RETO COM EXTRUSORA, 60 CM BASE (15 CM BASE DA GUIA + 45 CM BASE DA SARJETA) X 26 CM ALTURA. AF_01/2024</v>
          </cell>
          <cell r="C4632" t="str">
            <v>M</v>
          </cell>
          <cell r="D4632">
            <v>89.95</v>
          </cell>
        </row>
        <row r="4633">
          <cell r="A4633">
            <v>94271</v>
          </cell>
          <cell r="B4633" t="str">
            <v>GUIA (MEIO-FIO) E SARJETA CONJUGADOS DE CONCRETO, MOLDADA IN LOCO EM TRECHO RETO COM EXTRUSORA, 65 CM BASE (15 CM BASE DA GUIA + 50 CM BASE DA SARJETA) X 26 CM ALTURA. AF_01/2024</v>
          </cell>
          <cell r="C4633" t="str">
            <v>M</v>
          </cell>
          <cell r="D4633">
            <v>109.77</v>
          </cell>
        </row>
        <row r="4634">
          <cell r="A4634">
            <v>105555</v>
          </cell>
          <cell r="B4634" t="str">
            <v>BLOCO AUTÔNOMO DE ILUMINAÇÃO DE EMERGÊNCIA COM DOIS REFLETORES - FORNECIMENTO E INSTALAÇÃO. AF_09/2024</v>
          </cell>
          <cell r="C4634" t="str">
            <v>UN</v>
          </cell>
          <cell r="D4634">
            <v>0</v>
          </cell>
        </row>
        <row r="4635">
          <cell r="A4635">
            <v>97603</v>
          </cell>
          <cell r="B4635" t="str">
            <v>CÂMERA DE MONITORAMENTO COM ATÉ 25 METROS DE ALCANCE TIPO BULLET - FORNECIMENTO E INSTALAÇÃO. AF_09/2024</v>
          </cell>
          <cell r="C4635" t="str">
            <v>UN</v>
          </cell>
          <cell r="D4635">
            <v>0</v>
          </cell>
        </row>
        <row r="4636">
          <cell r="A4636">
            <v>97602</v>
          </cell>
          <cell r="B4636" t="str">
            <v>CÂMERA DE MONITORAMENTO COM ATÉ 25 METROS DE ALCANCE TIPO DOME - FORNECIMENTO E INSTALAÇÃO. AF_09/2024</v>
          </cell>
          <cell r="C4636" t="str">
            <v>UN</v>
          </cell>
          <cell r="D4636">
            <v>0</v>
          </cell>
        </row>
        <row r="4637">
          <cell r="A4637">
            <v>97604</v>
          </cell>
          <cell r="B4637" t="str">
            <v>CÂMERA DE MONITORAMENTO COM MAIS DE 25 METROS DE ALCANCE TIPO BULLET - FORNECIMENTO E INSTALAÇÃO. AF_09/2024</v>
          </cell>
          <cell r="C4637" t="str">
            <v>UN</v>
          </cell>
          <cell r="D4637">
            <v>0</v>
          </cell>
        </row>
        <row r="4638">
          <cell r="A4638">
            <v>105553</v>
          </cell>
          <cell r="B4638" t="str">
            <v>CÂMERA IP BULLET - FORNECIMENTO E INSTALAÇÃO. AF_09/2024</v>
          </cell>
          <cell r="C4638" t="str">
            <v>UN</v>
          </cell>
          <cell r="D4638">
            <v>0</v>
          </cell>
        </row>
        <row r="4639">
          <cell r="A4639">
            <v>105552</v>
          </cell>
          <cell r="B4639" t="str">
            <v>CÂMERA IP DOME RESOLUCAO 1MP - FORNECIMENTO E INSTALAÇÃO. AF_09/2024</v>
          </cell>
          <cell r="C4639" t="str">
            <v>UN</v>
          </cell>
          <cell r="D4639">
            <v>0</v>
          </cell>
        </row>
        <row r="4640">
          <cell r="A4640">
            <v>105550</v>
          </cell>
          <cell r="B4640" t="str">
            <v>CÂMERA IP SPEED DOME - FORNECIMENTO E INSTALAÇÃO. AF_09/2024</v>
          </cell>
          <cell r="C4640" t="str">
            <v>UN</v>
          </cell>
          <cell r="D4640">
            <v>0</v>
          </cell>
        </row>
        <row r="4641">
          <cell r="A4641">
            <v>105551</v>
          </cell>
          <cell r="B4641" t="str">
            <v>CÂMERA IP WIFI - FORNECIMENTO E INSTALAÇÃO. AF_09/2024</v>
          </cell>
          <cell r="C4641" t="str">
            <v>UN</v>
          </cell>
          <cell r="D4641">
            <v>0</v>
          </cell>
        </row>
        <row r="4642">
          <cell r="A4642">
            <v>105549</v>
          </cell>
          <cell r="B4642" t="str">
            <v>DRIVER SLIM PARA FITA LED - FORNECIMENTO E INSTALAÇÃO. AF_09/2024</v>
          </cell>
          <cell r="C4642" t="str">
            <v>UN</v>
          </cell>
          <cell r="D4642">
            <v>0</v>
          </cell>
        </row>
        <row r="4643">
          <cell r="A4643">
            <v>105547</v>
          </cell>
          <cell r="B4643" t="str">
            <v>FITA LED - FORNECIMENTO E INSTALAÇÃO. AF_09/2024</v>
          </cell>
          <cell r="C4643" t="str">
            <v>M</v>
          </cell>
          <cell r="D4643">
            <v>0</v>
          </cell>
        </row>
        <row r="4644">
          <cell r="A4644">
            <v>97605</v>
          </cell>
          <cell r="B4644" t="str">
            <v>LUMINÁRIA ARANDELA TIPO MEIA LUA, DE SOBREPOR, COM 1 LÂMPADA LED DE 6 W, SEM REATOR - FORNECIMENTO E INSTALAÇÃO. AF_09/2024</v>
          </cell>
          <cell r="C4644" t="str">
            <v>UN</v>
          </cell>
          <cell r="D4644">
            <v>75.11</v>
          </cell>
        </row>
        <row r="4645">
          <cell r="A4645">
            <v>97607</v>
          </cell>
          <cell r="B4645" t="str">
            <v>LUMINÁRIA ARANDELA TIPO TARTARUGA, DE SOBREPOR, COM 1 LÂMPADA LED DE 6 W, SEM REATOR - FORNECIMENTO E INSTALAÇÃO. AF_09/2024</v>
          </cell>
          <cell r="C4645" t="str">
            <v>UN</v>
          </cell>
          <cell r="D4645">
            <v>97.9</v>
          </cell>
        </row>
        <row r="4646">
          <cell r="A4646">
            <v>97599</v>
          </cell>
          <cell r="B4646" t="str">
            <v>LUMINÁRIA DE EMERGÊNCIA, COM 30 LÂMPADAS LED DE 2 W, SEM REATOR - FORNECIMENTO E INSTALAÇÃO. AF_09/2024</v>
          </cell>
          <cell r="C4646" t="str">
            <v>UN</v>
          </cell>
          <cell r="D4646">
            <v>19.93</v>
          </cell>
        </row>
        <row r="4647">
          <cell r="A4647">
            <v>105542</v>
          </cell>
          <cell r="B4647" t="str">
            <v>LUMINÁRIA LED DE EMBUTIR - QUADRADA 60X60CM, INCLUSO DRIVER - FORNECIMENTO E INSTALAÇÃO. AF_09/2024</v>
          </cell>
          <cell r="C4647" t="str">
            <v>UN</v>
          </cell>
          <cell r="D4647">
            <v>0</v>
          </cell>
        </row>
        <row r="4648">
          <cell r="A4648">
            <v>105543</v>
          </cell>
          <cell r="B4648" t="str">
            <v>LUMINÁRIA LED DE SOBREPOR - QUADRADA *60X60*CM, INCLUSO DRIVER - FORNECIMENTO E INSTALAÇÃO. AF_09/2024</v>
          </cell>
          <cell r="C4648" t="str">
            <v>UN</v>
          </cell>
          <cell r="D4648">
            <v>0</v>
          </cell>
        </row>
        <row r="4649">
          <cell r="A4649">
            <v>105544</v>
          </cell>
          <cell r="B4649" t="str">
            <v>LUMINÁRIA LED DE SOBREPOR HERMÉTICA - *60X15CM*, INCLUSO DRIVER - FORNECIMENTO E INSTALAÇÃO. AF_09/2024</v>
          </cell>
          <cell r="C4649" t="str">
            <v>UN</v>
          </cell>
          <cell r="D4649">
            <v>0</v>
          </cell>
        </row>
        <row r="4650">
          <cell r="A4650">
            <v>100913</v>
          </cell>
          <cell r="B4650" t="str">
            <v>LUMINÁRIA TIPO CALHA, DE EMBUTIR, COM 1 LÂMPADA TUBULAR LED DE 18 W, SEM REATOR - FORNECIMENTO E INSTALAÇÃO. AF_09/2024</v>
          </cell>
          <cell r="C4650" t="str">
            <v>UN</v>
          </cell>
          <cell r="D4650">
            <v>0</v>
          </cell>
        </row>
        <row r="4651">
          <cell r="A4651">
            <v>100916</v>
          </cell>
          <cell r="B4651" t="str">
            <v>LUMINÁRIA TIPO CALHA, DE EMBUTIR, COM 2 LÂMPADAS TUBULARES LED DE 18 W, SEM REATOR - FORNECIMENTO E INSTALAÇÃO. AF_09/2024</v>
          </cell>
          <cell r="C4651" t="str">
            <v>UN</v>
          </cell>
          <cell r="D4651">
            <v>0</v>
          </cell>
        </row>
        <row r="4652">
          <cell r="A4652">
            <v>100918</v>
          </cell>
          <cell r="B4652" t="str">
            <v>LUMINÁRIA TIPO CALHA, DE EMBUTIR, COM 2 LÂMPADAS TUBULARES LED DE 9 W, SEM REATOR - FORNECIMENTO E INSTALAÇÃO. AF_09/2024</v>
          </cell>
          <cell r="C4652" t="str">
            <v>UN</v>
          </cell>
          <cell r="D4652">
            <v>0</v>
          </cell>
        </row>
        <row r="4653">
          <cell r="A4653">
            <v>100914</v>
          </cell>
          <cell r="B4653" t="str">
            <v>LUMINÁRIA TIPO CALHA, DE EMBUTIR, PARA 1 LÂMPADA TUBULAR LED DE 36 W, SEM LÂMPADA E SEM REATOR - FORNECIMENTO E INSTALAÇÃO. AF_09/2024</v>
          </cell>
          <cell r="C4653" t="str">
            <v>UN</v>
          </cell>
          <cell r="D4653">
            <v>0</v>
          </cell>
        </row>
        <row r="4654">
          <cell r="A4654">
            <v>100917</v>
          </cell>
          <cell r="B4654" t="str">
            <v>LUMINÁRIA TIPO CALHA, DE EMBUTIR, PARA 2 LÂMPADAS TUBULARES LED DE 36 W, SEM LÂMPADA E SEM REATOR - FORNECIMENTO E INSTALAÇÃO. AF_09/2024</v>
          </cell>
          <cell r="C4654" t="str">
            <v>UN</v>
          </cell>
          <cell r="D4654">
            <v>0</v>
          </cell>
        </row>
        <row r="4655">
          <cell r="A4655">
            <v>100907</v>
          </cell>
          <cell r="B4655" t="str">
            <v>LUMINÁRIA TIPO CALHA, DE SOBREPOR, COM 1 LÂMPADA TUBULAR LED DE 18 W, SEM REATOR - FORNECIMENTO E INSTALAÇÃO. AF_09/2024</v>
          </cell>
          <cell r="C4655" t="str">
            <v>UN</v>
          </cell>
          <cell r="D4655">
            <v>0</v>
          </cell>
        </row>
        <row r="4656">
          <cell r="A4656">
            <v>102467</v>
          </cell>
          <cell r="B4656" t="str">
            <v>LUMINÁRIA TIPO CALHA, DE SOBREPOR, COM 1 LÂMPADA TUBULAR LED DE 9 W SEM REATOR - FORNECIMENTO E INSTALAÇÃO. AF_09/2024</v>
          </cell>
          <cell r="C4656" t="str">
            <v>UN</v>
          </cell>
          <cell r="D4656">
            <v>0</v>
          </cell>
        </row>
        <row r="4657">
          <cell r="A4657">
            <v>100910</v>
          </cell>
          <cell r="B4657" t="str">
            <v>LUMINÁRIA TIPO CALHA, DE SOBREPOR, COM 2 LÂMPADAS TUBULARES LED DE 18 W, SEM REATOR - FORNECIMENTO E INSTALAÇÃO. AF_09/2024</v>
          </cell>
          <cell r="C4657" t="str">
            <v>UN</v>
          </cell>
          <cell r="D4657">
            <v>0</v>
          </cell>
        </row>
        <row r="4658">
          <cell r="A4658">
            <v>105541</v>
          </cell>
          <cell r="B4658" t="str">
            <v>LUMINÁRIA TIPO CALHA, DE SOBREPOR, COM 2 LÂMPADAS TUBULARES LED DE 9 W SEM REATOR - FORNECIMENTO E INSTALAÇÃO. AF_09/2024</v>
          </cell>
          <cell r="C4658" t="str">
            <v>UN</v>
          </cell>
          <cell r="D4658">
            <v>0</v>
          </cell>
        </row>
        <row r="4659">
          <cell r="A4659">
            <v>100908</v>
          </cell>
          <cell r="B4659" t="str">
            <v>LUMINÁRIA TIPO CALHA, DE SOBREPOR, PARA 1 LÂMPADA TUBULAR LED DE 36 W, SEM LÂMPADA E SEM REATOR - FORNECIMENTO E INSTALAÇÃO. AF_09/2024</v>
          </cell>
          <cell r="C4659" t="str">
            <v>UN</v>
          </cell>
          <cell r="D4659">
            <v>0</v>
          </cell>
        </row>
        <row r="4660">
          <cell r="A4660">
            <v>100911</v>
          </cell>
          <cell r="B4660" t="str">
            <v>LUMINÁRIA TIPO CALHA, DE SOBREPOR, PARA 2 LÂMPADAS TUBULARES LED DE 36 W, SEM LÂMPADA E SEM REATOR - FORNECIMENTO E INSTALAÇÃO. AF_09/2024</v>
          </cell>
          <cell r="C4660" t="str">
            <v>UN</v>
          </cell>
          <cell r="D4660">
            <v>0</v>
          </cell>
        </row>
        <row r="4661">
          <cell r="A4661">
            <v>103782</v>
          </cell>
          <cell r="B4661" t="str">
            <v>LUMINÁRIA TIPO PLAFON CIRCULAR, DE SOBREPOR, COM LED DE 12/13 W - FORNECIMENTO E INSTALAÇÃO. AF_09/2024</v>
          </cell>
          <cell r="C4661" t="str">
            <v>UN</v>
          </cell>
          <cell r="D4661">
            <v>36.299999999999997</v>
          </cell>
        </row>
        <row r="4662">
          <cell r="A4662">
            <v>103786</v>
          </cell>
          <cell r="B4662" t="str">
            <v>LUMINÁRIA TIPO PLAFON QUADRADA, DE EMBUTIR, COM LED DE 12 W - FORNECIMENTO E INSTALAÇÃO. AF_09/2024</v>
          </cell>
          <cell r="C4662" t="str">
            <v>UN</v>
          </cell>
          <cell r="D4662">
            <v>0</v>
          </cell>
        </row>
        <row r="4663">
          <cell r="A4663">
            <v>103787</v>
          </cell>
          <cell r="B4663" t="str">
            <v>LUMINÁRIA TIPO PLAFON QUADRADA, DE EMBUTIR, COM LED DE 18 W - FORNECIMENTO E INSTALAÇÃO. AF_09/2024</v>
          </cell>
          <cell r="C4663" t="str">
            <v>UN</v>
          </cell>
          <cell r="D4663">
            <v>0</v>
          </cell>
        </row>
        <row r="4664">
          <cell r="A4664">
            <v>103788</v>
          </cell>
          <cell r="B4664" t="str">
            <v>LUMINÁRIA TIPO PLAFON QUADRADA, DE EMBUTIR, COM LED DE 24 W - FORNECIMENTO E INSTALAÇÃO. AF_09/2024</v>
          </cell>
          <cell r="C4664" t="str">
            <v>UN</v>
          </cell>
          <cell r="D4664">
            <v>0</v>
          </cell>
        </row>
        <row r="4665">
          <cell r="A4665">
            <v>103783</v>
          </cell>
          <cell r="B4665" t="str">
            <v>LUMINÁRIA TIPO PLAFON QUADRADA, DE SOBREPOR, COM LED DE 12 W - FORNECIMENTO E INSTALAÇÃO. AF_09/2024</v>
          </cell>
          <cell r="C4665" t="str">
            <v>UN</v>
          </cell>
          <cell r="D4665">
            <v>0</v>
          </cell>
        </row>
        <row r="4666">
          <cell r="A4666">
            <v>103784</v>
          </cell>
          <cell r="B4666" t="str">
            <v>LUMINÁRIA TIPO PLAFON QUADRADA, DE SOBREPOR, COM LED DE 18 W - FORNECIMENTO E INSTALAÇÃO. AF_09/2024</v>
          </cell>
          <cell r="C4666" t="str">
            <v>UN</v>
          </cell>
          <cell r="D4666">
            <v>0</v>
          </cell>
        </row>
        <row r="4667">
          <cell r="A4667">
            <v>103785</v>
          </cell>
          <cell r="B4667" t="str">
            <v>LUMINÁRIA TIPO PLAFON QUADRADA, DE SOBREPOR, COM LED DE 24 W - FORNECIMENTO E INSTALAÇÃO. AF_09/2024</v>
          </cell>
          <cell r="C4667" t="str">
            <v>UN</v>
          </cell>
          <cell r="D4667">
            <v>0</v>
          </cell>
        </row>
        <row r="4668">
          <cell r="A4668">
            <v>105546</v>
          </cell>
          <cell r="B4668" t="str">
            <v>LUMINÁRIA TIPO SPOT, DE EMBUTIR, COM 1 LÂMPADA LED PAR20 - FORNECIMENTO E INSTALAÇÃO. AF_09/2024</v>
          </cell>
          <cell r="C4668" t="str">
            <v>UN</v>
          </cell>
          <cell r="D4668">
            <v>0</v>
          </cell>
        </row>
        <row r="4669">
          <cell r="A4669">
            <v>105545</v>
          </cell>
          <cell r="B4669" t="str">
            <v>LUMINÁRIA TIPO SPOT, DE SOBREPOR, COM 1 LÂMPADA LED PAR20 - FORNECIMENTO E INSTALAÇÃO. AF_09/2024</v>
          </cell>
          <cell r="C4669" t="str">
            <v>UN</v>
          </cell>
          <cell r="D4669">
            <v>0</v>
          </cell>
        </row>
        <row r="4670">
          <cell r="A4670">
            <v>97610</v>
          </cell>
          <cell r="B4670" t="str">
            <v>LÂMPADA COMPACTA DE LED 10 W, BASE E27 - FORNECIMENTO E INSTALAÇÃO. AF_09/2024</v>
          </cell>
          <cell r="C4670" t="str">
            <v>UN</v>
          </cell>
          <cell r="D4670">
            <v>16.32</v>
          </cell>
        </row>
        <row r="4671">
          <cell r="A4671">
            <v>97609</v>
          </cell>
          <cell r="B4671" t="str">
            <v>LÂMPADA COMPACTA DE LED 6 W, BASE E27 - FORNECIMENTO E INSTALAÇÃO. AF_09/2024</v>
          </cell>
          <cell r="C4671" t="str">
            <v>UN</v>
          </cell>
          <cell r="D4671">
            <v>15.79</v>
          </cell>
        </row>
        <row r="4672">
          <cell r="A4672">
            <v>105554</v>
          </cell>
          <cell r="B4672" t="str">
            <v>LÂMPADA TUBULAR LED 9/10W SEM SOQUETE - FORNECIMENTO E INSTALAÇÃO. AF_09/2024</v>
          </cell>
          <cell r="C4672" t="str">
            <v>UN</v>
          </cell>
          <cell r="D4672">
            <v>18.77</v>
          </cell>
        </row>
        <row r="4673">
          <cell r="A4673">
            <v>100903</v>
          </cell>
          <cell r="B4673" t="str">
            <v>LÂMPADA TUBULAR LED DE 18/20 W, COM SOQUETE, BASE G13 - FORNECIMENTO E INSTALAÇÃO. AF_09/2024_PS</v>
          </cell>
          <cell r="C4673" t="str">
            <v>UN</v>
          </cell>
          <cell r="D4673">
            <v>36.51</v>
          </cell>
        </row>
        <row r="4674">
          <cell r="A4674">
            <v>100902</v>
          </cell>
          <cell r="B4674" t="str">
            <v>LÂMPADA TUBULAR LED DE 9/10 W, COM SOQUETE, BASE G13 - FORNECIMENTO E INSTALAÇÃO. AF_09/2024_PS</v>
          </cell>
          <cell r="C4674" t="str">
            <v>UN</v>
          </cell>
          <cell r="D4674">
            <v>34.19</v>
          </cell>
        </row>
        <row r="4675">
          <cell r="A4675">
            <v>105548</v>
          </cell>
          <cell r="B4675" t="str">
            <v>PERFIL COM FITA LED - FORNECIMENTO E INSTALAÇÃO. AF_09/2024</v>
          </cell>
          <cell r="C4675" t="str">
            <v>M</v>
          </cell>
          <cell r="D4675">
            <v>0</v>
          </cell>
        </row>
        <row r="4676">
          <cell r="A4676">
            <v>97595</v>
          </cell>
          <cell r="B4676" t="str">
            <v>SENSOR DE PRESENÇA COM FOTOCÉLULA, FIXAÇÃO EM PAREDE - FORNECIMENTO E INSTALAÇÃO. AF_09/2024</v>
          </cell>
          <cell r="C4676" t="str">
            <v>UN</v>
          </cell>
          <cell r="D4676">
            <v>95.44</v>
          </cell>
        </row>
        <row r="4677">
          <cell r="A4677">
            <v>97597</v>
          </cell>
          <cell r="B4677" t="str">
            <v>SENSOR DE PRESENÇA COM FOTOCÉLULA, FIXAÇÃO EM TETO - FORNECIMENTO E INSTALAÇÃO. AF_09/2024</v>
          </cell>
          <cell r="C4677" t="str">
            <v>UN</v>
          </cell>
          <cell r="D4677">
            <v>67.760000000000005</v>
          </cell>
        </row>
        <row r="4678">
          <cell r="A4678">
            <v>97596</v>
          </cell>
          <cell r="B4678" t="str">
            <v>SENSOR DE PRESENÇA SEM FOTOCÉLULA, FIXAÇÃO EM PAREDE - FORNECIMENTO E INSTALAÇÃO. AF_09/2024</v>
          </cell>
          <cell r="C4678" t="str">
            <v>UN</v>
          </cell>
          <cell r="D4678">
            <v>72.48</v>
          </cell>
        </row>
        <row r="4679">
          <cell r="A4679">
            <v>97598</v>
          </cell>
          <cell r="B4679" t="str">
            <v>SENSOR DE PRESENÇA SEM FOTOCÉLULA, FIXAÇÃO EM TETO - FORNECIMENTO E INSTALAÇÃO. AF_09/2024</v>
          </cell>
          <cell r="C4679" t="str">
            <v>UN</v>
          </cell>
          <cell r="D4679">
            <v>64.83</v>
          </cell>
        </row>
        <row r="4680">
          <cell r="A4680">
            <v>98549</v>
          </cell>
          <cell r="B4680" t="str">
            <v>IMPERMEABILIZAÇÃO COM MANTA ASFÁLTICA COLADA COM ASFALTO DERRETIDO, DUAS CAMADAS, E = 3MM E E=4MM. AF_09/2023</v>
          </cell>
          <cell r="C4680" t="str">
            <v>M2</v>
          </cell>
          <cell r="D4680">
            <v>0</v>
          </cell>
        </row>
        <row r="4681">
          <cell r="A4681">
            <v>98562</v>
          </cell>
          <cell r="B4681" t="str">
            <v>IMPERMEABILIZAÇÃO DE SUPERFÍCIE COM ARGAMASSA DE CIMENTO E AREIA, COM ADITIVO IMPERMEABILIZANTE, E = 1,5CM. AF_09/2023</v>
          </cell>
          <cell r="C4681" t="str">
            <v>M2</v>
          </cell>
          <cell r="D4681">
            <v>60.77</v>
          </cell>
        </row>
        <row r="4682">
          <cell r="A4682">
            <v>98555</v>
          </cell>
          <cell r="B4682" t="str">
            <v>IMPERMEABILIZAÇÃO DE SUPERFÍCIE COM ARGAMASSA POLIMÉRICA / MEMBRANA ACRÍLICA, 3 DEMÃOS. AF_09/2023</v>
          </cell>
          <cell r="C4682" t="str">
            <v>M2</v>
          </cell>
          <cell r="D4682">
            <v>38.07</v>
          </cell>
        </row>
        <row r="4683">
          <cell r="A4683">
            <v>98556</v>
          </cell>
          <cell r="B4683" t="str">
            <v>IMPERMEABILIZAÇÃO DE SUPERFÍCIE COM ARGAMASSA POLIMÉRICA / MEMBRANA ACRÍLICA, 4 DEMÃOS, REFORÇADA COM VÉU DE POLIÉSTER. AF_09/2023</v>
          </cell>
          <cell r="C4683" t="str">
            <v>M2</v>
          </cell>
          <cell r="D4683">
            <v>69.5</v>
          </cell>
        </row>
        <row r="4684">
          <cell r="A4684">
            <v>98557</v>
          </cell>
          <cell r="B4684" t="str">
            <v>IMPERMEABILIZAÇÃO DE SUPERFÍCIE COM EMULSÃO ASFÁLTICA, 2 DEMÃOS. AF_09/2023</v>
          </cell>
          <cell r="C4684" t="str">
            <v>M2</v>
          </cell>
          <cell r="D4684">
            <v>48</v>
          </cell>
        </row>
        <row r="4685">
          <cell r="A4685">
            <v>98548</v>
          </cell>
          <cell r="B4685" t="str">
            <v>IMPERMEABILIZAÇÃO DE SUPERFÍCIE COM MANTA ASFÁLTICA COLADA COM ASFALTO DERRETIDO, UMA CAMADA, E=4MM. AF_09/2023</v>
          </cell>
          <cell r="C4685" t="str">
            <v>M2</v>
          </cell>
          <cell r="D4685">
            <v>0</v>
          </cell>
        </row>
        <row r="4686">
          <cell r="A4686">
            <v>98547</v>
          </cell>
          <cell r="B4686" t="str">
            <v>IMPERMEABILIZAÇÃO DE SUPERFÍCIE COM MANTA ASFÁLTICA, DUAS CAMADAS, INCLUSIVE APLICAÇÃO DE PRIMER ASFÁLTICO, E=3MM E E=4MM. AF_09/2023</v>
          </cell>
          <cell r="C4686" t="str">
            <v>M2</v>
          </cell>
          <cell r="D4686">
            <v>232.3</v>
          </cell>
        </row>
        <row r="4687">
          <cell r="A4687">
            <v>98546</v>
          </cell>
          <cell r="B4687" t="str">
            <v>IMPERMEABILIZAÇÃO DE SUPERFÍCIE COM MANTA ASFÁLTICA, UMA CAMADA, INCLUSIVE APLICAÇÃO DE PRIMER ASFÁLTICO, E=4MM. AF_09/2023</v>
          </cell>
          <cell r="C4687" t="str">
            <v>M2</v>
          </cell>
          <cell r="D4687">
            <v>137.79</v>
          </cell>
        </row>
        <row r="4688">
          <cell r="A4688">
            <v>98552</v>
          </cell>
          <cell r="B4688" t="str">
            <v>IMPERMEABILIZAÇÃO DE SUPERFÍCIE COM MEMBRANA A BASE DE POLIURÉIA, 2 DEMÃOS. AF_09/2023</v>
          </cell>
          <cell r="C4688" t="str">
            <v>M2</v>
          </cell>
          <cell r="D4688">
            <v>0</v>
          </cell>
        </row>
        <row r="4689">
          <cell r="A4689">
            <v>98553</v>
          </cell>
          <cell r="B4689" t="str">
            <v>IMPERMEABILIZAÇÃO DE SUPERFÍCIE COM MEMBRANA À BASE DE POLIURETANO, 2 DEMÃOS. AF_09/2023</v>
          </cell>
          <cell r="C4689" t="str">
            <v>M2</v>
          </cell>
          <cell r="D4689">
            <v>176.72</v>
          </cell>
        </row>
        <row r="4690">
          <cell r="A4690">
            <v>98554</v>
          </cell>
          <cell r="B4690" t="str">
            <v>IMPERMEABILIZAÇÃO DE SUPERFÍCIE COM MEMBRANA À BASE DE RESINA ACRÍLICA, 3 DEMÃOS. AF_09/2023</v>
          </cell>
          <cell r="C4690" t="str">
            <v>M2</v>
          </cell>
          <cell r="D4690">
            <v>52.33</v>
          </cell>
        </row>
        <row r="4691">
          <cell r="A4691">
            <v>98565</v>
          </cell>
          <cell r="B4691" t="str">
            <v>PROTEÇÃO MECÂNICA DE SUPERFICIE HORIZONTAL COM ARGAMASSA DE CIMENTO E AREIA, TRAÇO 1:3, E=3CM. AF_09/2023</v>
          </cell>
          <cell r="C4691" t="str">
            <v>M2</v>
          </cell>
          <cell r="D4691">
            <v>65.3</v>
          </cell>
        </row>
        <row r="4692">
          <cell r="A4692">
            <v>98567</v>
          </cell>
          <cell r="B4692" t="str">
            <v>PROTEÇÃO MECÂNICA DE SUPERFICIE HORIZONTAL COM ARGAMASSA DE CIMENTO E AREIA, TRAÇO 1:3, E=4CM. AF_09/2023</v>
          </cell>
          <cell r="C4692" t="str">
            <v>M2</v>
          </cell>
          <cell r="D4692">
            <v>84.12</v>
          </cell>
        </row>
        <row r="4693">
          <cell r="A4693">
            <v>98569</v>
          </cell>
          <cell r="B4693" t="str">
            <v>PROTEÇÃO MECÂNICA DE SUPERFICIE HORIZONTAL COM ARGAMASSA DE CIMENTO E AREIA, TRAÇO 1:3, E=5CM. AF_09/2023</v>
          </cell>
          <cell r="C4693" t="str">
            <v>M2</v>
          </cell>
          <cell r="D4693">
            <v>103.85</v>
          </cell>
        </row>
        <row r="4694">
          <cell r="A4694">
            <v>98571</v>
          </cell>
          <cell r="B4694" t="str">
            <v>PROTEÇÃO MECÂNICA DE SUPERFICIE HORIZONTAL COM CONCRETO 15 MPA, E=4CM. AF_09/2023</v>
          </cell>
          <cell r="C4694" t="str">
            <v>M2</v>
          </cell>
          <cell r="D4694">
            <v>52.41</v>
          </cell>
        </row>
        <row r="4695">
          <cell r="A4695">
            <v>98572</v>
          </cell>
          <cell r="B4695" t="str">
            <v>PROTEÇÃO MECÂNICA DE SUPERFICIE HORIZONTAL COM CONCRETO 15 MPA, E=5CM. AF_09/2023</v>
          </cell>
          <cell r="C4695" t="str">
            <v>M2</v>
          </cell>
          <cell r="D4695">
            <v>64.44</v>
          </cell>
        </row>
        <row r="4696">
          <cell r="A4696">
            <v>98563</v>
          </cell>
          <cell r="B4696" t="str">
            <v>PROTEÇÃO MECÂNICA DE SUPERFÍCIE HORIZONTAL COM ARGAMASSA DE CIMENTO E AREIA, TRAÇO 1:3, E=2CM. AF_09/2023</v>
          </cell>
          <cell r="C4696" t="str">
            <v>M2</v>
          </cell>
          <cell r="D4696">
            <v>45.56</v>
          </cell>
        </row>
        <row r="4697">
          <cell r="A4697">
            <v>98564</v>
          </cell>
          <cell r="B4697" t="str">
            <v>PROTEÇÃO MECÂNICA DE SUPERFÍCIE VERTICAL COM ARGAMASSA DE CIMENTO E AREIA, TRAÇO 1:3, E=2CM. AF_09/2023</v>
          </cell>
          <cell r="C4697" t="str">
            <v>M2</v>
          </cell>
          <cell r="D4697">
            <v>59.87</v>
          </cell>
        </row>
        <row r="4698">
          <cell r="A4698">
            <v>98566</v>
          </cell>
          <cell r="B4698" t="str">
            <v>PROTEÇÃO MECÂNICA DE SUPERFÍCIE VERTICAL COM ARGAMASSA DE CIMENTO E AREIA, TRAÇO 1:3, E=3CM. AF_09/2023</v>
          </cell>
          <cell r="C4698" t="str">
            <v>M2</v>
          </cell>
          <cell r="D4698">
            <v>79.61</v>
          </cell>
        </row>
        <row r="4699">
          <cell r="A4699">
            <v>98568</v>
          </cell>
          <cell r="B4699" t="str">
            <v>PROTEÇÃO MECÂNICA DE SUPERFÍCIE VERTICAL COM ARGAMASSA DE CIMENTO E AREIA, TRAÇO 1:3, E=4CM. AF_09/2023</v>
          </cell>
          <cell r="C4699" t="str">
            <v>M2</v>
          </cell>
          <cell r="D4699">
            <v>98.43</v>
          </cell>
        </row>
        <row r="4700">
          <cell r="A4700">
            <v>98570</v>
          </cell>
          <cell r="B4700" t="str">
            <v>PROTEÇÃO MECÂNICA DE SUPERFÍCIE VERTICAL COM ARGAMASSA DE CIMENTO E AREIA, TRAÇO 1:3, E=5CM. AF_09/2023</v>
          </cell>
          <cell r="C4700" t="str">
            <v>M2</v>
          </cell>
          <cell r="D4700">
            <v>118.17</v>
          </cell>
        </row>
        <row r="4701">
          <cell r="A4701">
            <v>98573</v>
          </cell>
          <cell r="B4701" t="str">
            <v>PROTEÇÃO MECÂNICA DE SUPERFÍCIE VERTICAL COM CONCRETO 15 MPA, E=5CM. AF_09/2023</v>
          </cell>
          <cell r="C4701" t="str">
            <v>M2</v>
          </cell>
          <cell r="D4701">
            <v>77.97</v>
          </cell>
        </row>
        <row r="4702">
          <cell r="A4702">
            <v>98576</v>
          </cell>
          <cell r="B4702" t="str">
            <v>TRATAMENTO DE JUNTA DE DILATAÇÃO COM MANTA ASFÁLTICA ADERIDA COM MAÇARICO. AF_09/2023</v>
          </cell>
          <cell r="C4702" t="str">
            <v>M</v>
          </cell>
          <cell r="D4702">
            <v>24.76</v>
          </cell>
        </row>
        <row r="4703">
          <cell r="A4703">
            <v>98575</v>
          </cell>
          <cell r="B4703" t="str">
            <v>TRATAMENTO DE JUNTA DE DILATAÇÃO, COM TARUGO DE POLIETILENO E SELANTE PU, INCLUSO PREENCHIMENTO COM ESPUMA EXPANSIVA PU. AF_09/2023</v>
          </cell>
          <cell r="C4703" t="str">
            <v>M</v>
          </cell>
          <cell r="D4703">
            <v>83.72</v>
          </cell>
        </row>
        <row r="4704">
          <cell r="A4704">
            <v>98577</v>
          </cell>
          <cell r="B4704" t="str">
            <v>TRATAMENTO DE JUNTA SERRADA, COM TARUGO DE POLIETILENO E SELANTE À BASE DE SILICONE. AF_09/2023</v>
          </cell>
          <cell r="C4704" t="str">
            <v>M</v>
          </cell>
          <cell r="D4704">
            <v>60.12</v>
          </cell>
        </row>
        <row r="4705">
          <cell r="A4705">
            <v>98558</v>
          </cell>
          <cell r="B4705" t="str">
            <v>TRATAMENTO DE RALO OU PONTO EMERGENTE COM ARGAMASSA POLIMÉRICA / MEMBRANA ACRÍLICA REFORÇADO COM VÉU DE POLIÉSTER. AF_09/2023</v>
          </cell>
          <cell r="C4705" t="str">
            <v>UN</v>
          </cell>
          <cell r="D4705">
            <v>11.22</v>
          </cell>
        </row>
        <row r="4706">
          <cell r="A4706">
            <v>106110</v>
          </cell>
          <cell r="B4706" t="str">
            <v>TRATAMENTO DE RALO OU PONTO EMERGENTE COM MANTA ASFÁLTICA COLADA COM ASFÁLTO DERRETIDO, E=4MM. AF_09/2023</v>
          </cell>
          <cell r="C4706" t="str">
            <v>UN</v>
          </cell>
          <cell r="D4706">
            <v>0</v>
          </cell>
        </row>
        <row r="4707">
          <cell r="A4707">
            <v>98551</v>
          </cell>
          <cell r="B4707" t="str">
            <v>TRATAMENTO DE RODAPÉ COM MANTA ASFÁLTICA COLADA COM ASFALTO DERRETIDO, E=4MM. AF_09/2023</v>
          </cell>
          <cell r="C4707" t="str">
            <v>M</v>
          </cell>
          <cell r="D4707">
            <v>0</v>
          </cell>
        </row>
        <row r="4708">
          <cell r="A4708">
            <v>98559</v>
          </cell>
          <cell r="B4708" t="str">
            <v>TRATAMENTO DE RODAPÉ COM VÉU DE POLIÉSTER. AF_09/2023</v>
          </cell>
          <cell r="C4708" t="str">
            <v>M</v>
          </cell>
          <cell r="D4708">
            <v>5.86</v>
          </cell>
        </row>
        <row r="4709">
          <cell r="A4709">
            <v>91925</v>
          </cell>
          <cell r="B4709" t="str">
            <v>CABO DE COBRE FLEXÍVEL ISOLADO, 1,5 MM², ANTI-CHAMA 0,6/1,0 KV, PARA CIRCUITOS TERMINAIS - FORNECIMENTO E INSTALAÇÃO. AF_03/2023</v>
          </cell>
          <cell r="C4709" t="str">
            <v>M</v>
          </cell>
          <cell r="D4709">
            <v>4.79</v>
          </cell>
        </row>
        <row r="4710">
          <cell r="A4710">
            <v>91924</v>
          </cell>
          <cell r="B4710" t="str">
            <v>CABO DE COBRE FLEXÍVEL ISOLADO, 1,5 MM², ANTI-CHAMA 450/750 V, PARA CIRCUITOS TERMINAIS - FORNECIMENTO E INSTALAÇÃO. AF_03/2023</v>
          </cell>
          <cell r="C4710" t="str">
            <v>M</v>
          </cell>
          <cell r="D4710">
            <v>4.05</v>
          </cell>
        </row>
        <row r="4711">
          <cell r="A4711">
            <v>91933</v>
          </cell>
          <cell r="B4711" t="str">
            <v>CABO DE COBRE FLEXÍVEL ISOLADO, 10 MM², ANTI-CHAMA 0,6/1,0 KV, PARA CIRCUITOS TERMINAIS - FORNECIMENTO E INSTALAÇÃO. AF_03/2023</v>
          </cell>
          <cell r="C4711" t="str">
            <v>M</v>
          </cell>
          <cell r="D4711">
            <v>20.95</v>
          </cell>
        </row>
        <row r="4712">
          <cell r="A4712">
            <v>91932</v>
          </cell>
          <cell r="B4712" t="str">
            <v>CABO DE COBRE FLEXÍVEL ISOLADO, 10 MM², ANTI-CHAMA 450/750 V, PARA CIRCUITOS TERMINAIS - FORNECIMENTO E INSTALAÇÃO. AF_03/2023</v>
          </cell>
          <cell r="C4712" t="str">
            <v>M</v>
          </cell>
          <cell r="D4712">
            <v>21.67</v>
          </cell>
        </row>
        <row r="4713">
          <cell r="A4713">
            <v>91935</v>
          </cell>
          <cell r="B4713" t="str">
            <v>CABO DE COBRE FLEXÍVEL ISOLADO, 16 MM², ANTI-CHAMA 0,6/1,0 KV, PARA CIRCUITOS TERMINAIS - FORNECIMENTO E INSTALAÇÃO. AF_03/2023</v>
          </cell>
          <cell r="C4713" t="str">
            <v>M</v>
          </cell>
          <cell r="D4713">
            <v>32.770000000000003</v>
          </cell>
        </row>
        <row r="4714">
          <cell r="A4714">
            <v>91934</v>
          </cell>
          <cell r="B4714" t="str">
            <v>CABO DE COBRE FLEXÍVEL ISOLADO, 16 MM², ANTI-CHAMA 450/750 V, PARA CIRCUITOS TERMINAIS - FORNECIMENTO E INSTALAÇÃO. AF_03/2023</v>
          </cell>
          <cell r="C4714" t="str">
            <v>M</v>
          </cell>
          <cell r="D4714">
            <v>31.38</v>
          </cell>
        </row>
        <row r="4715">
          <cell r="A4715">
            <v>91927</v>
          </cell>
          <cell r="B4715" t="str">
            <v>CABO DE COBRE FLEXÍVEL ISOLADO, 2,5 MM², ANTI-CHAMA 0,6/1,0 KV, PARA CIRCUITOS TERMINAIS - FORNECIMENTO E INSTALAÇÃO. AF_03/2023</v>
          </cell>
          <cell r="C4715" t="str">
            <v>M</v>
          </cell>
          <cell r="D4715">
            <v>6.43</v>
          </cell>
        </row>
        <row r="4716">
          <cell r="A4716">
            <v>91926</v>
          </cell>
          <cell r="B4716" t="str">
            <v>CABO DE COBRE FLEXÍVEL ISOLADO, 2,5 MM², ANTI-CHAMA 450/750 V, PARA CIRCUITOS TERMINAIS - FORNECIMENTO E INSTALAÇÃO. AF_03/2023</v>
          </cell>
          <cell r="C4716" t="str">
            <v>M</v>
          </cell>
          <cell r="D4716">
            <v>5.79</v>
          </cell>
        </row>
        <row r="4717">
          <cell r="A4717">
            <v>91929</v>
          </cell>
          <cell r="B4717" t="str">
            <v>CABO DE COBRE FLEXÍVEL ISOLADO, 4 MM², ANTI-CHAMA 0,6/1,0 KV, PARA CIRCUITOS TERMINAIS - FORNECIMENTO E INSTALAÇÃO. AF_03/2023</v>
          </cell>
          <cell r="C4717" t="str">
            <v>M</v>
          </cell>
          <cell r="D4717">
            <v>9.39</v>
          </cell>
        </row>
        <row r="4718">
          <cell r="A4718">
            <v>91928</v>
          </cell>
          <cell r="B4718" t="str">
            <v>CABO DE COBRE FLEXÍVEL ISOLADO, 4 MM², ANTI-CHAMA 450/750 V, PARA CIRCUITOS TERMINAIS - FORNECIMENTO E INSTALAÇÃO. AF_03/2023</v>
          </cell>
          <cell r="C4718" t="str">
            <v>M</v>
          </cell>
          <cell r="D4718">
            <v>8.83</v>
          </cell>
        </row>
        <row r="4719">
          <cell r="A4719">
            <v>91931</v>
          </cell>
          <cell r="B4719" t="str">
            <v>CABO DE COBRE FLEXÍVEL ISOLADO, 6 MM², ANTI-CHAMA 0,6/1,0 KV, PARA CIRCUITOS TERMINAIS - FORNECIMENTO E INSTALAÇÃO. AF_03/2023</v>
          </cell>
          <cell r="C4719" t="str">
            <v>M</v>
          </cell>
          <cell r="D4719">
            <v>13.18</v>
          </cell>
        </row>
        <row r="4720">
          <cell r="A4720">
            <v>91930</v>
          </cell>
          <cell r="B4720" t="str">
            <v>CABO DE COBRE FLEXÍVEL ISOLADO, 6 MM², ANTI-CHAMA 450/750 V, PARA CIRCUITOS TERMINAIS - FORNECIMENTO E INSTALAÇÃO. AF_03/2023</v>
          </cell>
          <cell r="C4720" t="str">
            <v>M</v>
          </cell>
          <cell r="D4720">
            <v>12.27</v>
          </cell>
        </row>
        <row r="4721">
          <cell r="A4721">
            <v>104620</v>
          </cell>
          <cell r="B4721" t="str">
            <v>CAIXA ELÉTRICA 4"X2" AUTOTRAVANTE PARA FURO CIRCULAR ALTA (2,00 M DO PISO), PVC, INSTALADA EM PAREDE - FORNECIMENTO E INSTALAÇÃO. AF_03/2023</v>
          </cell>
          <cell r="C4721" t="str">
            <v>UN</v>
          </cell>
          <cell r="D4721">
            <v>0</v>
          </cell>
        </row>
        <row r="4722">
          <cell r="A4722">
            <v>104624</v>
          </cell>
          <cell r="B4722" t="str">
            <v>CAIXA ELÉTRICA 4"X2" AUTOTRAVANTE PARA FURO CIRCULAR BAIXA (0,30 M DO PISO), PVC, INSTALADA EM PAREDE - FORNECIMENTO E INSTALAÇÃO. AF_03/2023</v>
          </cell>
          <cell r="C4722" t="str">
            <v>UN</v>
          </cell>
          <cell r="D4722">
            <v>0</v>
          </cell>
        </row>
        <row r="4723">
          <cell r="A4723">
            <v>104622</v>
          </cell>
          <cell r="B4723" t="str">
            <v>CAIXA ELÉTRICA 4"X2" AUTOTRAVANTE PARA FURO CIRCULAR MÉDIA (1,30 M DO PISO), PVC, INSTALADA EM PAREDE - FORNECIMENTO E INSTALAÇÃO. AF_03/2023</v>
          </cell>
          <cell r="C4723" t="str">
            <v>UN</v>
          </cell>
          <cell r="D4723">
            <v>0</v>
          </cell>
        </row>
        <row r="4724">
          <cell r="A4724">
            <v>104621</v>
          </cell>
          <cell r="B4724" t="str">
            <v>CAIXA ELÉTRICA 4"X4" AUTOTRAVANTE PARA FURO CIRCULAR ALTA (2,00 M DO PISO), PVC, INSTALADA EM PAREDE - FORNECIMENTO E INSTALAÇÃO. AF_03/2023</v>
          </cell>
          <cell r="C4724" t="str">
            <v>UN</v>
          </cell>
          <cell r="D4724">
            <v>0</v>
          </cell>
        </row>
        <row r="4725">
          <cell r="A4725">
            <v>104625</v>
          </cell>
          <cell r="B4725" t="str">
            <v>CAIXA ELÉTRICA 4"X4" AUTOTRAVANTE PARA FURO CIRCULAR BAIXA (0,30 M DO PISO), PVC, INSTALADA EM PAREDE - FORNECIMENTO E INSTALAÇÃO. AF_03/2023</v>
          </cell>
          <cell r="C4725" t="str">
            <v>UN</v>
          </cell>
          <cell r="D4725">
            <v>0</v>
          </cell>
        </row>
        <row r="4726">
          <cell r="A4726">
            <v>104623</v>
          </cell>
          <cell r="B4726" t="str">
            <v>CAIXA ELÉTRICA 4"X4" AUTOTRAVANTE PARA FURO CIRCULAR MÉDIA (1,30 M DO PISO), PVC, INSTALADA EM PAREDE - FORNECIMENTO E INSTALAÇÃO. AF_03/2023</v>
          </cell>
          <cell r="C4726" t="str">
            <v>UN</v>
          </cell>
          <cell r="D4726">
            <v>0</v>
          </cell>
        </row>
        <row r="4727">
          <cell r="A4727">
            <v>91937</v>
          </cell>
          <cell r="B4727" t="str">
            <v>CAIXA OCTOGONAL 3" X 3", PVC, INSTALADA EM LAJE - FORNECIMENTO E INSTALAÇÃO. AF_03/2023</v>
          </cell>
          <cell r="C4727" t="str">
            <v>UN</v>
          </cell>
          <cell r="D4727">
            <v>21.45</v>
          </cell>
        </row>
        <row r="4728">
          <cell r="A4728">
            <v>92865</v>
          </cell>
          <cell r="B4728" t="str">
            <v>CAIXA OCTOGONAL 4" X 4", METÁLICA, INSTALADA EM LAJE - FORNECIMENTO E INSTALAÇÃO. AF_03/2023</v>
          </cell>
          <cell r="C4728" t="str">
            <v>UN</v>
          </cell>
          <cell r="D4728">
            <v>20.94</v>
          </cell>
        </row>
        <row r="4729">
          <cell r="A4729">
            <v>91936</v>
          </cell>
          <cell r="B4729" t="str">
            <v>CAIXA OCTOGONAL 4" X 4", PVC, INSTALADA EM LAJE - FORNECIMENTO E INSTALAÇÃO. AF_03/2023</v>
          </cell>
          <cell r="C4729" t="str">
            <v>UN</v>
          </cell>
          <cell r="D4729">
            <v>23.05</v>
          </cell>
        </row>
        <row r="4730">
          <cell r="A4730">
            <v>92867</v>
          </cell>
          <cell r="B4730" t="str">
            <v>CAIXA RETANGULAR 4" X 2" ALTA (2,00 M DO PISO), METÁLICA, INSTALADA EM PAREDE - FORNECIMENTO E INSTALAÇÃO. AF_03/2023</v>
          </cell>
          <cell r="C4730" t="str">
            <v>UN</v>
          </cell>
          <cell r="D4730">
            <v>46.45</v>
          </cell>
        </row>
        <row r="4731">
          <cell r="A4731">
            <v>91939</v>
          </cell>
          <cell r="B4731" t="str">
            <v>CAIXA RETANGULAR 4" X 2" ALTA (2,00 M DO PISO), PVC, INSTALADA EM PAREDE - FORNECIMENTO E INSTALAÇÃO. AF_03/2023</v>
          </cell>
          <cell r="C4731" t="str">
            <v>UN</v>
          </cell>
          <cell r="D4731">
            <v>47</v>
          </cell>
        </row>
        <row r="4732">
          <cell r="A4732">
            <v>92869</v>
          </cell>
          <cell r="B4732" t="str">
            <v>CAIXA RETANGULAR 4" X 2" BAIXA (0,30 M DO PISO), METÁLICA, INSTALADA EM PAREDE - FORNECIMENTO E INSTALAÇÃO. AF_03/2023</v>
          </cell>
          <cell r="C4732" t="str">
            <v>UN</v>
          </cell>
          <cell r="D4732">
            <v>15.38</v>
          </cell>
        </row>
        <row r="4733">
          <cell r="A4733">
            <v>91941</v>
          </cell>
          <cell r="B4733" t="str">
            <v>CAIXA RETANGULAR 4" X 2" BAIXA (0,30 M DO PISO), PVC, INSTALADA EM PAREDE - FORNECIMENTO E INSTALAÇÃO. AF_03/2023</v>
          </cell>
          <cell r="C4733" t="str">
            <v>UN</v>
          </cell>
          <cell r="D4733">
            <v>15.93</v>
          </cell>
        </row>
        <row r="4734">
          <cell r="A4734">
            <v>92868</v>
          </cell>
          <cell r="B4734" t="str">
            <v>CAIXA RETANGULAR 4" X 2" MÉDIA (1,30 M DO PISO), METÁLICA, INSTALADA EM PAREDE - FORNECIMENTO E INSTALAÇÃO. AF_03/2023</v>
          </cell>
          <cell r="C4734" t="str">
            <v>UN</v>
          </cell>
          <cell r="D4734">
            <v>25.61</v>
          </cell>
        </row>
        <row r="4735">
          <cell r="A4735">
            <v>91940</v>
          </cell>
          <cell r="B4735" t="str">
            <v>CAIXA RETANGULAR 4" X 2" MÉDIA (1,30 M DO PISO), PVC, INSTALADA EM PAREDE - FORNECIMENTO E INSTALAÇÃO. AF_03/2023</v>
          </cell>
          <cell r="C4735" t="str">
            <v>UN</v>
          </cell>
          <cell r="D4735">
            <v>26.16</v>
          </cell>
        </row>
        <row r="4736">
          <cell r="A4736">
            <v>92870</v>
          </cell>
          <cell r="B4736" t="str">
            <v>CAIXA RETANGULAR 4" X 4" ALTA (2,00 M DO PISO), METÁLICA, INSTALADA EM PAREDE - FORNECIMENTO E INSTALAÇÃO. AF_03/2023</v>
          </cell>
          <cell r="C4736" t="str">
            <v>UN</v>
          </cell>
          <cell r="D4736">
            <v>49.85</v>
          </cell>
        </row>
        <row r="4737">
          <cell r="A4737">
            <v>91942</v>
          </cell>
          <cell r="B4737" t="str">
            <v>CAIXA RETANGULAR 4" X 4" ALTA (2,00 M DO PISO), PVC, INSTALADA EM PAREDE - FORNECIMENTO E INSTALAÇÃO. AF_03/2023</v>
          </cell>
          <cell r="C4737" t="str">
            <v>UN</v>
          </cell>
          <cell r="D4737">
            <v>50.75</v>
          </cell>
        </row>
        <row r="4738">
          <cell r="A4738">
            <v>92872</v>
          </cell>
          <cell r="B4738" t="str">
            <v>CAIXA RETANGULAR 4" X 4" BAIXA (0,30 M DO PISO), METÁLICA, INSTALADA EM PAREDE - FORNECIMENTO E INSTALAÇÃO. AF_03/2023</v>
          </cell>
          <cell r="C4738" t="str">
            <v>UN</v>
          </cell>
          <cell r="D4738">
            <v>17.66</v>
          </cell>
        </row>
        <row r="4739">
          <cell r="A4739">
            <v>91944</v>
          </cell>
          <cell r="B4739" t="str">
            <v>CAIXA RETANGULAR 4" X 4" BAIXA (0,30 M DO PISO), PVC, INSTALADA EM PAREDE - FORNECIMENTO E INSTALAÇÃO. AF_03/2023</v>
          </cell>
          <cell r="C4739" t="str">
            <v>UN</v>
          </cell>
          <cell r="D4739">
            <v>18.559999999999999</v>
          </cell>
        </row>
        <row r="4740">
          <cell r="A4740">
            <v>92871</v>
          </cell>
          <cell r="B4740" t="str">
            <v>CAIXA RETANGULAR 4" X 4" MÉDIA (1,30 M DO PISO), METÁLICA, INSTALADA EM PAREDE - FORNECIMENTO E INSTALAÇÃO. AF_03/2023</v>
          </cell>
          <cell r="C4740" t="str">
            <v>UN</v>
          </cell>
          <cell r="D4740">
            <v>28.28</v>
          </cell>
        </row>
        <row r="4741">
          <cell r="A4741">
            <v>91943</v>
          </cell>
          <cell r="B4741" t="str">
            <v>CAIXA RETANGULAR 4" X 4" MÉDIA (1,30 M DO PISO), PVC, INSTALADA EM PAREDE - FORNECIMENTO E INSTALAÇÃO. AF_03/2023</v>
          </cell>
          <cell r="C4741" t="str">
            <v>UN</v>
          </cell>
          <cell r="D4741">
            <v>29.18</v>
          </cell>
        </row>
        <row r="4742">
          <cell r="A4742">
            <v>92866</v>
          </cell>
          <cell r="B4742" t="str">
            <v>CAIXA SEXTAVADA 3" X 3", METÁLICA, INSTALADA EM LAJE - FORNECIMENTO E INSTALAÇÃO. AF_03/2023</v>
          </cell>
          <cell r="C4742" t="str">
            <v>UN</v>
          </cell>
          <cell r="D4742">
            <v>19.260000000000002</v>
          </cell>
        </row>
        <row r="4743">
          <cell r="A4743">
            <v>91987</v>
          </cell>
          <cell r="B4743" t="str">
            <v>CAMPAINHA CIGARRA (1 MÓDULO), 10A/250V, INCLUINDO SUPORTE E PLACA - FORNECIMENTO E INSTALAÇÃO. AF_03/2023</v>
          </cell>
          <cell r="C4743" t="str">
            <v>UN</v>
          </cell>
          <cell r="D4743">
            <v>63.94</v>
          </cell>
        </row>
        <row r="4744">
          <cell r="A4744">
            <v>91986</v>
          </cell>
          <cell r="B4744" t="str">
            <v>CAMPAINHA CIGARRA (1 MÓDULO), 10A/250V, SEM SUPORTE E SEM PLACA - FORNECIMENTO E INSTALAÇÃO. AF_03/2023</v>
          </cell>
          <cell r="C4744" t="str">
            <v>UN</v>
          </cell>
          <cell r="D4744">
            <v>48.88</v>
          </cell>
        </row>
        <row r="4745">
          <cell r="A4745">
            <v>97559</v>
          </cell>
          <cell r="B4745" t="str">
            <v>CURVA 135 GRAUS PARA ELETRODUTO, PVC, ROSCÁVEL, DN 25 MM (3/4"), PARA CIRCUITOS TERMINAIS, INSTALADA EM FORRO - FORNECIMENTO E INSTALAÇÃO. AF_03/2023</v>
          </cell>
          <cell r="C4745" t="str">
            <v>UN</v>
          </cell>
          <cell r="D4745">
            <v>18.71</v>
          </cell>
        </row>
        <row r="4746">
          <cell r="A4746">
            <v>97562</v>
          </cell>
          <cell r="B4746" t="str">
            <v>CURVA 135 GRAUS PARA ELETRODUTO, PVC, ROSCÁVEL, DN 25 MM (3/4"), PARA CIRCUITOS TERMINAIS, INSTALADA EM LAJE - FORNECIMENTO E INSTALAÇÃO. AF_03/2023</v>
          </cell>
          <cell r="C4746" t="str">
            <v>UN</v>
          </cell>
          <cell r="D4746">
            <v>15.16</v>
          </cell>
        </row>
        <row r="4747">
          <cell r="A4747">
            <v>97564</v>
          </cell>
          <cell r="B4747" t="str">
            <v>CURVA 135 GRAUS PARA ELETRODUTO, PVC, ROSCÁVEL, DN 25 MM (3/4"), PARA CIRCUITOS TERMINAIS, INSTALADA EM PAREDE - FORNECIMENTO E INSTALAÇÃO. AF_03/2023</v>
          </cell>
          <cell r="C4747" t="str">
            <v>UN</v>
          </cell>
          <cell r="D4747">
            <v>25.87</v>
          </cell>
        </row>
        <row r="4748">
          <cell r="A4748">
            <v>91889</v>
          </cell>
          <cell r="B4748" t="str">
            <v>CURVA 180 GRAUS PARA ELETRODUTO, PVC, ROSCÁVEL, DN 20 MM (1/2"), PARA CIRCUITOS TERMINAIS, INSTALADA EM FORRO - FORNECIMENTO E INSTALAÇÃO. AF_03/2023</v>
          </cell>
          <cell r="C4748" t="str">
            <v>UN</v>
          </cell>
          <cell r="D4748">
            <v>16.690000000000001</v>
          </cell>
        </row>
        <row r="4749">
          <cell r="A4749">
            <v>91901</v>
          </cell>
          <cell r="B4749" t="str">
            <v>CURVA 180 GRAUS PARA ELETRODUTO, PVC, ROSCÁVEL, DN 20 MM (1/2"), PARA CIRCUITOS TERMINAIS, INSTALADA EM LAJE - FORNECIMENTO E INSTALAÇÃO. AF_03/2023</v>
          </cell>
          <cell r="C4749" t="str">
            <v>UN</v>
          </cell>
          <cell r="D4749">
            <v>13.15</v>
          </cell>
        </row>
        <row r="4750">
          <cell r="A4750">
            <v>91913</v>
          </cell>
          <cell r="B4750" t="str">
            <v>CURVA 180 GRAUS PARA ELETRODUTO, PVC, ROSCÁVEL, DN 20 MM (1/2"), PARA CIRCUITOS TERMINAIS, INSTALADA EM PAREDE - FORNECIMENTO E INSTALAÇÃO. AF_03/2023</v>
          </cell>
          <cell r="C4750" t="str">
            <v>UN</v>
          </cell>
          <cell r="D4750">
            <v>23.93</v>
          </cell>
        </row>
        <row r="4751">
          <cell r="A4751">
            <v>91892</v>
          </cell>
          <cell r="B4751" t="str">
            <v>CURVA 180 GRAUS PARA ELETRODUTO, PVC, ROSCÁVEL, DN 25 MM (3/4"), PARA CIRCUITOS TERMINAIS, INSTALADA EM FORRO - FORNECIMENTO E INSTALAÇÃO. AF_03/2023</v>
          </cell>
          <cell r="C4751" t="str">
            <v>UN</v>
          </cell>
          <cell r="D4751">
            <v>20.56</v>
          </cell>
        </row>
        <row r="4752">
          <cell r="A4752">
            <v>91904</v>
          </cell>
          <cell r="B4752" t="str">
            <v>CURVA 180 GRAUS PARA ELETRODUTO, PVC, ROSCÁVEL, DN 25 MM (3/4"), PARA CIRCUITOS TERMINAIS, INSTALADA EM LAJE - FORNECIMENTO E INSTALAÇÃO. AF_03/2023</v>
          </cell>
          <cell r="C4752" t="str">
            <v>UN</v>
          </cell>
          <cell r="D4752">
            <v>17.010000000000002</v>
          </cell>
        </row>
        <row r="4753">
          <cell r="A4753">
            <v>91916</v>
          </cell>
          <cell r="B4753" t="str">
            <v>CURVA 180 GRAUS PARA ELETRODUTO, PVC, ROSCÁVEL, DN 25 MM (3/4"), PARA CIRCUITOS TERMINAIS, INSTALADA EM PAREDE - FORNECIMENTO E INSTALAÇÃO. AF_03/2023</v>
          </cell>
          <cell r="C4753" t="str">
            <v>UN</v>
          </cell>
          <cell r="D4753">
            <v>27.72</v>
          </cell>
        </row>
        <row r="4754">
          <cell r="A4754">
            <v>91895</v>
          </cell>
          <cell r="B4754" t="str">
            <v>CURVA 180 GRAUS PARA ELETRODUTO, PVC, ROSCÁVEL, DN 32 MM (1"), PARA CIRCUITOS TERMINAIS, INSTALADA EM FORRO - FORNECIMENTO E INSTALAÇÃO. AF_03/2023</v>
          </cell>
          <cell r="C4754" t="str">
            <v>UN</v>
          </cell>
          <cell r="D4754">
            <v>24.53</v>
          </cell>
        </row>
        <row r="4755">
          <cell r="A4755">
            <v>91907</v>
          </cell>
          <cell r="B4755" t="str">
            <v>CURVA 180 GRAUS PARA ELETRODUTO, PVC, ROSCÁVEL, DN 32 MM (1"), PARA CIRCUITOS TERMINAIS, INSTALADA EM LAJE - FORNECIMENTO E INSTALAÇÃO. AF_03/2023</v>
          </cell>
          <cell r="C4755" t="str">
            <v>UN</v>
          </cell>
          <cell r="D4755">
            <v>20.98</v>
          </cell>
        </row>
        <row r="4756">
          <cell r="A4756">
            <v>91919</v>
          </cell>
          <cell r="B4756" t="str">
            <v>CURVA 180 GRAUS PARA ELETRODUTO, PVC, ROSCÁVEL, DN 32 MM (1"), PARA CIRCUITOS TERMINAIS, INSTALADA EM PAREDE - FORNECIMENTO E INSTALAÇÃO. AF_03/2023</v>
          </cell>
          <cell r="C4756" t="str">
            <v>UN</v>
          </cell>
          <cell r="D4756">
            <v>31.6</v>
          </cell>
        </row>
        <row r="4757">
          <cell r="A4757">
            <v>91898</v>
          </cell>
          <cell r="B4757" t="str">
            <v>CURVA 180 GRAUS PARA ELETRODUTO, PVC, ROSCÁVEL, DN 40 MM (1 1/4"), PARA CIRCUITOS TERMINAIS, INSTALADA EM FORRO - FORNECIMENTO E INSTALAÇÃO. AF_03/2023</v>
          </cell>
          <cell r="C4757" t="str">
            <v>UN</v>
          </cell>
          <cell r="D4757">
            <v>28.16</v>
          </cell>
        </row>
        <row r="4758">
          <cell r="A4758">
            <v>91910</v>
          </cell>
          <cell r="B4758" t="str">
            <v>CURVA 180 GRAUS PARA ELETRODUTO, PVC, ROSCÁVEL, DN 40 MM (1 1/4"), PARA CIRCUITOS TERMINAIS, INSTALADA EM LAJE - FORNECIMENTO E INSTALAÇÃO. AF_03/2023</v>
          </cell>
          <cell r="C4758" t="str">
            <v>UN</v>
          </cell>
          <cell r="D4758">
            <v>24.69</v>
          </cell>
        </row>
        <row r="4759">
          <cell r="A4759">
            <v>91922</v>
          </cell>
          <cell r="B4759" t="str">
            <v>CURVA 180 GRAUS PARA ELETRODUTO, PVC, ROSCÁVEL, DN 40 MM (1 1/4"), PARA CIRCUITOS TERMINAIS, INSTALADA EM PAREDE - FORNECIMENTO E INSTALAÇÃO. AF_03/2023</v>
          </cell>
          <cell r="C4759" t="str">
            <v>UN</v>
          </cell>
          <cell r="D4759">
            <v>35.159999999999997</v>
          </cell>
        </row>
        <row r="4760">
          <cell r="A4760">
            <v>91887</v>
          </cell>
          <cell r="B4760" t="str">
            <v>CURVA 90 GRAUS PARA ELETRODUTO, PVC, ROSCÁVEL, DN 20 MM (1/2"), PARA CIRCUITOS TERMINAIS, INSTALADA EM FORRO - FORNECIMENTO E INSTALAÇÃO. AF_03/2023</v>
          </cell>
          <cell r="C4760" t="str">
            <v>UN</v>
          </cell>
          <cell r="D4760">
            <v>16.940000000000001</v>
          </cell>
        </row>
        <row r="4761">
          <cell r="A4761">
            <v>91899</v>
          </cell>
          <cell r="B4761" t="str">
            <v>CURVA 90 GRAUS PARA ELETRODUTO, PVC, ROSCÁVEL, DN 20 MM (1/2"), PARA CIRCUITOS TERMINAIS, INSTALADA EM LAJE - FORNECIMENTO E INSTALAÇÃO. AF_03/2023</v>
          </cell>
          <cell r="C4761" t="str">
            <v>UN</v>
          </cell>
          <cell r="D4761">
            <v>13.4</v>
          </cell>
        </row>
        <row r="4762">
          <cell r="A4762">
            <v>91911</v>
          </cell>
          <cell r="B4762" t="str">
            <v>CURVA 90 GRAUS PARA ELETRODUTO, PVC, ROSCÁVEL, DN 20 MM (1/2"), PARA CIRCUITOS TERMINAIS, INSTALADA EM PAREDE - FORNECIMENTO E INSTALAÇÃO. AF_03/2023</v>
          </cell>
          <cell r="C4762" t="str">
            <v>UN</v>
          </cell>
          <cell r="D4762">
            <v>24.18</v>
          </cell>
        </row>
        <row r="4763">
          <cell r="A4763">
            <v>91890</v>
          </cell>
          <cell r="B4763" t="str">
            <v>CURVA 90 GRAUS PARA ELETRODUTO, PVC, ROSCÁVEL, DN 25 MM (3/4"), PARA CIRCUITOS TERMINAIS, INSTALADA EM FORRO - FORNECIMENTO E INSTALAÇÃO. AF_03/2023</v>
          </cell>
          <cell r="C4763" t="str">
            <v>UN</v>
          </cell>
          <cell r="D4763">
            <v>18.899999999999999</v>
          </cell>
        </row>
        <row r="4764">
          <cell r="A4764">
            <v>91902</v>
          </cell>
          <cell r="B4764" t="str">
            <v>CURVA 90 GRAUS PARA ELETRODUTO, PVC, ROSCÁVEL, DN 25 MM (3/4"), PARA CIRCUITOS TERMINAIS, INSTALADA EM LAJE - FORNECIMENTO E INSTALAÇÃO. AF_03/2023</v>
          </cell>
          <cell r="C4764" t="str">
            <v>UN</v>
          </cell>
          <cell r="D4764">
            <v>15.35</v>
          </cell>
        </row>
        <row r="4765">
          <cell r="A4765">
            <v>91914</v>
          </cell>
          <cell r="B4765" t="str">
            <v>CURVA 90 GRAUS PARA ELETRODUTO, PVC, ROSCÁVEL, DN 25 MM (3/4"), PARA CIRCUITOS TERMINAIS, INSTALADA EM PAREDE - FORNECIMENTO E INSTALAÇÃO. AF_03/2023</v>
          </cell>
          <cell r="C4765" t="str">
            <v>UN</v>
          </cell>
          <cell r="D4765">
            <v>26.06</v>
          </cell>
        </row>
        <row r="4766">
          <cell r="A4766">
            <v>91893</v>
          </cell>
          <cell r="B4766" t="str">
            <v>CURVA 90 GRAUS PARA ELETRODUTO, PVC, ROSCÁVEL, DN 32 MM (1"), PARA CIRCUITOS TERMINAIS, INSTALADA EM FORRO - FORNECIMENTO E INSTALAÇÃO. AF_03/2023</v>
          </cell>
          <cell r="C4766" t="str">
            <v>UN</v>
          </cell>
          <cell r="D4766">
            <v>22.84</v>
          </cell>
        </row>
        <row r="4767">
          <cell r="A4767">
            <v>91905</v>
          </cell>
          <cell r="B4767" t="str">
            <v>CURVA 90 GRAUS PARA ELETRODUTO, PVC, ROSCÁVEL, DN 32 MM (1"), PARA CIRCUITOS TERMINAIS, INSTALADA EM LAJE - FORNECIMENTO E INSTALAÇÃO. AF_03/2023</v>
          </cell>
          <cell r="C4767" t="str">
            <v>UN</v>
          </cell>
          <cell r="D4767">
            <v>19.29</v>
          </cell>
        </row>
        <row r="4768">
          <cell r="A4768">
            <v>91917</v>
          </cell>
          <cell r="B4768" t="str">
            <v>CURVA 90 GRAUS PARA ELETRODUTO, PVC, ROSCÁVEL, DN 32 MM (1"), PARA CIRCUITOS TERMINAIS, INSTALADA EM PAREDE - FORNECIMENTO E INSTALAÇÃO. AF_03/2023</v>
          </cell>
          <cell r="C4768" t="str">
            <v>UN</v>
          </cell>
          <cell r="D4768">
            <v>29.91</v>
          </cell>
        </row>
        <row r="4769">
          <cell r="A4769">
            <v>91896</v>
          </cell>
          <cell r="B4769" t="str">
            <v>CURVA 90 GRAUS PARA ELETRODUTO, PVC, ROSCÁVEL, DN 40 MM (1 1/4"), PARA CIRCUITOS TERMINAIS, INSTALADA EM FORRO - FORNECIMENTO E INSTALAÇÃO. AF_03/2023</v>
          </cell>
          <cell r="C4769" t="str">
            <v>UN</v>
          </cell>
          <cell r="D4769">
            <v>26.35</v>
          </cell>
        </row>
        <row r="4770">
          <cell r="A4770">
            <v>91908</v>
          </cell>
          <cell r="B4770" t="str">
            <v>CURVA 90 GRAUS PARA ELETRODUTO, PVC, ROSCÁVEL, DN 40 MM (1 1/4"), PARA CIRCUITOS TERMINAIS, INSTALADA EM LAJE - FORNECIMENTO E INSTALAÇÃO. AF_03/2023</v>
          </cell>
          <cell r="C4770" t="str">
            <v>UN</v>
          </cell>
          <cell r="D4770">
            <v>22.88</v>
          </cell>
        </row>
        <row r="4771">
          <cell r="A4771">
            <v>91920</v>
          </cell>
          <cell r="B4771" t="str">
            <v>CURVA 90 GRAUS PARA ELETRODUTO, PVC, ROSCÁVEL, DN 40 MM (1 1/4"), PARA CIRCUITOS TERMINAIS, INSTALADA EM PAREDE - FORNECIMENTO E INSTALAÇÃO. AF_03/2023</v>
          </cell>
          <cell r="C4771" t="str">
            <v>UN</v>
          </cell>
          <cell r="D4771">
            <v>33.35</v>
          </cell>
        </row>
        <row r="4772">
          <cell r="A4772">
            <v>91983</v>
          </cell>
          <cell r="B4772" t="str">
            <v>DIMMER ROTATIVO (1 MÓDULO), 220V/600W, INCLUINDO SUPORTE E PLACA - FORNECIMENTO E INSTALAÇÃO. AF_03/2023</v>
          </cell>
          <cell r="C4772" t="str">
            <v>UN</v>
          </cell>
          <cell r="D4772">
            <v>116.12</v>
          </cell>
        </row>
        <row r="4773">
          <cell r="A4773">
            <v>91982</v>
          </cell>
          <cell r="B4773" t="str">
            <v>DIMMER ROTATIVO (1 MÓDULO), 220V/600W, SEM SUPORTE E SEM PLACA - FORNECIMENTO E INSTALAÇÃO. AF_03/2023</v>
          </cell>
          <cell r="C4773" t="str">
            <v>UN</v>
          </cell>
          <cell r="D4773">
            <v>101.06</v>
          </cell>
        </row>
        <row r="4774">
          <cell r="A4774">
            <v>91833</v>
          </cell>
          <cell r="B4774" t="str">
            <v>ELETRODUTO FLEXÍVEL CORRUGADO REFORÇADO, PVC, DN 20 MM (1/2"), PARA CIRCUITOS TERMINAIS, INSTALADO EM FORRO - FORNECIMENTO E INSTALAÇÃO. AF_03/2023</v>
          </cell>
          <cell r="C4774" t="str">
            <v>M</v>
          </cell>
          <cell r="D4774">
            <v>21.59</v>
          </cell>
        </row>
        <row r="4775">
          <cell r="A4775">
            <v>91843</v>
          </cell>
          <cell r="B4775" t="str">
            <v>ELETRODUTO FLEXÍVEL CORRUGADO REFORÇADO, PVC, DN 20 MM (1/2"), PARA CIRCUITOS TERMINAIS, INSTALADO EM LAJE - FORNECIMENTO E INSTALAÇÃO. AF_03/2023</v>
          </cell>
          <cell r="C4775" t="str">
            <v>M</v>
          </cell>
          <cell r="D4775">
            <v>7.73</v>
          </cell>
        </row>
        <row r="4776">
          <cell r="A4776">
            <v>91853</v>
          </cell>
          <cell r="B4776" t="str">
            <v>ELETRODUTO FLEXÍVEL CORRUGADO REFORÇADO, PVC, DN 20 MM (1/2"), PARA CIRCUITOS TERMINAIS, INSTALADO EM PAREDE - FORNECIMENTO E INSTALAÇÃO. AF_03/2023</v>
          </cell>
          <cell r="C4776" t="str">
            <v>M</v>
          </cell>
          <cell r="D4776">
            <v>12.56</v>
          </cell>
        </row>
        <row r="4777">
          <cell r="A4777">
            <v>91835</v>
          </cell>
          <cell r="B4777" t="str">
            <v>ELETRODUTO FLEXÍVEL CORRUGADO REFORÇADO, PVC, DN 25 MM (3/4"), PARA CIRCUITOS TERMINAIS, INSTALADO EM FORRO - FORNECIMENTO E INSTALAÇÃO. AF_03/2023</v>
          </cell>
          <cell r="C4777" t="str">
            <v>M</v>
          </cell>
          <cell r="D4777">
            <v>23.47</v>
          </cell>
        </row>
        <row r="4778">
          <cell r="A4778">
            <v>91845</v>
          </cell>
          <cell r="B4778" t="str">
            <v>ELETRODUTO FLEXÍVEL CORRUGADO REFORÇADO, PVC, DN 25 MM (3/4"), PARA CIRCUITOS TERMINAIS, INSTALADO EM LAJE - FORNECIMENTO E INSTALAÇÃO. AF_03/2023</v>
          </cell>
          <cell r="C4778" t="str">
            <v>M</v>
          </cell>
          <cell r="D4778">
            <v>9.52</v>
          </cell>
        </row>
        <row r="4779">
          <cell r="A4779">
            <v>91855</v>
          </cell>
          <cell r="B4779" t="str">
            <v>ELETRODUTO FLEXÍVEL CORRUGADO REFORÇADO, PVC, DN 25 MM (3/4"), PARA CIRCUITOS TERMINAIS, INSTALADO EM PAREDE - FORNECIMENTO E INSTALAÇÃO. AF_03/2023</v>
          </cell>
          <cell r="C4779" t="str">
            <v>M</v>
          </cell>
          <cell r="D4779">
            <v>14.28</v>
          </cell>
        </row>
        <row r="4780">
          <cell r="A4780">
            <v>91837</v>
          </cell>
          <cell r="B4780" t="str">
            <v>ELETRODUTO FLEXÍVEL CORRUGADO REFORÇADO, PVC, DN 32 MM (1"), PARA CIRCUITOS TERMINAIS, INSTALADO EM FORRO - FORNECIMENTO E INSTALAÇÃO. AF_03/2023</v>
          </cell>
          <cell r="C4780" t="str">
            <v>M</v>
          </cell>
          <cell r="D4780">
            <v>28.1</v>
          </cell>
        </row>
        <row r="4781">
          <cell r="A4781">
            <v>91847</v>
          </cell>
          <cell r="B4781" t="str">
            <v>ELETRODUTO FLEXÍVEL CORRUGADO REFORÇADO, PVC, DN 32 MM (1"), PARA CIRCUITOS TERMINAIS, INSTALADO EM LAJE - FORNECIMENTO E INSTALAÇÃO. AF_03/2023</v>
          </cell>
          <cell r="C4781" t="str">
            <v>M</v>
          </cell>
          <cell r="D4781">
            <v>14.25</v>
          </cell>
        </row>
        <row r="4782">
          <cell r="A4782">
            <v>91857</v>
          </cell>
          <cell r="B4782" t="str">
            <v>ELETRODUTO FLEXÍVEL CORRUGADO REFORÇADO, PVC, DN 32 MM (1"), PARA CIRCUITOS TERMINAIS, INSTALADO EM PAREDE - FORNECIMENTO E INSTALAÇÃO. AF_03/2023</v>
          </cell>
          <cell r="C4782" t="str">
            <v>M</v>
          </cell>
          <cell r="D4782">
            <v>18.73</v>
          </cell>
        </row>
        <row r="4783">
          <cell r="A4783">
            <v>91838</v>
          </cell>
          <cell r="B4783" t="str">
            <v>ELETRODUTO FLEXÍVEL CORRUGADO, PEAD, DN 32 MM (1"), PARA CIRCUITOS TERMINAIS, INSTALADO EM FORRO - FORNECIMENTO E INSTALAÇÃO. AF_03/2023</v>
          </cell>
          <cell r="C4783" t="str">
            <v>M</v>
          </cell>
          <cell r="D4783">
            <v>0</v>
          </cell>
        </row>
        <row r="4784">
          <cell r="A4784">
            <v>91848</v>
          </cell>
          <cell r="B4784" t="str">
            <v>ELETRODUTO FLEXÍVEL CORRUGADO, PEAD, DN 32 MM (1"), PARA CIRCUITOS TERMINAIS, INSTALADO EM LAJE - FORNECIMENTO E INSTALAÇÃO. AF_03/2023</v>
          </cell>
          <cell r="C4784" t="str">
            <v>M</v>
          </cell>
          <cell r="D4784">
            <v>0</v>
          </cell>
        </row>
        <row r="4785">
          <cell r="A4785">
            <v>91858</v>
          </cell>
          <cell r="B4785" t="str">
            <v>ELETRODUTO FLEXÍVEL CORRUGADO, PEAD, DN 32 MM (1"), PARA CIRCUITOS TERMINAIS, INSTALADO EM PAREDE - FORNECIMENTO E INSTALAÇÃO. AF_03/2023</v>
          </cell>
          <cell r="C4785" t="str">
            <v>M</v>
          </cell>
          <cell r="D4785">
            <v>0</v>
          </cell>
        </row>
        <row r="4786">
          <cell r="A4786">
            <v>91840</v>
          </cell>
          <cell r="B4786" t="str">
            <v>ELETRODUTO FLEXÍVEL CORRUGADO, PEAD, DN 40 MM (1 1/4"), PARA CIRCUITOS TERMINAIS, INSTALADO EM FORRO - FORNECIMENTO E INSTALAÇÃO. AF_03/2023</v>
          </cell>
          <cell r="C4786" t="str">
            <v>M</v>
          </cell>
          <cell r="D4786">
            <v>26.22</v>
          </cell>
        </row>
        <row r="4787">
          <cell r="A4787">
            <v>91850</v>
          </cell>
          <cell r="B4787" t="str">
            <v>ELETRODUTO FLEXÍVEL CORRUGADO, PEAD, DN 40 MM (1 1/4"), PARA CIRCUITOS TERMINAIS, INSTALADO EM LAJE - FORNECIMENTO E INSTALAÇÃO. AF_03/2023</v>
          </cell>
          <cell r="C4787" t="str">
            <v>M</v>
          </cell>
          <cell r="D4787">
            <v>12.29</v>
          </cell>
        </row>
        <row r="4788">
          <cell r="A4788">
            <v>91860</v>
          </cell>
          <cell r="B4788" t="str">
            <v>ELETRODUTO FLEXÍVEL CORRUGADO, PEAD, DN 40 MM (1 1/4"), PARA CIRCUITOS TERMINAIS, INSTALADO EM PAREDE - FORNECIMENTO E INSTALAÇÃO. AF_03/2023</v>
          </cell>
          <cell r="C4788" t="str">
            <v>M</v>
          </cell>
          <cell r="D4788">
            <v>17.010000000000002</v>
          </cell>
        </row>
        <row r="4789">
          <cell r="A4789">
            <v>91831</v>
          </cell>
          <cell r="B4789" t="str">
            <v>ELETRODUTO FLEXÍVEL CORRUGADO, PVC, DN 20 MM (1/2"), PARA CIRCUITOS TERMINAIS, INSTALADO EM FORRO - FORNECIMENTO E INSTALAÇÃO. AF_03/2023</v>
          </cell>
          <cell r="C4789" t="str">
            <v>M</v>
          </cell>
          <cell r="D4789">
            <v>21.08</v>
          </cell>
        </row>
        <row r="4790">
          <cell r="A4790">
            <v>91852</v>
          </cell>
          <cell r="B4790" t="str">
            <v>ELETRODUTO FLEXÍVEL CORRUGADO, PVC, DN 20 MM (1/2"), PARA CIRCUITOS TERMINAIS, INSTALADO EM PAREDE - FORNECIMENTO E INSTALAÇÃO. AF_03/2023</v>
          </cell>
          <cell r="C4790" t="str">
            <v>M</v>
          </cell>
          <cell r="D4790">
            <v>12.09</v>
          </cell>
        </row>
        <row r="4791">
          <cell r="A4791">
            <v>91834</v>
          </cell>
          <cell r="B4791" t="str">
            <v>ELETRODUTO FLEXÍVEL CORRUGADO, PVC, DN 25 MM (3/4"), PARA CIRCUITOS TERMINAIS, INSTALADO EM FORRO - FORNECIMENTO E INSTALAÇÃO. AF_03/2023</v>
          </cell>
          <cell r="C4791" t="str">
            <v>M</v>
          </cell>
          <cell r="D4791">
            <v>22.16</v>
          </cell>
        </row>
        <row r="4792">
          <cell r="A4792">
            <v>91854</v>
          </cell>
          <cell r="B4792" t="str">
            <v>ELETRODUTO FLEXÍVEL CORRUGADO, PVC, DN 25 MM (3/4"), PARA CIRCUITOS TERMINAIS, INSTALADO EM PAREDE - FORNECIMENTO E INSTALAÇÃO. AF_03/2023</v>
          </cell>
          <cell r="C4792" t="str">
            <v>M</v>
          </cell>
          <cell r="D4792">
            <v>13.07</v>
          </cell>
        </row>
        <row r="4793">
          <cell r="A4793">
            <v>91836</v>
          </cell>
          <cell r="B4793" t="str">
            <v>ELETRODUTO FLEXÍVEL CORRUGADO, PVC, DN 32 MM (1"), PARA CIRCUITOS TERMINAIS, INSTALADO EM FORRO - FORNECIMENTO E INSTALAÇÃO. AF_03/2023</v>
          </cell>
          <cell r="C4793" t="str">
            <v>M</v>
          </cell>
          <cell r="D4793">
            <v>25.05</v>
          </cell>
        </row>
        <row r="4794">
          <cell r="A4794">
            <v>91856</v>
          </cell>
          <cell r="B4794" t="str">
            <v>ELETRODUTO FLEXÍVEL CORRUGADO, PVC, DN 32 MM (1"), PARA CIRCUITOS TERMINAIS, INSTALADO EM PAREDE - FORNECIMENTO E INSTALAÇÃO. AF_03/2023</v>
          </cell>
          <cell r="C4794" t="str">
            <v>M</v>
          </cell>
          <cell r="D4794">
            <v>15.91</v>
          </cell>
        </row>
        <row r="4795">
          <cell r="A4795">
            <v>91839</v>
          </cell>
          <cell r="B4795" t="str">
            <v>ELETRODUTO FLEXÍVEL LISO, PEAD, DN 32 MM (1"), PARA CIRCUITOS TERMINAIS, INSTALADO EM FORRO - FORNECIMENTO E INSTALAÇÃO. AF_03/2023</v>
          </cell>
          <cell r="C4795" t="str">
            <v>M</v>
          </cell>
          <cell r="D4795">
            <v>23.41</v>
          </cell>
        </row>
        <row r="4796">
          <cell r="A4796">
            <v>91849</v>
          </cell>
          <cell r="B4796" t="str">
            <v>ELETRODUTO FLEXÍVEL LISO, PEAD, DN 32 MM (1"), PARA CIRCUITOS TERMINAIS, INSTALADO EM LAJE - FORNECIMENTO E INSTALAÇÃO. AF_03/2023</v>
          </cell>
          <cell r="C4796" t="str">
            <v>M</v>
          </cell>
          <cell r="D4796">
            <v>9.56</v>
          </cell>
        </row>
        <row r="4797">
          <cell r="A4797">
            <v>91859</v>
          </cell>
          <cell r="B4797" t="str">
            <v>ELETRODUTO FLEXÍVEL LISO, PEAD, DN 32 MM (1"), PARA CIRCUITOS TERMINAIS, INSTALADO EM PAREDE - FORNECIMENTO E INSTALAÇÃO. AF_03/2023</v>
          </cell>
          <cell r="C4797" t="str">
            <v>M</v>
          </cell>
          <cell r="D4797">
            <v>14.4</v>
          </cell>
        </row>
        <row r="4798">
          <cell r="A4798">
            <v>91841</v>
          </cell>
          <cell r="B4798" t="str">
            <v>ELETRODUTO FLEXÍVEL LISO, PEAD, DN 40 MM (1 1/4"), PARA CIRCUITOS TERMINAIS, INSTALADO EM FORRO - FORNECIMENTO E INSTALAÇÃO. AF_03/2023</v>
          </cell>
          <cell r="C4798" t="str">
            <v>M</v>
          </cell>
          <cell r="D4798">
            <v>25.61</v>
          </cell>
        </row>
        <row r="4799">
          <cell r="A4799">
            <v>91851</v>
          </cell>
          <cell r="B4799" t="str">
            <v>ELETRODUTO FLEXÍVEL LISO, PEAD, DN 40 MM (1 1/4"), PARA CIRCUITOS TERMINAIS, INSTALADO EM LAJE - FORNECIMENTO E INSTALAÇÃO. AF_03/2023</v>
          </cell>
          <cell r="C4799" t="str">
            <v>M</v>
          </cell>
          <cell r="D4799">
            <v>11.68</v>
          </cell>
        </row>
        <row r="4800">
          <cell r="A4800">
            <v>91861</v>
          </cell>
          <cell r="B4800" t="str">
            <v>ELETRODUTO FLEXÍVEL LISO, PEAD, DN 40 MM (1 1/4"), PARA CIRCUITOS TERMINAIS, INSTALADO EM PAREDE - FORNECIMENTO E INSTALAÇÃO. AF_03/2023</v>
          </cell>
          <cell r="C4800" t="str">
            <v>M</v>
          </cell>
          <cell r="D4800">
            <v>16.45</v>
          </cell>
        </row>
        <row r="4801">
          <cell r="A4801">
            <v>91862</v>
          </cell>
          <cell r="B4801" t="str">
            <v>ELETRODUTO RÍGIDO ROSCÁVEL, PVC, DN 20 MM (1/2"), PARA CIRCUITOS TERMINAIS, INSTALADO EM FORRO - FORNECIMENTO E INSTALAÇÃO. AF_03/2023</v>
          </cell>
          <cell r="C4801" t="str">
            <v>M</v>
          </cell>
          <cell r="D4801">
            <v>11.95</v>
          </cell>
        </row>
        <row r="4802">
          <cell r="A4802">
            <v>91866</v>
          </cell>
          <cell r="B4802" t="str">
            <v>ELETRODUTO RÍGIDO ROSCÁVEL, PVC, DN 20 MM (1/2"), PARA CIRCUITOS TERMINAIS, INSTALADO EM LAJE - FORNECIMENTO E INSTALAÇÃO. AF_03/2023</v>
          </cell>
          <cell r="C4802" t="str">
            <v>M</v>
          </cell>
          <cell r="D4802">
            <v>9.9700000000000006</v>
          </cell>
        </row>
        <row r="4803">
          <cell r="A4803">
            <v>91870</v>
          </cell>
          <cell r="B4803" t="str">
            <v>ELETRODUTO RÍGIDO ROSCÁVEL, PVC, DN 20 MM (1/2"), PARA CIRCUITOS TERMINAIS, INSTALADO EM PAREDE - FORNECIMENTO E INSTALAÇÃO. AF_03/2023</v>
          </cell>
          <cell r="C4803" t="str">
            <v>M</v>
          </cell>
          <cell r="D4803">
            <v>16.62</v>
          </cell>
        </row>
        <row r="4804">
          <cell r="A4804">
            <v>91863</v>
          </cell>
          <cell r="B4804" t="str">
            <v>ELETRODUTO RÍGIDO ROSCÁVEL, PVC, DN 25 MM (3/4"), PARA CIRCUITOS TERMINAIS, INSTALADO EM FORRO - FORNECIMENTO E INSTALAÇÃO. AF_03/2023</v>
          </cell>
          <cell r="C4804" t="str">
            <v>M</v>
          </cell>
          <cell r="D4804">
            <v>13.95</v>
          </cell>
        </row>
        <row r="4805">
          <cell r="A4805">
            <v>91867</v>
          </cell>
          <cell r="B4805" t="str">
            <v>ELETRODUTO RÍGIDO ROSCÁVEL, PVC, DN 25 MM (3/4"), PARA CIRCUITOS TERMINAIS, INSTALADO EM LAJE - FORNECIMENTO E INSTALAÇÃO. AF_03/2023</v>
          </cell>
          <cell r="C4805" t="str">
            <v>M</v>
          </cell>
          <cell r="D4805">
            <v>11.96</v>
          </cell>
        </row>
        <row r="4806">
          <cell r="A4806">
            <v>91871</v>
          </cell>
          <cell r="B4806" t="str">
            <v>ELETRODUTO RÍGIDO ROSCÁVEL, PVC, DN 25 MM (3/4"), PARA CIRCUITOS TERMINAIS, INSTALADO EM PAREDE - FORNECIMENTO E INSTALAÇÃO. AF_03/2023</v>
          </cell>
          <cell r="C4806" t="str">
            <v>M</v>
          </cell>
          <cell r="D4806">
            <v>18.61</v>
          </cell>
        </row>
        <row r="4807">
          <cell r="A4807">
            <v>91864</v>
          </cell>
          <cell r="B4807" t="str">
            <v>ELETRODUTO RÍGIDO ROSCÁVEL, PVC, DN 32 MM (1"), PARA CIRCUITOS TERMINAIS, INSTALADO EM FORRO - FORNECIMENTO E INSTALAÇÃO. AF_03/2023</v>
          </cell>
          <cell r="C4807" t="str">
            <v>M</v>
          </cell>
          <cell r="D4807">
            <v>18.02</v>
          </cell>
        </row>
        <row r="4808">
          <cell r="A4808">
            <v>91868</v>
          </cell>
          <cell r="B4808" t="str">
            <v>ELETRODUTO RÍGIDO ROSCÁVEL, PVC, DN 32 MM (1"), PARA CIRCUITOS TERMINAIS, INSTALADO EM LAJE - FORNECIMENTO E INSTALAÇÃO. AF_03/2023</v>
          </cell>
          <cell r="C4808" t="str">
            <v>M</v>
          </cell>
          <cell r="D4808">
            <v>16.05</v>
          </cell>
        </row>
        <row r="4809">
          <cell r="A4809">
            <v>91872</v>
          </cell>
          <cell r="B4809" t="str">
            <v>ELETRODUTO RÍGIDO ROSCÁVEL, PVC, DN 32 MM (1"), PARA CIRCUITOS TERMINAIS, INSTALADO EM PAREDE - FORNECIMENTO E INSTALAÇÃO. AF_03/2023</v>
          </cell>
          <cell r="C4809" t="str">
            <v>M</v>
          </cell>
          <cell r="D4809">
            <v>22.69</v>
          </cell>
        </row>
        <row r="4810">
          <cell r="A4810">
            <v>91865</v>
          </cell>
          <cell r="B4810" t="str">
            <v>ELETRODUTO RÍGIDO ROSCÁVEL, PVC, DN 40 MM (1 1/4"), PARA CIRCUITOS TERMINAIS, INSTALADO EM FORRO - FORNECIMENTO E INSTALAÇÃO. AF_03/2023</v>
          </cell>
          <cell r="C4810" t="str">
            <v>M</v>
          </cell>
          <cell r="D4810">
            <v>22.13</v>
          </cell>
        </row>
        <row r="4811">
          <cell r="A4811">
            <v>91869</v>
          </cell>
          <cell r="B4811" t="str">
            <v>ELETRODUTO RÍGIDO ROSCÁVEL, PVC, DN 40 MM (1 1/4"), PARA CIRCUITOS TERMINAIS, INSTALADO EM LAJE - FORNECIMENTO E INSTALAÇÃO. AF_03/2023</v>
          </cell>
          <cell r="C4811" t="str">
            <v>M</v>
          </cell>
          <cell r="D4811">
            <v>20.09</v>
          </cell>
        </row>
        <row r="4812">
          <cell r="A4812">
            <v>91873</v>
          </cell>
          <cell r="B4812" t="str">
            <v>ELETRODUTO RÍGIDO ROSCÁVEL, PVC, DN 40 MM (1 1/4"), PARA CIRCUITOS TERMINAIS, INSTALADO EM PAREDE - FORNECIMENTO E INSTALAÇÃO. AF_03/2023</v>
          </cell>
          <cell r="C4812" t="str">
            <v>M</v>
          </cell>
          <cell r="D4812">
            <v>26.73</v>
          </cell>
        </row>
        <row r="4813">
          <cell r="A4813">
            <v>91981</v>
          </cell>
          <cell r="B4813" t="str">
            <v>INTERRUPTOR BIPOLAR (1 MÓDULO), 10A/250V, INCLUINDO SUPORTE E PLACA - FORNECIMENTO E INSTALAÇÃO. AF_03/2023</v>
          </cell>
          <cell r="C4813" t="str">
            <v>UN</v>
          </cell>
          <cell r="D4813">
            <v>66.59</v>
          </cell>
        </row>
        <row r="4814">
          <cell r="A4814">
            <v>91980</v>
          </cell>
          <cell r="B4814" t="str">
            <v>INTERRUPTOR BIPOLAR (1 MÓDULO), 10A/250V, SEM SUPORTE E SEM PLACA - FORNECIMENTO E INSTALAÇÃO. AF_03/2023</v>
          </cell>
          <cell r="C4814" t="str">
            <v>UN</v>
          </cell>
          <cell r="D4814">
            <v>51.53</v>
          </cell>
        </row>
        <row r="4815">
          <cell r="A4815">
            <v>91979</v>
          </cell>
          <cell r="B4815" t="str">
            <v>INTERRUPTOR INTERMEDIÁRIO (1 MÓDULO), 10A/250V, INCLUINDO SUPORTE E PLACA - FORNECIMENTO E INSTALAÇÃO. AF_03/2023</v>
          </cell>
          <cell r="C4815" t="str">
            <v>UN</v>
          </cell>
          <cell r="D4815">
            <v>67.89</v>
          </cell>
        </row>
        <row r="4816">
          <cell r="A4816">
            <v>91978</v>
          </cell>
          <cell r="B4816" t="str">
            <v>INTERRUPTOR INTERMEDIÁRIO (1 MÓDULO), 10A/250V, SEM SUPORTE E SEM PLACA - FORNECIMENTO E INSTALAÇÃO. AF_03/2023</v>
          </cell>
          <cell r="C4816" t="str">
            <v>UN</v>
          </cell>
          <cell r="D4816">
            <v>52.83</v>
          </cell>
        </row>
        <row r="4817">
          <cell r="A4817">
            <v>92029</v>
          </cell>
          <cell r="B4817" t="str">
            <v>INTERRUPTOR PARALELO (1 MÓDULO) COM 1 TOMADA DE EMBUTIR 2P+T 10 A, INCLUINDO SUPORTE E PLACA - FORNECIMENTO E INSTALAÇÃO. AF_03/2023</v>
          </cell>
          <cell r="C4817" t="str">
            <v>UN</v>
          </cell>
          <cell r="D4817">
            <v>79.150000000000006</v>
          </cell>
        </row>
        <row r="4818">
          <cell r="A4818">
            <v>92028</v>
          </cell>
          <cell r="B4818" t="str">
            <v>INTERRUPTOR PARALELO (1 MÓDULO) COM 1 TOMADA DE EMBUTIR 2P+T 10 A, SEM SUPORTE E SEM PLACA - FORNECIMENTO E INSTALAÇÃO. AF_03/2023</v>
          </cell>
          <cell r="C4818" t="str">
            <v>UN</v>
          </cell>
          <cell r="D4818">
            <v>64.09</v>
          </cell>
        </row>
        <row r="4819">
          <cell r="A4819">
            <v>92031</v>
          </cell>
          <cell r="B4819" t="str">
            <v>INTERRUPTOR PARALELO (1 MÓDULO) COM 2 TOMADAS DE EMBUTIR 2P+T 10 A, INCLUINDO SUPORTE E PLACA - FORNECIMENTO E INSTALAÇÃO. AF_03/2023</v>
          </cell>
          <cell r="C4819" t="str">
            <v>UN</v>
          </cell>
          <cell r="D4819">
            <v>108</v>
          </cell>
        </row>
        <row r="4820">
          <cell r="A4820">
            <v>92030</v>
          </cell>
          <cell r="B4820" t="str">
            <v>INTERRUPTOR PARALELO (1 MÓDULO) COM 2 TOMADAS DE EMBUTIR 2P+T 10 A, SEM SUPORTE E SEM PLACA - FORNECIMENTO E INSTALAÇÃO. AF_03/2023</v>
          </cell>
          <cell r="C4820" t="str">
            <v>UN</v>
          </cell>
          <cell r="D4820">
            <v>92.94</v>
          </cell>
        </row>
        <row r="4821">
          <cell r="A4821">
            <v>91955</v>
          </cell>
          <cell r="B4821" t="str">
            <v>INTERRUPTOR PARALELO (1 MÓDULO), 10A/250V, INCLUINDO SUPORTE E PLACA - FORNECIMENTO E INSTALAÇÃO. AF_03/2023</v>
          </cell>
          <cell r="C4821" t="str">
            <v>UN</v>
          </cell>
          <cell r="D4821">
            <v>50.21</v>
          </cell>
        </row>
        <row r="4822">
          <cell r="A4822">
            <v>91954</v>
          </cell>
          <cell r="B4822" t="str">
            <v>INTERRUPTOR PARALELO (1 MÓDULO), 10A/250V, SEM SUPORTE E SEM PLACA - FORNECIMENTO E INSTALAÇÃO. AF_03/2023</v>
          </cell>
          <cell r="C4822" t="str">
            <v>UN</v>
          </cell>
          <cell r="D4822">
            <v>35.15</v>
          </cell>
        </row>
        <row r="4823">
          <cell r="A4823">
            <v>92033</v>
          </cell>
          <cell r="B4823" t="str">
            <v>INTERRUPTOR PARALELO (2 MÓDULOS) COM 1 TOMADA DE EMBUTIR 2P+T 10 A, INCLUINDO SUPORTE E PLACA - FORNECIMENTO E INSTALAÇÃO. AF_03/2023</v>
          </cell>
          <cell r="C4823" t="str">
            <v>UN</v>
          </cell>
          <cell r="D4823">
            <v>109.22</v>
          </cell>
        </row>
        <row r="4824">
          <cell r="A4824">
            <v>92032</v>
          </cell>
          <cell r="B4824" t="str">
            <v>INTERRUPTOR PARALELO (2 MÓDULOS) COM 1 TOMADA DE EMBUTIR 2P+T 10 A, SEM SUPORTE E SEM PLACA - FORNECIMENTO E INSTALAÇÃO. AF_03/2023</v>
          </cell>
          <cell r="C4824" t="str">
            <v>UN</v>
          </cell>
          <cell r="D4824">
            <v>94.16</v>
          </cell>
        </row>
        <row r="4825">
          <cell r="A4825">
            <v>91961</v>
          </cell>
          <cell r="B4825" t="str">
            <v>INTERRUPTOR PARALELO (2 MÓDULOS), 10A/250V, INCLUINDO SUPORTE E PLACA - FORNECIMENTO E INSTALAÇÃO. AF_03/2023</v>
          </cell>
          <cell r="C4825" t="str">
            <v>UN</v>
          </cell>
          <cell r="D4825">
            <v>80.37</v>
          </cell>
        </row>
        <row r="4826">
          <cell r="A4826">
            <v>91960</v>
          </cell>
          <cell r="B4826" t="str">
            <v>INTERRUPTOR PARALELO (2 MÓDULOS), 10A/250V, SEM SUPORTE E SEM PLACA - FORNECIMENTO E INSTALAÇÃO. AF_03/2023</v>
          </cell>
          <cell r="C4826" t="str">
            <v>UN</v>
          </cell>
          <cell r="D4826">
            <v>65.31</v>
          </cell>
        </row>
        <row r="4827">
          <cell r="A4827">
            <v>91969</v>
          </cell>
          <cell r="B4827" t="str">
            <v>INTERRUPTOR PARALELO (3 MÓDULOS), 10A/250V, INCLUINDO SUPORTE E PLACA - FORNECIMENTO E INSTALAÇÃO. AF_03/2023</v>
          </cell>
          <cell r="C4827" t="str">
            <v>UN</v>
          </cell>
          <cell r="D4827">
            <v>110.44</v>
          </cell>
        </row>
        <row r="4828">
          <cell r="A4828">
            <v>91968</v>
          </cell>
          <cell r="B4828" t="str">
            <v>INTERRUPTOR PARALELO (3 MÓDULOS), 10A/250V, SEM SUPORTE E SEM PLACA - FORNECIMENTO E INSTALAÇÃO. AF_03/2023</v>
          </cell>
          <cell r="C4828" t="str">
            <v>UN</v>
          </cell>
          <cell r="D4828">
            <v>95.38</v>
          </cell>
        </row>
        <row r="4829">
          <cell r="A4829">
            <v>91985</v>
          </cell>
          <cell r="B4829" t="str">
            <v>INTERRUPTOR PULSADOR CAMPAINHA (1 MÓDULO), 10A/250V, INCLUINDO SUPORTE E PLACA - FORNECIMENTO E INSTALAÇÃO. AF_03/2023</v>
          </cell>
          <cell r="C4829" t="str">
            <v>UN</v>
          </cell>
          <cell r="D4829">
            <v>39.92</v>
          </cell>
        </row>
        <row r="4830">
          <cell r="A4830">
            <v>91984</v>
          </cell>
          <cell r="B4830" t="str">
            <v>INTERRUPTOR PULSADOR CAMPAINHA (1 MÓDULO), 10A/250V, SEM SUPORTE E SEM PLACA - FORNECIMENTO E INSTALAÇÃO. AF_03/2023</v>
          </cell>
          <cell r="C4830" t="str">
            <v>UN</v>
          </cell>
          <cell r="D4830">
            <v>24.86</v>
          </cell>
        </row>
        <row r="4831">
          <cell r="A4831">
            <v>91989</v>
          </cell>
          <cell r="B4831" t="str">
            <v>INTERRUPTOR PULSADOR MINUTERIA (1 MÓDULO), 10A/250V, INCLUINDO SUPORTE E PLACA - FORNECIMENTO E INSTALAÇÃO. AF_03/2023</v>
          </cell>
          <cell r="C4831" t="str">
            <v>UN</v>
          </cell>
          <cell r="D4831">
            <v>44.28</v>
          </cell>
        </row>
        <row r="4832">
          <cell r="A4832">
            <v>91988</v>
          </cell>
          <cell r="B4832" t="str">
            <v>INTERRUPTOR PULSADOR MINUTERIA (1 MÓDULO), 10A/250V, SEM SUPORTE E SEM PLACA - FORNECIMENTO E INSTALAÇÃO. AF_03/2023</v>
          </cell>
          <cell r="C4832" t="str">
            <v>UN</v>
          </cell>
          <cell r="D4832">
            <v>29.22</v>
          </cell>
        </row>
        <row r="4833">
          <cell r="A4833">
            <v>92023</v>
          </cell>
          <cell r="B4833" t="str">
            <v>INTERRUPTOR SIMPLES (1 MÓDULO) COM 1 TOMADA DE EMBUTIR 2P+T 10 A, INCLUINDO SUPORTE E PLACA - FORNECIMENTO E INSTALAÇÃO. AF_03/2023</v>
          </cell>
          <cell r="C4833" t="str">
            <v>UN</v>
          </cell>
          <cell r="D4833">
            <v>69.98</v>
          </cell>
        </row>
        <row r="4834">
          <cell r="A4834">
            <v>92022</v>
          </cell>
          <cell r="B4834" t="str">
            <v>INTERRUPTOR SIMPLES (1 MÓDULO) COM 1 TOMADA DE EMBUTIR 2P+T 10 A, SEM SUPORTE E SEM PLACA - FORNECIMENTO E INSTALAÇÃO. AF_03/2023</v>
          </cell>
          <cell r="C4834" t="str">
            <v>UN</v>
          </cell>
          <cell r="D4834">
            <v>54.92</v>
          </cell>
        </row>
        <row r="4835">
          <cell r="A4835">
            <v>92025</v>
          </cell>
          <cell r="B4835" t="str">
            <v>INTERRUPTOR SIMPLES (1 MÓDULO) COM 2 TOMADAS DE EMBUTIR 2P+T 10 A, INCLUINDO SUPORTE E PLACA - FORNECIMENTO E INSTALAÇÃO. AF_03/2023</v>
          </cell>
          <cell r="C4835" t="str">
            <v>UN</v>
          </cell>
          <cell r="D4835">
            <v>98.92</v>
          </cell>
        </row>
        <row r="4836">
          <cell r="A4836">
            <v>92024</v>
          </cell>
          <cell r="B4836" t="str">
            <v>INTERRUPTOR SIMPLES (1 MÓDULO) COM 2 TOMADAS DE EMBUTIR 2P+T 10 A, SEM SUPORTE E SEM PLACA - FORNECIMENTO E INSTALAÇÃO. AF_03/2023</v>
          </cell>
          <cell r="C4836" t="str">
            <v>UN</v>
          </cell>
          <cell r="D4836">
            <v>83.86</v>
          </cell>
        </row>
        <row r="4837">
          <cell r="A4837">
            <v>91957</v>
          </cell>
          <cell r="B4837" t="str">
            <v>INTERRUPTOR SIMPLES (1 MÓDULO) COM INTERRUPTOR PARALELO (1 MÓDULO), 10A/250V, INCLUINDO SUPORTE E PLACA - FORNECIMENTO E INSTALAÇÃO. AF_03/2023</v>
          </cell>
          <cell r="C4837" t="str">
            <v>UN</v>
          </cell>
          <cell r="D4837">
            <v>71.2</v>
          </cell>
        </row>
        <row r="4838">
          <cell r="A4838">
            <v>91956</v>
          </cell>
          <cell r="B4838" t="str">
            <v>INTERRUPTOR SIMPLES (1 MÓDULO) COM INTERRUPTOR PARALELO (1 MÓDULO), 10A/250V, SEM SUPORTE E SEM PLACA - FORNECIMENTO E INSTALAÇÃO. AF_03/2023</v>
          </cell>
          <cell r="C4838" t="str">
            <v>UN</v>
          </cell>
          <cell r="D4838">
            <v>56.14</v>
          </cell>
        </row>
        <row r="4839">
          <cell r="A4839">
            <v>91963</v>
          </cell>
          <cell r="B4839" t="str">
            <v>INTERRUPTOR SIMPLES (1 MÓDULO) COM INTERRUPTOR PARALELO (2 MÓDULOS), 10A/250V, INCLUINDO SUPORTE E PLACA - FORNECIMENTO E INSTALAÇÃO. AF_03/2023</v>
          </cell>
          <cell r="C4839" t="str">
            <v>UN</v>
          </cell>
          <cell r="D4839">
            <v>101.36</v>
          </cell>
        </row>
        <row r="4840">
          <cell r="A4840">
            <v>91962</v>
          </cell>
          <cell r="B4840" t="str">
            <v>INTERRUPTOR SIMPLES (1 MÓDULO) COM INTERRUPTOR PARALELO (2 MÓDULOS), 10A/250V, SEM SUPORTE E SEM PLACA - FORNECIMENTO E INSTALAÇÃO. AF_03/2023</v>
          </cell>
          <cell r="C4840" t="str">
            <v>UN</v>
          </cell>
          <cell r="D4840">
            <v>86.3</v>
          </cell>
        </row>
        <row r="4841">
          <cell r="A4841">
            <v>91953</v>
          </cell>
          <cell r="B4841" t="str">
            <v>INTERRUPTOR SIMPLES (1 MÓDULO), 10A/250V, INCLUINDO SUPORTE E PLACA - FORNECIMENTO E INSTALAÇÃO. AF_03/2023</v>
          </cell>
          <cell r="C4841" t="str">
            <v>UN</v>
          </cell>
          <cell r="D4841">
            <v>41.12</v>
          </cell>
        </row>
        <row r="4842">
          <cell r="A4842">
            <v>91952</v>
          </cell>
          <cell r="B4842" t="str">
            <v>INTERRUPTOR SIMPLES (1 MÓDULO), 10A/250V, SEM SUPORTE E SEM PLACA - FORNECIMENTO E INSTALAÇÃO. AF_03/2023</v>
          </cell>
          <cell r="C4842" t="str">
            <v>UN</v>
          </cell>
          <cell r="D4842">
            <v>26.06</v>
          </cell>
        </row>
        <row r="4843">
          <cell r="A4843">
            <v>92035</v>
          </cell>
          <cell r="B4843" t="str">
            <v>INTERRUPTOR SIMPLES (1 MÓDULO), INTERRUPTOR PARALELO (1 MÓDULO) E 1 TOMADA DE EMBUTIR 2P+T 10 A, INCLUINDO SUPORTE E PLACA - FORNECIMENTO E INSTALAÇÃO. AF_03/2023</v>
          </cell>
          <cell r="C4843" t="str">
            <v>UN</v>
          </cell>
          <cell r="D4843">
            <v>100.14</v>
          </cell>
        </row>
        <row r="4844">
          <cell r="A4844">
            <v>92034</v>
          </cell>
          <cell r="B4844" t="str">
            <v>INTERRUPTOR SIMPLES (1 MÓDULO), INTERRUPTOR PARALELO (1 MÓDULO) E 1 TOMADA DE EMBUTIR 2P+T 10 A, SEM SUPORTE E SEM PLACA - FORNECIMENTO E INSTALAÇÃO. AF_03/2023</v>
          </cell>
          <cell r="C4844" t="str">
            <v>UN</v>
          </cell>
          <cell r="D4844">
            <v>85.08</v>
          </cell>
        </row>
        <row r="4845">
          <cell r="A4845">
            <v>92027</v>
          </cell>
          <cell r="B4845" t="str">
            <v>INTERRUPTOR SIMPLES (2 MÓDULOS) COM 1 TOMADA DE EMBUTIR 2P+T 10 A, INCLUINDO SUPORTE E PLACA - FORNECIMENTO E INSTALAÇÃO. AF_03/2023</v>
          </cell>
          <cell r="C4845" t="str">
            <v>UN</v>
          </cell>
          <cell r="D4845">
            <v>91.06</v>
          </cell>
        </row>
        <row r="4846">
          <cell r="A4846">
            <v>92026</v>
          </cell>
          <cell r="B4846" t="str">
            <v>INTERRUPTOR SIMPLES (2 MÓDULOS) COM 1 TOMADA DE EMBUTIR 2P+T 10 A, SEM SUPORTE E SEM PLACA - FORNECIMENTO E INSTALAÇÃO. AF_03/2023</v>
          </cell>
          <cell r="C4846" t="str">
            <v>UN</v>
          </cell>
          <cell r="D4846">
            <v>76</v>
          </cell>
        </row>
        <row r="4847">
          <cell r="A4847">
            <v>91965</v>
          </cell>
          <cell r="B4847" t="str">
            <v>INTERRUPTOR SIMPLES (2 MÓDULOS) COM INTERRUPTOR PARALELO (1 MÓDULO), 10A/250V, INCLUINDO SUPORTE E PLACA - FORNECIMENTO E INSTALAÇÃO. AF_03/2023</v>
          </cell>
          <cell r="C4847" t="str">
            <v>UN</v>
          </cell>
          <cell r="D4847">
            <v>92.28</v>
          </cell>
        </row>
        <row r="4848">
          <cell r="A4848">
            <v>91964</v>
          </cell>
          <cell r="B4848" t="str">
            <v>INTERRUPTOR SIMPLES (2 MÓDULOS) COM INTERRUPTOR PARALELO (1 MÓDULO), 10A/250V, SEM SUPORTE E SEM PLACA - FORNECIMENTO E INSTALAÇÃO. AF_03/2023</v>
          </cell>
          <cell r="C4848" t="str">
            <v>UN</v>
          </cell>
          <cell r="D4848">
            <v>77.22</v>
          </cell>
        </row>
        <row r="4849">
          <cell r="A4849">
            <v>91973</v>
          </cell>
          <cell r="B4849" t="str">
            <v>INTERRUPTOR SIMPLES (2 MÓDULOS) COM INTERRUPTOR PARALELO (2 MÓDULOS), 10A/250V, INCLUINDO SUPORTE E PLACA - FORNECIMENTO E INSTALAÇÃO. AF_03/2023</v>
          </cell>
          <cell r="C4849" t="str">
            <v>UN</v>
          </cell>
          <cell r="D4849">
            <v>129.13</v>
          </cell>
        </row>
        <row r="4850">
          <cell r="A4850">
            <v>91972</v>
          </cell>
          <cell r="B4850" t="str">
            <v>INTERRUPTOR SIMPLES (2 MÓDULOS) COM INTERRUPTOR PARALELO (2 MÓDULOS), 10A/250V, SEM SUPORTE E SEM PLACA - FORNECIMENTO E INSTALAÇÃO. AF_03/2023</v>
          </cell>
          <cell r="C4850" t="str">
            <v>UN</v>
          </cell>
          <cell r="D4850">
            <v>108.04</v>
          </cell>
        </row>
        <row r="4851">
          <cell r="A4851">
            <v>91959</v>
          </cell>
          <cell r="B4851" t="str">
            <v>INTERRUPTOR SIMPLES (2 MÓDULOS), 10A/250V, INCLUINDO SUPORTE E PLACA - FORNECIMENTO E INSTALAÇÃO. AF_03/2023</v>
          </cell>
          <cell r="C4851" t="str">
            <v>UN</v>
          </cell>
          <cell r="D4851">
            <v>62.21</v>
          </cell>
        </row>
        <row r="4852">
          <cell r="A4852">
            <v>91958</v>
          </cell>
          <cell r="B4852" t="str">
            <v>INTERRUPTOR SIMPLES (2 MÓDULOS), 10A/250V, SEM SUPORTE E SEM PLACA - FORNECIMENTO E INSTALAÇÃO. AF_03/2023</v>
          </cell>
          <cell r="C4852" t="str">
            <v>UN</v>
          </cell>
          <cell r="D4852">
            <v>47.15</v>
          </cell>
        </row>
        <row r="4853">
          <cell r="A4853">
            <v>91971</v>
          </cell>
          <cell r="B4853" t="str">
            <v>INTERRUPTOR SIMPLES (3 MÓDULOS) COM INTERRUPTOR PARALELO (1 MÓDULO), 10A/250V, INCLUINDO SUPORTE E PLACA - FORNECIMENTO E INSTALAÇÃO. AF_03/2023</v>
          </cell>
          <cell r="C4853" t="str">
            <v>UN</v>
          </cell>
          <cell r="D4853">
            <v>119.96</v>
          </cell>
        </row>
        <row r="4854">
          <cell r="A4854">
            <v>91970</v>
          </cell>
          <cell r="B4854" t="str">
            <v>INTERRUPTOR SIMPLES (3 MÓDULOS) COM INTERRUPTOR PARALELO (1 MÓDULO), 10A/250V, SEM SUPORTE E SEM PLACA - FORNECIMENTO E INSTALAÇÃO. AF_03/2023</v>
          </cell>
          <cell r="C4854" t="str">
            <v>UN</v>
          </cell>
          <cell r="D4854">
            <v>98.87</v>
          </cell>
        </row>
        <row r="4855">
          <cell r="A4855">
            <v>91967</v>
          </cell>
          <cell r="B4855" t="str">
            <v>INTERRUPTOR SIMPLES (3 MÓDULOS), 10A/250V, INCLUINDO SUPORTE E PLACA - FORNECIMENTO E INSTALAÇÃO. AF_03/2023</v>
          </cell>
          <cell r="C4855" t="str">
            <v>UN</v>
          </cell>
          <cell r="D4855">
            <v>83.29</v>
          </cell>
        </row>
        <row r="4856">
          <cell r="A4856">
            <v>91966</v>
          </cell>
          <cell r="B4856" t="str">
            <v>INTERRUPTOR SIMPLES (3 MÓDULOS), 10A/250V, SEM SUPORTE E SEM PLACA - FORNECIMENTO E INSTALAÇÃO. AF_03/2023</v>
          </cell>
          <cell r="C4856" t="str">
            <v>UN</v>
          </cell>
          <cell r="D4856">
            <v>68.23</v>
          </cell>
        </row>
        <row r="4857">
          <cell r="A4857">
            <v>91975</v>
          </cell>
          <cell r="B4857" t="str">
            <v>INTERRUPTOR SIMPLES (4 MÓDULOS), 10A/250V, INCLUINDO SUPORTE E PLACA - FORNECIMENTO E INSTALAÇÃO. AF_03/2023</v>
          </cell>
          <cell r="C4857" t="str">
            <v>UN</v>
          </cell>
          <cell r="D4857">
            <v>110.88</v>
          </cell>
        </row>
        <row r="4858">
          <cell r="A4858">
            <v>91974</v>
          </cell>
          <cell r="B4858" t="str">
            <v>INTERRUPTOR SIMPLES (4 MÓDULOS), 10A/250V, SEM SUPORTE E SEM PLACA - FORNECIMENTO E INSTALAÇÃO. AF_03/2023</v>
          </cell>
          <cell r="C4858" t="str">
            <v>UN</v>
          </cell>
          <cell r="D4858">
            <v>89.79</v>
          </cell>
        </row>
        <row r="4859">
          <cell r="A4859">
            <v>91977</v>
          </cell>
          <cell r="B4859" t="str">
            <v>INTERRUPTOR SIMPLES (6 MÓDULOS), 10A/250V, INCLUINDO SUPORTE E PLACA - FORNECIMENTO E INSTALAÇÃO. AF_03/2023</v>
          </cell>
          <cell r="C4859" t="str">
            <v>UN</v>
          </cell>
          <cell r="D4859">
            <v>153.13</v>
          </cell>
        </row>
        <row r="4860">
          <cell r="A4860">
            <v>91976</v>
          </cell>
          <cell r="B4860" t="str">
            <v>INTERRUPTOR SIMPLES (6 MÓDULOS), 10A/250V, SEM SUPORTE E SEM PLACA - FORNECIMENTO E INSTALAÇÃO. AF_03/2023</v>
          </cell>
          <cell r="C4860" t="str">
            <v>UN</v>
          </cell>
          <cell r="D4860">
            <v>132.04</v>
          </cell>
        </row>
        <row r="4861">
          <cell r="A4861">
            <v>91874</v>
          </cell>
          <cell r="B4861" t="str">
            <v>LUVA PARA ELETRODUTO, PVC, ROSCÁVEL, DN 20 MM (1/2"), PARA CIRCUITOS TERMINAIS, INSTALADA EM FORRO - FORNECIMENTO E INSTALAÇÃO. AF_03/2023</v>
          </cell>
          <cell r="C4861" t="str">
            <v>UN</v>
          </cell>
          <cell r="D4861">
            <v>10.41</v>
          </cell>
        </row>
        <row r="4862">
          <cell r="A4862">
            <v>91878</v>
          </cell>
          <cell r="B4862" t="str">
            <v>LUVA PARA ELETRODUTO, PVC, ROSCÁVEL, DN 20 MM (1/2"), PARA CIRCUITOS TERMINAIS, INSTALADA EM LAJE - FORNECIMENTO E INSTALAÇÃO. AF_03/2023</v>
          </cell>
          <cell r="C4862" t="str">
            <v>UN</v>
          </cell>
          <cell r="D4862">
            <v>8.07</v>
          </cell>
        </row>
        <row r="4863">
          <cell r="A4863">
            <v>91882</v>
          </cell>
          <cell r="B4863" t="str">
            <v>LUVA PARA ELETRODUTO, PVC, ROSCÁVEL, DN 20 MM (1/2"), PARA CIRCUITOS TERMINAIS, INSTALADA EM PAREDE - FORNECIMENTO E INSTALAÇÃO. AF_03/2023</v>
          </cell>
          <cell r="C4863" t="str">
            <v>UN</v>
          </cell>
          <cell r="D4863">
            <v>15.23</v>
          </cell>
        </row>
        <row r="4864">
          <cell r="A4864">
            <v>91875</v>
          </cell>
          <cell r="B4864" t="str">
            <v>LUVA PARA ELETRODUTO, PVC, ROSCÁVEL, DN 25 MM (3/4"), PARA CIRCUITOS TERMINAIS, INSTALADA EM FORRO - FORNECIMENTO E INSTALAÇÃO. AF_03/2023</v>
          </cell>
          <cell r="C4864" t="str">
            <v>UN</v>
          </cell>
          <cell r="D4864">
            <v>12.02</v>
          </cell>
        </row>
        <row r="4865">
          <cell r="A4865">
            <v>91879</v>
          </cell>
          <cell r="B4865" t="str">
            <v>LUVA PARA ELETRODUTO, PVC, ROSCÁVEL, DN 25 MM (3/4"), PARA CIRCUITOS TERMINAIS, INSTALADA EM LAJE - FORNECIMENTO E INSTALAÇÃO. AF_03/2023</v>
          </cell>
          <cell r="C4865" t="str">
            <v>UN</v>
          </cell>
          <cell r="D4865">
            <v>9.69</v>
          </cell>
        </row>
        <row r="4866">
          <cell r="A4866">
            <v>91884</v>
          </cell>
          <cell r="B4866" t="str">
            <v>LUVA PARA ELETRODUTO, PVC, ROSCÁVEL, DN 25 MM (3/4"), PARA CIRCUITOS TERMINAIS, INSTALADA EM PAREDE - FORNECIMENTO E INSTALAÇÃO. AF_03/2023</v>
          </cell>
          <cell r="C4866" t="str">
            <v>UN</v>
          </cell>
          <cell r="D4866">
            <v>16.86</v>
          </cell>
        </row>
        <row r="4867">
          <cell r="A4867">
            <v>91876</v>
          </cell>
          <cell r="B4867" t="str">
            <v>LUVA PARA ELETRODUTO, PVC, ROSCÁVEL, DN 32 MM (1"), PARA CIRCUITOS TERMINAIS, INSTALADA EM FORRO - FORNECIMENTO E INSTALAÇÃO. AF_03/2023</v>
          </cell>
          <cell r="C4867" t="str">
            <v>UN</v>
          </cell>
          <cell r="D4867">
            <v>14.27</v>
          </cell>
        </row>
        <row r="4868">
          <cell r="A4868">
            <v>91880</v>
          </cell>
          <cell r="B4868" t="str">
            <v>LUVA PARA ELETRODUTO, PVC, ROSCÁVEL, DN 32 MM (1"), PARA CIRCUITOS TERMINAIS, INSTALADA EM LAJE - FORNECIMENTO E INSTALAÇÃO. AF_03/2023</v>
          </cell>
          <cell r="C4868" t="str">
            <v>UN</v>
          </cell>
          <cell r="D4868">
            <v>11.94</v>
          </cell>
        </row>
        <row r="4869">
          <cell r="A4869">
            <v>91885</v>
          </cell>
          <cell r="B4869" t="str">
            <v>LUVA PARA ELETRODUTO, PVC, ROSCÁVEL, DN 32 MM (1"), PARA CIRCUITOS TERMINAIS, INSTALADA EM PAREDE - FORNECIMENTO E INSTALAÇÃO. AF_03/2023</v>
          </cell>
          <cell r="C4869" t="str">
            <v>UN</v>
          </cell>
          <cell r="D4869">
            <v>19.03</v>
          </cell>
        </row>
        <row r="4870">
          <cell r="A4870">
            <v>91877</v>
          </cell>
          <cell r="B4870" t="str">
            <v>LUVA PARA ELETRODUTO, PVC, ROSCÁVEL, DN 40 MM (1 1/4"), PARA CIRCUITOS TERMINAIS, INSTALADA EM FORRO - FORNECIMENTO E INSTALAÇÃO. AF_03/2023</v>
          </cell>
          <cell r="C4870" t="str">
            <v>UN</v>
          </cell>
          <cell r="D4870">
            <v>17.149999999999999</v>
          </cell>
        </row>
        <row r="4871">
          <cell r="A4871">
            <v>91881</v>
          </cell>
          <cell r="B4871" t="str">
            <v>LUVA PARA ELETRODUTO, PVC, ROSCÁVEL, DN 40 MM (1 1/4"), PARA CIRCUITOS TERMINAIS, INSTALADA EM LAJE - FORNECIMENTO E INSTALAÇÃO. AF_03/2023</v>
          </cell>
          <cell r="C4871" t="str">
            <v>UN</v>
          </cell>
          <cell r="D4871">
            <v>14.82</v>
          </cell>
        </row>
        <row r="4872">
          <cell r="A4872">
            <v>91886</v>
          </cell>
          <cell r="B4872" t="str">
            <v>LUVA PARA ELETRODUTO, PVC, ROSCÁVEL, DN 40 MM (1 1/4"), PARA CIRCUITOS TERMINAIS, INSTALADA EM PAREDE - FORNECIMENTO E INSTALAÇÃO. AF_03/2023</v>
          </cell>
          <cell r="C4872" t="str">
            <v>UN</v>
          </cell>
          <cell r="D4872">
            <v>21.82</v>
          </cell>
        </row>
        <row r="4873">
          <cell r="A4873">
            <v>91945</v>
          </cell>
          <cell r="B4873" t="str">
            <v>SUPORTE PARAFUSADO COM PLACA DE ENCAIXE 4" X 2" ALTO (2,00 M DO PISO) PARA PONTO ELÉTRICO - FORNECIMENTO E INSTALAÇÃO. AF_03/2023</v>
          </cell>
          <cell r="C4873" t="str">
            <v>UN</v>
          </cell>
          <cell r="D4873">
            <v>19.809999999999999</v>
          </cell>
        </row>
        <row r="4874">
          <cell r="A4874">
            <v>91947</v>
          </cell>
          <cell r="B4874" t="str">
            <v>SUPORTE PARAFUSADO COM PLACA DE ENCAIXE 4" X 2" BAIXO (0,30 M DO PISO) PARA PONTO ELÉTRICO - FORNECIMENTO E INSTALAÇÃO. AF_03/2023</v>
          </cell>
          <cell r="C4874" t="str">
            <v>UN</v>
          </cell>
          <cell r="D4874">
            <v>12.09</v>
          </cell>
        </row>
        <row r="4875">
          <cell r="A4875">
            <v>91946</v>
          </cell>
          <cell r="B4875" t="str">
            <v>SUPORTE PARAFUSADO COM PLACA DE ENCAIXE 4" X 2" MÉDIO (1,30 M DO PISO) PARA PONTO ELÉTRICO - FORNECIMENTO E INSTALAÇÃO. AF_03/2023</v>
          </cell>
          <cell r="C4875" t="str">
            <v>UN</v>
          </cell>
          <cell r="D4875">
            <v>15.06</v>
          </cell>
        </row>
        <row r="4876">
          <cell r="A4876">
            <v>91949</v>
          </cell>
          <cell r="B4876" t="str">
            <v>SUPORTE PARAFUSADO COM PLACA DE ENCAIXE 4" X 4" ALTO (2,00 M DO PISO) PARA PONTO ELÉTRICO - FORNECIMENTO E INSTALAÇÃO. AF_03/2023</v>
          </cell>
          <cell r="C4876" t="str">
            <v>UN</v>
          </cell>
          <cell r="D4876">
            <v>26.88</v>
          </cell>
        </row>
        <row r="4877">
          <cell r="A4877">
            <v>91951</v>
          </cell>
          <cell r="B4877" t="str">
            <v>SUPORTE PARAFUSADO COM PLACA DE ENCAIXE 4" X 4" BAIXO (0,30 M DO PISO) PARA PONTO ELÉTRICO - FORNECIMENTO E INSTALAÇÃO. AF_03/2023</v>
          </cell>
          <cell r="C4877" t="str">
            <v>UN</v>
          </cell>
          <cell r="D4877">
            <v>17.63</v>
          </cell>
        </row>
        <row r="4878">
          <cell r="A4878">
            <v>91950</v>
          </cell>
          <cell r="B4878" t="str">
            <v>SUPORTE PARAFUSADO COM PLACA DE ENCAIXE 4" X 4" MÉDIO (1,30 M DO PISO) PARA PONTO ELÉTRICO - FORNECIMENTO E INSTALAÇÃO. AF_03/2023</v>
          </cell>
          <cell r="C4878" t="str">
            <v>UN</v>
          </cell>
          <cell r="D4878">
            <v>21.09</v>
          </cell>
        </row>
        <row r="4879">
          <cell r="A4879">
            <v>91992</v>
          </cell>
          <cell r="B4879" t="str">
            <v>TOMADA ALTA DE EMBUTIR (1 MÓDULO), 2P+T 10 A, INCLUINDO SUPORTE E PLACA - FORNECIMENTO E INSTALAÇÃO. AF_03/2023</v>
          </cell>
          <cell r="C4879" t="str">
            <v>UN</v>
          </cell>
          <cell r="D4879">
            <v>64.59</v>
          </cell>
        </row>
        <row r="4880">
          <cell r="A4880">
            <v>91990</v>
          </cell>
          <cell r="B4880" t="str">
            <v>TOMADA ALTA DE EMBUTIR (1 MÓDULO), 2P+T 10 A, SEM SUPORTE E SEM PLACA - FORNECIMENTO E INSTALAÇÃO. AF_03/2023</v>
          </cell>
          <cell r="C4880" t="str">
            <v>UN</v>
          </cell>
          <cell r="D4880">
            <v>49.53</v>
          </cell>
        </row>
        <row r="4881">
          <cell r="A4881">
            <v>91993</v>
          </cell>
          <cell r="B4881" t="str">
            <v>TOMADA ALTA DE EMBUTIR (1 MÓDULO), 2P+T 20 A, INCLUINDO SUPORTE E PLACA - FORNECIMENTO E INSTALAÇÃO. AF_03/2023</v>
          </cell>
          <cell r="C4881" t="str">
            <v>UN</v>
          </cell>
          <cell r="D4881">
            <v>66.95</v>
          </cell>
        </row>
        <row r="4882">
          <cell r="A4882">
            <v>91991</v>
          </cell>
          <cell r="B4882" t="str">
            <v>TOMADA ALTA DE EMBUTIR (1 MÓDULO), 2P+T 20 A, SEM SUPORTE E SEM PLACA - FORNECIMENTO E INSTALAÇÃO. AF_03/2023</v>
          </cell>
          <cell r="C4882" t="str">
            <v>UN</v>
          </cell>
          <cell r="D4882">
            <v>51.89</v>
          </cell>
        </row>
        <row r="4883">
          <cell r="A4883">
            <v>92000</v>
          </cell>
          <cell r="B4883" t="str">
            <v>TOMADA BAIXA DE EMBUTIR (1 MÓDULO), 2P+T 10 A, INCLUINDO SUPORTE E PLACA - FORNECIMENTO E INSTALAÇÃO. AF_03/2023</v>
          </cell>
          <cell r="C4883" t="str">
            <v>UN</v>
          </cell>
          <cell r="D4883">
            <v>42.95</v>
          </cell>
        </row>
        <row r="4884">
          <cell r="A4884">
            <v>91998</v>
          </cell>
          <cell r="B4884" t="str">
            <v>TOMADA BAIXA DE EMBUTIR (1 MÓDULO), 2P+T 10 A, SEM SUPORTE E SEM PLACA - FORNECIMENTO E INSTALAÇÃO. AF_03/2023</v>
          </cell>
          <cell r="C4884" t="str">
            <v>UN</v>
          </cell>
          <cell r="D4884">
            <v>27.89</v>
          </cell>
        </row>
        <row r="4885">
          <cell r="A4885">
            <v>92001</v>
          </cell>
          <cell r="B4885" t="str">
            <v>TOMADA BAIXA DE EMBUTIR (1 MÓDULO), 2P+T 20 A, INCLUINDO SUPORTE E PLACA - FORNECIMENTO E INSTALAÇÃO. AF_03/2023</v>
          </cell>
          <cell r="C4885" t="str">
            <v>UN</v>
          </cell>
          <cell r="D4885">
            <v>45.31</v>
          </cell>
        </row>
        <row r="4886">
          <cell r="A4886">
            <v>91999</v>
          </cell>
          <cell r="B4886" t="str">
            <v>TOMADA BAIXA DE EMBUTIR (1 MÓDULO), 2P+T 20 A, SEM SUPORTE E SEM PLACA - FORNECIMENTO E INSTALAÇÃO. AF_03/2023</v>
          </cell>
          <cell r="C4886" t="str">
            <v>UN</v>
          </cell>
          <cell r="D4886">
            <v>30.25</v>
          </cell>
        </row>
        <row r="4887">
          <cell r="A4887">
            <v>92008</v>
          </cell>
          <cell r="B4887" t="str">
            <v>TOMADA BAIXA DE EMBUTIR (2 MÓDULOS), 2P+T 10 A, INCLUINDO SUPORTE E PLACA - FORNECIMENTO E INSTALAÇÃO. AF_03/2023</v>
          </cell>
          <cell r="C4887" t="str">
            <v>UN</v>
          </cell>
          <cell r="D4887">
            <v>65.78</v>
          </cell>
        </row>
        <row r="4888">
          <cell r="A4888">
            <v>92006</v>
          </cell>
          <cell r="B4888" t="str">
            <v>TOMADA BAIXA DE EMBUTIR (2 MÓDULOS), 2P+T 10 A, SEM SUPORTE E SEM PLACA - FORNECIMENTO E INSTALAÇÃO. AF_03/2023</v>
          </cell>
          <cell r="C4888" t="str">
            <v>UN</v>
          </cell>
          <cell r="D4888">
            <v>50.72</v>
          </cell>
        </row>
        <row r="4889">
          <cell r="A4889">
            <v>92009</v>
          </cell>
          <cell r="B4889" t="str">
            <v>TOMADA BAIXA DE EMBUTIR (2 MÓDULOS), 2P+T 20 A, INCLUINDO SUPORTE E PLACA - FORNECIMENTO E INSTALAÇÃO. AF_03/2023</v>
          </cell>
          <cell r="C4889" t="str">
            <v>UN</v>
          </cell>
          <cell r="D4889">
            <v>70.5</v>
          </cell>
        </row>
        <row r="4890">
          <cell r="A4890">
            <v>92007</v>
          </cell>
          <cell r="B4890" t="str">
            <v>TOMADA BAIXA DE EMBUTIR (2 MÓDULOS), 2P+T 20 A, SEM SUPORTE E SEM PLACA - FORNECIMENTO E INSTALAÇÃO. AF_03/2023</v>
          </cell>
          <cell r="C4890" t="str">
            <v>UN</v>
          </cell>
          <cell r="D4890">
            <v>55.44</v>
          </cell>
        </row>
        <row r="4891">
          <cell r="A4891">
            <v>92016</v>
          </cell>
          <cell r="B4891" t="str">
            <v>TOMADA BAIXA DE EMBUTIR (3 MÓDULOS), 2P+T 10 A, INCLUINDO SUPORTE E PLACA - FORNECIMENTO E INSTALAÇÃO. AF_03/2023</v>
          </cell>
          <cell r="C4891" t="str">
            <v>UN</v>
          </cell>
          <cell r="D4891">
            <v>88.6</v>
          </cell>
        </row>
        <row r="4892">
          <cell r="A4892">
            <v>92014</v>
          </cell>
          <cell r="B4892" t="str">
            <v>TOMADA BAIXA DE EMBUTIR (3 MÓDULOS), 2P+T 10 A, SEM SUPORTE E SEM PLACA - FORNECIMENTO E INSTALAÇÃO. AF_03/2023</v>
          </cell>
          <cell r="C4892" t="str">
            <v>UN</v>
          </cell>
          <cell r="D4892">
            <v>73.540000000000006</v>
          </cell>
        </row>
        <row r="4893">
          <cell r="A4893">
            <v>92017</v>
          </cell>
          <cell r="B4893" t="str">
            <v>TOMADA BAIXA DE EMBUTIR (3 MÓDULOS), 2P+T 20 A, INCLUINDO SUPORTE E PLACA - FORNECIMENTO E INSTALAÇÃO. AF_03/2023</v>
          </cell>
          <cell r="C4893" t="str">
            <v>UN</v>
          </cell>
          <cell r="D4893">
            <v>95.68</v>
          </cell>
        </row>
        <row r="4894">
          <cell r="A4894">
            <v>92015</v>
          </cell>
          <cell r="B4894" t="str">
            <v>TOMADA BAIXA DE EMBUTIR (3 MÓDULOS), 2P+T 20 A, SEM SUPORTE E SEM PLACA - FORNECIMENTO E INSTALAÇÃO. AF_03/2023</v>
          </cell>
          <cell r="C4894" t="str">
            <v>UN</v>
          </cell>
          <cell r="D4894">
            <v>80.62</v>
          </cell>
        </row>
        <row r="4895">
          <cell r="A4895">
            <v>92019</v>
          </cell>
          <cell r="B4895" t="str">
            <v>TOMADA BAIXA DE EMBUTIR (4 MÓDULOS), 2P+T 10 A, INCLUINDO SUPORTE E PLACA - FORNECIMENTO E INSTALAÇÃO. AF_03/2023</v>
          </cell>
          <cell r="C4895" t="str">
            <v>UN</v>
          </cell>
          <cell r="D4895">
            <v>118.34</v>
          </cell>
        </row>
        <row r="4896">
          <cell r="A4896">
            <v>92018</v>
          </cell>
          <cell r="B4896" t="str">
            <v>TOMADA BAIXA DE EMBUTIR (4 MÓDULOS), 2P+T 10 A, SEM SUPORTE E SEM PLACA - FORNECIMENTO E INSTALAÇÃO. AF_03/2023</v>
          </cell>
          <cell r="C4896" t="str">
            <v>UN</v>
          </cell>
          <cell r="D4896">
            <v>97.25</v>
          </cell>
        </row>
        <row r="4897">
          <cell r="A4897">
            <v>92021</v>
          </cell>
          <cell r="B4897" t="str">
            <v>TOMADA BAIXA DE EMBUTIR (6 MÓDULOS), 2P+T 10 A, INCLUINDO SUPORTE E PLACA - FORNECIMENTO E INSTALAÇÃO. AF_03/2023</v>
          </cell>
          <cell r="C4897" t="str">
            <v>UN</v>
          </cell>
          <cell r="D4897">
            <v>164.4</v>
          </cell>
        </row>
        <row r="4898">
          <cell r="A4898">
            <v>92020</v>
          </cell>
          <cell r="B4898" t="str">
            <v>TOMADA BAIXA DE EMBUTIR (6 MÓDULOS), 2P+T 10 A, SEM SUPORTE E SEM PLACA - FORNECIMENTO E INSTALAÇÃO. AF_03/2023</v>
          </cell>
          <cell r="C4898" t="str">
            <v>UN</v>
          </cell>
          <cell r="D4898">
            <v>143.31</v>
          </cell>
        </row>
        <row r="4899">
          <cell r="A4899">
            <v>91996</v>
          </cell>
          <cell r="B4899" t="str">
            <v>TOMADA MÉDIA DE EMBUTIR (1 MÓDULO), 2P+T 10 A, INCLUINDO SUPORTE E PLACA - FORNECIMENTO E INSTALAÇÃO. AF_03/2023</v>
          </cell>
          <cell r="C4899" t="str">
            <v>UN</v>
          </cell>
          <cell r="D4899">
            <v>48.99</v>
          </cell>
        </row>
        <row r="4900">
          <cell r="A4900">
            <v>91994</v>
          </cell>
          <cell r="B4900" t="str">
            <v>TOMADA MÉDIA DE EMBUTIR (1 MÓDULO), 2P+T 10 A, SEM SUPORTE E SEM PLACA - FORNECIMENTO E INSTALAÇÃO. AF_03/2023</v>
          </cell>
          <cell r="C4900" t="str">
            <v>UN</v>
          </cell>
          <cell r="D4900">
            <v>33.93</v>
          </cell>
        </row>
        <row r="4901">
          <cell r="A4901">
            <v>91997</v>
          </cell>
          <cell r="B4901" t="str">
            <v>TOMADA MÉDIA DE EMBUTIR (1 MÓDULO), 2P+T 20 A, INCLUINDO SUPORTE E PLACA - FORNECIMENTO E INSTALAÇÃO. AF_03/2023</v>
          </cell>
          <cell r="C4901" t="str">
            <v>UN</v>
          </cell>
          <cell r="D4901">
            <v>51.35</v>
          </cell>
        </row>
        <row r="4902">
          <cell r="A4902">
            <v>91995</v>
          </cell>
          <cell r="B4902" t="str">
            <v>TOMADA MÉDIA DE EMBUTIR (1 MÓDULO), 2P+T 20 A, SEM SUPORTE E SEM PLACA - FORNECIMENTO E INSTALAÇÃO. AF_03/2023</v>
          </cell>
          <cell r="C4902" t="str">
            <v>UN</v>
          </cell>
          <cell r="D4902">
            <v>36.29</v>
          </cell>
        </row>
        <row r="4903">
          <cell r="A4903">
            <v>92004</v>
          </cell>
          <cell r="B4903" t="str">
            <v>TOMADA MÉDIA DE EMBUTIR (2 MÓDULOS), 2P+T 10 A, INCLUINDO SUPORTE E PLACA - FORNECIMENTO E INSTALAÇÃO. AF_03/2023</v>
          </cell>
          <cell r="C4903" t="str">
            <v>UN</v>
          </cell>
          <cell r="D4903">
            <v>77.930000000000007</v>
          </cell>
        </row>
        <row r="4904">
          <cell r="A4904">
            <v>92002</v>
          </cell>
          <cell r="B4904" t="str">
            <v>TOMADA MÉDIA DE EMBUTIR (2 MÓDULOS), 2P+T 10 A, SEM SUPORTE E SEM PLACA - FORNECIMENTO E INSTALAÇÃO. AF_03/2023</v>
          </cell>
          <cell r="C4904" t="str">
            <v>UN</v>
          </cell>
          <cell r="D4904">
            <v>62.87</v>
          </cell>
        </row>
        <row r="4905">
          <cell r="A4905">
            <v>92005</v>
          </cell>
          <cell r="B4905" t="str">
            <v>TOMADA MÉDIA DE EMBUTIR (2 MÓDULOS), 2P+T 20 A, INCLUINDO SUPORTE E PLACA - FORNECIMENTO E INSTALAÇÃO. AF_03/2023</v>
          </cell>
          <cell r="C4905" t="str">
            <v>UN</v>
          </cell>
          <cell r="D4905">
            <v>82.65</v>
          </cell>
        </row>
        <row r="4906">
          <cell r="A4906">
            <v>92003</v>
          </cell>
          <cell r="B4906" t="str">
            <v>TOMADA MÉDIA DE EMBUTIR (2 MÓDULOS), 2P+T 20 A, SEM SUPORTE E SEM PLACA - FORNECIMENTO E INSTALAÇÃO. AF_03/2023</v>
          </cell>
          <cell r="C4906" t="str">
            <v>UN</v>
          </cell>
          <cell r="D4906">
            <v>67.59</v>
          </cell>
        </row>
        <row r="4907">
          <cell r="A4907">
            <v>92012</v>
          </cell>
          <cell r="B4907" t="str">
            <v>TOMADA MÉDIA DE EMBUTIR (3 MÓDULOS), 2P+T 10 A, INCLUINDO SUPORTE E PLACA - FORNECIMENTO E INSTALAÇÃO. AF_03/2023</v>
          </cell>
          <cell r="C4907" t="str">
            <v>UN</v>
          </cell>
          <cell r="D4907">
            <v>106.78</v>
          </cell>
        </row>
        <row r="4908">
          <cell r="A4908">
            <v>92010</v>
          </cell>
          <cell r="B4908" t="str">
            <v>TOMADA MÉDIA DE EMBUTIR (3 MÓDULOS), 2P+T 10 A, SEM SUPORTE E SEM PLACA - FORNECIMENTO E INSTALAÇÃO. AF_03/2023</v>
          </cell>
          <cell r="C4908" t="str">
            <v>UN</v>
          </cell>
          <cell r="D4908">
            <v>91.72</v>
          </cell>
        </row>
        <row r="4909">
          <cell r="A4909">
            <v>92013</v>
          </cell>
          <cell r="B4909" t="str">
            <v>TOMADA MÉDIA DE EMBUTIR (3 MÓDULOS), 2P+T 20 A, INCLUINDO SUPORTE E PLACA - FORNECIMENTO E INSTALAÇÃO. AF_03/2023</v>
          </cell>
          <cell r="C4909" t="str">
            <v>UN</v>
          </cell>
          <cell r="D4909">
            <v>113.86</v>
          </cell>
        </row>
        <row r="4910">
          <cell r="A4910">
            <v>92011</v>
          </cell>
          <cell r="B4910" t="str">
            <v>TOMADA MÉDIA DE EMBUTIR (3 MÓDULOS), 2P+T 20 A, SEM SUPORTE E SEM PLACA - FORNECIMENTO E INSTALAÇÃO. AF_03/2023</v>
          </cell>
          <cell r="C4910" t="str">
            <v>UN</v>
          </cell>
          <cell r="D4910">
            <v>98.8</v>
          </cell>
        </row>
        <row r="4911">
          <cell r="A4911">
            <v>95777</v>
          </cell>
          <cell r="B4911" t="str">
            <v>CONDULETE DE ALUMÍNIO, TIPO B, PARA ELETRODUTO DE AÇO GALVANIZADO DN 20 MM (3/4''), APARENTE - FORNECIMENTO E INSTALAÇÃO. AF_01/2026</v>
          </cell>
          <cell r="C4911" t="str">
            <v>UN</v>
          </cell>
          <cell r="D4911">
            <v>33.35</v>
          </cell>
        </row>
        <row r="4912">
          <cell r="A4912">
            <v>95780</v>
          </cell>
          <cell r="B4912" t="str">
            <v>CONDULETE DE ALUMÍNIO, TIPO B, PARA ELETRODUTO DE AÇO GALVANIZADO DN 25 MM (1''), APARENTE - FORNECIMENTO E INSTALAÇÃO. AF_01/2026</v>
          </cell>
          <cell r="C4912" t="str">
            <v>UN</v>
          </cell>
          <cell r="D4912">
            <v>38.299999999999997</v>
          </cell>
        </row>
        <row r="4913">
          <cell r="A4913">
            <v>95783</v>
          </cell>
          <cell r="B4913" t="str">
            <v>CONDULETE DE ALUMÍNIO, TIPO B, PARA ELETRODUTO DE AÇO GALVANIZADO DN 32 MM (1 1/4''), APARENTE - FORNECIMENTO E INSTALAÇÃO. AF_01/2026</v>
          </cell>
          <cell r="C4913" t="str">
            <v>UN</v>
          </cell>
          <cell r="D4913">
            <v>0</v>
          </cell>
        </row>
        <row r="4914">
          <cell r="A4914">
            <v>95778</v>
          </cell>
          <cell r="B4914" t="str">
            <v>CONDULETE DE ALUMÍNIO, TIPO C, PARA ELETRODUTO DE AÇO GALVANIZADO DN 20 MM (3/4''), APARENTE - FORNECIMENTO E INSTALAÇÃO. AF_01/2026</v>
          </cell>
          <cell r="C4914" t="str">
            <v>UN</v>
          </cell>
          <cell r="D4914">
            <v>38.93</v>
          </cell>
        </row>
        <row r="4915">
          <cell r="A4915">
            <v>95781</v>
          </cell>
          <cell r="B4915" t="str">
            <v>CONDULETE DE ALUMÍNIO, TIPO C, PARA ELETRODUTO DE AÇO GALVANIZADO DN 25 MM (1''), APARENTE - FORNECIMENTO E INSTALAÇÃO. AF_01/2026</v>
          </cell>
          <cell r="C4915" t="str">
            <v>UN</v>
          </cell>
          <cell r="D4915">
            <v>43.87</v>
          </cell>
        </row>
        <row r="4916">
          <cell r="A4916">
            <v>95784</v>
          </cell>
          <cell r="B4916" t="str">
            <v>CONDULETE DE ALUMÍNIO, TIPO C, PARA ELETRODUTO DE AÇO GALVANIZADO DN 32 MM (1 1/4''), APARENTE - FORNECIMENTO E INSTALAÇÃO. AF_01/2026</v>
          </cell>
          <cell r="C4916" t="str">
            <v>UN</v>
          </cell>
          <cell r="D4916">
            <v>0</v>
          </cell>
        </row>
        <row r="4917">
          <cell r="A4917">
            <v>95782</v>
          </cell>
          <cell r="B4917" t="str">
            <v>CONDULETE DE ALUMÍNIO, TIPO E, ELETRODUTO DE AÇO GALVANIZADO DN 25 MM (1''), APARENTE - FORNECIMENTO E INSTALAÇÃO. AF_01/2026</v>
          </cell>
          <cell r="C4917" t="str">
            <v>UN</v>
          </cell>
          <cell r="D4917">
            <v>41.02</v>
          </cell>
        </row>
        <row r="4918">
          <cell r="A4918">
            <v>95779</v>
          </cell>
          <cell r="B4918" t="str">
            <v>CONDULETE DE ALUMÍNIO, TIPO E, PARA ELETRODUTO DE AÇO GALVANIZADO DN 20 MM (3/4''), APARENTE - FORNECIMENTO E INSTALAÇÃO. AF_01/2026</v>
          </cell>
          <cell r="C4918" t="str">
            <v>UN</v>
          </cell>
          <cell r="D4918">
            <v>30.97</v>
          </cell>
        </row>
        <row r="4919">
          <cell r="A4919">
            <v>95785</v>
          </cell>
          <cell r="B4919" t="str">
            <v>CONDULETE DE ALUMÍNIO, TIPO E, PARA ELETRODUTO DE AÇO GALVANIZADO DN 32 MM (1 1/4''), APARENTE - FORNECIMENTO E INSTALAÇÃO. AF_01/2026</v>
          </cell>
          <cell r="C4919" t="str">
            <v>UN</v>
          </cell>
          <cell r="D4919">
            <v>46.84</v>
          </cell>
        </row>
        <row r="4920">
          <cell r="A4920">
            <v>95792</v>
          </cell>
          <cell r="B4920" t="str">
            <v>CONDULETE DE ALUMÍNIO, TIPO LB, PARA ELETRODUTO DE AÇO GALVANIZADO DN 20 MM (3/4''), APARENTE - FORNECIMENTO E INSTALAÇÃO. AF_01/2026</v>
          </cell>
          <cell r="C4920" t="str">
            <v>UN</v>
          </cell>
          <cell r="D4920">
            <v>0</v>
          </cell>
        </row>
        <row r="4921">
          <cell r="A4921">
            <v>95793</v>
          </cell>
          <cell r="B4921" t="str">
            <v>CONDULETE DE ALUMÍNIO, TIPO LB, PARA ELETRODUTO DE AÇO GALVANIZADO DN 25 MM (1''), APARENTE - FORNECIMENTO E INSTALAÇÃO. AF_01/2026</v>
          </cell>
          <cell r="C4921" t="str">
            <v>UN</v>
          </cell>
          <cell r="D4921">
            <v>0</v>
          </cell>
        </row>
        <row r="4922">
          <cell r="A4922">
            <v>95794</v>
          </cell>
          <cell r="B4922" t="str">
            <v>CONDULETE DE ALUMÍNIO, TIPO LB, PARA ELETRODUTO DE AÇO GALVANIZADO DN 32 MM (1 1/4''), APARENTE - FORNECIMENTO E INSTALAÇÃO. AF_01/2026</v>
          </cell>
          <cell r="C4922" t="str">
            <v>UN</v>
          </cell>
          <cell r="D4922">
            <v>0</v>
          </cell>
        </row>
        <row r="4923">
          <cell r="A4923">
            <v>95786</v>
          </cell>
          <cell r="B4923" t="str">
            <v>CONDULETE DE ALUMÍNIO, TIPO LL, PARA ELETRODUTO DE AÇO GALVANIZADO DN 20 MM (3/4''), APARENTE - FORNECIMENTO E INSTALAÇÃO. AF_01/2026</v>
          </cell>
          <cell r="C4923" t="str">
            <v>UN</v>
          </cell>
          <cell r="D4923">
            <v>0</v>
          </cell>
        </row>
        <row r="4924">
          <cell r="A4924">
            <v>95788</v>
          </cell>
          <cell r="B4924" t="str">
            <v>CONDULETE DE ALUMÍNIO, TIPO LL, PARA ELETRODUTO DE AÇO GALVANIZADO DN 25 MM (1''), APARENTE - FORNECIMENTO E INSTALAÇÃO. AF_01/2026</v>
          </cell>
          <cell r="C4924" t="str">
            <v>UN</v>
          </cell>
          <cell r="D4924">
            <v>0</v>
          </cell>
        </row>
        <row r="4925">
          <cell r="A4925">
            <v>95790</v>
          </cell>
          <cell r="B4925" t="str">
            <v>CONDULETE DE ALUMÍNIO, TIPO LL, PARA ELETRODUTO DE AÇO GALVANIZADO DN 32 MM (1 1/4''), APARENTE - FORNECIMENTO E INSTALAÇÃO. AF_01/2026</v>
          </cell>
          <cell r="C4925" t="str">
            <v>UN</v>
          </cell>
          <cell r="D4925">
            <v>0</v>
          </cell>
        </row>
        <row r="4926">
          <cell r="A4926">
            <v>95787</v>
          </cell>
          <cell r="B4926" t="str">
            <v>CONDULETE DE ALUMÍNIO, TIPO LR, PARA ELETRODUTO DE AÇO GALVANIZADO DN 20 MM (3/4''), APARENTE - FORNECIMENTO E INSTALAÇÃO. AF_01/2026</v>
          </cell>
          <cell r="C4926" t="str">
            <v>UN</v>
          </cell>
          <cell r="D4926">
            <v>40.61</v>
          </cell>
        </row>
        <row r="4927">
          <cell r="A4927">
            <v>95789</v>
          </cell>
          <cell r="B4927" t="str">
            <v>CONDULETE DE ALUMÍNIO, TIPO LR, PARA ELETRODUTO DE AÇO GALVANIZADO DN 25 MM (1''), APARENTE - FORNECIMENTO E INSTALAÇÃO. AF_01/2026</v>
          </cell>
          <cell r="C4927" t="str">
            <v>UN</v>
          </cell>
          <cell r="D4927">
            <v>49.86</v>
          </cell>
        </row>
        <row r="4928">
          <cell r="A4928">
            <v>95791</v>
          </cell>
          <cell r="B4928" t="str">
            <v>CONDULETE DE ALUMÍNIO, TIPO LR, PARA ELETRODUTO DE AÇO GALVANIZADO DN 32 MM (1 1/4''), APARENTE - FORNECIMENTO E INSTALAÇÃO. AF_01/2026</v>
          </cell>
          <cell r="C4928" t="str">
            <v>UN</v>
          </cell>
          <cell r="D4928">
            <v>63.7</v>
          </cell>
        </row>
        <row r="4929">
          <cell r="A4929">
            <v>95795</v>
          </cell>
          <cell r="B4929" t="str">
            <v>CONDULETE DE ALUMÍNIO, TIPO T, PARA ELETRODUTO DE AÇO GALVANIZADO DN 20 MM (3/4''), APARENTE - FORNECIMENTO E INSTALAÇÃO. AF_01/2026</v>
          </cell>
          <cell r="C4929" t="str">
            <v>UN</v>
          </cell>
          <cell r="D4929">
            <v>47.48</v>
          </cell>
        </row>
        <row r="4930">
          <cell r="A4930">
            <v>95796</v>
          </cell>
          <cell r="B4930" t="str">
            <v>CONDULETE DE ALUMÍNIO, TIPO T, PARA ELETRODUTO DE AÇO GALVANIZADO DN 25 MM (1''), APARENTE - FORNECIMENTO E INSTALAÇÃO. AF_01/2026</v>
          </cell>
          <cell r="C4930" t="str">
            <v>UN</v>
          </cell>
          <cell r="D4930">
            <v>58.93</v>
          </cell>
        </row>
        <row r="4931">
          <cell r="A4931">
            <v>95797</v>
          </cell>
          <cell r="B4931" t="str">
            <v>CONDULETE DE ALUMÍNIO, TIPO T, PARA ELETRODUTO DE AÇO GALVANIZADO DN 32 MM (1 1/4''), APARENTE - FORNECIMENTO E INSTALAÇÃO. AF_01/2026</v>
          </cell>
          <cell r="C4931" t="str">
            <v>UN</v>
          </cell>
          <cell r="D4931">
            <v>73.69</v>
          </cell>
        </row>
        <row r="4932">
          <cell r="A4932">
            <v>95798</v>
          </cell>
          <cell r="B4932" t="str">
            <v>CONDULETE DE ALUMÍNIO, TIPO TB, PARA ELETRODUTO DE AÇO GALVANIZADO DN 20 MM (3/4''), APARENTE - FORNECIMENTO E INSTALAÇÃO. AF_01/2026</v>
          </cell>
          <cell r="C4932" t="str">
            <v>UN</v>
          </cell>
          <cell r="D4932">
            <v>0</v>
          </cell>
        </row>
        <row r="4933">
          <cell r="A4933">
            <v>95799</v>
          </cell>
          <cell r="B4933" t="str">
            <v>CONDULETE DE ALUMÍNIO, TIPO TB, PARA ELETRODUTO DE AÇO GALVANIZADO DN 25 MM (1''), APARENTE - FORNECIMENTO E INSTALAÇÃO. AF_01/2026</v>
          </cell>
          <cell r="C4933" t="str">
            <v>UN</v>
          </cell>
          <cell r="D4933">
            <v>0</v>
          </cell>
        </row>
        <row r="4934">
          <cell r="A4934">
            <v>95800</v>
          </cell>
          <cell r="B4934" t="str">
            <v>CONDULETE DE ALUMÍNIO, TIPO TB, PARA ELETRODUTO DE AÇO GALVANIZADO DN 32 MM (1 1/4''), APARENTE - FORNECIMENTO E INSTALAÇÃO. AF_01/2026</v>
          </cell>
          <cell r="C4934" t="str">
            <v>UN</v>
          </cell>
          <cell r="D4934">
            <v>0</v>
          </cell>
        </row>
        <row r="4935">
          <cell r="A4935">
            <v>95801</v>
          </cell>
          <cell r="B4935" t="str">
            <v>CONDULETE DE ALUMÍNIO, TIPO X, PARA ELETRODUTO DE AÇO GALVANIZADO DN 20 MM (3/4''), APARENTE - FORNECIMENTO E INSTALAÇÃO. AF_01/2026</v>
          </cell>
          <cell r="C4935" t="str">
            <v>UN</v>
          </cell>
          <cell r="D4935">
            <v>57.58</v>
          </cell>
        </row>
        <row r="4936">
          <cell r="A4936">
            <v>95802</v>
          </cell>
          <cell r="B4936" t="str">
            <v>CONDULETE DE ALUMÍNIO, TIPO X, PARA ELETRODUTO DE AÇO GALVANIZADO DN 25 MM (1''), APARENTE - FORNECIMENTO E INSTALAÇÃO. AF_01/2026</v>
          </cell>
          <cell r="C4936" t="str">
            <v>UN</v>
          </cell>
          <cell r="D4936">
            <v>62.55</v>
          </cell>
        </row>
        <row r="4937">
          <cell r="A4937">
            <v>95803</v>
          </cell>
          <cell r="B4937" t="str">
            <v>CONDULETE DE ALUMÍNIO, TIPO X, PARA ELETRODUTO DE AÇO GALVANIZADO DN 32 MM (1 1/4''), APARENTE - FORNECIMENTO E INSTALAÇÃO. AF_01/2026</v>
          </cell>
          <cell r="C4937" t="str">
            <v>UN</v>
          </cell>
          <cell r="D4937">
            <v>81.2</v>
          </cell>
        </row>
        <row r="4938">
          <cell r="A4938">
            <v>95804</v>
          </cell>
          <cell r="B4938" t="str">
            <v>CONDULETE DE PVC, TIPO B, PARA ELETRODUTO DE PVC SOLDÁVEL DN 20 MM (1/2''), APARENTE - FORNECIMENTO E INSTALAÇÃO. AF_01/2026</v>
          </cell>
          <cell r="C4938" t="str">
            <v>UN</v>
          </cell>
          <cell r="D4938">
            <v>22.51</v>
          </cell>
        </row>
        <row r="4939">
          <cell r="A4939">
            <v>95805</v>
          </cell>
          <cell r="B4939" t="str">
            <v>CONDULETE DE PVC, TIPO B, PARA ELETRODUTO DE PVC SOLDÁVEL DN 25 MM (3/4''), APARENTE - FORNECIMENTO E INSTALAÇÃO. AF_01/2026</v>
          </cell>
          <cell r="C4939" t="str">
            <v>UN</v>
          </cell>
          <cell r="D4939">
            <v>22.74</v>
          </cell>
        </row>
        <row r="4940">
          <cell r="A4940">
            <v>95806</v>
          </cell>
          <cell r="B4940" t="str">
            <v>CONDULETE DE PVC, TIPO B, PARA ELETRODUTO DE PVC SOLDÁVEL DN 32 MM (1''), APARENTE - FORNECIMENTO E INSTALAÇÃO. AF_01/2026</v>
          </cell>
          <cell r="C4940" t="str">
            <v>UN</v>
          </cell>
          <cell r="D4940">
            <v>23.46</v>
          </cell>
        </row>
        <row r="4941">
          <cell r="A4941">
            <v>104401</v>
          </cell>
          <cell r="B4941" t="str">
            <v>CONDULETE DE PVC, TIPO C, PARA ELETRODUTO DE PVC SOLDÁVEL DN 20 MM (1/2''), APARENTE - FORNECIMENTO E INSTALAÇÃO. AF_01/2026</v>
          </cell>
          <cell r="C4941" t="str">
            <v>UN</v>
          </cell>
          <cell r="D4941">
            <v>25.49</v>
          </cell>
        </row>
        <row r="4942">
          <cell r="A4942">
            <v>104402</v>
          </cell>
          <cell r="B4942" t="str">
            <v>CONDULETE DE PVC, TIPO C, PARA ELETRODUTO DE PVC SOLDÁVEL DN 25 MM (3/4''), APARENTE - FORNECIMENTO E INSTALAÇÃO. AF_01/2026</v>
          </cell>
          <cell r="C4942" t="str">
            <v>UN</v>
          </cell>
          <cell r="D4942">
            <v>24.92</v>
          </cell>
        </row>
        <row r="4943">
          <cell r="A4943">
            <v>104403</v>
          </cell>
          <cell r="B4943" t="str">
            <v>CONDULETE DE PVC, TIPO C, PARA ELETRODUTO DE PVC SOLDÁVEL DN 32 MM (1''), APARENTE - FORNECIMENTO E INSTALAÇÃO. AF_01/2026</v>
          </cell>
          <cell r="C4943" t="str">
            <v>UN</v>
          </cell>
          <cell r="D4943">
            <v>27.69</v>
          </cell>
        </row>
        <row r="4944">
          <cell r="A4944">
            <v>104395</v>
          </cell>
          <cell r="B4944" t="str">
            <v>CONDULETE DE PVC, TIPO E, PARA ELETRODUTO DE PVC SOLDÁVEL DN 20 MM (1/2''), APARENTE - FORNECIMENTO E INSTALAÇÃO. AF_01/2026</v>
          </cell>
          <cell r="C4944" t="str">
            <v>UN</v>
          </cell>
          <cell r="D4944">
            <v>22.12</v>
          </cell>
        </row>
        <row r="4945">
          <cell r="A4945">
            <v>104396</v>
          </cell>
          <cell r="B4945" t="str">
            <v>CONDULETE DE PVC, TIPO E, PARA ELETRODUTO DE PVC SOLDÁVEL DN 25 MM (3/4''), APARENTE - FORNECIMENTO E INSTALAÇÃO. AF_01/2026</v>
          </cell>
          <cell r="C4945" t="str">
            <v>UN</v>
          </cell>
          <cell r="D4945">
            <v>21.71</v>
          </cell>
        </row>
        <row r="4946">
          <cell r="A4946">
            <v>104397</v>
          </cell>
          <cell r="B4946" t="str">
            <v>CONDULETE DE PVC, TIPO E, PARA ELETRODUTO DE PVC SOLDÁVEL DN 32 MM (1''), APARENTE - FORNECIMENTO E INSTALAÇÃO. AF_01/2026</v>
          </cell>
          <cell r="C4946" t="str">
            <v>UN</v>
          </cell>
          <cell r="D4946">
            <v>23.95</v>
          </cell>
        </row>
        <row r="4947">
          <cell r="A4947">
            <v>95810</v>
          </cell>
          <cell r="B4947" t="str">
            <v>CONDULETE DE PVC, TIPO LB, PARA ELETRODUTO DE PVC SOLDÁVEL DN 20 MM (1/2''), APARENTE - FORNECIMENTO E INSTALAÇÃO. AF_01/2026</v>
          </cell>
          <cell r="C4947" t="str">
            <v>UN</v>
          </cell>
          <cell r="D4947">
            <v>15.7</v>
          </cell>
        </row>
        <row r="4948">
          <cell r="A4948">
            <v>95811</v>
          </cell>
          <cell r="B4948" t="str">
            <v>CONDULETE DE PVC, TIPO LB, PARA ELETRODUTO DE PVC SOLDÁVEL DN 25 MM (3/4''), APARENTE - FORNECIMENTO E INSTALAÇÃO. AF_01/2026</v>
          </cell>
          <cell r="C4948" t="str">
            <v>UN</v>
          </cell>
          <cell r="D4948">
            <v>16.399999999999999</v>
          </cell>
        </row>
        <row r="4949">
          <cell r="A4949">
            <v>95812</v>
          </cell>
          <cell r="B4949" t="str">
            <v>CONDULETE DE PVC, TIPO LB, PARA ELETRODUTO DE PVC SOLDÁVEL DN 32 MM (1''), APARENTE - FORNECIMENTO E INSTALAÇÃO. AF_01/2026</v>
          </cell>
          <cell r="C4949" t="str">
            <v>UN</v>
          </cell>
          <cell r="D4949">
            <v>18.899999999999999</v>
          </cell>
        </row>
        <row r="4950">
          <cell r="A4950">
            <v>95807</v>
          </cell>
          <cell r="B4950" t="str">
            <v>CONDULETE DE PVC, TIPO LL, PARA ELETRODUTO DE PVC SOLDÁVEL DN 20 MM (1/2''), APARENTE - FORNECIMENTO E INSTALAÇÃO. AF_01/2026</v>
          </cell>
          <cell r="C4950" t="str">
            <v>UN</v>
          </cell>
          <cell r="D4950">
            <v>27.63</v>
          </cell>
        </row>
        <row r="4951">
          <cell r="A4951">
            <v>95808</v>
          </cell>
          <cell r="B4951" t="str">
            <v>CONDULETE DE PVC, TIPO LL, PARA ELETRODUTO DE PVC SOLDÁVEL DN 25 MM (3/4''), APARENTE - FORNECIMENTO E INSTALAÇÃO. AF_01/2026</v>
          </cell>
          <cell r="C4951" t="str">
            <v>UN</v>
          </cell>
          <cell r="D4951">
            <v>28.32</v>
          </cell>
        </row>
        <row r="4952">
          <cell r="A4952">
            <v>95809</v>
          </cell>
          <cell r="B4952" t="str">
            <v>CONDULETE DE PVC, TIPO LL, PARA ELETRODUTO DE PVC SOLDÁVEL DN 32 MM (1''), APARENTE - FORNECIMENTO E INSTALAÇÃO. AF_01/2026</v>
          </cell>
          <cell r="C4952" t="str">
            <v>UN</v>
          </cell>
          <cell r="D4952">
            <v>30.83</v>
          </cell>
        </row>
        <row r="4953">
          <cell r="A4953">
            <v>104398</v>
          </cell>
          <cell r="B4953" t="str">
            <v>CONDULETE DE PVC, TIPO LR, PARA ELETRODUTO DE PVC SOLDÁVEL DN 20 MM (1/2''), APARENTE - FORNECIMENTO E INSTALAÇÃO. AF_01/2026</v>
          </cell>
          <cell r="C4953" t="str">
            <v>UN</v>
          </cell>
          <cell r="D4953">
            <v>27.62</v>
          </cell>
        </row>
        <row r="4954">
          <cell r="A4954">
            <v>104399</v>
          </cell>
          <cell r="B4954" t="str">
            <v>CONDULETE DE PVC, TIPO LR, PARA ELETRODUTO DE PVC SOLDÁVEL DN 25 MM (3/4''), APARENTE - FORNECIMENTO E INSTALAÇÃO. AF_01/2026</v>
          </cell>
          <cell r="C4954" t="str">
            <v>UN</v>
          </cell>
          <cell r="D4954">
            <v>27.28</v>
          </cell>
        </row>
        <row r="4955">
          <cell r="A4955">
            <v>104400</v>
          </cell>
          <cell r="B4955" t="str">
            <v>CONDULETE DE PVC, TIPO LR, PARA ELETRODUTO DE PVC SOLDÁVEL DN 32 MM (1''), APARENTE - FORNECIMENTO E INSTALAÇÃO. AF_01/2026</v>
          </cell>
          <cell r="C4955" t="str">
            <v>UN</v>
          </cell>
          <cell r="D4955">
            <v>30.38</v>
          </cell>
        </row>
        <row r="4956">
          <cell r="A4956">
            <v>104404</v>
          </cell>
          <cell r="B4956" t="str">
            <v>CONDULETE DE PVC, TIPO T, PARA ELETRODUTO DE PVC SOLDÁVEL DN 25 MM (3/4''), APARENTE - FORNECIMENTO E INSTALAÇÃO. AF_01/2026</v>
          </cell>
          <cell r="C4956" t="str">
            <v>UN</v>
          </cell>
          <cell r="D4956">
            <v>31.32</v>
          </cell>
        </row>
        <row r="4957">
          <cell r="A4957">
            <v>104405</v>
          </cell>
          <cell r="B4957" t="str">
            <v>CONDULETE DE PVC, TIPO T, PARA ELETRODUTO DE PVC SOLDÁVEL DN 32 MM (1''), APARENTE - FORNECIMENTO E INSTALAÇÃO. AF_01/2026</v>
          </cell>
          <cell r="C4957" t="str">
            <v>UN</v>
          </cell>
          <cell r="D4957">
            <v>36.22</v>
          </cell>
        </row>
        <row r="4958">
          <cell r="A4958">
            <v>95813</v>
          </cell>
          <cell r="B4958" t="str">
            <v>CONDULETE DE PVC, TIPO TB, PARA ELETRODUTO DE PVC SOLDÁVEL DN 20 MM (1/2''), APARENTE - FORNECIMENTO E INSTALAÇÃO. AF_01/2026</v>
          </cell>
          <cell r="C4958" t="str">
            <v>UN</v>
          </cell>
          <cell r="D4958">
            <v>18.79</v>
          </cell>
        </row>
        <row r="4959">
          <cell r="A4959">
            <v>95814</v>
          </cell>
          <cell r="B4959" t="str">
            <v>CONDULETE DE PVC, TIPO TB, PARA ELETRODUTO DE PVC SOLDÁVEL DN 25 MM (3/4''), APARENTE - FORNECIMENTO E INSTALAÇÃO. AF_01/2026</v>
          </cell>
          <cell r="C4959" t="str">
            <v>UN</v>
          </cell>
          <cell r="D4959">
            <v>19.72</v>
          </cell>
        </row>
        <row r="4960">
          <cell r="A4960">
            <v>95815</v>
          </cell>
          <cell r="B4960" t="str">
            <v>CONDULETE DE PVC, TIPO TB, PARA ELETRODUTO DE PVC SOLDÁVEL DN 32 MM (1''), APARENTE - FORNECIMENTO E INSTALAÇÃO. AF_01/2026</v>
          </cell>
          <cell r="C4960" t="str">
            <v>UN</v>
          </cell>
          <cell r="D4960">
            <v>24.29</v>
          </cell>
        </row>
        <row r="4961">
          <cell r="A4961">
            <v>95816</v>
          </cell>
          <cell r="B4961" t="str">
            <v>CONDULETE DE PVC, TIPO X, PARA ELETRODUTO DE PVC SOLDÁVEL DN 20 MM (1/2''), APARENTE - FORNECIMENTO E INSTALAÇÃO. AF_01/2026</v>
          </cell>
          <cell r="C4961" t="str">
            <v>UN</v>
          </cell>
          <cell r="D4961">
            <v>34.020000000000003</v>
          </cell>
        </row>
        <row r="4962">
          <cell r="A4962">
            <v>95817</v>
          </cell>
          <cell r="B4962" t="str">
            <v>CONDULETE DE PVC, TIPO X, PARA ELETRODUTO DE PVC SOLDÁVEL DN 25 MM (3/4"), APARENTE - FORNECIMENTO E INSTALAÇÃO. AF_01/2026</v>
          </cell>
          <cell r="C4962" t="str">
            <v>UN</v>
          </cell>
          <cell r="D4962">
            <v>34.81</v>
          </cell>
        </row>
        <row r="4963">
          <cell r="A4963">
            <v>95818</v>
          </cell>
          <cell r="B4963" t="str">
            <v>CONDULETE DE PVC, TIPO X, PARA ELETRODUTO DE PVC SOLDÁVEL DN 32 MM (1''), APARENTE - FORNECIMENTO E INSTALAÇÃO. AF_01/2026</v>
          </cell>
          <cell r="C4963" t="str">
            <v>UN</v>
          </cell>
          <cell r="D4963">
            <v>40.85</v>
          </cell>
        </row>
        <row r="4964">
          <cell r="A4964">
            <v>106668</v>
          </cell>
          <cell r="B4964" t="str">
            <v>CONEXÕES ROSQUEÁVEIS PARA ELETRODUTO METÁLICO FLEXÍVEL COM CAPA (SEALTUBO) TERMINAL MACHO GIRATÓRIO, DIÂMETRO 1 1/4" - FORNECIMENTO E INSTALAÇÃO. AF_01/2026</v>
          </cell>
          <cell r="C4964" t="str">
            <v>UN</v>
          </cell>
          <cell r="D4964">
            <v>0</v>
          </cell>
        </row>
        <row r="4965">
          <cell r="A4965">
            <v>106667</v>
          </cell>
          <cell r="B4965" t="str">
            <v>CONEXÕES ROSQUEÁVEIS PARA ELETRODUTO METÁLICO FLEXÍVEL COM CAPA (SEALTUBO) TERMINAL MACHO GIRATÓRIO, DIÂMETRO 1" - FORNECIMENTO E INSTALAÇÃO. AF_01/2026</v>
          </cell>
          <cell r="C4965" t="str">
            <v>UN</v>
          </cell>
          <cell r="D4965">
            <v>0</v>
          </cell>
        </row>
        <row r="4966">
          <cell r="A4966">
            <v>106666</v>
          </cell>
          <cell r="B4966" t="str">
            <v>CONEXÕES ROSQUEÁVEIS PARA ELETRODUTO METÁLICO FLEXÍVEL COM CAPA (SEALTUBO) TERMINAL MACHO GIRATÓRIO, DIÂMETRO 3/4"- FORNECIMENTO E INSTALAÇÃO. AF_01/2026</v>
          </cell>
          <cell r="C4966" t="str">
            <v>UN</v>
          </cell>
          <cell r="D4966">
            <v>0</v>
          </cell>
        </row>
        <row r="4967">
          <cell r="A4967">
            <v>104391</v>
          </cell>
          <cell r="B4967" t="str">
            <v>CURVA 135 GRAUS PARA ELETRODUTO, AÇO GALVANIZADO, DN 20 MM (3/4''), APARENTE - FORNECIMENTO E INSTALAÇÃO. AF_01/2026</v>
          </cell>
          <cell r="C4967" t="str">
            <v>UN</v>
          </cell>
          <cell r="D4967">
            <v>23.07</v>
          </cell>
        </row>
        <row r="4968">
          <cell r="A4968">
            <v>104392</v>
          </cell>
          <cell r="B4968" t="str">
            <v>CURVA 135 GRAUS PARA ELETRODUTO, AÇO GALVANIZADO, DN 25 MM (1''), APARENTE - FORNECIMENTO E INSTALAÇÃO. AF_01/2026</v>
          </cell>
          <cell r="C4968" t="str">
            <v>UN</v>
          </cell>
          <cell r="D4968">
            <v>27.8</v>
          </cell>
        </row>
        <row r="4969">
          <cell r="A4969">
            <v>104393</v>
          </cell>
          <cell r="B4969" t="str">
            <v>CURVA 135 GRAUS PARA ELETRODUTO, AÇO GALVANIZADO, DN 32 MM (1 1/4''), APARENTE - FORNECIMENTO E INSTALAÇÃO. AF_01/2026</v>
          </cell>
          <cell r="C4969" t="str">
            <v>UN</v>
          </cell>
          <cell r="D4969">
            <v>42.25</v>
          </cell>
        </row>
        <row r="4970">
          <cell r="A4970">
            <v>104394</v>
          </cell>
          <cell r="B4970" t="str">
            <v>CURVA 135 GRAUS PARA ELETRODUTO, AÇO GALVANIZADO, DN 40 MM (1 1/2''), APARENTE - FORNECIMENTO E INSTALAÇÃO. AF_01/2026</v>
          </cell>
          <cell r="C4970" t="str">
            <v>UN</v>
          </cell>
          <cell r="D4970">
            <v>55.73</v>
          </cell>
        </row>
        <row r="4971">
          <cell r="A4971">
            <v>95761</v>
          </cell>
          <cell r="B4971" t="str">
            <v>CURVA 45 GRAUS PARA ELETRODUTO, AÇO GALVANIZADO, DN 20 MM (3/4''), APARENTE - FORNECIMENTO E INSTALAÇÃO. AF_01/2026</v>
          </cell>
          <cell r="C4971" t="str">
            <v>UN</v>
          </cell>
          <cell r="D4971">
            <v>21.79</v>
          </cell>
        </row>
        <row r="4972">
          <cell r="A4972">
            <v>95763</v>
          </cell>
          <cell r="B4972" t="str">
            <v>CURVA 45 GRAUS PARA ELETRODUTO, AÇO GALVANIZADO, DN 25 MM (1''), APARENTE - FORNECIMENTO E INSTALAÇÃO. AF_01/2026</v>
          </cell>
          <cell r="C4972" t="str">
            <v>UN</v>
          </cell>
          <cell r="D4972">
            <v>24.49</v>
          </cell>
        </row>
        <row r="4973">
          <cell r="A4973">
            <v>95765</v>
          </cell>
          <cell r="B4973" t="str">
            <v>CURVA 45 GRAUS PARA ELETRODUTO, AÇO GALVANIZADO, DN 32 MM (1 1/4''), APARENTE - FORNECIMENTO E INSTALAÇÃO. AF_01/2026</v>
          </cell>
          <cell r="C4973" t="str">
            <v>UN</v>
          </cell>
          <cell r="D4973">
            <v>0</v>
          </cell>
        </row>
        <row r="4974">
          <cell r="A4974">
            <v>95767</v>
          </cell>
          <cell r="B4974" t="str">
            <v>CURVA 45 GRAUS PARA ELETRODUTO, AÇO GALVANIZADO, DN 40 MM (1 1/2''), APARENTE - FORNECIMENTO E INSTALAÇÃO. AF_01/2026</v>
          </cell>
          <cell r="C4974" t="str">
            <v>UN</v>
          </cell>
          <cell r="D4974">
            <v>43.85</v>
          </cell>
        </row>
        <row r="4975">
          <cell r="A4975">
            <v>95762</v>
          </cell>
          <cell r="B4975" t="str">
            <v>CURVA 90 GRAUS PARA ELETRODUTO, AÇO GALVANIZADO, DN 20 MM (3/4''), APARENTE - FORNECIMENTO E INSTALAÇÃO. AF_01/2026</v>
          </cell>
          <cell r="C4975" t="str">
            <v>UN</v>
          </cell>
          <cell r="D4975">
            <v>21.85</v>
          </cell>
        </row>
        <row r="4976">
          <cell r="A4976">
            <v>95764</v>
          </cell>
          <cell r="B4976" t="str">
            <v>CURVA 90 GRAUS PARA ELETRODUTO, AÇO GALVANIZADO, DN 25 MM (1"), APARENTE - FORNECIMENTO E INSTALAÇÃO. AF_01/2026</v>
          </cell>
          <cell r="C4976" t="str">
            <v>UN</v>
          </cell>
          <cell r="D4976">
            <v>24.78</v>
          </cell>
        </row>
        <row r="4977">
          <cell r="A4977">
            <v>95766</v>
          </cell>
          <cell r="B4977" t="str">
            <v>CURVA 90 GRAUS PARA ELETRODUTO, AÇO GALVANIZADO, DN 32 MM (1 1/4''), APARENTE - FORNECIMENTO E INSTALAÇÃO. AF_01/2026</v>
          </cell>
          <cell r="C4977" t="str">
            <v>UN</v>
          </cell>
          <cell r="D4977">
            <v>36.93</v>
          </cell>
        </row>
        <row r="4978">
          <cell r="A4978">
            <v>95768</v>
          </cell>
          <cell r="B4978" t="str">
            <v>CURVA 90 GRAUS PARA ELETRODUTO, AÇO GALVANIZADO, DN 40 MM (1 1/2''), APARENTE - FORNECIMENTO E INSTALAÇÃO. AF_01/2026</v>
          </cell>
          <cell r="C4978" t="str">
            <v>UN</v>
          </cell>
          <cell r="D4978">
            <v>44.42</v>
          </cell>
        </row>
        <row r="4979">
          <cell r="A4979">
            <v>95739</v>
          </cell>
          <cell r="B4979" t="str">
            <v>CURVA 90 GRAUS PARA ELETRODUTO, PVC, SOLDÁVEL, DN 20 MM (1/2''), APARENTE - FORNECIMENTO E INSTALAÇÃO. AF_01/2026</v>
          </cell>
          <cell r="C4979" t="str">
            <v>UN</v>
          </cell>
          <cell r="D4979">
            <v>0</v>
          </cell>
        </row>
        <row r="4980">
          <cell r="A4980">
            <v>95740</v>
          </cell>
          <cell r="B4980" t="str">
            <v>CURVA 90 GRAUS PARA ELETRODUTO, PVC, SOLDÁVEL, DN 25 MM (3/4''), APARENTE - FORNECIMENTO E INSTALAÇÃO. AF_01/2026</v>
          </cell>
          <cell r="C4980" t="str">
            <v>UN</v>
          </cell>
          <cell r="D4980">
            <v>0</v>
          </cell>
        </row>
        <row r="4981">
          <cell r="A4981">
            <v>95741</v>
          </cell>
          <cell r="B4981" t="str">
            <v>CURVA 90 GRAUS PARA ELETRODUTO, PVC, SOLDÁVEL, DN 32 MM (1''), APARENTE - FORNECIMENTO E INSTALAÇÃO. AF_01/2026</v>
          </cell>
          <cell r="C4981" t="str">
            <v>UN</v>
          </cell>
          <cell r="D4981">
            <v>0</v>
          </cell>
        </row>
        <row r="4982">
          <cell r="A4982">
            <v>106671</v>
          </cell>
          <cell r="B4982" t="str">
            <v>ELETRODUTO METÁLICO ZINCADO FLEXÍVEL COM CAPA (SEALTUBO), DIÂMETRO 1 1/4"- FORNECIMENTO E INSTALAÇÃO. AF_01/2026</v>
          </cell>
          <cell r="C4982" t="str">
            <v>M</v>
          </cell>
          <cell r="D4982">
            <v>23.97</v>
          </cell>
        </row>
        <row r="4983">
          <cell r="A4983">
            <v>106670</v>
          </cell>
          <cell r="B4983" t="str">
            <v>ELETRODUTO METÁLICO ZINCADO FLEXÍVEL COM CAPA (SEALTUBO), DIÂMETRO 1"- FORNECIMENTO E INSTALAÇÃO. AF_01/2026</v>
          </cell>
          <cell r="C4983" t="str">
            <v>M</v>
          </cell>
          <cell r="D4983">
            <v>16.5</v>
          </cell>
        </row>
        <row r="4984">
          <cell r="A4984">
            <v>106669</v>
          </cell>
          <cell r="B4984" t="str">
            <v>ELETRODUTO METÁLICO ZINCADO FLEXÍVEL COM CAPA (SEALTUBO),  DIÂMETRO 3/4"- FORNECIMENTO E INSTALAÇÃO. AF_01/2026</v>
          </cell>
          <cell r="C4984" t="str">
            <v>M</v>
          </cell>
          <cell r="D4984">
            <v>12.92</v>
          </cell>
        </row>
        <row r="4985">
          <cell r="A4985">
            <v>95726</v>
          </cell>
          <cell r="B4985" t="str">
            <v>ELETRODUTO RÍGIDO SOLDÁVEL, PVC, DN 20 MM (1/2"), APARENTE - FORNECIMENTO E INSTALAÇÃO. AF_01/2026</v>
          </cell>
          <cell r="C4985" t="str">
            <v>M</v>
          </cell>
          <cell r="D4985">
            <v>20.16</v>
          </cell>
        </row>
        <row r="4986">
          <cell r="A4986">
            <v>95727</v>
          </cell>
          <cell r="B4986" t="str">
            <v>ELETRODUTO RÍGIDO SOLDÁVEL, PVC, DN 25 MM (3/4"), APARENTE - FORNECIMENTO E INSTALAÇÃO. AF_01/2026</v>
          </cell>
          <cell r="C4986" t="str">
            <v>M</v>
          </cell>
          <cell r="D4986">
            <v>21.32</v>
          </cell>
        </row>
        <row r="4987">
          <cell r="A4987">
            <v>95728</v>
          </cell>
          <cell r="B4987" t="str">
            <v>ELETRODUTO RÍGIDO SOLDÁVEL, PVC, DN 32 MM (1"), APARENTE - FORNECIMENTO E INSTALAÇÃO. AF_01/2026</v>
          </cell>
          <cell r="C4987" t="str">
            <v>M</v>
          </cell>
          <cell r="D4987">
            <v>23.61</v>
          </cell>
        </row>
        <row r="4988">
          <cell r="A4988">
            <v>104409</v>
          </cell>
          <cell r="B4988" t="str">
            <v>ELETRODUTO RÍGIDO, EM AÇO ZINCADO OU GALVANIZADO, TIPO PESADO, DN=1 1/2", APARENTE - FORNECIMENTO E INSTALAÇÃO. AF_01/2026</v>
          </cell>
          <cell r="C4988" t="str">
            <v>M</v>
          </cell>
          <cell r="D4988">
            <v>0</v>
          </cell>
        </row>
        <row r="4989">
          <cell r="A4989">
            <v>104408</v>
          </cell>
          <cell r="B4989" t="str">
            <v>ELETRODUTO RÍGIDO, EM AÇO ZINCADO OU GALVANIZADO, TIPO PESADO, DN=1 1/4", APARENTE- FORNECIMENTO E INSTALAÇÃO. AF_01/2026</v>
          </cell>
          <cell r="C4989" t="str">
            <v>M</v>
          </cell>
          <cell r="D4989">
            <v>0</v>
          </cell>
        </row>
        <row r="4990">
          <cell r="A4990">
            <v>104407</v>
          </cell>
          <cell r="B4990" t="str">
            <v>ELETRODUTO RÍGIDO, EM AÇO ZINCADO OU GALVANIZADO, TIPO PESADO, DN=1", APARENTE - FORNECIMENTO E INSTALAÇÃO. AF_01/2026</v>
          </cell>
          <cell r="C4990" t="str">
            <v>M</v>
          </cell>
          <cell r="D4990">
            <v>0</v>
          </cell>
        </row>
        <row r="4991">
          <cell r="A4991">
            <v>104406</v>
          </cell>
          <cell r="B4991" t="str">
            <v>ELETRODUTO RÍGIDO, EM AÇO ZINCADO OU GALVANIZADO, TIPO PESADO, DN=3/4", APARENTE - FORNECIMENTO E INSTALAÇÃO. AF_01/2026</v>
          </cell>
          <cell r="C4991" t="str">
            <v>M</v>
          </cell>
          <cell r="D4991">
            <v>0</v>
          </cell>
        </row>
        <row r="4992">
          <cell r="A4992">
            <v>104452</v>
          </cell>
          <cell r="B4992" t="str">
            <v>LUVA DE EMENDA PARA ELETRODUTO, AÇO GALVANIZADO, DN 20 MM (3/4''), APARENTE - FORNECIMENTO E INSTALAÇÃO. AF_01/2026</v>
          </cell>
          <cell r="C4992" t="str">
            <v>UN</v>
          </cell>
          <cell r="D4992">
            <v>10.89</v>
          </cell>
        </row>
        <row r="4993">
          <cell r="A4993">
            <v>104448</v>
          </cell>
          <cell r="B4993" t="str">
            <v>LUVA DE EMENDA PARA ELETRODUTO, AÇO GALVANIZADO, DN 25 MM (1''), APARENTE - FORNECIMENTO E INSTALAÇÃO. AF_01/2026</v>
          </cell>
          <cell r="C4993" t="str">
            <v>UN</v>
          </cell>
          <cell r="D4993">
            <v>11.65</v>
          </cell>
        </row>
        <row r="4994">
          <cell r="A4994">
            <v>104449</v>
          </cell>
          <cell r="B4994" t="str">
            <v>LUVA DE EMENDA PARA ELETRODUTO, AÇO GALVANIZADO, DN 32 MM (1 1/4''), APARENTE - FORNECIMENTO E INSTALAÇÃO. AF_01/2026</v>
          </cell>
          <cell r="C4994" t="str">
            <v>UN</v>
          </cell>
          <cell r="D4994">
            <v>13.86</v>
          </cell>
        </row>
        <row r="4995">
          <cell r="A4995">
            <v>104450</v>
          </cell>
          <cell r="B4995" t="str">
            <v>LUVA DE EMENDA PARA ELETRODUTO, AÇO GALVANIZADO, DN 40 MM (1 1/2''), APARENTE - FORNECIMENTO E INSTALAÇÃO. AF_01/2026</v>
          </cell>
          <cell r="C4995" t="str">
            <v>UN</v>
          </cell>
          <cell r="D4995">
            <v>16.22</v>
          </cell>
        </row>
        <row r="4996">
          <cell r="A4996">
            <v>104445</v>
          </cell>
          <cell r="B4996" t="str">
            <v>LUVA PARA ELETRODUTO, PVC, SOLDÁVEL, DN 20 MM (1/2''), APARENTE - FORNECIMENTO E INSTALAÇÃO. AF_01/2026</v>
          </cell>
          <cell r="C4996" t="str">
            <v>UN</v>
          </cell>
          <cell r="D4996">
            <v>0</v>
          </cell>
        </row>
        <row r="4997">
          <cell r="A4997">
            <v>104446</v>
          </cell>
          <cell r="B4997" t="str">
            <v>LUVA PARA ELETRODUTO, PVC, SOLDÁVEL, DN 25 MM (3/4''), APARENTE - FORNECIMENTO E INSTALAÇÃO. AF_01/2026</v>
          </cell>
          <cell r="C4997" t="str">
            <v>UN</v>
          </cell>
          <cell r="D4997">
            <v>0</v>
          </cell>
        </row>
        <row r="4998">
          <cell r="A4998">
            <v>104447</v>
          </cell>
          <cell r="B4998" t="str">
            <v>LUVA PARA ELETRODUTO, PVC, SOLDÁVEL, DN 32 MM (1''), APARENTE - FORNECIMENTO E INSTALAÇÃO. AF_01/2026</v>
          </cell>
          <cell r="C4998" t="str">
            <v>UN</v>
          </cell>
          <cell r="D4998">
            <v>0</v>
          </cell>
        </row>
        <row r="4999">
          <cell r="A4999">
            <v>101884</v>
          </cell>
          <cell r="B4999" t="str">
            <v>CABO DE COBRE ISOLADO, 10 MM², ANTI-CHAMA 450/750 V, INSTALADO EM ELETROCALHA OU PERFILADO - FORNECIMENTO E INSTALAÇÃO. AF_07/2025</v>
          </cell>
          <cell r="C4999" t="str">
            <v>M</v>
          </cell>
          <cell r="D4999">
            <v>13.14</v>
          </cell>
        </row>
        <row r="5000">
          <cell r="A5000">
            <v>101886</v>
          </cell>
          <cell r="B5000" t="str">
            <v>CABO DE COBRE ISOLADO, 16 MM², ANTI-CHAMA 450/750 V, INSTALADO EM ELETROCALHA OU PERFILADO - FORNECIMENTO E INSTALAÇÃO. AF_07/2025</v>
          </cell>
          <cell r="C5000" t="str">
            <v>M</v>
          </cell>
          <cell r="D5000">
            <v>18.89</v>
          </cell>
        </row>
        <row r="5001">
          <cell r="A5001">
            <v>101888</v>
          </cell>
          <cell r="B5001" t="str">
            <v>CABO DE COBRE ISOLADO, 25 MM², ANTI-CHAMA 450/750 V, INSTALADO EM ELETROCALHA OU PERFILADO - FORNECIMENTO E INSTALAÇÃO. AF_07/2025</v>
          </cell>
          <cell r="C5001" t="str">
            <v>M</v>
          </cell>
          <cell r="D5001">
            <v>30.32</v>
          </cell>
        </row>
        <row r="5002">
          <cell r="A5002">
            <v>101938</v>
          </cell>
          <cell r="B5002" t="str">
            <v>CAIXA DE PROTEÇÃO PARA MEDIDOR MONOFÁSICO DE EMBUTIR - FORNECIMENTO E INSTALAÇÃO. AF_07/2025</v>
          </cell>
          <cell r="C5002" t="str">
            <v>UN</v>
          </cell>
          <cell r="D5002">
            <v>172.33</v>
          </cell>
        </row>
        <row r="5003">
          <cell r="A5003">
            <v>101904</v>
          </cell>
          <cell r="B5003" t="str">
            <v>CONTATOR TRIPOLAR I NOMIMAL 95A - FORNECIMENTO E INSTALAÇÃO. AF_07/2025</v>
          </cell>
          <cell r="C5003" t="str">
            <v>UN</v>
          </cell>
          <cell r="D5003">
            <v>1329.73</v>
          </cell>
        </row>
        <row r="5004">
          <cell r="A5004">
            <v>101901</v>
          </cell>
          <cell r="B5004" t="str">
            <v>CONTATOR TRIPOLAR I NOMINAL 12A - FORNECIMENTO E INSTALAÇÃO. AF_07/2025</v>
          </cell>
          <cell r="C5004" t="str">
            <v>UN</v>
          </cell>
          <cell r="D5004">
            <v>140.19999999999999</v>
          </cell>
        </row>
        <row r="5005">
          <cell r="A5005">
            <v>101902</v>
          </cell>
          <cell r="B5005" t="str">
            <v>CONTATOR TRIPOLAR I NOMINAL 22A - FORNECIMENTO E INSTALAÇÃO. AF_07/2025</v>
          </cell>
          <cell r="C5005" t="str">
            <v>UN</v>
          </cell>
          <cell r="D5005">
            <v>172.97</v>
          </cell>
        </row>
        <row r="5006">
          <cell r="A5006">
            <v>101903</v>
          </cell>
          <cell r="B5006" t="str">
            <v>CONTATOR TRIPOLAR I NOMINAL 38A - FORNECIMENTO E INSTALAÇÃO. AF_07/2025</v>
          </cell>
          <cell r="C5006" t="str">
            <v>UN</v>
          </cell>
          <cell r="D5006">
            <v>358.37</v>
          </cell>
        </row>
        <row r="5007">
          <cell r="A5007">
            <v>97414</v>
          </cell>
          <cell r="B5007" t="str">
            <v>COTOVELO PARA BARRAMENTO BLINDADO, 1000A - FORNECIMENTO E INSTALAÇÃO. AF_07/2025</v>
          </cell>
          <cell r="C5007" t="str">
            <v>UN</v>
          </cell>
          <cell r="D5007">
            <v>0</v>
          </cell>
        </row>
        <row r="5008">
          <cell r="A5008">
            <v>97415</v>
          </cell>
          <cell r="B5008" t="str">
            <v>COTOVELO PARA BARRAMENTO BLINDADO, 1250A - FORNECIMENTO E INSTALAÇÃO. AF_07/2025</v>
          </cell>
          <cell r="C5008" t="str">
            <v>UN</v>
          </cell>
          <cell r="D5008">
            <v>0</v>
          </cell>
        </row>
        <row r="5009">
          <cell r="A5009">
            <v>97416</v>
          </cell>
          <cell r="B5009" t="str">
            <v>COTOVELO PARA BARRAMENTO BLINDADO, 1600A - FORNECIMENTO E INSTALAÇÃO. AF_07/2025</v>
          </cell>
          <cell r="C5009" t="str">
            <v>UN</v>
          </cell>
          <cell r="D5009">
            <v>0</v>
          </cell>
        </row>
        <row r="5010">
          <cell r="A5010">
            <v>97417</v>
          </cell>
          <cell r="B5010" t="str">
            <v>COTOVELO PARA BARRAMENTO BLINDADO, 2000A - FORNECIMENTO E INSTALAÇÃO. AF_07/2025</v>
          </cell>
          <cell r="C5010" t="str">
            <v>UN</v>
          </cell>
          <cell r="D5010">
            <v>0</v>
          </cell>
        </row>
        <row r="5011">
          <cell r="A5011">
            <v>97418</v>
          </cell>
          <cell r="B5011" t="str">
            <v>COTOVELO PARA BARRAMENTO BLINDADO, 2500A - FORNECIMENTO E INSTALAÇÃO. AF_07/2025</v>
          </cell>
          <cell r="C5011" t="str">
            <v>UN</v>
          </cell>
          <cell r="D5011">
            <v>0</v>
          </cell>
        </row>
        <row r="5012">
          <cell r="A5012">
            <v>97409</v>
          </cell>
          <cell r="B5012" t="str">
            <v>COTOVELO PARA BARRAMENTO BLINDADO, 250A - FORNECIMENTO E INSTALAÇÃO. AF_07/2025</v>
          </cell>
          <cell r="C5012" t="str">
            <v>UN</v>
          </cell>
          <cell r="D5012">
            <v>0</v>
          </cell>
        </row>
        <row r="5013">
          <cell r="A5013">
            <v>97410</v>
          </cell>
          <cell r="B5013" t="str">
            <v>COTOVELO PARA BARRAMENTO BLINDADO, 350A - FORNECIMENTO E INSTALAÇÃO. AF_07/2025</v>
          </cell>
          <cell r="C5013" t="str">
            <v>UN</v>
          </cell>
          <cell r="D5013">
            <v>0</v>
          </cell>
        </row>
        <row r="5014">
          <cell r="A5014">
            <v>97411</v>
          </cell>
          <cell r="B5014" t="str">
            <v>COTOVELO PARA BARRAMENTO BLINDADO, 450A - FORNECIMENTO E INSTALAÇÃO. AF_07/2025</v>
          </cell>
          <cell r="C5014" t="str">
            <v>UN</v>
          </cell>
          <cell r="D5014">
            <v>0</v>
          </cell>
        </row>
        <row r="5015">
          <cell r="A5015">
            <v>97412</v>
          </cell>
          <cell r="B5015" t="str">
            <v>COTOVELO PARA BARRAMENTO BLINDADO, 550A - FORNECIMENTO E INSTALAÇÃO. AF_07/2025</v>
          </cell>
          <cell r="C5015" t="str">
            <v>UN</v>
          </cell>
          <cell r="D5015">
            <v>0</v>
          </cell>
        </row>
        <row r="5016">
          <cell r="A5016">
            <v>97413</v>
          </cell>
          <cell r="B5016" t="str">
            <v>COTOVELO PARA BARRAMENTO BLINDADO, 630A - FORNECIMENTO E INSTALAÇÃO. AF_07/2025</v>
          </cell>
          <cell r="C5016" t="str">
            <v>UN</v>
          </cell>
          <cell r="D5016">
            <v>0</v>
          </cell>
        </row>
        <row r="5017">
          <cell r="A5017">
            <v>101900</v>
          </cell>
          <cell r="B5017" t="str">
            <v>DISJUNTOR BAIXA TENSÃO TRIPOLAR A SECO 800A/600V - FORNECIMENTO E INSTALAÇÃO. AF_07/2025</v>
          </cell>
          <cell r="C5017" t="str">
            <v>UN</v>
          </cell>
          <cell r="D5017">
            <v>4292.3999999999996</v>
          </cell>
        </row>
        <row r="5018">
          <cell r="A5018">
            <v>106030</v>
          </cell>
          <cell r="B5018" t="str">
            <v>DISJUNTOR BIPOLAR DR 63A - FORNECIMENTO E INSTALAÇÃO. AF_07/2025</v>
          </cell>
          <cell r="C5018" t="str">
            <v>UN</v>
          </cell>
          <cell r="D5018">
            <v>173.63</v>
          </cell>
        </row>
        <row r="5019">
          <cell r="A5019">
            <v>93660</v>
          </cell>
          <cell r="B5019" t="str">
            <v>DISJUNTOR BIPOLAR TIPO DIN, CORRENTE NOMINAL DE 10A - FORNECIMENTO E INSTALAÇÃO. AF_07/2025</v>
          </cell>
          <cell r="C5019" t="str">
            <v>UN</v>
          </cell>
          <cell r="D5019">
            <v>56.04</v>
          </cell>
        </row>
        <row r="5020">
          <cell r="A5020">
            <v>93661</v>
          </cell>
          <cell r="B5020" t="str">
            <v>DISJUNTOR BIPOLAR TIPO DIN, CORRENTE NOMINAL DE 16A - FORNECIMENTO E INSTALAÇÃO. AF_07/2025</v>
          </cell>
          <cell r="C5020" t="str">
            <v>UN</v>
          </cell>
          <cell r="D5020">
            <v>56.04</v>
          </cell>
        </row>
        <row r="5021">
          <cell r="A5021">
            <v>93662</v>
          </cell>
          <cell r="B5021" t="str">
            <v>DISJUNTOR BIPOLAR TIPO DIN, CORRENTE NOMINAL DE 20A - FORNECIMENTO E INSTALAÇÃO. AF_07/2025</v>
          </cell>
          <cell r="C5021" t="str">
            <v>UN</v>
          </cell>
          <cell r="D5021">
            <v>58.51</v>
          </cell>
        </row>
        <row r="5022">
          <cell r="A5022">
            <v>93663</v>
          </cell>
          <cell r="B5022" t="str">
            <v>DISJUNTOR BIPOLAR TIPO DIN, CORRENTE NOMINAL DE 25A - FORNECIMENTO E INSTALAÇÃO. AF_07/2025</v>
          </cell>
          <cell r="C5022" t="str">
            <v>UN</v>
          </cell>
          <cell r="D5022">
            <v>61.26</v>
          </cell>
        </row>
        <row r="5023">
          <cell r="A5023">
            <v>93664</v>
          </cell>
          <cell r="B5023" t="str">
            <v>DISJUNTOR BIPOLAR TIPO DIN, CORRENTE NOMINAL DE 32A - FORNECIMENTO E INSTALAÇÃO. AF_07/2025</v>
          </cell>
          <cell r="C5023" t="str">
            <v>UN</v>
          </cell>
          <cell r="D5023">
            <v>65.459999999999994</v>
          </cell>
        </row>
        <row r="5024">
          <cell r="A5024">
            <v>93665</v>
          </cell>
          <cell r="B5024" t="str">
            <v>DISJUNTOR BIPOLAR TIPO DIN, CORRENTE NOMINAL DE 40A - FORNECIMENTO E INSTALAÇÃO. AF_07/2025</v>
          </cell>
          <cell r="C5024" t="str">
            <v>UN</v>
          </cell>
          <cell r="D5024">
            <v>71.47</v>
          </cell>
        </row>
        <row r="5025">
          <cell r="A5025">
            <v>93666</v>
          </cell>
          <cell r="B5025" t="str">
            <v>DISJUNTOR BIPOLAR TIPO DIN, CORRENTE NOMINAL DE 50A - FORNECIMENTO E INSTALAÇÃO. AF_07/2025</v>
          </cell>
          <cell r="C5025" t="str">
            <v>UN</v>
          </cell>
          <cell r="D5025">
            <v>80.09</v>
          </cell>
        </row>
        <row r="5026">
          <cell r="A5026">
            <v>93674</v>
          </cell>
          <cell r="B5026" t="str">
            <v>DISJUNTOR BIPOLAR TIPO DR, CORRENTE NOMINAL DE 25A - FORNECIMENTO E INSTALAÇÃO. AF_07/2025</v>
          </cell>
          <cell r="C5026" t="str">
            <v>UN</v>
          </cell>
          <cell r="D5026">
            <v>142.6</v>
          </cell>
        </row>
        <row r="5027">
          <cell r="A5027">
            <v>93675</v>
          </cell>
          <cell r="B5027" t="str">
            <v>DISJUNTOR BIPOLAR TIPO DR, CORRENTE NOMINAL DE 40A - FORNECIMENTO E INSTALAÇÃO. AF_07/2025</v>
          </cell>
          <cell r="C5027" t="str">
            <v>UN</v>
          </cell>
          <cell r="D5027">
            <v>155.86000000000001</v>
          </cell>
        </row>
        <row r="5028">
          <cell r="A5028">
            <v>101892</v>
          </cell>
          <cell r="B5028" t="str">
            <v>DISJUNTOR BIPOLAR TIPO NEMA, CORRENTE NOMINAL DE 10 ATÉ 50A - FORNECIMENTO E INSTALAÇÃO. AF_07/2025</v>
          </cell>
          <cell r="C5028" t="str">
            <v>UN</v>
          </cell>
          <cell r="D5028">
            <v>71.680000000000007</v>
          </cell>
        </row>
        <row r="5029">
          <cell r="A5029">
            <v>93653</v>
          </cell>
          <cell r="B5029" t="str">
            <v>DISJUNTOR MONOPOLAR TIPO DIN, CORRENTE NOMINAL DE 10A - FORNECIMENTO E INSTALAÇÃO. AF_07/2025</v>
          </cell>
          <cell r="C5029" t="str">
            <v>UN</v>
          </cell>
          <cell r="D5029">
            <v>12.31</v>
          </cell>
        </row>
        <row r="5030">
          <cell r="A5030">
            <v>93654</v>
          </cell>
          <cell r="B5030" t="str">
            <v>DISJUNTOR MONOPOLAR TIPO DIN, CORRENTE NOMINAL DE 16A - FORNECIMENTO E INSTALAÇÃO. AF_07/2025</v>
          </cell>
          <cell r="C5030" t="str">
            <v>UN</v>
          </cell>
          <cell r="D5030">
            <v>12.31</v>
          </cell>
        </row>
        <row r="5031">
          <cell r="A5031">
            <v>93655</v>
          </cell>
          <cell r="B5031" t="str">
            <v>DISJUNTOR MONOPOLAR TIPO DIN, CORRENTE NOMINAL DE 20A - FORNECIMENTO E INSTALAÇÃO. AF_07/2025</v>
          </cell>
          <cell r="C5031" t="str">
            <v>UN</v>
          </cell>
          <cell r="D5031">
            <v>13.54</v>
          </cell>
        </row>
        <row r="5032">
          <cell r="A5032">
            <v>93656</v>
          </cell>
          <cell r="B5032" t="str">
            <v>DISJUNTOR MONOPOLAR TIPO DIN, CORRENTE NOMINAL DE 25A - FORNECIMENTO E INSTALAÇÃO. AF_07/2025</v>
          </cell>
          <cell r="C5032" t="str">
            <v>UN</v>
          </cell>
          <cell r="D5032">
            <v>14.91</v>
          </cell>
        </row>
        <row r="5033">
          <cell r="A5033">
            <v>93657</v>
          </cell>
          <cell r="B5033" t="str">
            <v>DISJUNTOR MONOPOLAR TIPO DIN, CORRENTE NOMINAL DE 32A - FORNECIMENTO E INSTALAÇÃO. AF_07/2025</v>
          </cell>
          <cell r="C5033" t="str">
            <v>UN</v>
          </cell>
          <cell r="D5033">
            <v>17.09</v>
          </cell>
        </row>
        <row r="5034">
          <cell r="A5034">
            <v>93658</v>
          </cell>
          <cell r="B5034" t="str">
            <v>DISJUNTOR MONOPOLAR TIPO DIN, CORRENTE NOMINAL DE 40A - FORNECIMENTO E INSTALAÇÃO. AF_07/2025</v>
          </cell>
          <cell r="C5034" t="str">
            <v>UN</v>
          </cell>
          <cell r="D5034">
            <v>24.46</v>
          </cell>
        </row>
        <row r="5035">
          <cell r="A5035">
            <v>93659</v>
          </cell>
          <cell r="B5035" t="str">
            <v>DISJUNTOR MONOPOLAR TIPO DIN, CORRENTE NOMINAL DE 50A - FORNECIMENTO E INSTALAÇÃO. AF_07/2025</v>
          </cell>
          <cell r="C5035" t="str">
            <v>UN</v>
          </cell>
          <cell r="D5035">
            <v>28.77</v>
          </cell>
        </row>
        <row r="5036">
          <cell r="A5036">
            <v>101890</v>
          </cell>
          <cell r="B5036" t="str">
            <v>DISJUNTOR MONOPOLAR TIPO NEMA, CORRENTE NOMINAL DE 10 ATÉ 30A - FORNECIMENTO E INSTALAÇÃO. AF_07/2025</v>
          </cell>
          <cell r="C5036" t="str">
            <v>UN</v>
          </cell>
          <cell r="D5036">
            <v>16.03</v>
          </cell>
        </row>
        <row r="5037">
          <cell r="A5037">
            <v>101891</v>
          </cell>
          <cell r="B5037" t="str">
            <v>DISJUNTOR MONOPOLAR TIPO NEMA, CORRENTE NOMINAL DE 35 ATÉ 50A - FORNECIMENTO E INSTALAÇÃO. AF_07/2025</v>
          </cell>
          <cell r="C5037" t="str">
            <v>UN</v>
          </cell>
          <cell r="D5037">
            <v>30.26</v>
          </cell>
        </row>
        <row r="5038">
          <cell r="A5038">
            <v>101895</v>
          </cell>
          <cell r="B5038" t="str">
            <v>DISJUNTOR TERMOMAGNÉTICO TRIPOLAR, CORRENTE NOMINAL DE 125A - FORNECIMENTO E INSTALAÇÃO. AF_07/2025</v>
          </cell>
          <cell r="C5038" t="str">
            <v>UN</v>
          </cell>
          <cell r="D5038">
            <v>437.77</v>
          </cell>
        </row>
        <row r="5039">
          <cell r="A5039">
            <v>101896</v>
          </cell>
          <cell r="B5039" t="str">
            <v>DISJUNTOR TERMOMAGNÉTICO TRIPOLAR, CORRENTE NOMINAL DE 200A - FORNECIMENTO E INSTALAÇÃO. AF_07/2025</v>
          </cell>
          <cell r="C5039" t="str">
            <v>UN</v>
          </cell>
          <cell r="D5039">
            <v>637.76</v>
          </cell>
        </row>
        <row r="5040">
          <cell r="A5040">
            <v>101897</v>
          </cell>
          <cell r="B5040" t="str">
            <v>DISJUNTOR TERMOMAGNÉTICO TRIPOLAR, CORRENTE NOMINAL DE 250A - FORNECIMENTO E INSTALAÇÃO. AF_07/2025</v>
          </cell>
          <cell r="C5040" t="str">
            <v>UN</v>
          </cell>
          <cell r="D5040">
            <v>994.63</v>
          </cell>
        </row>
        <row r="5041">
          <cell r="A5041">
            <v>101898</v>
          </cell>
          <cell r="B5041" t="str">
            <v>DISJUNTOR TERMOMAGNÉTICO TRIPOLAR, CORRENTE NOMINAL DE 400A - FORNECIMENTO E INSTALAÇÃO. AF_07/2025</v>
          </cell>
          <cell r="C5041" t="str">
            <v>UN</v>
          </cell>
          <cell r="D5041">
            <v>1315.8</v>
          </cell>
        </row>
        <row r="5042">
          <cell r="A5042">
            <v>101899</v>
          </cell>
          <cell r="B5042" t="str">
            <v>DISJUNTOR TERMOMAGNÉTICO TRIPOLAR, CORRENTE NOMINAL DE 600A - FORNECIMENTO E INSTALAÇÃO. AF_07/2025</v>
          </cell>
          <cell r="C5042" t="str">
            <v>UN</v>
          </cell>
          <cell r="D5042">
            <v>2079.73</v>
          </cell>
        </row>
        <row r="5043">
          <cell r="A5043">
            <v>93676</v>
          </cell>
          <cell r="B5043" t="str">
            <v>DISJUNTOR TETRAPOLAR TIPO DR, CORRENTE NOMINAL DE 25A - FORNECIMENTO E INSTALAÇÃO. AF_07/2025</v>
          </cell>
          <cell r="C5043" t="str">
            <v>UN</v>
          </cell>
          <cell r="D5043">
            <v>173.7</v>
          </cell>
        </row>
        <row r="5044">
          <cell r="A5044">
            <v>97711</v>
          </cell>
          <cell r="B5044" t="str">
            <v>DISJUNTOR TETRAPOLAR TIPO DR, CORRENTE NOMINAL DE 40A - FORNECIMENTO E INSTALAÇÃO. AF_07/2025</v>
          </cell>
          <cell r="C5044" t="str">
            <v>UN</v>
          </cell>
          <cell r="D5044">
            <v>195.71</v>
          </cell>
        </row>
        <row r="5045">
          <cell r="A5045">
            <v>106020</v>
          </cell>
          <cell r="B5045" t="str">
            <v>DISJUNTOR TRIPOLAR DIN 63A - FORNECIMENTO E INSTALAÇÃO. AF_07/2025</v>
          </cell>
          <cell r="C5045" t="str">
            <v>UN</v>
          </cell>
          <cell r="D5045">
            <v>119.48</v>
          </cell>
        </row>
        <row r="5046">
          <cell r="A5046">
            <v>106031</v>
          </cell>
          <cell r="B5046" t="str">
            <v>DISJUNTOR TRIPOLAR DIN 80A - FORNECIMENTO E INSTALAÇÃO. AF_07/2025</v>
          </cell>
          <cell r="C5046" t="str">
            <v>UN</v>
          </cell>
          <cell r="D5046">
            <v>0</v>
          </cell>
        </row>
        <row r="5047">
          <cell r="A5047">
            <v>93667</v>
          </cell>
          <cell r="B5047" t="str">
            <v>DISJUNTOR TRIPOLAR TIPO DIN, CORRENTE NOMINAL DE 10A - FORNECIMENTO E INSTALAÇÃO. AF_07/2025</v>
          </cell>
          <cell r="C5047" t="str">
            <v>UN</v>
          </cell>
          <cell r="D5047">
            <v>70.8</v>
          </cell>
        </row>
        <row r="5048">
          <cell r="A5048">
            <v>93668</v>
          </cell>
          <cell r="B5048" t="str">
            <v>DISJUNTOR TRIPOLAR TIPO DIN, CORRENTE NOMINAL DE 16A - FORNECIMENTO E INSTALAÇÃO. AF_07/2025</v>
          </cell>
          <cell r="C5048" t="str">
            <v>UN</v>
          </cell>
          <cell r="D5048">
            <v>70.8</v>
          </cell>
        </row>
        <row r="5049">
          <cell r="A5049">
            <v>93669</v>
          </cell>
          <cell r="B5049" t="str">
            <v>DISJUNTOR TRIPOLAR TIPO DIN, CORRENTE NOMINAL DE 20A - FORNECIMENTO E INSTALAÇÃO. AF_07/2025</v>
          </cell>
          <cell r="C5049" t="str">
            <v>UN</v>
          </cell>
          <cell r="D5049">
            <v>74.510000000000005</v>
          </cell>
        </row>
        <row r="5050">
          <cell r="A5050">
            <v>93670</v>
          </cell>
          <cell r="B5050" t="str">
            <v>DISJUNTOR TRIPOLAR TIPO DIN, CORRENTE NOMINAL DE 25A - FORNECIMENTO E INSTALAÇÃO. AF_07/2025</v>
          </cell>
          <cell r="C5050" t="str">
            <v>UN</v>
          </cell>
          <cell r="D5050">
            <v>78.64</v>
          </cell>
        </row>
        <row r="5051">
          <cell r="A5051">
            <v>93671</v>
          </cell>
          <cell r="B5051" t="str">
            <v>DISJUNTOR TRIPOLAR TIPO DIN, CORRENTE NOMINAL DE 32A - FORNECIMENTO E INSTALAÇÃO. AF_07/2025</v>
          </cell>
          <cell r="C5051" t="str">
            <v>UN</v>
          </cell>
          <cell r="D5051">
            <v>84.94</v>
          </cell>
        </row>
        <row r="5052">
          <cell r="A5052">
            <v>93672</v>
          </cell>
          <cell r="B5052" t="str">
            <v>DISJUNTOR TRIPOLAR TIPO DIN, CORRENTE NOMINAL DE 40A - FORNECIMENTO E INSTALAÇÃO. AF_07/2025</v>
          </cell>
          <cell r="C5052" t="str">
            <v>UN</v>
          </cell>
          <cell r="D5052">
            <v>95.07</v>
          </cell>
        </row>
        <row r="5053">
          <cell r="A5053">
            <v>93673</v>
          </cell>
          <cell r="B5053" t="str">
            <v>DISJUNTOR TRIPOLAR TIPO DIN, CORRENTE NOMINAL DE 50A - FORNECIMENTO E INSTALAÇÃO. AF_07/2025</v>
          </cell>
          <cell r="C5053" t="str">
            <v>UN</v>
          </cell>
          <cell r="D5053">
            <v>107.99</v>
          </cell>
        </row>
        <row r="5054">
          <cell r="A5054">
            <v>101893</v>
          </cell>
          <cell r="B5054" t="str">
            <v>DISJUNTOR TRIPOLAR TIPO NEMA, CORRENTE NOMINAL DE 10 ATÉ 50A - FORNECIMENTO E INSTALAÇÃO. AF_07/2025</v>
          </cell>
          <cell r="C5054" t="str">
            <v>UN</v>
          </cell>
          <cell r="D5054">
            <v>92.71</v>
          </cell>
        </row>
        <row r="5055">
          <cell r="A5055">
            <v>101894</v>
          </cell>
          <cell r="B5055" t="str">
            <v>DISJUNTOR TRIPOLAR TIPO NEMA, CORRENTE NOMINAL DE 60 ATÉ 100A - FORNECIMENTO E INSTALAÇÃO. AF_07/2025</v>
          </cell>
          <cell r="C5055" t="str">
            <v>UN</v>
          </cell>
          <cell r="D5055">
            <v>170.3</v>
          </cell>
        </row>
        <row r="5056">
          <cell r="A5056">
            <v>106027</v>
          </cell>
          <cell r="B5056" t="str">
            <v>DISPOSITIVO DPS 20KA-175V OU 275V - FORNECIMENTO E INSTALAÇÃO. AF_07/2025</v>
          </cell>
          <cell r="C5056" t="str">
            <v>UN</v>
          </cell>
          <cell r="D5056">
            <v>75.25</v>
          </cell>
        </row>
        <row r="5057">
          <cell r="A5057">
            <v>106028</v>
          </cell>
          <cell r="B5057" t="str">
            <v>DISPOSITIVO DPS 40KA-175V OU 275V - FORNECIMENTO E INSTALAÇÃO. AF_07/2025</v>
          </cell>
          <cell r="C5057" t="str">
            <v>UN</v>
          </cell>
          <cell r="D5057">
            <v>0</v>
          </cell>
        </row>
        <row r="5058">
          <cell r="A5058">
            <v>106029</v>
          </cell>
          <cell r="B5058" t="str">
            <v>DISPOSITIVO DPS 60KA-275V - FORNECIMENTO E INSTALAÇÃO. AF_07/2025</v>
          </cell>
          <cell r="C5058" t="str">
            <v>UN</v>
          </cell>
          <cell r="D5058">
            <v>0</v>
          </cell>
        </row>
        <row r="5059">
          <cell r="A5059">
            <v>97421</v>
          </cell>
          <cell r="B5059" t="str">
            <v>GABARITO PARA BARRAMENTO BLINDADO - FORNECIMENTO E INSTALAÇÃO. AF_07/2025</v>
          </cell>
          <cell r="C5059" t="str">
            <v>UN</v>
          </cell>
          <cell r="D5059">
            <v>0</v>
          </cell>
        </row>
        <row r="5060">
          <cell r="A5060">
            <v>97373</v>
          </cell>
          <cell r="B5060" t="str">
            <v>PEÇA RETA DE BARRAMENTO BLINDADO, 1000A - FORNECIMENTO E INSTALAÇÃO. AF_07/2025</v>
          </cell>
          <cell r="C5060" t="str">
            <v>M</v>
          </cell>
          <cell r="D5060">
            <v>0</v>
          </cell>
        </row>
        <row r="5061">
          <cell r="A5061">
            <v>97374</v>
          </cell>
          <cell r="B5061" t="str">
            <v>PEÇA RETA DE BARRAMENTO BLINDADO, 1250A - FORNECIMENTO E INSTALAÇÃO. AF_07/2025</v>
          </cell>
          <cell r="C5061" t="str">
            <v>M</v>
          </cell>
          <cell r="D5061">
            <v>0</v>
          </cell>
        </row>
        <row r="5062">
          <cell r="A5062">
            <v>97375</v>
          </cell>
          <cell r="B5062" t="str">
            <v>PEÇA RETA DE BARRAMENTO BLINDADO, 1600A - FORNECIMENTO E INSTALAÇÃO. AF_07/2025</v>
          </cell>
          <cell r="C5062" t="str">
            <v>M</v>
          </cell>
          <cell r="D5062">
            <v>0</v>
          </cell>
        </row>
        <row r="5063">
          <cell r="A5063">
            <v>97376</v>
          </cell>
          <cell r="B5063" t="str">
            <v>PEÇA RETA DE BARRAMENTO BLINDADO, 2000A - FORNECIMENTO E INSTALAÇÃO. AF_07/2025</v>
          </cell>
          <cell r="C5063" t="str">
            <v>M</v>
          </cell>
          <cell r="D5063">
            <v>0</v>
          </cell>
        </row>
        <row r="5064">
          <cell r="A5064">
            <v>97377</v>
          </cell>
          <cell r="B5064" t="str">
            <v>PEÇA RETA DE BARRAMENTO BLINDADO, 2500A - FORNECIMENTO E INSTALAÇÃO. AF_07/2025</v>
          </cell>
          <cell r="C5064" t="str">
            <v>M</v>
          </cell>
          <cell r="D5064">
            <v>0</v>
          </cell>
        </row>
        <row r="5065">
          <cell r="A5065">
            <v>97368</v>
          </cell>
          <cell r="B5065" t="str">
            <v>PEÇA RETA DE BARRAMENTO BLINDADO, 250A - FORNECIMENTO E INSTALAÇÃO. AF_07/2025</v>
          </cell>
          <cell r="C5065" t="str">
            <v>M</v>
          </cell>
          <cell r="D5065">
            <v>0</v>
          </cell>
        </row>
        <row r="5066">
          <cell r="A5066">
            <v>97369</v>
          </cell>
          <cell r="B5066" t="str">
            <v>PEÇA RETA DE BARRAMENTO BLINDADO, 350A - FORNECIMENTO E INSTALAÇÃO. AF_07/2025</v>
          </cell>
          <cell r="C5066" t="str">
            <v>M</v>
          </cell>
          <cell r="D5066">
            <v>0</v>
          </cell>
        </row>
        <row r="5067">
          <cell r="A5067">
            <v>97370</v>
          </cell>
          <cell r="B5067" t="str">
            <v>PEÇA RETA DE BARRAMENTO BLINDADO, 450A - FORNECIMENTO E INSTALAÇÃO. AF_07/2025</v>
          </cell>
          <cell r="C5067" t="str">
            <v>M</v>
          </cell>
          <cell r="D5067">
            <v>0</v>
          </cell>
        </row>
        <row r="5068">
          <cell r="A5068">
            <v>97371</v>
          </cell>
          <cell r="B5068" t="str">
            <v>PEÇA RETA DE BARRAMENTO BLINDADO, 550A - FORNECIMENTO E INSTALAÇÃO. AF_07/2025</v>
          </cell>
          <cell r="C5068" t="str">
            <v>M</v>
          </cell>
          <cell r="D5068">
            <v>0</v>
          </cell>
        </row>
        <row r="5069">
          <cell r="A5069">
            <v>97372</v>
          </cell>
          <cell r="B5069" t="str">
            <v>PEÇA RETA DE BARRAMENTO BLINDADO, 630A - FORNECIMENTO E INSTALAÇÃO. AF_07/2025</v>
          </cell>
          <cell r="C5069" t="str">
            <v>M</v>
          </cell>
          <cell r="D5069">
            <v>0</v>
          </cell>
        </row>
        <row r="5070">
          <cell r="A5070">
            <v>101875</v>
          </cell>
          <cell r="B5070" t="str">
            <v>QUADRO DE DISTRIBUIÇÃO DE ENERGIA EM CHAPA DE AÇO GALVANIZADO, DE EMBUTIR, COM BARRAMENTO TRIFÁSICO, PARA 12 DISJUNTORES DIN 100A - FORNECIMENTO E INSTALAÇÃO. AF_07/2025</v>
          </cell>
          <cell r="C5070" t="str">
            <v>UN</v>
          </cell>
          <cell r="D5070">
            <v>458.06</v>
          </cell>
        </row>
        <row r="5071">
          <cell r="A5071">
            <v>101883</v>
          </cell>
          <cell r="B5071" t="str">
            <v>QUADRO DE DISTRIBUIÇÃO DE ENERGIA EM CHAPA DE AÇO GALVANIZADO, DE EMBUTIR, COM BARRAMENTO TRIFÁSICO, PARA 18 DISJUNTORES DIN 100A - FORNECIMENTO E INSTALAÇÃO. AF_07/2025</v>
          </cell>
          <cell r="C5071" t="str">
            <v>UN</v>
          </cell>
          <cell r="D5071">
            <v>608.83000000000004</v>
          </cell>
        </row>
        <row r="5072">
          <cell r="A5072">
            <v>101879</v>
          </cell>
          <cell r="B5072" t="str">
            <v>QUADRO DE DISTRIBUIÇÃO DE ENERGIA EM CHAPA DE AÇO GALVANIZADO, DE EMBUTIR, COM BARRAMENTO TRIFÁSICO, PARA 24 DISJUNTORES DIN 100A - FORNECIMENTO E INSTALAÇÃO. AF_07/2025</v>
          </cell>
          <cell r="C5072" t="str">
            <v>UN</v>
          </cell>
          <cell r="D5072">
            <v>633.63</v>
          </cell>
        </row>
        <row r="5073">
          <cell r="A5073">
            <v>106021</v>
          </cell>
          <cell r="B5073" t="str">
            <v>QUADRO DE DISTRIBUIÇÃO DE ENERGIA EM CHAPA DE AÇO GALVANIZADO, DE EMBUTIR, COM BARRAMENTO TRIFÁSICO, PARA 28 DISJUNTORES DIN 100A - FORNECIMENTO E INSTALAÇÃO. AF_07/2025</v>
          </cell>
          <cell r="C5073" t="str">
            <v>UN</v>
          </cell>
          <cell r="D5073">
            <v>0</v>
          </cell>
        </row>
        <row r="5074">
          <cell r="A5074">
            <v>101880</v>
          </cell>
          <cell r="B5074" t="str">
            <v>QUADRO DE DISTRIBUIÇÃO DE ENERGIA EM CHAPA DE AÇO GALVANIZADO, DE EMBUTIR, COM BARRAMENTO TRIFÁSICO, PARA 30 DISJUNTORES DIN 150A - FORNECIMENTO E INSTALAÇÃO. AF_07/2025</v>
          </cell>
          <cell r="C5074" t="str">
            <v>UN</v>
          </cell>
          <cell r="D5074">
            <v>739.89</v>
          </cell>
        </row>
        <row r="5075">
          <cell r="A5075">
            <v>101882</v>
          </cell>
          <cell r="B5075" t="str">
            <v>QUADRO DE DISTRIBUIÇÃO DE ENERGIA EM CHAPA DE AÇO GALVANIZADO, DE EMBUTIR, COM BARRAMENTO TRIFÁSICO, PARA 30 DISJUNTORES DIN 225A - FORNECIMENTO E INSTALAÇÃO. AF_07/2025</v>
          </cell>
          <cell r="C5075" t="str">
            <v>UN</v>
          </cell>
          <cell r="D5075">
            <v>1362.95</v>
          </cell>
        </row>
        <row r="5076">
          <cell r="A5076">
            <v>106022</v>
          </cell>
          <cell r="B5076" t="str">
            <v>QUADRO DE DISTRIBUIÇÃO DE ENERGIA EM CHAPA DE AÇO GALVANIZADO, DE EMBUTIR, COM BARRAMENTO TRIFÁSICO, PARA 36 DISJUNTORES DIN 100A - FORNECIMENTO E INSTALAÇÃO. AF_07/2025</v>
          </cell>
          <cell r="C5076" t="str">
            <v>UN</v>
          </cell>
          <cell r="D5076">
            <v>0</v>
          </cell>
        </row>
        <row r="5077">
          <cell r="A5077">
            <v>101881</v>
          </cell>
          <cell r="B5077" t="str">
            <v>QUADRO DE DISTRIBUIÇÃO DE ENERGIA EM CHAPA DE AÇO GALVANIZADO, DE EMBUTIR, COM BARRAMENTO TRIFÁSICO, PARA 40 DISJUNTORES DIN 100A - FORNECIMENTO E INSTALAÇÃO. AF_07/2025</v>
          </cell>
          <cell r="C5077" t="str">
            <v>UN</v>
          </cell>
          <cell r="D5077">
            <v>1003</v>
          </cell>
        </row>
        <row r="5078">
          <cell r="A5078">
            <v>106023</v>
          </cell>
          <cell r="B5078" t="str">
            <v>QUADRO DE DISTRIBUIÇÃO DE ENERGIA EM CHAPA DE AÇO GALVANIZADO, DE EMBUTIR, COM BARRAMENTO TRIFÁSICO, PARA 48 DISJUNTORES DIN 100A - FORNECIMENTO E INSTALAÇÃO. AF_07/2025</v>
          </cell>
          <cell r="C5078" t="str">
            <v>UN</v>
          </cell>
          <cell r="D5078">
            <v>0</v>
          </cell>
        </row>
        <row r="5079">
          <cell r="A5079">
            <v>101878</v>
          </cell>
          <cell r="B5079" t="str">
            <v>QUADRO DE DISTRIBUIÇÃO DE ENERGIA EM CHAPA DE AÇO GALVANIZADO, DE SOBREPOR, COM BARRAMENTO TRIFÁSICO, PARA 18 DISJUNTORES DIN 100A - FORNECIMENTO E INSTALAÇÃO. AF_07/2025</v>
          </cell>
          <cell r="C5079" t="str">
            <v>UN</v>
          </cell>
          <cell r="D5079">
            <v>455.86</v>
          </cell>
        </row>
        <row r="5080">
          <cell r="A5080">
            <v>106024</v>
          </cell>
          <cell r="B5080" t="str">
            <v>QUADRO DE DISTRIBUIÇÃO DE ENERGIA EM CHAPA DE AÇO GALVANIZADO, DE SOBREPOR, COM BARRAMENTO TRIFÁSICO, PARA 28 DISJUNTORES DIN 100A - FORNECIMENTO E INSTALAÇÃO. AF_07/2025</v>
          </cell>
          <cell r="C5080" t="str">
            <v>UN</v>
          </cell>
          <cell r="D5080">
            <v>0</v>
          </cell>
        </row>
        <row r="5081">
          <cell r="A5081">
            <v>106025</v>
          </cell>
          <cell r="B5081" t="str">
            <v>QUADRO DE DISTRIBUIÇÃO DE ENERGIA EM CHAPA DE AÇO GALVANIZADO, DE SOBREPOR, COM BARRAMENTO TRIFÁSICO, PARA 36 DISJUNTORES DIN 100A - FORNECIMENTO E INSTALAÇÃO. AF_07/2025</v>
          </cell>
          <cell r="C5081" t="str">
            <v>UN</v>
          </cell>
          <cell r="D5081">
            <v>0</v>
          </cell>
        </row>
        <row r="5082">
          <cell r="A5082">
            <v>106026</v>
          </cell>
          <cell r="B5082" t="str">
            <v>QUADRO DE DISTRIBUIÇÃO DE ENERGIA EM CHAPA DE AÇO GALVANIZADO, DE SOBREPOR, COM BARRAMENTO TRIFÁSICO, PARA 48 DISJUNTORES DIN 100A - FORNECIMENTO E INSTALAÇÃO. AF_07/2025</v>
          </cell>
          <cell r="C5082" t="str">
            <v>UN</v>
          </cell>
          <cell r="D5082">
            <v>0</v>
          </cell>
        </row>
        <row r="5083">
          <cell r="A5083">
            <v>101877</v>
          </cell>
          <cell r="B5083" t="str">
            <v>QUADRO DE DISTRIBUIÇÃO DE ENERGIA EM PVC, DE EMBUTIR, SEM BARRAMENTO, PARA 3 DISJUNTORES - FORNECIMENTO E INSTALAÇÃO. AF_07/2025</v>
          </cell>
          <cell r="C5083" t="str">
            <v>UN</v>
          </cell>
          <cell r="D5083">
            <v>96.28</v>
          </cell>
        </row>
        <row r="5084">
          <cell r="A5084">
            <v>101876</v>
          </cell>
          <cell r="B5084" t="str">
            <v>QUADRO DE DISTRIBUIÇÃO DE ENERGIA EM PVC, DE EMBUTIR, SEM BARRAMENTO, PARA 6 DISJUNTORES - FORNECIMENTO E INSTALAÇÃO. AF_07/2025</v>
          </cell>
          <cell r="C5084" t="str">
            <v>UN</v>
          </cell>
          <cell r="D5084">
            <v>128.22999999999999</v>
          </cell>
        </row>
        <row r="5085">
          <cell r="A5085">
            <v>101873</v>
          </cell>
          <cell r="B5085" t="str">
            <v>QUADRO DE DISTRIBUIÇÃO DE LUZ EM PVC PARA 12 DISJUNTORES - FORNECIMENTO E INSTALAÇÃO. AF_07/2025</v>
          </cell>
          <cell r="C5085" t="str">
            <v>UN</v>
          </cell>
          <cell r="D5085">
            <v>0</v>
          </cell>
        </row>
        <row r="5086">
          <cell r="A5086">
            <v>101874</v>
          </cell>
          <cell r="B5086" t="str">
            <v>QUADRO DE DISTRIBUIÇÃO DE LUZ EM PVC PARA 24 DISJUNTORES - FORNECIMENTO E INSTALAÇÃO. AF_07/2025</v>
          </cell>
          <cell r="C5086" t="str">
            <v>UN</v>
          </cell>
          <cell r="D5086">
            <v>0</v>
          </cell>
        </row>
        <row r="5087">
          <cell r="A5087">
            <v>101871</v>
          </cell>
          <cell r="B5087" t="str">
            <v>QUADRO DE DISTRIBUIÇÃO DE LUZ EM PVC PARA 4 DISJUNTORES - FORNECIMENTO E INSTALAÇÃO. AF_07/2025</v>
          </cell>
          <cell r="C5087" t="str">
            <v>UN</v>
          </cell>
          <cell r="D5087">
            <v>0</v>
          </cell>
        </row>
        <row r="5088">
          <cell r="A5088">
            <v>101872</v>
          </cell>
          <cell r="B5088" t="str">
            <v>QUADRO DE DISTRIBUIÇÃO DE LUZ EM PVC PARA 8 DISJUNTORES - FORNECIMENTO E INSTALAÇÃO. AF_07/2025</v>
          </cell>
          <cell r="C5088" t="str">
            <v>UN</v>
          </cell>
          <cell r="D5088">
            <v>0</v>
          </cell>
        </row>
        <row r="5089">
          <cell r="A5089">
            <v>97360</v>
          </cell>
          <cell r="B5089" t="str">
            <v>QUADRO DE MEDIÇÃO GERAL DE ENERGIA COM 12 MEDIDORES - FORNECIMENTO E INSTALAÇÃO. AF_07/2025</v>
          </cell>
          <cell r="C5089" t="str">
            <v>UN</v>
          </cell>
          <cell r="D5089">
            <v>6442.54</v>
          </cell>
        </row>
        <row r="5090">
          <cell r="A5090">
            <v>97361</v>
          </cell>
          <cell r="B5090" t="str">
            <v>QUADRO DE MEDIÇÃO GERAL DE ENERGIA COM 16 MEDIDORES - FORNECIMENTO E INSTALAÇÃO. AF_07/2025</v>
          </cell>
          <cell r="C5090" t="str">
            <v>UN</v>
          </cell>
          <cell r="D5090">
            <v>8590.07</v>
          </cell>
        </row>
        <row r="5091">
          <cell r="A5091">
            <v>97359</v>
          </cell>
          <cell r="B5091" t="str">
            <v>QUADRO DE MEDIÇÃO GERAL DE ENERGIA COM 8 MEDIDORES - FORNECIMENTO E INSTALAÇÃO. AF_07/2025</v>
          </cell>
          <cell r="C5091" t="str">
            <v>UN</v>
          </cell>
          <cell r="D5091">
            <v>3368.53</v>
          </cell>
        </row>
        <row r="5092">
          <cell r="A5092">
            <v>101946</v>
          </cell>
          <cell r="B5092" t="str">
            <v>QUADRO DE MEDIÇÃO GERAL DE ENERGIA PARA 1 MEDIDOR DE SOBREPOR - FORNECIMENTO E INSTALAÇÃO. AF_07/2025</v>
          </cell>
          <cell r="C5092" t="str">
            <v>UN</v>
          </cell>
          <cell r="D5092">
            <v>117.65</v>
          </cell>
        </row>
        <row r="5093">
          <cell r="A5093">
            <v>97362</v>
          </cell>
          <cell r="B5093" t="str">
            <v>QUADRO DE MEDIÇÃO GERAL DE ENERGIA PARA BARRAMENTO BLINDADO COM 4 MEDIDORES - FORNECIMENTO E INSTALAÇÃO. AF_07/2025</v>
          </cell>
          <cell r="C5093" t="str">
            <v>UN</v>
          </cell>
          <cell r="D5093">
            <v>1702.52</v>
          </cell>
        </row>
        <row r="5094">
          <cell r="A5094">
            <v>101553</v>
          </cell>
          <cell r="B5094" t="str">
            <v>ALÇA PREFORMADA DE DISTRIBUIÇÃO, EM AÇO GALVANIZADO, AWG 1 - FORNECIMENTO E INSTALAÇÃO. AF_12/2025</v>
          </cell>
          <cell r="C5094" t="str">
            <v>UN</v>
          </cell>
          <cell r="D5094">
            <v>16.95</v>
          </cell>
        </row>
        <row r="5095">
          <cell r="A5095">
            <v>101554</v>
          </cell>
          <cell r="B5095" t="str">
            <v>ALÇA PREFORMADA DE DISTRIBUIÇÃO, EM AÇO GALVANIZADO, AWG 2 - FORNECIMENTO E INSTALAÇÃO. AF_12/2025</v>
          </cell>
          <cell r="C5095" t="str">
            <v>UN</v>
          </cell>
          <cell r="D5095">
            <v>13.15</v>
          </cell>
        </row>
        <row r="5096">
          <cell r="A5096">
            <v>101555</v>
          </cell>
          <cell r="B5096" t="str">
            <v>ALÇA PREFORMADA DE DISTRIBUIÇÃO, EM AÇO GALVANIZADO, AWG 4 - FORNECIMENTO E INSTALAÇÃO. AF_12/2025</v>
          </cell>
          <cell r="C5096" t="str">
            <v>UN</v>
          </cell>
          <cell r="D5096">
            <v>9.69</v>
          </cell>
        </row>
        <row r="5097">
          <cell r="A5097">
            <v>101556</v>
          </cell>
          <cell r="B5097" t="str">
            <v>ALÇA PREFORMADA DE DISTRIBUIÇÃO, EM AÇO GALVANIZADO, AWG 6 - FORNECIMENTO E INSTALAÇÃO. AF_12/2025</v>
          </cell>
          <cell r="C5097" t="str">
            <v>UN</v>
          </cell>
          <cell r="D5097">
            <v>9.14</v>
          </cell>
        </row>
        <row r="5098">
          <cell r="A5098">
            <v>101537</v>
          </cell>
          <cell r="B5098" t="str">
            <v>APARELHO SINALIZADOR DE SAÍDA DE GARAGEM, COM CÉLULA FOTOELÉTRICA - FORNECIMENTO E INSTALAÇÃO. AF_12/2025</v>
          </cell>
          <cell r="C5098" t="str">
            <v>UN</v>
          </cell>
          <cell r="D5098">
            <v>106.73</v>
          </cell>
        </row>
        <row r="5099">
          <cell r="A5099">
            <v>101538</v>
          </cell>
          <cell r="B5099" t="str">
            <v>ARMAÇÃO SECUNDÁRIA, COM 1 ESTRIBO E 1 ISOLADOR - FORNECIMENTO E INSTALAÇÃO. AF_12/2025</v>
          </cell>
          <cell r="C5099" t="str">
            <v>UN</v>
          </cell>
          <cell r="D5099">
            <v>47.1</v>
          </cell>
        </row>
        <row r="5100">
          <cell r="A5100">
            <v>101542</v>
          </cell>
          <cell r="B5100" t="str">
            <v>ARMAÇÃO SECUNDÁRIA, COM 1 ESTRIBO, SEM ISOLADOR - FORNECIMENTO E INSTALAÇÃO. AF_12/2025</v>
          </cell>
          <cell r="C5100" t="str">
            <v>UN</v>
          </cell>
          <cell r="D5100">
            <v>36.340000000000003</v>
          </cell>
        </row>
        <row r="5101">
          <cell r="A5101">
            <v>101539</v>
          </cell>
          <cell r="B5101" t="str">
            <v>ARMAÇÃO SECUNDÁRIA, COM 2 ESTRIBOS E 2 ISOLADORES - FORNECIMENTO E INSTALAÇÃO. AF_12/2025</v>
          </cell>
          <cell r="C5101" t="str">
            <v>UN</v>
          </cell>
          <cell r="D5101">
            <v>80.819999999999993</v>
          </cell>
        </row>
        <row r="5102">
          <cell r="A5102">
            <v>101543</v>
          </cell>
          <cell r="B5102" t="str">
            <v>ARMAÇÃO SECUNDÁRIA, COM 2 ESTRIBOS, SEM ISOLADOR - FORNECIMENTO E INSTALAÇÃO. AF_12/2025</v>
          </cell>
          <cell r="C5102" t="str">
            <v>UN</v>
          </cell>
          <cell r="D5102">
            <v>66.23</v>
          </cell>
        </row>
        <row r="5103">
          <cell r="A5103">
            <v>101540</v>
          </cell>
          <cell r="B5103" t="str">
            <v>ARMAÇÃO SECUNDÁRIA, COM 3 ESTRIBOS E 3 ISOLADORES - FORNECIMENTO E INSTALAÇÃO. AF_12/2025</v>
          </cell>
          <cell r="C5103" t="str">
            <v>UN</v>
          </cell>
          <cell r="D5103">
            <v>133.13999999999999</v>
          </cell>
        </row>
        <row r="5104">
          <cell r="A5104">
            <v>101544</v>
          </cell>
          <cell r="B5104" t="str">
            <v>ARMAÇÃO SECUNDÁRIA, COM 3 ESTRIBOS, SEM ISOLADOR - FORNECIMENTO E INSTALAÇÃO. AF_12/2025</v>
          </cell>
          <cell r="C5104" t="str">
            <v>UN</v>
          </cell>
          <cell r="D5104">
            <v>104.51</v>
          </cell>
        </row>
        <row r="5105">
          <cell r="A5105">
            <v>101541</v>
          </cell>
          <cell r="B5105" t="str">
            <v>ARMAÇÃO SECUNDÁRIA, COM 4 ESTRIBOS E 4 ISOLADORES - FORNECIMENTO E INSTALAÇÃO. AF_12/2025</v>
          </cell>
          <cell r="C5105" t="str">
            <v>UN</v>
          </cell>
          <cell r="D5105">
            <v>174.4</v>
          </cell>
        </row>
        <row r="5106">
          <cell r="A5106">
            <v>101545</v>
          </cell>
          <cell r="B5106" t="str">
            <v>ARMAÇÃO SECUNDÁRIA, COM 4 ESTRIBOS, SEM ISOLADOR - FORNECIMENTO E INSTALAÇÃO. AF_12/2025</v>
          </cell>
          <cell r="C5106" t="str">
            <v>UN</v>
          </cell>
          <cell r="D5106">
            <v>149.11000000000001</v>
          </cell>
        </row>
        <row r="5107">
          <cell r="A5107">
            <v>106502</v>
          </cell>
          <cell r="B5107" t="str">
            <v>CABO DE ALUMÍNIO NÚ COM ALMA DE AÇO, BITOLA 1/0 AWG PARA REDE AÉREA DE DISTRIBUIÇÃO DE ENERGIA ELÉTRICA DE MÉDIA TENSÃO - FORNECIMENTO E INSTALAÇÃO. AF_12/2025</v>
          </cell>
          <cell r="C5107" t="str">
            <v>M</v>
          </cell>
          <cell r="D5107">
            <v>13.77</v>
          </cell>
        </row>
        <row r="5108">
          <cell r="A5108">
            <v>106503</v>
          </cell>
          <cell r="B5108" t="str">
            <v>CABO DE ALUMÍNIO NÚ COM ALMA DE AÇO, BITOLA 2 AWG PARA REDE AÉREA DE DISTRIBUIÇÃO DE ENERGIA ELÉTRICA DE MÉDIA TENSÃO - FORNECIMENTO E INSTALAÇÃO. AF_12/2025</v>
          </cell>
          <cell r="C5108" t="str">
            <v>M</v>
          </cell>
          <cell r="D5108">
            <v>8.68</v>
          </cell>
        </row>
        <row r="5109">
          <cell r="A5109">
            <v>106504</v>
          </cell>
          <cell r="B5109" t="str">
            <v>CABO DE ALUMÍNIO NÚ COM ALMA DE AÇO, BITOLA 2/0 AWG PARA REDE AÉREA DE DISTRIBUIÇÃO DE ENERGIA ELÉTRICA DE MÉDIA TENSÃO - FORNECIMENTO E INSTALAÇÃO. AF_12/2025</v>
          </cell>
          <cell r="C5109" t="str">
            <v>M</v>
          </cell>
          <cell r="D5109">
            <v>17.36</v>
          </cell>
        </row>
        <row r="5110">
          <cell r="A5110">
            <v>106505</v>
          </cell>
          <cell r="B5110" t="str">
            <v>CABO DE ALUMÍNIO NÚ COM ALMA DE AÇO, BITOLA 4 AWG PARA REDE AÉREA DE DISTRIBUIÇÃO DE ENERGIA ELÉTRICA DE MÉDIA TENSÃO - FORNECIMENTO E INSTALAÇÃO. AF_12/2025</v>
          </cell>
          <cell r="C5110" t="str">
            <v>M</v>
          </cell>
          <cell r="D5110">
            <v>5.64</v>
          </cell>
        </row>
        <row r="5111">
          <cell r="A5111">
            <v>106526</v>
          </cell>
          <cell r="B5111" t="str">
            <v>CABO DE ALUMÍNIO NÚ COM ALMA DE AÇO, BITOLA 4/0 AWG PARA REDE AÉREA DE DISTRIBUIÇÃO DE ENERGIA ELÉTRICA DE MÉDIA TENSÃO - FORNECIMENTO E INSTALAÇÃO. AF_12/2025</v>
          </cell>
          <cell r="C5111" t="str">
            <v>M</v>
          </cell>
          <cell r="D5111">
            <v>0</v>
          </cell>
        </row>
        <row r="5112">
          <cell r="A5112">
            <v>106506</v>
          </cell>
          <cell r="B5112" t="str">
            <v>CABO DE ALUMÍNIO NÚ SEM ALMA DE AÇO, BITOLA 1/0 AWG PARA REDE AÉREA DE DISTRIBUIÇÃO DE ENERGIA ELÉTRICA DE MÉDIA TENSÃO - FORNECIMENTO E INSTALAÇÃO. AF_12/2025</v>
          </cell>
          <cell r="C5112" t="str">
            <v>M</v>
          </cell>
          <cell r="D5112">
            <v>10.61</v>
          </cell>
        </row>
        <row r="5113">
          <cell r="A5113">
            <v>106507</v>
          </cell>
          <cell r="B5113" t="str">
            <v>CABO DE ALUMÍNIO NÚ SEM ALMA DE AÇO, BITOLA 2 AWG PARA REDE AÉREA DE DISTRIBUIÇÃO DE ENERGIA ELÉTRICA DE MÉDIA TENSÃO - FORNECIMENTO E INSTALAÇÃO. AF_12/2025</v>
          </cell>
          <cell r="C5113" t="str">
            <v>M</v>
          </cell>
          <cell r="D5113">
            <v>6.81</v>
          </cell>
        </row>
        <row r="5114">
          <cell r="A5114">
            <v>106508</v>
          </cell>
          <cell r="B5114" t="str">
            <v>CABO DE ALUMÍNIO NÚ SEM ALMA DE AÇO, BITOLA 2/0 AWG PARA REDE AÉREA DE DISTRIBUIÇÃO DE ENERGIA ELÉTRICA DE MÉDIA TENSÃO - FORNECIMENTO E INSTALAÇÃO. AF_12/2025</v>
          </cell>
          <cell r="C5114" t="str">
            <v>M</v>
          </cell>
          <cell r="D5114">
            <v>13.41</v>
          </cell>
        </row>
        <row r="5115">
          <cell r="A5115">
            <v>106509</v>
          </cell>
          <cell r="B5115" t="str">
            <v>CABO DE ALUMÍNIO NÚ SEM ALMA DE AÇO, BITOLA 4 AWG PARA REDE AÉREA DE DISTRIBUIÇÃO DE ENERGIA ELÉTRICA DE MÉDIA TENSÃO - FORNECIMENTO E INSTALAÇÃO. AF_12/2025</v>
          </cell>
          <cell r="C5115" t="str">
            <v>M</v>
          </cell>
          <cell r="D5115">
            <v>4.4400000000000004</v>
          </cell>
        </row>
        <row r="5116">
          <cell r="A5116">
            <v>106527</v>
          </cell>
          <cell r="B5116" t="str">
            <v>CABO DE ALUMÍNIO NÚ SEM ALMA DE AÇO, BITOLA 4/0 AWG PARA REDE AÉREA DE DISTRIBUIÇÃO DE ENERGIA ELÉTRICA DE MÉDIA TENSÃO - FORNECIMENTO E INSTALAÇÃO. AF_12/2025</v>
          </cell>
          <cell r="C5116" t="str">
            <v>M</v>
          </cell>
          <cell r="D5116">
            <v>0</v>
          </cell>
        </row>
        <row r="5117">
          <cell r="A5117">
            <v>106499</v>
          </cell>
          <cell r="B5117" t="str">
            <v>CABO DE ALUMÍNIO PROTEGIDO XLPE 90°C 35MM² TR 15KV AÉREO PARA REDE AÉREA COMPACTA DE DISTRIBUIÇÃO DE ENERGIA ELÉTRICA DE MÉDIA TENSÃO - FORNECIMENTO E INSTALAÇÃO. AF_12/2025</v>
          </cell>
          <cell r="C5117" t="str">
            <v>M</v>
          </cell>
          <cell r="D5117">
            <v>0</v>
          </cell>
        </row>
        <row r="5118">
          <cell r="A5118">
            <v>106500</v>
          </cell>
          <cell r="B5118" t="str">
            <v>CABO DE ALUMÍNIO PROTEGIDO XLPE 90°C 50MM² TR 15KV AÉREO PARA REDE AÉREA COMPACTA DE DISTRIBUIÇÃO DE ENERGIA ELÉTRICA DE MÉDIA TENSÃO - FORNECIMENTO E INSTALAÇÃO. AF_12/2025</v>
          </cell>
          <cell r="C5118" t="str">
            <v>M</v>
          </cell>
          <cell r="D5118">
            <v>0</v>
          </cell>
        </row>
        <row r="5119">
          <cell r="A5119">
            <v>106501</v>
          </cell>
          <cell r="B5119" t="str">
            <v>CABO DE ALUMÍNIO PROTEGIDO XLPE 90°C 70MM² TR 15KV AÉREO PARA REDE AÉREA COMPACTA DE DISTRIBUIÇÃO DE ENERGIA ELÉTRICA DE MÉDIA TENSÃO - FORNECIMENTO E INSTALAÇÃO. AF_12/2025</v>
          </cell>
          <cell r="C5119" t="str">
            <v>M</v>
          </cell>
          <cell r="D5119">
            <v>0</v>
          </cell>
        </row>
        <row r="5120">
          <cell r="A5120">
            <v>101560</v>
          </cell>
          <cell r="B5120" t="str">
            <v>CABO DE COBRE FLEXÍVEL ISOLADO, 10 MM², 0,6/1,0 KV, PARA REDE AÉREA DE DISTRIBUIÇÃO DE ENERGIA ELÉTRICA DE BAIXA TENSÃO - FORNECIMENTO E INSTALAÇÃO. AF_12/2025</v>
          </cell>
          <cell r="C5120" t="str">
            <v>M</v>
          </cell>
          <cell r="D5120">
            <v>12.48</v>
          </cell>
        </row>
        <row r="5121">
          <cell r="A5121">
            <v>101568</v>
          </cell>
          <cell r="B5121" t="str">
            <v>CABO DE COBRE FLEXÍVEL ISOLADO, 120 MM², 0,6/1,0 KV, PARA REDE AÉREA DE DISTRIBUIÇÃO DE ENERGIA ELÉTRICA DE BAIXA TENSÃO - FORNECIMENTO E INSTALAÇÃO. AF_12/2025</v>
          </cell>
          <cell r="C5121" t="str">
            <v>M</v>
          </cell>
          <cell r="D5121">
            <v>151.74</v>
          </cell>
        </row>
        <row r="5122">
          <cell r="A5122">
            <v>101561</v>
          </cell>
          <cell r="B5122" t="str">
            <v>CABO DE COBRE FLEXÍVEL ISOLADO, 16 MM², 0,6/1,0 KV, PARA REDE AÉREA DE DISTRIBUIÇÃO DE ENERGIA ELÉTRICA DE BAIXA TENSÃO - FORNECIMENTO E INSTALAÇÃO. AF_12/2025</v>
          </cell>
          <cell r="C5122" t="str">
            <v>M</v>
          </cell>
          <cell r="D5122">
            <v>19.809999999999999</v>
          </cell>
        </row>
        <row r="5123">
          <cell r="A5123">
            <v>101562</v>
          </cell>
          <cell r="B5123" t="str">
            <v>CABO DE COBRE FLEXÍVEL ISOLADO, 25 MM², 0,6/1,0 KV, PARA REDE AÉREA DE DISTRIBUIÇÃO DE ENERGIA ELÉTRICA DE BAIXA TENSÃO - FORNECIMENTO E INSTALAÇÃO. AF_12/2025</v>
          </cell>
          <cell r="C5123" t="str">
            <v>M</v>
          </cell>
          <cell r="D5123">
            <v>30.65</v>
          </cell>
        </row>
        <row r="5124">
          <cell r="A5124">
            <v>101563</v>
          </cell>
          <cell r="B5124" t="str">
            <v>CABO DE COBRE FLEXÍVEL ISOLADO, 35 MM², 0,6/1,0 KV, PARA REDE AÉREA DE DISTRIBUIÇÃO DE ENERGIA ELÉTRICA DE BAIXA TENSÃO - FORNECIMENTO E INSTALAÇÃO. AF_12/2025</v>
          </cell>
          <cell r="C5124" t="str">
            <v>M</v>
          </cell>
          <cell r="D5124">
            <v>43.29</v>
          </cell>
        </row>
        <row r="5125">
          <cell r="A5125">
            <v>101564</v>
          </cell>
          <cell r="B5125" t="str">
            <v>CABO DE COBRE FLEXÍVEL ISOLADO, 50 MM², 0,6/1,0 KV, PARA REDE AÉREA DE DISTRIBUIÇÃO DE ENERGIA ELÉTRICA DE BAIXA TENSÃO - FORNECIMENTO E INSTALAÇÃO. AF_12/2025</v>
          </cell>
          <cell r="C5125" t="str">
            <v>M</v>
          </cell>
          <cell r="D5125">
            <v>63.95</v>
          </cell>
        </row>
        <row r="5126">
          <cell r="A5126">
            <v>101565</v>
          </cell>
          <cell r="B5126" t="str">
            <v>CABO DE COBRE FLEXÍVEL ISOLADO, 70 MM², 0,6/1,0 KV, PARA REDE AÉREA DE DISTRIBUIÇÃO DE ENERGIA ELÉTRICA DE BAIXA TENSÃO - FORNECIMENTO E INSTALAÇÃO. AF_12/2025</v>
          </cell>
          <cell r="C5126" t="str">
            <v>M</v>
          </cell>
          <cell r="D5126">
            <v>89.41</v>
          </cell>
        </row>
        <row r="5127">
          <cell r="A5127">
            <v>101567</v>
          </cell>
          <cell r="B5127" t="str">
            <v>CABO DE COBRE FLEXÍVEL ISOLADO, 95 MM², 0,6/1,0 KV, PARA REDE AÉREA DE DISTRIBUIÇÃO DE ENERGIA ELÉTRICA DE BAIXA TENSÃO - FORNECIMENTO E INSTALAÇÃO. AF_12/2025</v>
          </cell>
          <cell r="C5127" t="str">
            <v>M</v>
          </cell>
          <cell r="D5127">
            <v>116.06</v>
          </cell>
        </row>
        <row r="5128">
          <cell r="A5128">
            <v>106524</v>
          </cell>
          <cell r="B5128" t="str">
            <v>CABO MENSAGEIRO PARA REDES AÉREAS COMPACTAS. AF_12/2025</v>
          </cell>
          <cell r="C5128" t="str">
            <v>M</v>
          </cell>
          <cell r="D5128">
            <v>0</v>
          </cell>
        </row>
        <row r="5129">
          <cell r="A5129">
            <v>106525</v>
          </cell>
          <cell r="B5129" t="str">
            <v>CHAVE FUSÍVEL 15KV CPF XS 100A, PARA REDES AÉREAS DE DISTRIBUIÇÃO DE ENERGIA ELÉTRICA DE MÉDIA TENSÃO - FORNECIMENTO E INSTALAÇÃO. AF_12/2025</v>
          </cell>
          <cell r="C5129" t="str">
            <v>UN</v>
          </cell>
          <cell r="D5129">
            <v>0</v>
          </cell>
        </row>
        <row r="5130">
          <cell r="A5130">
            <v>101551</v>
          </cell>
          <cell r="B5130" t="str">
            <v>CONECTOR CUNHA, PARA REDES AÉREAS DE DISTRIBUIÇÃO DE ENERGIA ELÉTRICA DE BAIXA TENSÃO - FORNECIMENTO E INSTALAÇÃO. AF_12/2025</v>
          </cell>
          <cell r="C5130" t="str">
            <v>UN</v>
          </cell>
          <cell r="D5130">
            <v>0</v>
          </cell>
        </row>
        <row r="5131">
          <cell r="A5131">
            <v>101552</v>
          </cell>
          <cell r="B5131" t="str">
            <v>CONECTOR H, PARA REDES AÉREAS DE DISTRIBUIÇÃO DE ENERGIA ELÉTRICA DE BAIXA TENSÃO - FORNECIMENTO E INSTALAÇÃO. AF_12/2025</v>
          </cell>
          <cell r="C5131" t="str">
            <v>UN</v>
          </cell>
          <cell r="D5131">
            <v>0</v>
          </cell>
        </row>
        <row r="5132">
          <cell r="A5132">
            <v>101550</v>
          </cell>
          <cell r="B5132" t="str">
            <v>CONECTOR PERFURANTE, PARA REDES AÉREAS DE DISTRIBUIÇÃO DE ENERGIA ELÉTRICA DE BAIXA TENSÃO - FORNECIMENTO E INSTALAÇÃO. AF_12/2025</v>
          </cell>
          <cell r="C5132" t="str">
            <v>UN</v>
          </cell>
          <cell r="D5132">
            <v>0</v>
          </cell>
        </row>
        <row r="5133">
          <cell r="A5133">
            <v>101501</v>
          </cell>
          <cell r="B5133" t="str">
            <v>ENTRADA DE ENERGIA ELÉTRICA, AÉREA, BIFÁSICA, COM CAIXA DE EMBUTIR, CABO DE 10 MM2 E DISJUNTOR DIN 50A (NÃO INCLUSO O POSTE DE CONCRETO). AF_12/2025</v>
          </cell>
          <cell r="C5133" t="str">
            <v>UN</v>
          </cell>
          <cell r="D5133">
            <v>2115.61</v>
          </cell>
        </row>
        <row r="5134">
          <cell r="A5134">
            <v>101502</v>
          </cell>
          <cell r="B5134" t="str">
            <v>ENTRADA DE ENERGIA ELÉTRICA, AÉREA, BIFÁSICA, COM CAIXA DE EMBUTIR, CABO DE 16 MM2 E DISJUNTOR DIN 50A (NÃO INCLUSO O POSTE DE CONCRETO). AF_12/2025</v>
          </cell>
          <cell r="C5134" t="str">
            <v>UN</v>
          </cell>
          <cell r="D5134">
            <v>2312.42</v>
          </cell>
        </row>
        <row r="5135">
          <cell r="A5135">
            <v>101503</v>
          </cell>
          <cell r="B5135" t="str">
            <v>ENTRADA DE ENERGIA ELÉTRICA, AÉREA, BIFÁSICA, COM CAIXA DE EMBUTIR, CABO DE 25 MM2 E DISJUNTOR DIN 50A (NÃO INCLUSO O POSTE DE CONCRETO). AF_12/2025</v>
          </cell>
          <cell r="C5135" t="str">
            <v>UN</v>
          </cell>
          <cell r="D5135">
            <v>2345.2199999999998</v>
          </cell>
        </row>
        <row r="5136">
          <cell r="A5136">
            <v>101504</v>
          </cell>
          <cell r="B5136" t="str">
            <v>ENTRADA DE ENERGIA ELÉTRICA, AÉREA, BIFÁSICA, COM CAIXA DE EMBUTIR, CABO DE 35 MM2 E DISJUNTOR DIN 50A (NÃO INCLUSO O POSTE DE CONCRETO). AF_12/2025</v>
          </cell>
          <cell r="C5136" t="str">
            <v>UN</v>
          </cell>
          <cell r="D5136">
            <v>2596.56</v>
          </cell>
        </row>
        <row r="5137">
          <cell r="A5137">
            <v>101497</v>
          </cell>
          <cell r="B5137" t="str">
            <v>ENTRADA DE ENERGIA ELÉTRICA, AÉREA, BIFÁSICA, COM CAIXA DE SOBREPOR, CABO DE 10 MM2 E DISJUNTOR DIN 50A (NÃO INCLUSO O POSTE DE CONCRETO). AF_12/2025</v>
          </cell>
          <cell r="C5137" t="str">
            <v>UN</v>
          </cell>
          <cell r="D5137">
            <v>2130.65</v>
          </cell>
        </row>
        <row r="5138">
          <cell r="A5138">
            <v>101498</v>
          </cell>
          <cell r="B5138" t="str">
            <v>ENTRADA DE ENERGIA ELÉTRICA, AÉREA, BIFÁSICA, COM CAIXA DE SOBREPOR, CABO DE 16 MM2 E DISJUNTOR DIN 50A (NÃO INCLUSO O POSTE DE CONCRETO). AF_12/2025</v>
          </cell>
          <cell r="C5138" t="str">
            <v>UN</v>
          </cell>
          <cell r="D5138">
            <v>2327.46</v>
          </cell>
        </row>
        <row r="5139">
          <cell r="A5139">
            <v>101499</v>
          </cell>
          <cell r="B5139" t="str">
            <v>ENTRADA DE ENERGIA ELÉTRICA, AÉREA, BIFÁSICA, COM CAIXA DE SOBREPOR, CABO DE 25 MM2 E DISJUNTOR DIN 50A (NÃO INCLUSO O POSTE DE CONCRETO). AF_12/2025</v>
          </cell>
          <cell r="C5139" t="str">
            <v>UN</v>
          </cell>
          <cell r="D5139">
            <v>2360.2600000000002</v>
          </cell>
        </row>
        <row r="5140">
          <cell r="A5140">
            <v>101500</v>
          </cell>
          <cell r="B5140" t="str">
            <v>ENTRADA DE ENERGIA ELÉTRICA, AÉREA, BIFÁSICA, COM CAIXA DE SOBREPOR, CABO DE 35 MM2 E DISJUNTOR DIN 50A (NÃO INCLUSO O POSTE DE CONCRETO). AF_12/2025</v>
          </cell>
          <cell r="C5140" t="str">
            <v>UN</v>
          </cell>
          <cell r="D5140">
            <v>2611.6</v>
          </cell>
        </row>
        <row r="5141">
          <cell r="A5141">
            <v>101493</v>
          </cell>
          <cell r="B5141" t="str">
            <v>ENTRADA DE ENERGIA ELÉTRICA, AÉREA, MONOFÁSICA, COM CAIXA DE EMBUTIR, CABO DE 10 MM2 E DISJUNTOR DIN 50A (NÃO INCLUSO O POSTE DE CONCRETO). AF_12/2025</v>
          </cell>
          <cell r="C5141" t="str">
            <v>UN</v>
          </cell>
          <cell r="D5141">
            <v>1832.68</v>
          </cell>
        </row>
        <row r="5142">
          <cell r="A5142">
            <v>101494</v>
          </cell>
          <cell r="B5142" t="str">
            <v>ENTRADA DE ENERGIA ELÉTRICA, AÉREA, MONOFÁSICA, COM CAIXA DE EMBUTIR, CABO DE 16 MM2 E DISJUNTOR DIN 50A (NÃO INCLUSO O POSTE DE CONCRETO). AF_12/2025</v>
          </cell>
          <cell r="C5142" t="str">
            <v>UN</v>
          </cell>
          <cell r="D5142">
            <v>1962.7</v>
          </cell>
        </row>
        <row r="5143">
          <cell r="A5143">
            <v>101495</v>
          </cell>
          <cell r="B5143" t="str">
            <v>ENTRADA DE ENERGIA ELÉTRICA, AÉREA, MONOFÁSICA, COM CAIXA DE EMBUTIR, CABO DE 25 MM2 E DISJUNTOR DIN 50A (NÃO INCLUSO O POSTE DE CONCRETO). AF_12/2025</v>
          </cell>
          <cell r="C5143" t="str">
            <v>UN</v>
          </cell>
          <cell r="D5143">
            <v>1984.37</v>
          </cell>
        </row>
        <row r="5144">
          <cell r="A5144">
            <v>101496</v>
          </cell>
          <cell r="B5144" t="str">
            <v>ENTRADA DE ENERGIA ELÉTRICA, AÉREA, MONOFÁSICA, COM CAIXA DE EMBUTIR, CABO DE 35 MM2 E DISJUNTOR DIN 50A (NÃO INCLUSO O POSTE DE CONCRETO). AF_12/2025</v>
          </cell>
          <cell r="C5144" t="str">
            <v>UN</v>
          </cell>
          <cell r="D5144">
            <v>2162.04</v>
          </cell>
        </row>
        <row r="5145">
          <cell r="A5145">
            <v>101489</v>
          </cell>
          <cell r="B5145" t="str">
            <v>ENTRADA DE ENERGIA ELÉTRICA, AÉREA, MONOFÁSICA, COM CAIXA DE SOBREPOR, CABO DE 10 MM2 E DISJUNTOR DIN 50A (NÃO INCLUSO O POSTE DE CONCRETO). AF_12/2025</v>
          </cell>
          <cell r="C5145" t="str">
            <v>UN</v>
          </cell>
          <cell r="D5145">
            <v>1857.7</v>
          </cell>
        </row>
        <row r="5146">
          <cell r="A5146">
            <v>101490</v>
          </cell>
          <cell r="B5146" t="str">
            <v>ENTRADA DE ENERGIA ELÉTRICA, AÉREA, MONOFÁSICA, COM CAIXA DE SOBREPOR, CABO DE 16 MM2 E DISJUNTOR DIN 50A (NÃO INCLUSO O POSTE DE CONCRETO). AF_12/2025</v>
          </cell>
          <cell r="C5146" t="str">
            <v>UN</v>
          </cell>
          <cell r="D5146">
            <v>1987.72</v>
          </cell>
        </row>
        <row r="5147">
          <cell r="A5147">
            <v>101491</v>
          </cell>
          <cell r="B5147" t="str">
            <v>ENTRADA DE ENERGIA ELÉTRICA, AÉREA, MONOFÁSICA, COM CAIXA DE SOBREPOR, CABO DE 25 MM2 E DISJUNTOR DIN 50A (NÃO INCLUSO O POSTE DE CONCRETO). AF_12/2025</v>
          </cell>
          <cell r="C5147" t="str">
            <v>UN</v>
          </cell>
          <cell r="D5147">
            <v>2009.39</v>
          </cell>
        </row>
        <row r="5148">
          <cell r="A5148">
            <v>101492</v>
          </cell>
          <cell r="B5148" t="str">
            <v>ENTRADA DE ENERGIA ELÉTRICA, AÉREA, MONOFÁSICA, COM CAIXA DE SOBREPOR, CABO DE 35 MM2 E DISJUNTOR DIN 50A (NÃO INCLUSO O POSTE DE CONCRETO). AF_12/2025</v>
          </cell>
          <cell r="C5148" t="str">
            <v>UN</v>
          </cell>
          <cell r="D5148">
            <v>2187.06</v>
          </cell>
        </row>
        <row r="5149">
          <cell r="A5149">
            <v>101509</v>
          </cell>
          <cell r="B5149" t="str">
            <v>ENTRADA DE ENERGIA ELÉTRICA, AÉREA, TRIFÁSICA, COM CAIXA DE EMBUTIR, CABO DE 10 MM2 E DISJUNTOR DIN 50A (NÃO INCLUSO O POSTE DE CONCRETO). AF_12/2025</v>
          </cell>
          <cell r="C5149" t="str">
            <v>UN</v>
          </cell>
          <cell r="D5149">
            <v>2331.7800000000002</v>
          </cell>
        </row>
        <row r="5150">
          <cell r="A5150">
            <v>101510</v>
          </cell>
          <cell r="B5150" t="str">
            <v>ENTRADA DE ENERGIA ELÉTRICA, AÉREA, TRIFÁSICA, COM CAIXA DE EMBUTIR, CABO DE 16 MM2 E DISJUNTOR DIN 50A (NÃO INCLUSO O POSTE DE CONCRETO). AF_12/2025</v>
          </cell>
          <cell r="C5150" t="str">
            <v>UN</v>
          </cell>
          <cell r="D5150">
            <v>2594.1799999999998</v>
          </cell>
        </row>
        <row r="5151">
          <cell r="A5151">
            <v>101511</v>
          </cell>
          <cell r="B5151" t="str">
            <v>ENTRADA DE ENERGIA ELÉTRICA, AÉREA, TRIFÁSICA, COM CAIXA DE EMBUTIR, CABO DE 25 MM2 E DISJUNTOR DIN 50A (NÃO INCLUSO O POSTE DE CONCRETO). AF_12/2025</v>
          </cell>
          <cell r="C5151" t="str">
            <v>UN</v>
          </cell>
          <cell r="D5151">
            <v>2637.91</v>
          </cell>
        </row>
        <row r="5152">
          <cell r="A5152">
            <v>101512</v>
          </cell>
          <cell r="B5152" t="str">
            <v>ENTRADA DE ENERGIA ELÉTRICA, AÉREA, TRIFÁSICA, COM CAIXA DE EMBUTIR, CABO DE 35 MM2 E DISJUNTOR DIN 50A (NÃO INCLUSO O POSTE DE CONCRETO). AF_12/2025</v>
          </cell>
          <cell r="C5152" t="str">
            <v>UN</v>
          </cell>
          <cell r="D5152">
            <v>2961.63</v>
          </cell>
        </row>
        <row r="5153">
          <cell r="A5153">
            <v>101505</v>
          </cell>
          <cell r="B5153" t="str">
            <v>ENTRADA DE ENERGIA ELÉTRICA, AÉREA, TRIFÁSICA, COM CAIXA DE SOBREPOR, CABO DE 10 MM2 E DISJUNTOR DIN 50A (NÃO INCLUSO O POSTE DE CONCRETO). AF_12/2025</v>
          </cell>
          <cell r="C5153" t="str">
            <v>UN</v>
          </cell>
          <cell r="D5153">
            <v>2274.83</v>
          </cell>
        </row>
        <row r="5154">
          <cell r="A5154">
            <v>101506</v>
          </cell>
          <cell r="B5154" t="str">
            <v>ENTRADA DE ENERGIA ELÉTRICA, AÉREA, TRIFÁSICA, COM CAIXA DE SOBREPOR, CABO DE 16 MM2 E DISJUNTOR DIN 50A (NÃO INCLUSO O POSTE DE CONCRETO). AF_12/2025</v>
          </cell>
          <cell r="C5154" t="str">
            <v>UN</v>
          </cell>
          <cell r="D5154">
            <v>2537.23</v>
          </cell>
        </row>
        <row r="5155">
          <cell r="A5155">
            <v>101507</v>
          </cell>
          <cell r="B5155" t="str">
            <v>ENTRADA DE ENERGIA ELÉTRICA, AÉREA, TRIFÁSICA, COM CAIXA DE SOBREPOR, CABO DE 25 MM2 E DISJUNTOR DIN 50A (NÃO INCLUSO O POSTE DE CONCRETO). AF_12/2025</v>
          </cell>
          <cell r="C5155" t="str">
            <v>UN</v>
          </cell>
          <cell r="D5155">
            <v>2580.96</v>
          </cell>
        </row>
        <row r="5156">
          <cell r="A5156">
            <v>101508</v>
          </cell>
          <cell r="B5156" t="str">
            <v>ENTRADA DE ENERGIA ELÉTRICA, AÉREA, TRIFÁSICA, COM CAIXA DE SOBREPOR, CABO DE 35 MM2 E DISJUNTOR DIN 50A (NÃO INCLUSO O POSTE DE CONCRETO). AF_12/2025</v>
          </cell>
          <cell r="C5156" t="str">
            <v>UN</v>
          </cell>
          <cell r="D5156">
            <v>2904.68</v>
          </cell>
        </row>
        <row r="5157">
          <cell r="A5157">
            <v>101525</v>
          </cell>
          <cell r="B5157" t="str">
            <v>ENTRADA DE ENERGIA ELÉTRICA, SUBTERRÂNEA, BIFÁSICA, COM CAIXA DE EMBUTIR, CABO DE 10 MM2 E DISJUNTOR DIN 50A (NÃO INCLUSA MURETA DE ALVENARIA). AF_12/2025</v>
          </cell>
          <cell r="C5157" t="str">
            <v>UN</v>
          </cell>
          <cell r="D5157">
            <v>1215.98</v>
          </cell>
        </row>
        <row r="5158">
          <cell r="A5158">
            <v>101526</v>
          </cell>
          <cell r="B5158" t="str">
            <v>ENTRADA DE ENERGIA ELÉTRICA, SUBTERRÂNEA, BIFÁSICA, COM CAIXA DE EMBUTIR, CABO DE 16 MM2 E DISJUNTOR DIN 50A (NÃO INCLUSA MURETA DE ALVENARIA). AF_12/2025</v>
          </cell>
          <cell r="C5158" t="str">
            <v>UN</v>
          </cell>
          <cell r="D5158">
            <v>1450.01</v>
          </cell>
        </row>
        <row r="5159">
          <cell r="A5159">
            <v>101527</v>
          </cell>
          <cell r="B5159" t="str">
            <v>ENTRADA DE ENERGIA ELÉTRICA, SUBTERRÂNEA, BIFÁSICA, COM CAIXA DE EMBUTIR, CABO DE 25 MM2 E DISJUNTOR DIN 50A (NÃO INCLUSA MURETA DE ALVENARIA). AF_12/2025</v>
          </cell>
          <cell r="C5159" t="str">
            <v>UN</v>
          </cell>
          <cell r="D5159">
            <v>1489.02</v>
          </cell>
        </row>
        <row r="5160">
          <cell r="A5160">
            <v>101528</v>
          </cell>
          <cell r="B5160" t="str">
            <v>ENTRADA DE ENERGIA ELÉTRICA, SUBTERRÂNEA, BIFÁSICA, COM CAIXA DE EMBUTIR, CABO DE 35 MM2 E DISJUNTOR DIN 50A (NÃO INCLUSA MURETA DE ALVENARIA). AF_12/2025</v>
          </cell>
          <cell r="C5160" t="str">
            <v>UN</v>
          </cell>
          <cell r="D5160">
            <v>1747.21</v>
          </cell>
        </row>
        <row r="5161">
          <cell r="A5161">
            <v>101521</v>
          </cell>
          <cell r="B5161" t="str">
            <v>ENTRADA DE ENERGIA ELÉTRICA, SUBTERRÂNEA, BIFÁSICA, COM CAIXA DE SOBREPOR, CABO DE 10 MM2 E DISJUNTOR DIN 50A (NÃO INCLUSA MURETA DE ALVENARIA). AF_12/2025</v>
          </cell>
          <cell r="C5161" t="str">
            <v>UN</v>
          </cell>
          <cell r="D5161">
            <v>1231.02</v>
          </cell>
        </row>
        <row r="5162">
          <cell r="A5162">
            <v>101522</v>
          </cell>
          <cell r="B5162" t="str">
            <v>ENTRADA DE ENERGIA ELÉTRICA, SUBTERRÂNEA, BIFÁSICA, COM CAIXA DE SOBREPOR, CABO DE 16 MM2 E DISJUNTOR DIN 50A (NÃO INCLUSA MURETA DE ALVENARIA). AF_12/2025</v>
          </cell>
          <cell r="C5162" t="str">
            <v>UN</v>
          </cell>
          <cell r="D5162">
            <v>1465.05</v>
          </cell>
        </row>
        <row r="5163">
          <cell r="A5163">
            <v>101523</v>
          </cell>
          <cell r="B5163" t="str">
            <v>ENTRADA DE ENERGIA ELÉTRICA, SUBTERRÂNEA, BIFÁSICA, COM CAIXA DE SOBREPOR, CABO DE 25 MM2 E DISJUNTOR DIN 50A (NÃO INCLUSA MURETA DE ALVENARIA). AF_12/2025</v>
          </cell>
          <cell r="C5163" t="str">
            <v>UN</v>
          </cell>
          <cell r="D5163">
            <v>1504.06</v>
          </cell>
        </row>
        <row r="5164">
          <cell r="A5164">
            <v>101524</v>
          </cell>
          <cell r="B5164" t="str">
            <v>ENTRADA DE ENERGIA ELÉTRICA, SUBTERRÂNEA, BIFÁSICA, COM CAIXA DE SOBREPOR, CABO DE 35 MM2 E DISJUNTOR DIN 50A (NÃO INCLUSA MURETA DE ALVENARIA). AF_12/2025</v>
          </cell>
          <cell r="C5164" t="str">
            <v>UN</v>
          </cell>
          <cell r="D5164">
            <v>1762.25</v>
          </cell>
        </row>
        <row r="5165">
          <cell r="A5165">
            <v>101517</v>
          </cell>
          <cell r="B5165" t="str">
            <v>ENTRADA DE ENERGIA ELÉTRICA, SUBTERRÂNEA, MONOFÁSICA, COM CAIXA DE EMBUTIR, CABO DE 10 MM2 E DISJUNTOR DIN 50A (NÃO INCLUSA MURETA DE ALVENARIA). AF_12/2025</v>
          </cell>
          <cell r="C5165" t="str">
            <v>UN</v>
          </cell>
          <cell r="D5165">
            <v>913.14</v>
          </cell>
        </row>
        <row r="5166">
          <cell r="A5166">
            <v>101518</v>
          </cell>
          <cell r="B5166" t="str">
            <v>ENTRADA DE ENERGIA ELÉTRICA, SUBTERRÂNEA, MONOFÁSICA, COM CAIXA DE EMBUTIR, CABO DE 16 MM2 E DISJUNTOR DIN 50A (NÃO INCLUSA MURETA DE ALVENARIA). AF_12/2025</v>
          </cell>
          <cell r="C5166" t="str">
            <v>UN</v>
          </cell>
          <cell r="D5166">
            <v>1069.1600000000001</v>
          </cell>
        </row>
        <row r="5167">
          <cell r="A5167">
            <v>101519</v>
          </cell>
          <cell r="B5167" t="str">
            <v>ENTRADA DE ENERGIA ELÉTRICA, SUBTERRÂNEA, MONOFÁSICA, COM CAIXA DE EMBUTIR, CABO DE 25 MM2 E DISJUNTOR DIN 50A (NÃO INCLUSA MURETA DE ALVENARIA). AF_12/2025</v>
          </cell>
          <cell r="C5167" t="str">
            <v>UN</v>
          </cell>
          <cell r="D5167">
            <v>1095.1600000000001</v>
          </cell>
        </row>
        <row r="5168">
          <cell r="A5168">
            <v>101520</v>
          </cell>
          <cell r="B5168" t="str">
            <v>ENTRADA DE ENERGIA ELÉTRICA, SUBTERRÂNEA, MONOFÁSICA, COM CAIXA DE EMBUTIR, CABO DE 35 MM2 E DISJUNTOR DIN 50A (NÃO INCLUSA MURETA DE ALVENARIA). AF_12/2025</v>
          </cell>
          <cell r="C5168" t="str">
            <v>UN</v>
          </cell>
          <cell r="D5168">
            <v>1267.29</v>
          </cell>
        </row>
        <row r="5169">
          <cell r="A5169">
            <v>101513</v>
          </cell>
          <cell r="B5169" t="str">
            <v>ENTRADA DE ENERGIA ELÉTRICA, SUBTERRÂNEA, MONOFÁSICA, COM CAIXA DE SOBREPOR, CABO DE 10 MM2 E DISJUNTOR DIN 50A (NÃO INCLUSA MURETA DE ALVENARIA). AF_12/2025</v>
          </cell>
          <cell r="C5169" t="str">
            <v>UN</v>
          </cell>
          <cell r="D5169">
            <v>938.16</v>
          </cell>
        </row>
        <row r="5170">
          <cell r="A5170">
            <v>101514</v>
          </cell>
          <cell r="B5170" t="str">
            <v>ENTRADA DE ENERGIA ELÉTRICA, SUBTERRÂNEA, MONOFÁSICA, COM CAIXA DE SOBREPOR, CABO DE 16 MM2 E DISJUNTOR DIN 50A (NÃO INCLUSA MURETA DE ALVENARIA). AF_12/2025</v>
          </cell>
          <cell r="C5170" t="str">
            <v>UN</v>
          </cell>
          <cell r="D5170">
            <v>1094.18</v>
          </cell>
        </row>
        <row r="5171">
          <cell r="A5171">
            <v>101515</v>
          </cell>
          <cell r="B5171" t="str">
            <v>ENTRADA DE ENERGIA ELÉTRICA, SUBTERRÂNEA, MONOFÁSICA, COM CAIXA DE SOBREPOR, CABO DE 25 MM2 E DISJUNTOR DIN 50A (NÃO INCLUSA MURETA DE ALVENARIA). AF_12/2025</v>
          </cell>
          <cell r="C5171" t="str">
            <v>UN</v>
          </cell>
          <cell r="D5171">
            <v>1120.18</v>
          </cell>
        </row>
        <row r="5172">
          <cell r="A5172">
            <v>101516</v>
          </cell>
          <cell r="B5172" t="str">
            <v>ENTRADA DE ENERGIA ELÉTRICA, SUBTERRÂNEA, MONOFÁSICA, COM CAIXA DE SOBREPOR, CABO DE 35 MM2 E DISJUNTOR DIN 50A (NÃO INCLUSA MURETA DE ALVENARIA). AF_12/2025</v>
          </cell>
          <cell r="C5172" t="str">
            <v>UN</v>
          </cell>
          <cell r="D5172">
            <v>1292.31</v>
          </cell>
        </row>
        <row r="5173">
          <cell r="A5173">
            <v>101533</v>
          </cell>
          <cell r="B5173" t="str">
            <v>ENTRADA DE ENERGIA ELÉTRICA, SUBTERRÂNEA, TRIFÁSICA, COM CAIXA DE EMBUTIR, CABO DE 10 MM2 E DISJUNTOR DIN 50A (NÃO INCLUSA MURETA DE ALVENARIA). AF_12/2025</v>
          </cell>
          <cell r="C5173" t="str">
            <v>UN</v>
          </cell>
          <cell r="D5173">
            <v>1454.14</v>
          </cell>
        </row>
        <row r="5174">
          <cell r="A5174">
            <v>101534</v>
          </cell>
          <cell r="B5174" t="str">
            <v>ENTRADA DE ENERGIA ELÉTRICA, SUBTERRÂNEA, TRIFÁSICA, COM CAIXA DE EMBUTIR, CABO DE 16 MM2 E DISJUNTOR DIN 50A (NÃO INCLUSA MURETA DE ALVENARIA). AF_12/2025</v>
          </cell>
          <cell r="C5174" t="str">
            <v>UN</v>
          </cell>
          <cell r="D5174">
            <v>1766.18</v>
          </cell>
        </row>
        <row r="5175">
          <cell r="A5175">
            <v>101535</v>
          </cell>
          <cell r="B5175" t="str">
            <v>ENTRADA DE ENERGIA ELÉTRICA, SUBTERRÂNEA, TRIFÁSICA, COM CAIXA DE EMBUTIR, CABO DE 25 MM2 E DISJUNTOR DIN 50A (NÃO INCLUSA MURETA DE ALVENARIA). AF_12/2025</v>
          </cell>
          <cell r="C5175" t="str">
            <v>UN</v>
          </cell>
          <cell r="D5175">
            <v>1818.19</v>
          </cell>
        </row>
        <row r="5176">
          <cell r="A5176">
            <v>101536</v>
          </cell>
          <cell r="B5176" t="str">
            <v>ENTRADA DE ENERGIA ELÉTRICA, SUBTERRÂNEA, TRIFÁSICA, COM CAIXA DE EMBUTIR, CABO DE 35 MM2 E DISJUNTOR DIN 50A (NÃO INCLUSA MURETA DE ALVENARIA). AF_12/2025</v>
          </cell>
          <cell r="C5176" t="str">
            <v>UN</v>
          </cell>
          <cell r="D5176">
            <v>2162.4499999999998</v>
          </cell>
        </row>
        <row r="5177">
          <cell r="A5177">
            <v>101529</v>
          </cell>
          <cell r="B5177" t="str">
            <v>ENTRADA DE ENERGIA ELÉTRICA, SUBTERRÂNEA, TRIFÁSICA, COM CAIXA DE SOBREPOR, CABO DE 10 MM2 E DISJUNTOR DIN 50A (NÃO INCLUSA MURETA DE ALVENARIA). AF_12/2025</v>
          </cell>
          <cell r="C5177" t="str">
            <v>UN</v>
          </cell>
          <cell r="D5177">
            <v>1397.19</v>
          </cell>
        </row>
        <row r="5178">
          <cell r="A5178">
            <v>101530</v>
          </cell>
          <cell r="B5178" t="str">
            <v>ENTRADA DE ENERGIA ELÉTRICA, SUBTERRÂNEA, TRIFÁSICA, COM CAIXA DE SOBREPOR, CABO DE 16 MM2 E DISJUNTOR DIN 50A (NÃO INCLUSA MURETA DE ALVENARIA). AF_12/2025</v>
          </cell>
          <cell r="C5178" t="str">
            <v>UN</v>
          </cell>
          <cell r="D5178">
            <v>1709.23</v>
          </cell>
        </row>
        <row r="5179">
          <cell r="A5179">
            <v>101531</v>
          </cell>
          <cell r="B5179" t="str">
            <v>ENTRADA DE ENERGIA ELÉTRICA, SUBTERRÂNEA, TRIFÁSICA, COM CAIXA DE SOBREPOR, CABO DE 25 MM2 E DISJUNTOR DIN 50A (NÃO INCLUSA MURETA DE ALVENARIA). AF_12/2025</v>
          </cell>
          <cell r="C5179" t="str">
            <v>UN</v>
          </cell>
          <cell r="D5179">
            <v>1761.24</v>
          </cell>
        </row>
        <row r="5180">
          <cell r="A5180">
            <v>101532</v>
          </cell>
          <cell r="B5180" t="str">
            <v>ENTRADA DE ENERGIA ELÉTRICA, SUBTERRÂNEA, TRIFÁSICA, COM CAIXA DE SOBREPOR, CABO DE 35 MM2 E DISJUNTOR DIN 50A (NÃO INCLUSA MURETA DE ALVENARIA). AF_12/2025</v>
          </cell>
          <cell r="C5180" t="str">
            <v>UN</v>
          </cell>
          <cell r="D5180">
            <v>2105.5</v>
          </cell>
        </row>
        <row r="5181">
          <cell r="A5181">
            <v>106510</v>
          </cell>
          <cell r="B5181" t="str">
            <v>ESTRUTURA B1 DE ACONCORAGEM EM POSTE CIRCULAR. AF_12/2025</v>
          </cell>
          <cell r="C5181" t="str">
            <v>UN</v>
          </cell>
          <cell r="D5181">
            <v>0</v>
          </cell>
        </row>
        <row r="5182">
          <cell r="A5182">
            <v>106514</v>
          </cell>
          <cell r="B5182" t="str">
            <v>ESTRUTURA B1 DE ACONCORAGEM EM POSTE DUPLO T. AF_12/2025</v>
          </cell>
          <cell r="C5182" t="str">
            <v>UN</v>
          </cell>
          <cell r="D5182">
            <v>0</v>
          </cell>
        </row>
        <row r="5183">
          <cell r="A5183">
            <v>106511</v>
          </cell>
          <cell r="B5183" t="str">
            <v>ESTRUTURA B2 DE ACONCORAGEM EM POSTE CIRCULAR. AF_12/2025</v>
          </cell>
          <cell r="C5183" t="str">
            <v>UN</v>
          </cell>
          <cell r="D5183">
            <v>0</v>
          </cell>
        </row>
        <row r="5184">
          <cell r="A5184">
            <v>106515</v>
          </cell>
          <cell r="B5184" t="str">
            <v>ESTRUTURA B2 DE ACONCORAGEM EM POSTE DUPLO T. AF_12/2025</v>
          </cell>
          <cell r="C5184" t="str">
            <v>UN</v>
          </cell>
          <cell r="D5184">
            <v>0</v>
          </cell>
        </row>
        <row r="5185">
          <cell r="A5185">
            <v>106512</v>
          </cell>
          <cell r="B5185" t="str">
            <v>ESTRUTURA B3 DE ACONCORAGEM EM POSTE CIRCULAR. AF_12/2025</v>
          </cell>
          <cell r="C5185" t="str">
            <v>UN</v>
          </cell>
          <cell r="D5185">
            <v>0</v>
          </cell>
        </row>
        <row r="5186">
          <cell r="A5186">
            <v>106516</v>
          </cell>
          <cell r="B5186" t="str">
            <v>ESTRUTURA B3 DE ACONCORAGEM EM POSTE DUPLO T. AF_12/2025</v>
          </cell>
          <cell r="C5186" t="str">
            <v>UN</v>
          </cell>
          <cell r="D5186">
            <v>0</v>
          </cell>
        </row>
        <row r="5187">
          <cell r="A5187">
            <v>106513</v>
          </cell>
          <cell r="B5187" t="str">
            <v>ESTRUTURA B4 DE ACONCORAGEM EM POSTE CIRCULAR. AF_12/2025</v>
          </cell>
          <cell r="C5187" t="str">
            <v>UN</v>
          </cell>
          <cell r="D5187">
            <v>0</v>
          </cell>
        </row>
        <row r="5188">
          <cell r="A5188">
            <v>106517</v>
          </cell>
          <cell r="B5188" t="str">
            <v>ESTRUTURA B4 DE ACONCORAGEM EM POSTE DUPLO T. AF_12/2025</v>
          </cell>
          <cell r="C5188" t="str">
            <v>UN</v>
          </cell>
          <cell r="D5188">
            <v>0</v>
          </cell>
        </row>
        <row r="5189">
          <cell r="A5189">
            <v>106518</v>
          </cell>
          <cell r="B5189" t="str">
            <v>ESTRUTURA CE1 REDE DE DISTRIBUIÇÃO COMPACTA EM POSTE CIRCULAR. AF_12/2025</v>
          </cell>
          <cell r="C5189" t="str">
            <v>UN</v>
          </cell>
          <cell r="D5189">
            <v>0</v>
          </cell>
        </row>
        <row r="5190">
          <cell r="A5190">
            <v>106519</v>
          </cell>
          <cell r="B5190" t="str">
            <v>ESTRUTURA CE1 REDE DE DISTRIBUIÇÃO COMPACTA EM POSTE DUPLO T. AF_12/2025</v>
          </cell>
          <cell r="C5190" t="str">
            <v>UN</v>
          </cell>
          <cell r="D5190">
            <v>0</v>
          </cell>
        </row>
        <row r="5191">
          <cell r="A5191">
            <v>106520</v>
          </cell>
          <cell r="B5191" t="str">
            <v>ESTRUTURA CE1A REDE DE DISTRIBUIÇÃO COMPACTA EM POSTE CIRCULAR. AF_12/2025</v>
          </cell>
          <cell r="C5191" t="str">
            <v>UN</v>
          </cell>
          <cell r="D5191">
            <v>0</v>
          </cell>
        </row>
        <row r="5192">
          <cell r="A5192">
            <v>106521</v>
          </cell>
          <cell r="B5192" t="str">
            <v>ESTRUTURA CE1A REDE DE DISTRIBUIÇÃO COMPACTA EM POSTE DUPLO T. AF_12/2025</v>
          </cell>
          <cell r="C5192" t="str">
            <v>UN</v>
          </cell>
          <cell r="D5192">
            <v>0</v>
          </cell>
        </row>
        <row r="5193">
          <cell r="A5193">
            <v>106522</v>
          </cell>
          <cell r="B5193" t="str">
            <v>ESTRUTURA CE2 REDE DE DISTRIBUIÇÃO COMPACTA EM POSTE CIRCULAR. AF_12/2025</v>
          </cell>
          <cell r="C5193" t="str">
            <v>UN</v>
          </cell>
          <cell r="D5193">
            <v>0</v>
          </cell>
        </row>
        <row r="5194">
          <cell r="A5194">
            <v>106523</v>
          </cell>
          <cell r="B5194" t="str">
            <v>ESTRUTURA CE2 REDE DE DISTRIBUIÇÃO COMPACTA EM POSTE DUPLO T. AF_12/2025</v>
          </cell>
          <cell r="C5194" t="str">
            <v>UN</v>
          </cell>
          <cell r="D5194">
            <v>0</v>
          </cell>
        </row>
        <row r="5195">
          <cell r="A5195">
            <v>101549</v>
          </cell>
          <cell r="B5195" t="str">
            <v>GRAMPO PARALELO METÁLICO, PARA REDES AÉREAS DE DISTRIBUIÇÃO DE ENERGIA ELÉTRICA DE BAIXA TENSÃO - FORNECIMENTO E INSTALAÇÃO. AF_12/2025</v>
          </cell>
          <cell r="C5195" t="str">
            <v>UN</v>
          </cell>
          <cell r="D5195">
            <v>22.94</v>
          </cell>
        </row>
        <row r="5196">
          <cell r="A5196">
            <v>101547</v>
          </cell>
          <cell r="B5196" t="str">
            <v>ISOLADOR, TIPO DISCO, PARA TENSÃO 15 KV - FORNECIMENTO E INSTALAÇÃO. AF_12/2025</v>
          </cell>
          <cell r="C5196" t="str">
            <v>UN</v>
          </cell>
          <cell r="D5196">
            <v>89.7</v>
          </cell>
        </row>
        <row r="5197">
          <cell r="A5197">
            <v>101546</v>
          </cell>
          <cell r="B5197" t="str">
            <v>ISOLADOR, TIPO PINO, PARA TENSÃO 15 KV - FORNECIMENTO E INSTALAÇÃO. AF_12/2025</v>
          </cell>
          <cell r="C5197" t="str">
            <v>UN</v>
          </cell>
          <cell r="D5197">
            <v>29.47</v>
          </cell>
        </row>
        <row r="5198">
          <cell r="A5198">
            <v>101548</v>
          </cell>
          <cell r="B5198" t="str">
            <v>ISOLADOR, TIPO ROLDANA, PARA BAIXA TENSÃO - FORNECIMENTO E INSTALAÇÃO. AF_12/2025</v>
          </cell>
          <cell r="C5198" t="str">
            <v>UN</v>
          </cell>
          <cell r="D5198">
            <v>8.2200000000000006</v>
          </cell>
        </row>
        <row r="5199">
          <cell r="A5199">
            <v>106528</v>
          </cell>
          <cell r="B5199" t="str">
            <v>TERMINAL MUFLA 15/25KV. AF_12/2025</v>
          </cell>
          <cell r="C5199" t="str">
            <v>UN</v>
          </cell>
          <cell r="D5199">
            <v>0</v>
          </cell>
        </row>
        <row r="5200">
          <cell r="A5200">
            <v>94764</v>
          </cell>
          <cell r="B5200" t="str">
            <v>ADAPTADOR COM FLANGE E ANEL DE VEDAÇÃO, CPVC, ROSCÁVEL, DN 15 MM, INSTALADO EM RESERVAÇÃO PREDIAL DE ÁGUA - FORNECIMENTO E INSTALAÇÃO. AF_04/2024</v>
          </cell>
          <cell r="C5200" t="str">
            <v>UN</v>
          </cell>
          <cell r="D5200">
            <v>40.54</v>
          </cell>
        </row>
        <row r="5201">
          <cell r="A5201">
            <v>94765</v>
          </cell>
          <cell r="B5201" t="str">
            <v>ADAPTADOR COM FLANGE E ANEL DE VEDAÇÃO, CPVC, ROSCÁVEL, DN 22 MM, INSTALADO EM RESERVAÇÃO PREDIAL DE ÁGUA - FORNECIMENTO E INSTALAÇÃO. AF_04/2024</v>
          </cell>
          <cell r="C5201" t="str">
            <v>UN</v>
          </cell>
          <cell r="D5201">
            <v>44.44</v>
          </cell>
        </row>
        <row r="5202">
          <cell r="A5202">
            <v>94766</v>
          </cell>
          <cell r="B5202" t="str">
            <v>ADAPTADOR COM FLANGE E ANEL DE VEDAÇÃO, CPVC, ROSCÁVEL, DN 28 MM, INSTALADO EM RESERVAÇÃO PREDIAL DE ÁGUA - FORNECIMENTO E INSTALAÇÃO. AF_04/2024</v>
          </cell>
          <cell r="C5202" t="str">
            <v>UN</v>
          </cell>
          <cell r="D5202">
            <v>49.39</v>
          </cell>
        </row>
        <row r="5203">
          <cell r="A5203">
            <v>94767</v>
          </cell>
          <cell r="B5203" t="str">
            <v>ADAPTADOR COM FLANGE E ANEL DE VEDAÇÃO, CPVC, ROSCÁVEL, DN 35 MM, INSTALADO EM RESERVAÇÃO PREDIAL DE ÁGUA - FORNECIMENTO E INSTALAÇÃO. AF_04/2024</v>
          </cell>
          <cell r="C5203" t="str">
            <v>UN</v>
          </cell>
          <cell r="D5203">
            <v>71.989999999999995</v>
          </cell>
        </row>
        <row r="5204">
          <cell r="A5204">
            <v>94768</v>
          </cell>
          <cell r="B5204" t="str">
            <v>ADAPTADOR COM FLANGE E ANEL DE VEDAÇÃO, CPVC, ROSCÁVEL, DN 42 MM, INSTALADO EM RESERVAÇÃO PREDIAL DE ÁGUA - FORNECIMENTO E INSTALAÇÃO. AF_04/2024</v>
          </cell>
          <cell r="C5204" t="str">
            <v>UN</v>
          </cell>
          <cell r="D5204">
            <v>81.239999999999995</v>
          </cell>
        </row>
        <row r="5205">
          <cell r="A5205">
            <v>94769</v>
          </cell>
          <cell r="B5205" t="str">
            <v>ADAPTADOR COM FLANGE E ANEL DE VEDAÇÃO, CPVC, ROSCÁVEL, DN 54 MM, INSTALADO EM RESERVAÇÃO PREDIAL DE ÁGUA - FORNECIMENTO E INSTALAÇÃO. AF_04/2024</v>
          </cell>
          <cell r="C5205" t="str">
            <v>UN</v>
          </cell>
          <cell r="D5205">
            <v>107.62</v>
          </cell>
        </row>
        <row r="5206">
          <cell r="A5206">
            <v>94783</v>
          </cell>
          <cell r="B5206" t="str">
            <v>ADAPTADOR COM FLANGE E ANEL DE VEDAÇÃO, PVC, SOLDÁVEL, DN 20 MM X 1/2", INSTALADO EM RESERVAÇÃO PREDIAL DE ÁGUA - FORNECIMENTO E INSTALAÇÃO. AF_04/2024</v>
          </cell>
          <cell r="C5206" t="str">
            <v>UN</v>
          </cell>
          <cell r="D5206">
            <v>24.46</v>
          </cell>
        </row>
        <row r="5207">
          <cell r="A5207">
            <v>94703</v>
          </cell>
          <cell r="B5207" t="str">
            <v>ADAPTADOR COM FLANGE E ANEL DE VEDAÇÃO, PVC, SOLDÁVEL, DN 25 MM X 3/4", INSTALADO EM RESERVAÇÃO PREDIAL DE ÁGUA - FORNECIMENTO E INSTALAÇÃO. AF_04/2024</v>
          </cell>
          <cell r="C5207" t="str">
            <v>UN</v>
          </cell>
          <cell r="D5207">
            <v>26.06</v>
          </cell>
        </row>
        <row r="5208">
          <cell r="A5208">
            <v>94704</v>
          </cell>
          <cell r="B5208" t="str">
            <v>ADAPTADOR COM FLANGE E ANEL DE VEDAÇÃO, PVC, SOLDÁVEL, DN 32 MM X 1", INSTALADO EM RESERVAÇÃO PREDIAL DE ÁGUA - FORNECIMENTO E INSTALAÇÃO. AF_04/2024</v>
          </cell>
          <cell r="C5208" t="str">
            <v>UN</v>
          </cell>
          <cell r="D5208">
            <v>34.35</v>
          </cell>
        </row>
        <row r="5209">
          <cell r="A5209">
            <v>94705</v>
          </cell>
          <cell r="B5209" t="str">
            <v>ADAPTADOR COM FLANGE E ANEL DE VEDAÇÃO, PVC, SOLDÁVEL, DN 40 MM X 1 1/4", INSTALADO EM RESERVAÇÃO PREDIAL DE ÁGUA - FORNECIMENTO E INSTALAÇÃO. AF_04/2024</v>
          </cell>
          <cell r="C5209" t="str">
            <v>UN</v>
          </cell>
          <cell r="D5209">
            <v>46.45</v>
          </cell>
        </row>
        <row r="5210">
          <cell r="A5210">
            <v>94706</v>
          </cell>
          <cell r="B5210" t="str">
            <v>ADAPTADOR COM FLANGE E ANEL DE VEDAÇÃO, PVC, SOLDÁVEL, DN 50 MM X 1 1/2", INSTALADO EM RESERVAÇÃO PREDIAL DE ÁGUA - FORNECIMENTO E INSTALAÇÃO. AF_04/2024</v>
          </cell>
          <cell r="C5210" t="str">
            <v>UN</v>
          </cell>
          <cell r="D5210">
            <v>45.4</v>
          </cell>
        </row>
        <row r="5211">
          <cell r="A5211">
            <v>94707</v>
          </cell>
          <cell r="B5211" t="str">
            <v>ADAPTADOR COM FLANGE E ANEL DE VEDAÇÃO, PVC, SOLDÁVEL, DN 60 MM X 2", INSTALADO EM RESERVAÇÃO PREDIAL DE ÁGUA - FORNECIMENTO E INSTALAÇÃO. AF_04/2024</v>
          </cell>
          <cell r="C5211" t="str">
            <v>UN</v>
          </cell>
          <cell r="D5211">
            <v>70.89</v>
          </cell>
        </row>
        <row r="5212">
          <cell r="A5212">
            <v>94715</v>
          </cell>
          <cell r="B5212" t="str">
            <v>ADAPTADOR COM FLANGES LIVRES, PVC, SOLDÁVEL, DN 110 MM X 4", INSTALADO EM RESERVAÇÃO PREDIAL DE ÁGUA - FORNECIMENTO E INSTALAÇÃO. AF_04/2024</v>
          </cell>
          <cell r="C5212" t="str">
            <v>UN</v>
          </cell>
          <cell r="D5212">
            <v>363.24</v>
          </cell>
        </row>
        <row r="5213">
          <cell r="A5213">
            <v>94713</v>
          </cell>
          <cell r="B5213" t="str">
            <v>ADAPTADOR COM FLANGES LIVRES, PVC, SOLDÁVEL, DN 75 MM X 2 1/2", INSTALADO EM RESERVAÇÃO PREDIAL DE ÁGUA - FORNECIMENTO E INSTALAÇÃO. AF_04/2024</v>
          </cell>
          <cell r="C5213" t="str">
            <v>UN</v>
          </cell>
          <cell r="D5213">
            <v>291.66000000000003</v>
          </cell>
        </row>
        <row r="5214">
          <cell r="A5214">
            <v>94714</v>
          </cell>
          <cell r="B5214" t="str">
            <v>ADAPTADOR COM FLANGES LIVRES, PVC, SOLDÁVEL, DN 85 MM X 3", INSTALADO EM RESERVAÇÃO PREDIAL DE ÁGUA - FORNECIMENTO E INSTALAÇÃO. AF_04/2024</v>
          </cell>
          <cell r="C5214" t="str">
            <v>UN</v>
          </cell>
          <cell r="D5214">
            <v>408.39</v>
          </cell>
        </row>
        <row r="5215">
          <cell r="A5215">
            <v>94670</v>
          </cell>
          <cell r="B5215" t="str">
            <v>ADAPTADOR CURTO COM BOLSA E ROSCA PARA REGISTRO, PVC, SOLDÁVEL, DN 110 MM X 4", INSTALADO EM RESERVAÇÃO PREDIAL DE ÁGUA - FORNECIMENTO E INSTALAÇÃO. AF_04/2024</v>
          </cell>
          <cell r="C5215" t="str">
            <v>UN</v>
          </cell>
          <cell r="D5215">
            <v>87.54</v>
          </cell>
        </row>
        <row r="5216">
          <cell r="A5216">
            <v>94656</v>
          </cell>
          <cell r="B5216" t="str">
            <v>ADAPTADOR CURTO COM BOLSA E ROSCA PARA REGISTRO, PVC, SOLDÁVEL, DN 25 MM X 3/4", INSTALADO EM RESERVAÇÃO PREDIAL DE ÁGUA - FORNECIMENTO E INSTALAÇÃO. AF_04/2024</v>
          </cell>
          <cell r="C5216" t="str">
            <v>UN</v>
          </cell>
          <cell r="D5216">
            <v>4.5999999999999996</v>
          </cell>
        </row>
        <row r="5217">
          <cell r="A5217">
            <v>94658</v>
          </cell>
          <cell r="B5217" t="str">
            <v>ADAPTADOR CURTO COM BOLSA E ROSCA PARA REGISTRO, PVC, SOLDÁVEL, DN 32 MM X 1", INSTALADO EM RESERVAÇÃO PREDIAL DE ÁGUA - FORNECIMENTO E INSTALAÇÃO. AF_04/2024</v>
          </cell>
          <cell r="C5217" t="str">
            <v>UN</v>
          </cell>
          <cell r="D5217">
            <v>6.85</v>
          </cell>
        </row>
        <row r="5218">
          <cell r="A5218">
            <v>94660</v>
          </cell>
          <cell r="B5218" t="str">
            <v>ADAPTADOR CURTO COM BOLSA E ROSCA PARA REGISTRO, PVC, SOLDÁVEL, DN 40 MM X 1 1/4", INSTALADO EM RESERVAÇÃO PREDIAL DE ÁGUA - FORNECIMENTO E INSTALAÇÃO. AF_04/2024</v>
          </cell>
          <cell r="C5218" t="str">
            <v>UN</v>
          </cell>
          <cell r="D5218">
            <v>10.75</v>
          </cell>
        </row>
        <row r="5219">
          <cell r="A5219">
            <v>94662</v>
          </cell>
          <cell r="B5219" t="str">
            <v>ADAPTADOR CURTO COM BOLSA E ROSCA PARA REGISTRO, PVC, SOLDÁVEL, DN 50 MM X 1 1/2", INSTALADO EM RESERVAÇÃO PREDIAL DE ÁGUA - FORNECIMENTO E INSTALAÇÃO. AF_04/2024</v>
          </cell>
          <cell r="C5219" t="str">
            <v>UN</v>
          </cell>
          <cell r="D5219">
            <v>14.16</v>
          </cell>
        </row>
        <row r="5220">
          <cell r="A5220">
            <v>94664</v>
          </cell>
          <cell r="B5220" t="str">
            <v>ADAPTADOR CURTO COM BOLSA E ROSCA PARA REGISTRO, PVC, SOLDÁVEL, DN 60 MM X 2", INSTALADO EM RESERVAÇÃO PREDIAL DE ÁGUA - FORNECIMENTO E INSTALAÇÃO. AF_04/2024</v>
          </cell>
          <cell r="C5220" t="str">
            <v>UN</v>
          </cell>
          <cell r="D5220">
            <v>25.51</v>
          </cell>
        </row>
        <row r="5221">
          <cell r="A5221">
            <v>94666</v>
          </cell>
          <cell r="B5221" t="str">
            <v>ADAPTADOR CURTO COM BOLSA E ROSCA PARA REGISTRO, PVC, SOLDÁVEL, DN 75 MM X 2 1/2", INSTALADO EM RESERVAÇÃO PREDIAL DE ÁGUA - FORNECIMENTO E INSTALAÇÃO. AF_04/2024</v>
          </cell>
          <cell r="C5221" t="str">
            <v>UN</v>
          </cell>
          <cell r="D5221">
            <v>41.35</v>
          </cell>
        </row>
        <row r="5222">
          <cell r="A5222">
            <v>94668</v>
          </cell>
          <cell r="B5222" t="str">
            <v>ADAPTADOR CURTO COM BOLSA E ROSCA PARA REGISTRO, PVC, SOLDÁVEL, DN 85 MM X 3", INSTALADO EM RESERVAÇÃO PREDIAL DE ÁGUA - FORNECIMENTO E INSTALAÇÃO. AF_04/2024</v>
          </cell>
          <cell r="C5222" t="str">
            <v>UN</v>
          </cell>
          <cell r="D5222">
            <v>54.86</v>
          </cell>
        </row>
        <row r="5223">
          <cell r="A5223">
            <v>105215</v>
          </cell>
          <cell r="B5223" t="str">
            <v>BUCHA DE REDUÇÃO CPVC, SOLDÁVEL, DN 28 X 22 MM, INSTALADO EM RESERVAÇÃO PREDIAL DE ÁGUA - FORNECIMENTO E INSTALAÇÃO. AF_04/2024</v>
          </cell>
          <cell r="C5223" t="str">
            <v>UN</v>
          </cell>
          <cell r="D5223">
            <v>10.32</v>
          </cell>
        </row>
        <row r="5224">
          <cell r="A5224">
            <v>105216</v>
          </cell>
          <cell r="B5224" t="str">
            <v>BUCHA DE REDUÇÃO CPVC, SOLDÁVEL, DN 35 X 28 MM, INSTALADO EM RESERVAÇÃO PREDIAL DE ÁGUA - FORNECIMENTO E INSTALAÇÃO. AF_04/2024</v>
          </cell>
          <cell r="C5224" t="str">
            <v>UN</v>
          </cell>
          <cell r="D5224">
            <v>36.979999999999997</v>
          </cell>
        </row>
        <row r="5225">
          <cell r="A5225">
            <v>105217</v>
          </cell>
          <cell r="B5225" t="str">
            <v>BUCHA DE REDUÇÃO CPVC, SOLDÁVEL, DN 42 X 22 MM, INSTALADO EM RESERVAÇÃO PREDIAL DE ÁGUA - FORNECIMENTO E INSTALAÇÃO. AF_04/2024</v>
          </cell>
          <cell r="C5225" t="str">
            <v>UN</v>
          </cell>
          <cell r="D5225">
            <v>41.62</v>
          </cell>
        </row>
        <row r="5226">
          <cell r="A5226">
            <v>105214</v>
          </cell>
          <cell r="B5226" t="str">
            <v>BUCHA DE REDUÇÃO CPVC, SOLDÁVEL, DN 54 X 28 MM, INSTALADO EM RESERVAÇÃO PREDIAL DE ÁGUA - FORNECIMENTO E INSTALAÇÃO. AF_04/2024</v>
          </cell>
          <cell r="C5226" t="str">
            <v>UN</v>
          </cell>
          <cell r="D5226">
            <v>43.9</v>
          </cell>
        </row>
        <row r="5227">
          <cell r="A5227">
            <v>105218</v>
          </cell>
          <cell r="B5227" t="str">
            <v>BUCHA DE REDUÇÃO CPVC, SOLDÁVEL, DN 54 X 35 MM, INSTALADO EM RESERVAÇÃO PREDIAL DE ÁGUA - FORNECIMENTO E INSTALAÇÃO. AF_04/2024</v>
          </cell>
          <cell r="C5227" t="str">
            <v>UN</v>
          </cell>
          <cell r="D5227">
            <v>72</v>
          </cell>
        </row>
        <row r="5228">
          <cell r="A5228">
            <v>105213</v>
          </cell>
          <cell r="B5228" t="str">
            <v>BUCHA DE REDUÇÃO EM COBRE, PONTA X BOLSA, 66 X 54 MM, INSTALADO EM RESERVAÇÃO PREDIAL DE ÁGUA - FORNECIMENTO E INSTALAÇÃO. AF_04/2024</v>
          </cell>
          <cell r="C5228" t="str">
            <v>UN</v>
          </cell>
          <cell r="D5228">
            <v>253.24</v>
          </cell>
        </row>
        <row r="5229">
          <cell r="A5229">
            <v>105233</v>
          </cell>
          <cell r="B5229" t="str">
            <v>BUCHA DE REDUÇÃO PVC, SOLDÁVEL, LONGA, DN 40 X 25 MM, INSTALADO EM RESERVAÇÃO PREDIAL DE ÁGUA - FORNECIMENTO E INSTALAÇÃO. AF_04/2024</v>
          </cell>
          <cell r="C5229" t="str">
            <v>UN</v>
          </cell>
          <cell r="D5229">
            <v>9.99</v>
          </cell>
        </row>
        <row r="5230">
          <cell r="A5230">
            <v>105234</v>
          </cell>
          <cell r="B5230" t="str">
            <v>BUCHA DE REDUÇÃO PVC, SOLDÁVEL, LONGA, DN 50 X 25 MM, INSTALADO EM RESERVAÇÃO PREDIAL DE ÁGUA - FORNECIMENTO E INSTALAÇÃO. AF_04/2024</v>
          </cell>
          <cell r="C5230" t="str">
            <v>UN</v>
          </cell>
          <cell r="D5230">
            <v>12.19</v>
          </cell>
        </row>
        <row r="5231">
          <cell r="A5231">
            <v>105228</v>
          </cell>
          <cell r="B5231" t="str">
            <v>BUCHA DE REDUÇÃO PVC, SOLDÁVEL, LONGA, DN 50 X 32 MM, INSTALADO EM RESERVAÇÃO PREDIAL DE ÁGUA - FORNECIMENTO E INSTALAÇÃO. AF_04/2024</v>
          </cell>
          <cell r="C5231" t="str">
            <v>UN</v>
          </cell>
          <cell r="D5231">
            <v>14.68</v>
          </cell>
        </row>
        <row r="5232">
          <cell r="A5232">
            <v>105138</v>
          </cell>
          <cell r="B5232" t="str">
            <v>BUCHA DE REDUÇÃO PVC, SOLDÁVEL, LONGA, DN 60 X 25 MM, INSTALADO EM RESERVAÇÃO PREDIAL DE ÁGUA - FORNECIMENTO E INSTALAÇÃO. AF_04/2024</v>
          </cell>
          <cell r="C5232" t="str">
            <v>UN</v>
          </cell>
          <cell r="D5232">
            <v>21.32</v>
          </cell>
        </row>
        <row r="5233">
          <cell r="A5233">
            <v>105139</v>
          </cell>
          <cell r="B5233" t="str">
            <v>BUCHA DE REDUÇÃO PVC, SOLDÁVEL, LONGA, DN 60 X 32 MM, INSTALADO EM RESERVAÇÃO PREDIAL DE ÁGUA - FORNECIMENTO E INSTALAÇÃO. AF_04/2024</v>
          </cell>
          <cell r="C5233" t="str">
            <v>UN</v>
          </cell>
          <cell r="D5233">
            <v>25.06</v>
          </cell>
        </row>
        <row r="5234">
          <cell r="A5234">
            <v>105140</v>
          </cell>
          <cell r="B5234" t="str">
            <v>BUCHA DE REDUÇÃO PVC, SOLDÁVEL, LONGA, DN 60 X 50 MM, INSTALADO EM RESERVAÇÃO PREDIAL DE ÁGUA - FORNECIMENTO E INSTALAÇÃO. AF_04/2024</v>
          </cell>
          <cell r="C5234" t="str">
            <v>UN</v>
          </cell>
          <cell r="D5234">
            <v>32.200000000000003</v>
          </cell>
        </row>
        <row r="5235">
          <cell r="A5235">
            <v>105141</v>
          </cell>
          <cell r="B5235" t="str">
            <v>BUCHA DE REDUÇÃO PVC, SOLDÁVEL, LONGA, DN 75 X 50 MM, INSTALADO EM RESERVAÇÃO PREDIAL DE ÁGUA - FORNECIMENTO E INSTALAÇÃO. AF_04/2024</v>
          </cell>
          <cell r="C5235" t="str">
            <v>UN</v>
          </cell>
          <cell r="D5235">
            <v>38.32</v>
          </cell>
        </row>
        <row r="5236">
          <cell r="A5236">
            <v>105172</v>
          </cell>
          <cell r="B5236" t="str">
            <v>BUCHA DE REDUÇÃO, EM FERRO GALVANIZADO, CONEXÃO ROSQUEADA, DN 80 MM X 50 MM (3" X 2"), INSTALADO EM RESERVAÇÃO PREDIAL DE ÁGUA - FORNECIMENTO E INSTALAÇÃO. AF_04/2024</v>
          </cell>
          <cell r="C5236" t="str">
            <v>UN</v>
          </cell>
          <cell r="D5236">
            <v>100.18</v>
          </cell>
        </row>
        <row r="5237">
          <cell r="A5237">
            <v>105169</v>
          </cell>
          <cell r="B5237" t="str">
            <v>BUCHA DE REDUÇÃO, EM FERRO GALVANIZADO, CONEXÃO ROSQUEADA, DN 80 MM X 65 MM (3" X 2 1/2"), INSTALADO EM RESERVAÇÃO PREDIAL DE ÁGUA - FORNECIMENTO E INSTALAÇÃO. AF_04/2024</v>
          </cell>
          <cell r="C5237" t="str">
            <v>UN</v>
          </cell>
          <cell r="D5237">
            <v>100.61</v>
          </cell>
        </row>
        <row r="5238">
          <cell r="A5238">
            <v>105230</v>
          </cell>
          <cell r="B5238" t="str">
            <v>BUCHA DE REDUÇÃO, PPR, DN 25 X 20 MM, INSTALADO EM RESERVAÇÃO PREDIAL DE ÁGUA - FORNECIMENTO E INSTALAÇÃO. AF_04/2024</v>
          </cell>
          <cell r="C5238" t="str">
            <v>UN</v>
          </cell>
          <cell r="D5238">
            <v>10.210000000000001</v>
          </cell>
        </row>
        <row r="5239">
          <cell r="A5239">
            <v>105231</v>
          </cell>
          <cell r="B5239" t="str">
            <v>BUCHA DE REDUÇÃO, PPR, DN 32 X 25 MM, INSTALADO EM RESERVAÇÃO PREDIAL DE ÁGUA - FORNECIMENTO E INSTALAÇÃO. AF_04/2024</v>
          </cell>
          <cell r="C5239" t="str">
            <v>UN</v>
          </cell>
          <cell r="D5239">
            <v>11.96</v>
          </cell>
        </row>
        <row r="5240">
          <cell r="A5240">
            <v>105232</v>
          </cell>
          <cell r="B5240" t="str">
            <v>BUCHA DE REDUÇÃO, PPR, DN 40 X 25 MM, INSTALADO EM RESERVAÇÃO PREDIAL DE ÁGUA - FORNECIMENTO E INSTALAÇÃO. AF_04/2024</v>
          </cell>
          <cell r="C5240" t="str">
            <v>UN</v>
          </cell>
          <cell r="D5240">
            <v>22.1</v>
          </cell>
        </row>
        <row r="5241">
          <cell r="A5241">
            <v>105229</v>
          </cell>
          <cell r="B5241" t="str">
            <v>BUCHA DE REDUÇÃO, PPR, DN 50 X 25 MM, INSTALADO EM RESERVAÇÃO PREDIAL DE ÁGUA - FORNECIMENTO E INSTALAÇÃO. AF_04/2024</v>
          </cell>
          <cell r="C5241" t="str">
            <v>UN</v>
          </cell>
          <cell r="D5241">
            <v>34.619999999999997</v>
          </cell>
        </row>
        <row r="5242">
          <cell r="A5242">
            <v>105146</v>
          </cell>
          <cell r="B5242" t="str">
            <v>BUCHA DE REDUÇÃO, PPR, DN 50 X 32 MM, INSTALADO EM RESERVAÇÃO PREDIAL DE ÁGUA - FORNECIMENTO E INSTALAÇÃO. AF_04/2024</v>
          </cell>
          <cell r="C5242" t="str">
            <v>UN</v>
          </cell>
          <cell r="D5242">
            <v>28.24</v>
          </cell>
        </row>
        <row r="5243">
          <cell r="A5243">
            <v>94613</v>
          </cell>
          <cell r="B5243" t="str">
            <v>CONECTOR EM BRONZE/LATÃO, DN 104 MM X 4", SEM ANEL DE SOLDA, BOLSA X ROSCA, INSTALADO EM RESERVAÇÃO PREDIAL DE ÁGUA - FORNECIMENTO E INSTALAÇÃO. AF_04/2024</v>
          </cell>
          <cell r="C5243" t="str">
            <v>UN</v>
          </cell>
          <cell r="D5243">
            <v>0</v>
          </cell>
        </row>
        <row r="5244">
          <cell r="A5244">
            <v>94607</v>
          </cell>
          <cell r="B5244" t="str">
            <v>CONECTOR EM BRONZE/LATÃO, DN 54 MM X 2", SEM ANEL DE SOLDA, BOLSA X ROSCA, INSTALADO EM RESERVAÇÃO PREDIAL DE ÁGUA - FORNECIMENTO E INSTALAÇÃO. AF_04/2024</v>
          </cell>
          <cell r="C5244" t="str">
            <v>UN</v>
          </cell>
          <cell r="D5244">
            <v>0</v>
          </cell>
        </row>
        <row r="5245">
          <cell r="A5245">
            <v>94609</v>
          </cell>
          <cell r="B5245" t="str">
            <v>CONECTOR EM BRONZE/LATÃO, DN 66 MM X 2 1/2", SEM ANEL DE SOLDA, BOLSA X ROSCA, INSTALADO EM RESERVAÇÃO PREDIAL DE ÁGUA - FORNECIMENTO E INSTALAÇÃO. AF_04/2024</v>
          </cell>
          <cell r="C5245" t="str">
            <v>UN</v>
          </cell>
          <cell r="D5245">
            <v>0</v>
          </cell>
        </row>
        <row r="5246">
          <cell r="A5246">
            <v>94611</v>
          </cell>
          <cell r="B5246" t="str">
            <v>CONECTOR EM BRONZE/LATÃO, DN 79 MM X 3", SEM ANEL DE SOLDA, BOLSA X ROSCA, INSTALADO EM RESERVAÇÃO PREDIAL DE ÁGUA - FORNECIMENTO E INSTALAÇÃO. AF_04/2024</v>
          </cell>
          <cell r="C5246" t="str">
            <v>UN</v>
          </cell>
          <cell r="D5246">
            <v>0</v>
          </cell>
        </row>
        <row r="5247">
          <cell r="A5247">
            <v>96738</v>
          </cell>
          <cell r="B5247" t="str">
            <v>CONECTOR MACHO, PPR, 25 MM X 1/2'', INSTALADO EM RESERVAÇÃO PREDIAL DE ÁGUA - FORNECIMENTO E INSTALAÇÃO. AF_04/2024</v>
          </cell>
          <cell r="C5247" t="str">
            <v>UN</v>
          </cell>
          <cell r="D5247">
            <v>28.85</v>
          </cell>
        </row>
        <row r="5248">
          <cell r="A5248">
            <v>96740</v>
          </cell>
          <cell r="B5248" t="str">
            <v>CONECTOR MACHO, PPR, 32 MM X 3/4'', INSTALADO EM RESERVAÇÃO PREDIAL DE ÁGUA - FORNECIMENTO E INSTALAÇÃO. AF_04/2024</v>
          </cell>
          <cell r="C5248" t="str">
            <v>UN</v>
          </cell>
          <cell r="D5248">
            <v>39.74</v>
          </cell>
        </row>
        <row r="5249">
          <cell r="A5249">
            <v>94738</v>
          </cell>
          <cell r="B5249" t="str">
            <v>CONECTOR, CPVC, SOLDÁVEL, DN 114 MM X 4", INSTALADO EM RESERVAÇÃO PREDIAL DE ÁGUA - FORNECIMENTO E INSTALAÇÃO. AF_04/2024</v>
          </cell>
          <cell r="C5249" t="str">
            <v>UN</v>
          </cell>
          <cell r="D5249">
            <v>1688.96</v>
          </cell>
        </row>
        <row r="5250">
          <cell r="A5250">
            <v>94724</v>
          </cell>
          <cell r="B5250" t="str">
            <v>CONECTOR, CPVC, SOLDÁVEL, DN 22 MM X 3/4", INSTALADO EM RESERVAÇÃO PREDIAL DE ÁGUA - FORNECIMENTO E INSTALAÇÃO. AF_04/2024</v>
          </cell>
          <cell r="C5250" t="str">
            <v>UN</v>
          </cell>
          <cell r="D5250">
            <v>27.3</v>
          </cell>
        </row>
        <row r="5251">
          <cell r="A5251">
            <v>94726</v>
          </cell>
          <cell r="B5251" t="str">
            <v>CONECTOR, CPVC, SOLDÁVEL, DN 28 MM X 1", INSTALADO EM RESERVAÇÃO PREDIAL DE ÁGUA - FORNECIMENTO E INSTALAÇÃO. AF_04/2024</v>
          </cell>
          <cell r="C5251" t="str">
            <v>UN</v>
          </cell>
          <cell r="D5251">
            <v>35.159999999999997</v>
          </cell>
        </row>
        <row r="5252">
          <cell r="A5252">
            <v>94728</v>
          </cell>
          <cell r="B5252" t="str">
            <v>CONECTOR, CPVC, SOLDÁVEL, DN 35 MM X 1 1/4", INSTALADO EM RESERVAÇÃO PREDIAL DE ÁGUA - FORNECIMENTO E INSTALAÇÃO. AF_04/2024</v>
          </cell>
          <cell r="C5252" t="str">
            <v>UN</v>
          </cell>
          <cell r="D5252">
            <v>54.65</v>
          </cell>
        </row>
        <row r="5253">
          <cell r="A5253">
            <v>94730</v>
          </cell>
          <cell r="B5253" t="str">
            <v>CONECTOR, CPVC, SOLDÁVEL, DN 42 MM X 1 1/2", INSTALADO EM RESERVAÇÃO PREDIAL DE ÁGUA - FORNECIMENTO E INSTALAÇÃO. AF_04/2024</v>
          </cell>
          <cell r="C5253" t="str">
            <v>UN</v>
          </cell>
          <cell r="D5253">
            <v>67.069999999999993</v>
          </cell>
        </row>
        <row r="5254">
          <cell r="A5254">
            <v>94732</v>
          </cell>
          <cell r="B5254" t="str">
            <v>CONECTOR, CPVC, SOLDÁVEL, DN 54 MM X 2", INSTALADO EM RESERVAÇÃO PREDIAL DE ÁGUA - FORNECIMENTO E INSTALAÇÃO. AF_04/2024</v>
          </cell>
          <cell r="C5254" t="str">
            <v>UN</v>
          </cell>
          <cell r="D5254">
            <v>107.4</v>
          </cell>
        </row>
        <row r="5255">
          <cell r="A5255">
            <v>94734</v>
          </cell>
          <cell r="B5255" t="str">
            <v>CONECTOR, CPVC, SOLDÁVEL, DN 73 MM X 2 1/2", INSTALADO EM RESERVAÇÃO PREDIAL DE ÁGUA - FORNECIMENTO E INSTALAÇÃO. AF_04/2024</v>
          </cell>
          <cell r="C5255" t="str">
            <v>UN</v>
          </cell>
          <cell r="D5255">
            <v>387.49</v>
          </cell>
        </row>
        <row r="5256">
          <cell r="A5256">
            <v>94736</v>
          </cell>
          <cell r="B5256" t="str">
            <v>CONECTOR, CPVC, SOLDÁVEL, DN 89 MM X 3", INSTALADO EM RESERVAÇÃO PREDIAL DE ÁGUA - FORNECIMENTO E INSTALAÇÃO. AF_04/2024</v>
          </cell>
          <cell r="C5256" t="str">
            <v>UN</v>
          </cell>
          <cell r="D5256">
            <v>563.24</v>
          </cell>
        </row>
        <row r="5257">
          <cell r="A5257">
            <v>94483</v>
          </cell>
          <cell r="B5257" t="str">
            <v>CONJUNTO HIDRÁULICO EM AÇO ROSCÁVEL PARA INSTALAÇÃO DE BOMBA, DN SUCÇÃO 32 MM (1 1/4") E DN RECALQUE 25 MM (1"), PARA EDIFICAÇÃO COM 4 PAVIMENTOS - FORNECIMENTO E INSTALAÇÃO. AF_04/2024</v>
          </cell>
          <cell r="C5257" t="str">
            <v>UN</v>
          </cell>
          <cell r="D5257">
            <v>1599.88</v>
          </cell>
        </row>
        <row r="5258">
          <cell r="A5258">
            <v>94482</v>
          </cell>
          <cell r="B5258" t="str">
            <v>CONJUNTO HIDRÁULICO EM AÇO ROSCÁVEL PARA INSTALAÇÃO DE BOMBA, DN SUCÇÃO 40 MM (1 1/2") E DN RECALQUE 32 MM (1 1/4"), PARA EDIFICAÇÃO COM 8 PAVIMENTOS - FORNECIMENTO E INSTALAÇÃO. AF_04/2024</v>
          </cell>
          <cell r="C5258" t="str">
            <v>UN</v>
          </cell>
          <cell r="D5258">
            <v>1886.04</v>
          </cell>
        </row>
        <row r="5259">
          <cell r="A5259">
            <v>94481</v>
          </cell>
          <cell r="B5259" t="str">
            <v>CONJUNTO HIDRÁULICO EM AÇO ROSCÁVEL PARA INSTALAÇÃO DE BOMBA, DN SUCÇÃO 50 MM (2") E DN RECALQUE 40 MM (1 1/2"), PARA EDIFICAÇÃO COM 12 PAVIMENTOS - FORNECIMENTO E INSTALAÇÃO. AF_04/2024</v>
          </cell>
          <cell r="C5259" t="str">
            <v>UN</v>
          </cell>
          <cell r="D5259">
            <v>2372.58</v>
          </cell>
        </row>
        <row r="5260">
          <cell r="A5260">
            <v>94480</v>
          </cell>
          <cell r="B5260" t="str">
            <v>CONJUNTO HIDRÁULICO EM AÇO ROSCÁVEL PARA INSTALAÇÃO DE BOMBA, DN SUCÇÃO 65 MM (2½") E DN RECALQUE 50 MM (2"), PARA EDIFICAÇÃO COM 18 PAVIMENTOS - FORNECIMENTO E INSTALAÇÃO. AF_04/2024</v>
          </cell>
          <cell r="C5260" t="str">
            <v>UN</v>
          </cell>
          <cell r="D5260">
            <v>3289.66</v>
          </cell>
        </row>
        <row r="5261">
          <cell r="A5261">
            <v>94472</v>
          </cell>
          <cell r="B5261" t="str">
            <v>COTOVELO 45 GRAUS, EM FERRO GALVANIZADO, CONEXÃO ROSQUEADA, DN 50 MM (2"), INSTALADO EM RESERVAÇÃO PREDIAL DE ÁGUA - FORNECIMENTO E INSTALAÇÃO. AF_04/2024</v>
          </cell>
          <cell r="C5261" t="str">
            <v>UN</v>
          </cell>
          <cell r="D5261">
            <v>92.49</v>
          </cell>
        </row>
        <row r="5262">
          <cell r="A5262">
            <v>94474</v>
          </cell>
          <cell r="B5262" t="str">
            <v>COTOVELO 45 GRAUS, EM FERRO GALVANIZADO, CONEXÃO ROSQUEADA, DN 65 MM (2 1/2"), INSTALADO EM RESERVAÇÃO PREDIAL DE ÁGUA - FORNECIMENTO E INSTALAÇÃO. AF_04/2024</v>
          </cell>
          <cell r="C5262" t="str">
            <v>UN</v>
          </cell>
          <cell r="D5262">
            <v>151.35</v>
          </cell>
        </row>
        <row r="5263">
          <cell r="A5263">
            <v>94476</v>
          </cell>
          <cell r="B5263" t="str">
            <v>COTOVELO 45 GRAUS, EM FERRO GALVANIZADO, CONEXÃO ROSQUEADA, DN 80 MM (3"), INSTALADO EM RESERVAÇÃO PREDIAL DE ÁGUA - FORNECIMENTO E INSTALAÇÃO. AF_04/2024</v>
          </cell>
          <cell r="C5263" t="str">
            <v>UN</v>
          </cell>
          <cell r="D5263">
            <v>209.42</v>
          </cell>
        </row>
        <row r="5264">
          <cell r="A5264">
            <v>94471</v>
          </cell>
          <cell r="B5264" t="str">
            <v>COTOVELO 90 GRAUS, EM FERRO GALVANIZADO, CONEXÃO ROSQUEADA, DN 50 MM (2"), INSTALADO EM RESERVAÇÃO PREDIAL DE ÁGUA - FORNECIMENTO E INSTALAÇÃO. AF_04/2024</v>
          </cell>
          <cell r="C5264" t="str">
            <v>UN</v>
          </cell>
          <cell r="D5264">
            <v>90.02</v>
          </cell>
        </row>
        <row r="5265">
          <cell r="A5265">
            <v>94473</v>
          </cell>
          <cell r="B5265" t="str">
            <v>COTOVELO 90 GRAUS, EM FERRO GALVANIZADO, CONEXÃO ROSQUEADA, DN 65 MM (2 1/2"), INSTALADO EM RESERVAÇÃO PREDIAL DE ÁGUA - FORNECIMENTO E INSTALAÇÃO. AF_04/2024</v>
          </cell>
          <cell r="C5265" t="str">
            <v>UN</v>
          </cell>
          <cell r="D5265">
            <v>140.46</v>
          </cell>
        </row>
        <row r="5266">
          <cell r="A5266">
            <v>94475</v>
          </cell>
          <cell r="B5266" t="str">
            <v>COTOVELO 90 GRAUS, EM FERRO GALVANIZADO, CONEXÃO ROSQUEADA, DN 80 MM (3"), INSTALADO EM RESERVAÇÃO PREDIAL DE ÁGUA - FORNECIMENTO E INSTALAÇÃO. AF_04/2024</v>
          </cell>
          <cell r="C5266" t="str">
            <v>UN</v>
          </cell>
          <cell r="D5266">
            <v>188.42</v>
          </cell>
        </row>
        <row r="5267">
          <cell r="A5267">
            <v>105194</v>
          </cell>
          <cell r="B5267" t="str">
            <v>COTOVELO 90 GRAUS, EM FERRO GALVANIZADO, MACHO/FÊMEA, CONEXÃO ROSQUEADA, DN 50 MM (2"), INSTALADO EM RESERVAÇÃO PREDIAL DE ÁGUA - FORNECIMENTO E INSTALAÇÃO. AF_04/2024</v>
          </cell>
          <cell r="C5267" t="str">
            <v>UN</v>
          </cell>
          <cell r="D5267">
            <v>99.28</v>
          </cell>
        </row>
        <row r="5268">
          <cell r="A5268">
            <v>105195</v>
          </cell>
          <cell r="B5268" t="str">
            <v>COTOVELO 90 GRAUS, EM FERRO GALVANIZADO, MACHO/FÊMEA, CONEXÃO ROSQUEADA, DN 80 MM (3"), INSTALADO EM RESERVAÇÃO PREDIAL DE ÁGUA - FORNECIMENTO E INSTALAÇÃO. AF_04/2024</v>
          </cell>
          <cell r="C5268" t="str">
            <v>UN</v>
          </cell>
          <cell r="D5268">
            <v>244.79</v>
          </cell>
        </row>
        <row r="5269">
          <cell r="A5269">
            <v>105178</v>
          </cell>
          <cell r="B5269" t="str">
            <v>COTOVELO DE REDUÇÃO, 90 GRAUS, EM FERRO GALVANIZADO, CONEXÃO ROSQUEADA, DN 65 MM X 50 MM (2 1/2" X 2"), INSTALADO EM RESERVAÇÃO PREDIAL DE ÁGUA - FORNECIMENTO E INSTALAÇÃO. AF_04/2024</v>
          </cell>
          <cell r="C5269" t="str">
            <v>UN</v>
          </cell>
          <cell r="D5269">
            <v>155.78</v>
          </cell>
        </row>
        <row r="5270">
          <cell r="A5270">
            <v>94620</v>
          </cell>
          <cell r="B5270" t="str">
            <v>COTOVELO EM COBRE, DN 104 MM, 90 GRAUS, SEM ANEL DE SOLDA, INSTALADO EM RESERVAÇÃO PREDIAL DE ÁGUA - FORNECIMENTO E INSTALAÇÃO. AF_04/2024</v>
          </cell>
          <cell r="C5270" t="str">
            <v>UN</v>
          </cell>
          <cell r="D5270">
            <v>1162.04</v>
          </cell>
        </row>
        <row r="5271">
          <cell r="A5271">
            <v>94614</v>
          </cell>
          <cell r="B5271" t="str">
            <v>COTOVELO EM COBRE, DN 54 MM, 90 GRAUS, SEM ANEL DE SOLDA, INSTALADO EM RESERVAÇÃO PREDIAL DE ÁGUA - FORNECIMENTO E INSTALAÇÃO. AF_04/2024</v>
          </cell>
          <cell r="C5271" t="str">
            <v>UN</v>
          </cell>
          <cell r="D5271">
            <v>188.22</v>
          </cell>
        </row>
        <row r="5272">
          <cell r="A5272">
            <v>94616</v>
          </cell>
          <cell r="B5272" t="str">
            <v>COTOVELO EM COBRE, DN 66 MM, 90 GRAUS, SEM ANEL DE SOLDA, INSTALADO EM RESERVAÇÃO PREDIAL DE ÁGUA - FORNECIMENTO E INSTALAÇÃO. AF_04/2024</v>
          </cell>
          <cell r="C5272" t="str">
            <v>UN</v>
          </cell>
          <cell r="D5272">
            <v>520.22</v>
          </cell>
        </row>
        <row r="5273">
          <cell r="A5273">
            <v>94618</v>
          </cell>
          <cell r="B5273" t="str">
            <v>COTOVELO EM COBRE, DN 79 MM, 90 GRAUS, SEM ANEL DE SOLDA, INSTALADO EM RESERVAÇÃO PREDIAL DE ÁGUA - FORNECIMENTO E INSTALAÇÃO. AF_04/2024</v>
          </cell>
          <cell r="C5273" t="str">
            <v>UN</v>
          </cell>
          <cell r="D5273">
            <v>505.96</v>
          </cell>
        </row>
        <row r="5274">
          <cell r="A5274">
            <v>105193</v>
          </cell>
          <cell r="B5274" t="str">
            <v>COTOVELO, 90 GRAUS, EM FERRO GALVANIZADO, MACHO/FÊMEA, CONEXÃO ROSQUEADA, DN 65 MM (2 1/2"), INSTALADO EM RESERVAÇÃO PREDIAL DE ÁGUA - FORNECIMENTO E INSTALAÇÃO. AF_04/2024</v>
          </cell>
          <cell r="C5274" t="str">
            <v>UN</v>
          </cell>
          <cell r="D5274">
            <v>170.37</v>
          </cell>
        </row>
        <row r="5275">
          <cell r="A5275">
            <v>105197</v>
          </cell>
          <cell r="B5275" t="str">
            <v>CURVA 45 GRAUS, EM FERRO GALVANIZADO, FÊMEA, CONEXÃO ROSQUEADA, DN 50 MM (2"), INSTALADO EM RESERVAÇÃO PREDIAL DE ÁGUA - FORNECIMENTO E INSTALAÇÃO. AF_04/2024</v>
          </cell>
          <cell r="C5275" t="str">
            <v>UN</v>
          </cell>
          <cell r="D5275">
            <v>179.89</v>
          </cell>
        </row>
        <row r="5276">
          <cell r="A5276">
            <v>105196</v>
          </cell>
          <cell r="B5276" t="str">
            <v>CURVA 45 GRAUS, EM FERRO GALVANIZADO, FÊMEA, CONEXÃO ROSQUEADA, DN 65 MM (2 1/2"), INSTALADO EM RESERVAÇÃO PREDIAL DE ÁGUA - FORNECIMENTO E INSTALAÇÃO. AF_04/2024</v>
          </cell>
          <cell r="C5276" t="str">
            <v>UN</v>
          </cell>
          <cell r="D5276">
            <v>258.92</v>
          </cell>
        </row>
        <row r="5277">
          <cell r="A5277">
            <v>105198</v>
          </cell>
          <cell r="B5277" t="str">
            <v>CURVA 45 GRAUS, EM FERRO GALVANIZADO, FÊMEA, CONEXÃO ROSQUEADA, DN 80 MM (3"), INSTALADO EM RESERVAÇÃO PREDIAL DE ÁGUA - FORNECIMENTO E INSTALAÇÃO. AF_04/2024</v>
          </cell>
          <cell r="C5277" t="str">
            <v>UN</v>
          </cell>
          <cell r="D5277">
            <v>365.02</v>
          </cell>
        </row>
        <row r="5278">
          <cell r="A5278">
            <v>105200</v>
          </cell>
          <cell r="B5278" t="str">
            <v>CURVA 45 GRAUS, EM FERRO GALVANIZADO, MACHO/FÊMEA, CONEXÃO ROSQUEADA, DN 50 MM (2"), INSTALADO EM RESERVAÇÃO PREDIAL DE ÁGUA - FORNECIMENTO E INSTALAÇÃO. AF_04/2024</v>
          </cell>
          <cell r="C5278" t="str">
            <v>UN</v>
          </cell>
          <cell r="D5278">
            <v>143.62</v>
          </cell>
        </row>
        <row r="5279">
          <cell r="A5279">
            <v>105199</v>
          </cell>
          <cell r="B5279" t="str">
            <v>CURVA 45 GRAUS, EM FERRO GALVANIZADO, MACHO/FÊMEA, CONEXÃO ROSQUEADA, DN 65 MM (2 1/2"), INSTALADO EM RESERVAÇÃO PREDIAL DE ÁGUA - FORNECIMENTO E INSTALAÇÃO. AF_04/2024</v>
          </cell>
          <cell r="C5279" t="str">
            <v>UN</v>
          </cell>
          <cell r="D5279">
            <v>236.18</v>
          </cell>
        </row>
        <row r="5280">
          <cell r="A5280">
            <v>105201</v>
          </cell>
          <cell r="B5280" t="str">
            <v>CURVA 45 GRAUS, EM FERRO GALVANIZADO, MACHO/FÊMEA, CONEXÃO ROSQUEADA, DN 80 MM (3"), INSTALADO EM RESERVAÇÃO PREDIAL DE ÁGUA - FORNECIMENTO E INSTALAÇÃO. AF_04/2024</v>
          </cell>
          <cell r="C5280" t="str">
            <v>UN</v>
          </cell>
          <cell r="D5280">
            <v>321.43</v>
          </cell>
        </row>
        <row r="5281">
          <cell r="A5281">
            <v>94755</v>
          </cell>
          <cell r="B5281" t="str">
            <v>CURVA 90 GRAUS, CPVC, SOLDÁVEL, DN 114 MM, INSTALADO EM RESERVAÇÃO PREDIAL DE ÁGUA - FORNECIMENTO E INSTALAÇÃO. AF_04/2024</v>
          </cell>
          <cell r="C5281" t="str">
            <v>UN</v>
          </cell>
          <cell r="D5281">
            <v>0</v>
          </cell>
        </row>
        <row r="5282">
          <cell r="A5282">
            <v>94741</v>
          </cell>
          <cell r="B5282" t="str">
            <v>CURVA 90 GRAUS, CPVC, SOLDÁVEL, DN 22 MM, INSTALADO EM RESERVAÇÃO PREDIAL DE ÁGUA - FORNECIMENTO E INSTALAÇÃO. AF_04/2024</v>
          </cell>
          <cell r="C5282" t="str">
            <v>UN</v>
          </cell>
          <cell r="D5282">
            <v>14.12</v>
          </cell>
        </row>
        <row r="5283">
          <cell r="A5283">
            <v>94743</v>
          </cell>
          <cell r="B5283" t="str">
            <v>CURVA 90 GRAUS, CPVC, SOLDÁVEL, DN 28 MM, INSTALADO EM RESERVAÇÃO PREDIAL DE ÁGUA - FORNECIMENTO E INSTALAÇÃO. AF_04/2024</v>
          </cell>
          <cell r="C5283" t="str">
            <v>UN</v>
          </cell>
          <cell r="D5283">
            <v>22.65</v>
          </cell>
        </row>
        <row r="5284">
          <cell r="A5284">
            <v>94745</v>
          </cell>
          <cell r="B5284" t="str">
            <v>CURVA 90 GRAUS, CPVC, SOLDÁVEL, DN 35 MM, INSTALADO EM RESERVAÇÃO PREDIAL DE ÁGUA - FORNECIMENTO E INSTALAÇÃO. AF_04/2024</v>
          </cell>
          <cell r="C5284" t="str">
            <v>UN</v>
          </cell>
          <cell r="D5284">
            <v>0</v>
          </cell>
        </row>
        <row r="5285">
          <cell r="A5285">
            <v>94747</v>
          </cell>
          <cell r="B5285" t="str">
            <v>CURVA 90 GRAUS, CPVC, SOLDÁVEL, DN 42 MM, INSTALADO EM RESERVAÇÃO PREDIAL DE ÁGUA - FORNECIMENTO E INSTALAÇÃO. AF_04/2024</v>
          </cell>
          <cell r="C5285" t="str">
            <v>UN</v>
          </cell>
          <cell r="D5285">
            <v>0</v>
          </cell>
        </row>
        <row r="5286">
          <cell r="A5286">
            <v>94749</v>
          </cell>
          <cell r="B5286" t="str">
            <v>CURVA 90 GRAUS, CPVC, SOLDÁVEL, DN 54 MM, INSTALADO EM RESERVAÇÃO PREDIAL DE ÁGUA - FORNECIMENTO E INSTALAÇÃO. AF_04/2024</v>
          </cell>
          <cell r="C5286" t="str">
            <v>UN</v>
          </cell>
          <cell r="D5286">
            <v>0</v>
          </cell>
        </row>
        <row r="5287">
          <cell r="A5287">
            <v>94751</v>
          </cell>
          <cell r="B5287" t="str">
            <v>CURVA 90 GRAUS, CPVC, SOLDÁVEL, DN 73 MM, INSTALADO EM RESERVAÇÃO PREDIAL DE ÁGUA - FORNECIMENTO E INSTALAÇÃO. AF_04/2024</v>
          </cell>
          <cell r="C5287" t="str">
            <v>UN</v>
          </cell>
          <cell r="D5287">
            <v>0</v>
          </cell>
        </row>
        <row r="5288">
          <cell r="A5288">
            <v>94753</v>
          </cell>
          <cell r="B5288" t="str">
            <v>CURVA 90 GRAUS, CPVC, SOLDÁVEL, DN 89 MM, INSTALADO EM RESERVAÇÃO PREDIAL DE ÁGUA - FORNECIMENTO E INSTALAÇÃO. AF_04/2024</v>
          </cell>
          <cell r="C5288" t="str">
            <v>UN</v>
          </cell>
          <cell r="D5288">
            <v>0</v>
          </cell>
        </row>
        <row r="5289">
          <cell r="A5289">
            <v>105209</v>
          </cell>
          <cell r="B5289" t="str">
            <v>CURVA 90 GRAUS, EM FERRO GALVANIZADO, CONEXÃO ROSQUEADA, DN 50 MM (2"), INSTALADO EM RESERVAÇÃO PREDIAL DE ÁGUA - FORNECIMENTO E INSTALAÇÃO. AF_04/2024</v>
          </cell>
          <cell r="C5289" t="str">
            <v>UN</v>
          </cell>
          <cell r="D5289">
            <v>174.47</v>
          </cell>
        </row>
        <row r="5290">
          <cell r="A5290">
            <v>105208</v>
          </cell>
          <cell r="B5290" t="str">
            <v>CURVA 90 GRAUS, EM FERRO GALVANIZADO, CONEXÃO ROSQUEADA, DN 65 MM (2 1/2"), INSTALADO EM RESERVAÇÃO PREDIAL DE ÁGUA - FORNECIMENTO E INSTALAÇÃO. AF_04/2024</v>
          </cell>
          <cell r="C5290" t="str">
            <v>UN</v>
          </cell>
          <cell r="D5290">
            <v>351.62</v>
          </cell>
        </row>
        <row r="5291">
          <cell r="A5291">
            <v>105210</v>
          </cell>
          <cell r="B5291" t="str">
            <v>CURVA 90 GRAUS, EM FERRO GALVANIZADO, CONEXÃO ROSQUEADA, DN 80 MM (3"), INSTALADO EM RESERVAÇÃO PREDIAL DE ÁGUA - FORNECIMENTO E INSTALAÇÃO. AF_04/2024</v>
          </cell>
          <cell r="C5291" t="str">
            <v>UN</v>
          </cell>
          <cell r="D5291">
            <v>452.81</v>
          </cell>
        </row>
        <row r="5292">
          <cell r="A5292">
            <v>105203</v>
          </cell>
          <cell r="B5292" t="str">
            <v>CURVA 90 GRAUS, EM FERRO GALVANIZADO, FÊMEA, CONEXÃO ROSQUEADA, DN 50 MM (2"), INSTALADO EM RESERVAÇÃO PREDIAL DE ÁGUA - FORNECIMENTO E INSTALAÇÃO. AF_04/2024</v>
          </cell>
          <cell r="C5292" t="str">
            <v>UN</v>
          </cell>
          <cell r="D5292">
            <v>179.14</v>
          </cell>
        </row>
        <row r="5293">
          <cell r="A5293">
            <v>105202</v>
          </cell>
          <cell r="B5293" t="str">
            <v>CURVA 90 GRAUS, EM FERRO GALVANIZADO, FÊMEA, CONEXÃO ROSQUEADA, DN 65 MM (2 1/2"), INSTALADO EM RESERVAÇÃO PREDIAL DE ÁGUA - FORNECIMENTO E INSTALAÇÃO. AF_04/2024</v>
          </cell>
          <cell r="C5293" t="str">
            <v>UN</v>
          </cell>
          <cell r="D5293">
            <v>290.56</v>
          </cell>
        </row>
        <row r="5294">
          <cell r="A5294">
            <v>105204</v>
          </cell>
          <cell r="B5294" t="str">
            <v>CURVA 90 GRAUS, EM FERRO GALVANIZADO, FÊMEA, CONEXÃO ROSQUEADA, DN 80 (3"), INSTALADO EM RESERVAÇÃO PREDIAL DE ÁGUA - FORNECIMENTO E INSTALAÇÃO. AF_04/2024</v>
          </cell>
          <cell r="C5294" t="str">
            <v>UN</v>
          </cell>
          <cell r="D5294">
            <v>385.07</v>
          </cell>
        </row>
        <row r="5295">
          <cell r="A5295">
            <v>105206</v>
          </cell>
          <cell r="B5295" t="str">
            <v>CURVA 90 GRAUS, EM FERRO GALVANIZADO, MACHO/FÊMEA, CONEXÃO ROSQUEADA, DN 50 MM (2"), INSTALADO EM RESERVAÇÃO PREDIAL DE ÁGUA - FORNECIMENTO E INSTALAÇÃO. AF_04/2024</v>
          </cell>
          <cell r="C5295" t="str">
            <v>UN</v>
          </cell>
          <cell r="D5295">
            <v>171.09</v>
          </cell>
        </row>
        <row r="5296">
          <cell r="A5296">
            <v>105205</v>
          </cell>
          <cell r="B5296" t="str">
            <v>CURVA 90 GRAUS, EM FERRO GALVANIZADO, MACHO/FÊMEA, CONEXÃO ROSQUEADA, DN 65 MM (2 1/2"), INSTALADO EM RESERVAÇÃO PREDIAL DE ÁGUA - FORNECIMENTO E INSTALAÇÃO. AF_04/2024</v>
          </cell>
          <cell r="C5296" t="str">
            <v>UN</v>
          </cell>
          <cell r="D5296">
            <v>269.10000000000002</v>
          </cell>
        </row>
        <row r="5297">
          <cell r="A5297">
            <v>105207</v>
          </cell>
          <cell r="B5297" t="str">
            <v>CURVA 90 GRAUS, EM FERRO GALVANIZADO, MACHO/FÊMEA, CONEXÃO ROSQUEADA, DN 80 MM (3"), INSTALADO EM RESERVAÇÃO PREDIAL DE ÁGUA - FORNECIMENTO E INSTALAÇÃO. AF_04/2024</v>
          </cell>
          <cell r="C5297" t="str">
            <v>UN</v>
          </cell>
          <cell r="D5297">
            <v>374.34</v>
          </cell>
        </row>
        <row r="5298">
          <cell r="A5298">
            <v>94687</v>
          </cell>
          <cell r="B5298" t="str">
            <v>CURVA 90 GRAUS, PVC, SOLDÁVEL, DN 110 MM, INSTALADO EM RESERVAÇÃO PREDIAL DE ÁGUA - FORNECIMENTO E INSTALAÇÃO. AF_04/2024</v>
          </cell>
          <cell r="C5298" t="str">
            <v>UN</v>
          </cell>
          <cell r="D5298">
            <v>282.29000000000002</v>
          </cell>
        </row>
        <row r="5299">
          <cell r="A5299">
            <v>94673</v>
          </cell>
          <cell r="B5299" t="str">
            <v>CURVA 90 GRAUS, PVC, SOLDÁVEL, DN 25 MM, INSTALADO EM RESERVAÇÃO PREDIAL DE ÁGUA - FORNECIMENTO E INSTALAÇÃO. AF_04/2024</v>
          </cell>
          <cell r="C5299" t="str">
            <v>UN</v>
          </cell>
          <cell r="D5299">
            <v>9.1300000000000008</v>
          </cell>
        </row>
        <row r="5300">
          <cell r="A5300">
            <v>94675</v>
          </cell>
          <cell r="B5300" t="str">
            <v>CURVA 90 GRAUS, PVC, SOLDÁVEL, DN 32 MM, INSTALADO EM RESERVAÇÃO PREDIAL DE ÁGUA - FORNECIMENTO E INSTALAÇÃO. AF_04/2024</v>
          </cell>
          <cell r="C5300" t="str">
            <v>UN</v>
          </cell>
          <cell r="D5300">
            <v>15.22</v>
          </cell>
        </row>
        <row r="5301">
          <cell r="A5301">
            <v>94677</v>
          </cell>
          <cell r="B5301" t="str">
            <v>CURVA 90 GRAUS, PVC, SOLDÁVEL, DN 40 MM, INSTALADO EM RESERVAÇÃO PREDIAL DE ÁGUA - FORNECIMENTO E INSTALAÇÃO. AF_04/2024</v>
          </cell>
          <cell r="C5301" t="str">
            <v>UN</v>
          </cell>
          <cell r="D5301">
            <v>24.5</v>
          </cell>
        </row>
        <row r="5302">
          <cell r="A5302">
            <v>94679</v>
          </cell>
          <cell r="B5302" t="str">
            <v>CURVA 90 GRAUS, PVC, SOLDÁVEL, DN 50 MM, INSTALADO EM RESERVAÇÃO PREDIAL DE ÁGUA - FORNECIMENTO E INSTALAÇÃO. AF_04/2024</v>
          </cell>
          <cell r="C5302" t="str">
            <v>UN</v>
          </cell>
          <cell r="D5302">
            <v>29.69</v>
          </cell>
        </row>
        <row r="5303">
          <cell r="A5303">
            <v>94681</v>
          </cell>
          <cell r="B5303" t="str">
            <v>CURVA 90 GRAUS, PVC, SOLDÁVEL, DN 60 MM, INSTALADO EM RESERVAÇÃO PREDIAL DE ÁGUA - FORNECIMENTO E INSTALAÇÃO. AF_04/2024</v>
          </cell>
          <cell r="C5303" t="str">
            <v>UN</v>
          </cell>
          <cell r="D5303">
            <v>60.7</v>
          </cell>
        </row>
        <row r="5304">
          <cell r="A5304">
            <v>94683</v>
          </cell>
          <cell r="B5304" t="str">
            <v>CURVA 90 GRAUS, PVC, SOLDÁVEL, DN 75 MM, INSTALADO EM RESERVAÇÃO PREDIAL DE ÁGUA - FORNECIMENTO E INSTALAÇÃO. AF_04/2024</v>
          </cell>
          <cell r="C5304" t="str">
            <v>UN</v>
          </cell>
          <cell r="D5304">
            <v>92.19</v>
          </cell>
        </row>
        <row r="5305">
          <cell r="A5305">
            <v>94685</v>
          </cell>
          <cell r="B5305" t="str">
            <v>CURVA 90 GRAUS, PVC, SOLDÁVEL, DN 85 MM, INSTALADO EM RESERVAÇÃO PREDIAL DE ÁGUA - FORNECIMENTO E INSTALAÇÃO. AF_04/2024</v>
          </cell>
          <cell r="C5305" t="str">
            <v>UN</v>
          </cell>
          <cell r="D5305">
            <v>117.38</v>
          </cell>
        </row>
        <row r="5306">
          <cell r="A5306">
            <v>94621</v>
          </cell>
          <cell r="B5306" t="str">
            <v>CURVA EM COBRE, DN 104 MM, 45 GRAUS, SEM ANEL DE SOLDA, BOLSA X BOLSA, INSTALADO EM RESERVAÇÃO PREDIAL DE ÁGUA - FORNECIMENTO E INSTALAÇÃO. AF_04/2024</v>
          </cell>
          <cell r="C5306" t="str">
            <v>UN</v>
          </cell>
          <cell r="D5306">
            <v>0</v>
          </cell>
        </row>
        <row r="5307">
          <cell r="A5307">
            <v>94615</v>
          </cell>
          <cell r="B5307" t="str">
            <v>CURVA EM COBRE, DN 54 MM, 45 GRAUS, SEM ANEL DE SOLDA, BOLSA X BOLSA, INSTALADO EM RESERVAÇÃO PREDIAL DE ÁGUA - FORNECIMENTO E INSTALAÇÃO. AF_04/2024</v>
          </cell>
          <cell r="C5307" t="str">
            <v>UN</v>
          </cell>
          <cell r="D5307">
            <v>213.14</v>
          </cell>
        </row>
        <row r="5308">
          <cell r="A5308">
            <v>94617</v>
          </cell>
          <cell r="B5308" t="str">
            <v>CURVA EM COBRE, DN 66 MM, 45 GRAUS, SEM ANEL DE SOLDA, BOLSA X BOLSA, INSTALADO EM RESERVAÇÃO PREDIAL DE ÁGUA - FORNECIMENTO E INSTALAÇÃO. AF_04/2024</v>
          </cell>
          <cell r="C5308" t="str">
            <v>UN</v>
          </cell>
          <cell r="D5308">
            <v>433.57</v>
          </cell>
        </row>
        <row r="5309">
          <cell r="A5309">
            <v>94619</v>
          </cell>
          <cell r="B5309" t="str">
            <v>CURVA EM COBRE, DN 79 MM, 45 GRAUS, SEM ANEL DE SOLDA, BOLSA X BOLSA, INSTALADO EM RESERVAÇÃO PREDIAL DE ÁGUA - FORNECIMENTO E INSTALAÇÃO. AF_04/2024</v>
          </cell>
          <cell r="C5309" t="str">
            <v>UN</v>
          </cell>
          <cell r="D5309">
            <v>0</v>
          </cell>
        </row>
        <row r="5310">
          <cell r="A5310">
            <v>105147</v>
          </cell>
          <cell r="B5310" t="str">
            <v>CURVA PPR 90 GRAUS, DN 20 MM, INSTALADO EM RESERVAÇÃO PREDIAL DE ÁGUA - FORNECIMENTO E INSTALAÇÃO. AF_04/2024</v>
          </cell>
          <cell r="C5310" t="str">
            <v>UN</v>
          </cell>
          <cell r="D5310">
            <v>19.95</v>
          </cell>
        </row>
        <row r="5311">
          <cell r="A5311">
            <v>105148</v>
          </cell>
          <cell r="B5311" t="str">
            <v>CURVA PPR 90 GRAUS, DN 25 MM, INSTALADO EM RESERVAÇÃO PREDIAL DE ÁGUA - FORNECIMENTO E INSTALAÇÃO. AF_04/2024</v>
          </cell>
          <cell r="C5311" t="str">
            <v>UN</v>
          </cell>
          <cell r="D5311">
            <v>28.22</v>
          </cell>
        </row>
        <row r="5312">
          <cell r="A5312">
            <v>105154</v>
          </cell>
          <cell r="B5312" t="str">
            <v>CURVA PVC 45 GRAUS, SOLDÁVEL, DN 25 MM, INSTALADO EM RESERVAÇÃO PREDIAL DE ÁGUA - FORNECIMENTO E INSTALAÇÃO. AF_04/2024</v>
          </cell>
          <cell r="C5312" t="str">
            <v>UN</v>
          </cell>
          <cell r="D5312">
            <v>8.4600000000000009</v>
          </cell>
        </row>
        <row r="5313">
          <cell r="A5313">
            <v>105155</v>
          </cell>
          <cell r="B5313" t="str">
            <v>CURVA PVC 45 GRAUS, SOLDÁVEL, DN 32 MM, INSTALADO EM RESERVAÇÃO PREDIAL DE ÁGUA - FORNECIMENTO E INSTALAÇÃO. AF_04/2024</v>
          </cell>
          <cell r="C5313" t="str">
            <v>UN</v>
          </cell>
          <cell r="D5313">
            <v>12.72</v>
          </cell>
        </row>
        <row r="5314">
          <cell r="A5314">
            <v>105156</v>
          </cell>
          <cell r="B5314" t="str">
            <v>CURVA PVC 45 GRAUS, SOLDÁVEL, DN 40 MM, INSTALADO EM RESERVAÇÃO PREDIAL DE ÁGUA - FORNECIMENTO E INSTALAÇÃO. AF_04/2024</v>
          </cell>
          <cell r="C5314" t="str">
            <v>UN</v>
          </cell>
          <cell r="D5314">
            <v>16.2</v>
          </cell>
        </row>
        <row r="5315">
          <cell r="A5315">
            <v>105157</v>
          </cell>
          <cell r="B5315" t="str">
            <v>CURVA PVC 45 GRAUS, SOLDÁVEL, DN 50 MM, INSTALADO EM RESERVAÇÃO PREDIAL DE ÁGUA - FORNECIMENTO E INSTALAÇÃO. AF_04/2024</v>
          </cell>
          <cell r="C5315" t="str">
            <v>UN</v>
          </cell>
          <cell r="D5315">
            <v>24.95</v>
          </cell>
        </row>
        <row r="5316">
          <cell r="A5316">
            <v>105158</v>
          </cell>
          <cell r="B5316" t="str">
            <v>CURVA PVC 45 GRAUS, SOLDÁVEL, DN 60 MM, INSTALADO EM RESERVAÇÃO PREDIAL DE ÁGUA - FORNECIMENTO E INSTALAÇÃO. AF_04/2024</v>
          </cell>
          <cell r="C5316" t="str">
            <v>UN</v>
          </cell>
          <cell r="D5316">
            <v>36.659999999999997</v>
          </cell>
        </row>
        <row r="5317">
          <cell r="A5317">
            <v>105159</v>
          </cell>
          <cell r="B5317" t="str">
            <v>CURVA PVC 45 GRAUS, SOLDÁVEL, DN 75 MM, INSTALADO EM RESERVAÇÃO PREDIAL DE ÁGUA - FORNECIMENTO E INSTALAÇÃO. AF_04/2024</v>
          </cell>
          <cell r="C5317" t="str">
            <v>UN</v>
          </cell>
          <cell r="D5317">
            <v>65.3</v>
          </cell>
        </row>
        <row r="5318">
          <cell r="A5318">
            <v>105160</v>
          </cell>
          <cell r="B5318" t="str">
            <v>CURVA PVC 45 GRAUS, SOLDÁVEL, DN 85 MM, INSTALADO EM RESERVAÇÃO PREDIAL DE ÁGUA - FORNECIMENTO E INSTALAÇÃO. AF_04/2024</v>
          </cell>
          <cell r="C5318" t="str">
            <v>UN</v>
          </cell>
          <cell r="D5318">
            <v>80.58</v>
          </cell>
        </row>
        <row r="5319">
          <cell r="A5319">
            <v>94634</v>
          </cell>
          <cell r="B5319" t="str">
            <v>FLANGE CURTA EM COBRE, DN 104 MM X 4", INSTALADO EM RESERVAÇÃO PREDIAL DE ÁGUA - FORNECIMENTO E INSTALAÇÃO. AF_04/2024</v>
          </cell>
          <cell r="C5319" t="str">
            <v>UN</v>
          </cell>
          <cell r="D5319">
            <v>0</v>
          </cell>
        </row>
        <row r="5320">
          <cell r="A5320">
            <v>94631</v>
          </cell>
          <cell r="B5320" t="str">
            <v>FLANGE CURTA EM COBRE, DN 54 MM X 2", INSTALADO EM RESERVAÇÃO PREDIAL DE ÁGUA - FORNECIMENTO E INSTALAÇÃO. AF_04/2024</v>
          </cell>
          <cell r="C5320" t="str">
            <v>UN</v>
          </cell>
          <cell r="D5320">
            <v>0</v>
          </cell>
        </row>
        <row r="5321">
          <cell r="A5321">
            <v>94632</v>
          </cell>
          <cell r="B5321" t="str">
            <v>FLANGE CURTA EM COBRE, DN 66 MM X 2 1/2", INSTALADO EM RESERVAÇÃO PREDIAL DE ÁGUA - FORNECIMENTO E INSTALAÇÃO. AF_04/2024</v>
          </cell>
          <cell r="C5321" t="str">
            <v>UN</v>
          </cell>
          <cell r="D5321">
            <v>0</v>
          </cell>
        </row>
        <row r="5322">
          <cell r="A5322">
            <v>94633</v>
          </cell>
          <cell r="B5322" t="str">
            <v>FLANGE CURTA EM COBRE, DN 79 MM X 3", INSTALADO EM RESERVAÇÃO PREDIAL DE ÁGUA - FORNECIMENTO E INSTALAÇÃO. AF_04/2024</v>
          </cell>
          <cell r="C5322" t="str">
            <v>UN</v>
          </cell>
          <cell r="D5322">
            <v>0</v>
          </cell>
        </row>
        <row r="5323">
          <cell r="A5323">
            <v>94672</v>
          </cell>
          <cell r="B5323" t="str">
            <v>JOELHO 90 GRAUS COM BUCHA DE LATÃO, PVC, SOLDÁVEL, DN 25 MM X 3/4", INSTALADO EM RESERVAÇÃO PREDIAL DE ÁGUA - FORNECIMENTO E INSTALAÇÃO. AF_04/2024</v>
          </cell>
          <cell r="C5323" t="str">
            <v>UN</v>
          </cell>
          <cell r="D5323">
            <v>7.97</v>
          </cell>
        </row>
        <row r="5324">
          <cell r="A5324">
            <v>94754</v>
          </cell>
          <cell r="B5324" t="str">
            <v>JOELHO 90 GRAUS, CPVC, SOLDÁVEL, DN 114 MM, INSTALADO EM RESERVAÇÃO PREDIAL DE ÁGUA - FORNECIMENTO E INSTALAÇÃO. AF_04/2024</v>
          </cell>
          <cell r="C5324" t="str">
            <v>UN</v>
          </cell>
          <cell r="D5324">
            <v>304.97000000000003</v>
          </cell>
        </row>
        <row r="5325">
          <cell r="A5325">
            <v>94740</v>
          </cell>
          <cell r="B5325" t="str">
            <v>JOELHO 90 GRAUS, CPVC, SOLDÁVEL, DN 22 MM, INSTALADO EM RESERVAÇÃO PREDIAL DE ÁGUA - FORNECIMENTO E INSTALAÇÃO. AF_04/2024</v>
          </cell>
          <cell r="C5325" t="str">
            <v>UN</v>
          </cell>
          <cell r="D5325">
            <v>11.11</v>
          </cell>
        </row>
        <row r="5326">
          <cell r="A5326">
            <v>94742</v>
          </cell>
          <cell r="B5326" t="str">
            <v>JOELHO 90 GRAUS, CPVC, SOLDÁVEL, DN 28 MM, INSTALADO EM RESERVAÇÃO PREDIAL DE ÁGUA - FORNECIMENTO E INSTALAÇÃO. AF_04/2024</v>
          </cell>
          <cell r="C5326" t="str">
            <v>UN</v>
          </cell>
          <cell r="D5326">
            <v>18.12</v>
          </cell>
        </row>
        <row r="5327">
          <cell r="A5327">
            <v>94744</v>
          </cell>
          <cell r="B5327" t="str">
            <v>JOELHO 90 GRAUS, CPVC, SOLDÁVEL, DN 35 MM, INSTALADO EM RESERVAÇÃO PREDIAL DE ÁGUA - FORNECIMENTO E INSTALAÇÃO. AF_04/2024</v>
          </cell>
          <cell r="C5327" t="str">
            <v>UN</v>
          </cell>
          <cell r="D5327">
            <v>28.27</v>
          </cell>
        </row>
        <row r="5328">
          <cell r="A5328">
            <v>94746</v>
          </cell>
          <cell r="B5328" t="str">
            <v>JOELHO 90 GRAUS, CPVC, SOLDÁVEL, DN 42 MM, INSTALADO EM RESERVAÇÃO PREDIAL DE ÁGUA - FORNECIMENTO E INSTALAÇÃO. AF_04/2024</v>
          </cell>
          <cell r="C5328" t="str">
            <v>UN</v>
          </cell>
          <cell r="D5328">
            <v>40.369999999999997</v>
          </cell>
        </row>
        <row r="5329">
          <cell r="A5329">
            <v>94748</v>
          </cell>
          <cell r="B5329" t="str">
            <v>JOELHO 90 GRAUS, CPVC, SOLDÁVEL, DN 54 MM, INSTALADO EM RESERVAÇÃO PREDIAL DE ÁGUA - FORNECIMENTO E INSTALAÇÃO. AF_04/2024</v>
          </cell>
          <cell r="C5329" t="str">
            <v>UN</v>
          </cell>
          <cell r="D5329">
            <v>87.33</v>
          </cell>
        </row>
        <row r="5330">
          <cell r="A5330">
            <v>94750</v>
          </cell>
          <cell r="B5330" t="str">
            <v>JOELHO 90 GRAUS, CPVC, SOLDÁVEL, DN 73 MM, INSTALADO EM RESERVAÇÃO PREDIAL DE ÁGUA - FORNECIMENTO E INSTALAÇÃO. AF_04/2024</v>
          </cell>
          <cell r="C5330" t="str">
            <v>UN</v>
          </cell>
          <cell r="D5330">
            <v>175.57</v>
          </cell>
        </row>
        <row r="5331">
          <cell r="A5331">
            <v>94752</v>
          </cell>
          <cell r="B5331" t="str">
            <v>JOELHO 90 GRAUS, CPVC, SOLDÁVEL, DN 89 MM, INSTALADO EM RESERVAÇÃO PREDIAL DE ÁGUA - FORNECIMENTO E INSTALAÇÃO. AF_04/2024</v>
          </cell>
          <cell r="C5331" t="str">
            <v>UN</v>
          </cell>
          <cell r="D5331">
            <v>212.13</v>
          </cell>
        </row>
        <row r="5332">
          <cell r="A5332">
            <v>96755</v>
          </cell>
          <cell r="B5332" t="str">
            <v>JOELHO 90 GRAUS, PPR, DN 110 MM, INSTALADO EM RESERVAÇÃO PREDIAL DE ÁGUA - FORNECIMENTO E INSTALAÇÃO. AF_04/2024</v>
          </cell>
          <cell r="C5332" t="str">
            <v>UN</v>
          </cell>
          <cell r="D5332">
            <v>410.42</v>
          </cell>
        </row>
        <row r="5333">
          <cell r="A5333">
            <v>96747</v>
          </cell>
          <cell r="B5333" t="str">
            <v>JOELHO 90 GRAUS, PPR, DN 20 MM, INSTALADO EM RESERVAÇÃO PREDIAL DE ÁGUA - FORNECIMENTO E INSTALAÇÃO. AF_04/2024</v>
          </cell>
          <cell r="C5333" t="str">
            <v>UN</v>
          </cell>
          <cell r="D5333">
            <v>9.8800000000000008</v>
          </cell>
        </row>
        <row r="5334">
          <cell r="A5334">
            <v>96748</v>
          </cell>
          <cell r="B5334" t="str">
            <v>JOELHO 90 GRAUS, PPR, DN 25 MM, INSTALADO EM RESERVAÇÃO PREDIAL DE ÁGUA - FORNECIMENTO E INSTALAÇÃO. AF_04/2024</v>
          </cell>
          <cell r="C5334" t="str">
            <v>UN</v>
          </cell>
          <cell r="D5334">
            <v>11.42</v>
          </cell>
        </row>
        <row r="5335">
          <cell r="A5335">
            <v>96749</v>
          </cell>
          <cell r="B5335" t="str">
            <v>JOELHO 90 GRAUS, PPR, DN 32 MM, INSTALADO EM RESERVAÇÃO PREDIAL DE ÁGUA - FORNECIMENTO E INSTALAÇÃO. AF_04/2024</v>
          </cell>
          <cell r="C5335" t="str">
            <v>UN</v>
          </cell>
          <cell r="D5335">
            <v>14.34</v>
          </cell>
        </row>
        <row r="5336">
          <cell r="A5336">
            <v>96750</v>
          </cell>
          <cell r="B5336" t="str">
            <v>JOELHO 90 GRAUS, PPR, DN 40 MM, INSTALADO EM RESERVAÇÃO PREDIAL DE ÁGUA - FORNECIMENTO E INSTALAÇÃO. AF_04/2024</v>
          </cell>
          <cell r="C5336" t="str">
            <v>UN</v>
          </cell>
          <cell r="D5336">
            <v>22.06</v>
          </cell>
        </row>
        <row r="5337">
          <cell r="A5337">
            <v>96751</v>
          </cell>
          <cell r="B5337" t="str">
            <v>JOELHO 90 GRAUS, PPR, DN 50 MM, INSTALADO EM RESERVAÇÃO PREDIAL DE ÁGUA - FORNECIMENTO E INSTALAÇÃO. AF_04/2024</v>
          </cell>
          <cell r="C5337" t="str">
            <v>UN</v>
          </cell>
          <cell r="D5337">
            <v>31.94</v>
          </cell>
        </row>
        <row r="5338">
          <cell r="A5338">
            <v>96752</v>
          </cell>
          <cell r="B5338" t="str">
            <v>JOELHO 90 GRAUS, PPR, DN 63 MM, INSTALADO EM RESERVAÇÃO PREDIAL DE ÁGUA - FORNECIMENTO E INSTALAÇÃO. AF_04/2024</v>
          </cell>
          <cell r="C5338" t="str">
            <v>UN</v>
          </cell>
          <cell r="D5338">
            <v>47.62</v>
          </cell>
        </row>
        <row r="5339">
          <cell r="A5339">
            <v>96753</v>
          </cell>
          <cell r="B5339" t="str">
            <v>JOELHO 90 GRAUS, PPR, DN 75 MM, INSTALADO EM RESERVAÇÃO PREDIAL DE ÁGUA - FORNECIMENTO E INSTALAÇÃO. AF_04/2024</v>
          </cell>
          <cell r="C5339" t="str">
            <v>UN</v>
          </cell>
          <cell r="D5339">
            <v>106.66</v>
          </cell>
        </row>
        <row r="5340">
          <cell r="A5340">
            <v>96754</v>
          </cell>
          <cell r="B5340" t="str">
            <v>JOELHO 90 GRAUS, PPR, DN 90 MM, INSTALADO EM RESERVAÇÃO PREDIAL DE ÁGUA - FORNECIMENTO E INSTALAÇÃO. AF_04/2024</v>
          </cell>
          <cell r="C5340" t="str">
            <v>UN</v>
          </cell>
          <cell r="D5340">
            <v>137.02000000000001</v>
          </cell>
        </row>
        <row r="5341">
          <cell r="A5341">
            <v>94686</v>
          </cell>
          <cell r="B5341" t="str">
            <v>JOELHO 90 GRAUS, PVC, SOLDÁVEL, DN 110 MM INSTALADO EM RESERVAÇÃO PREDIAL DE ÁGUA - FORNECIMENTO E INSTALAÇÃO. AF_04/2024</v>
          </cell>
          <cell r="C5341" t="str">
            <v>UN</v>
          </cell>
          <cell r="D5341">
            <v>311.49</v>
          </cell>
        </row>
        <row r="5342">
          <cell r="A5342">
            <v>94674</v>
          </cell>
          <cell r="B5342" t="str">
            <v>JOELHO 90 GRAUS, PVC, SOLDÁVEL, DN 32 MM INSTALADO EM RESERVAÇÃO PREDIAL DE ÁGUA - FORNECIMENTO E INSTALAÇÃO. AF_04/2024</v>
          </cell>
          <cell r="C5342" t="str">
            <v>UN</v>
          </cell>
          <cell r="D5342">
            <v>10.15</v>
          </cell>
        </row>
        <row r="5343">
          <cell r="A5343">
            <v>94676</v>
          </cell>
          <cell r="B5343" t="str">
            <v>JOELHO 90 GRAUS, PVC, SOLDÁVEL, DN 40 MM INSTALADO EM RESERVAÇÃO PREDIAL DE ÁGUA - FORNECIMENTO E INSTALAÇÃO. AF_04/2024</v>
          </cell>
          <cell r="C5343" t="str">
            <v>UN</v>
          </cell>
          <cell r="D5343">
            <v>16.809999999999999</v>
          </cell>
        </row>
        <row r="5344">
          <cell r="A5344">
            <v>94678</v>
          </cell>
          <cell r="B5344" t="str">
            <v>JOELHO 90 GRAUS, PVC, SOLDÁVEL, DN 50 MM INSTALADO EM RESERVAÇÃO PREDIAL DE ÁGUA - FORNECIMENTO E INSTALAÇÃO. AF_04/2024</v>
          </cell>
          <cell r="C5344" t="str">
            <v>UN</v>
          </cell>
          <cell r="D5344">
            <v>19.57</v>
          </cell>
        </row>
        <row r="5345">
          <cell r="A5345">
            <v>94680</v>
          </cell>
          <cell r="B5345" t="str">
            <v>JOELHO 90 GRAUS, PVC, SOLDÁVEL, DN 60 MM INSTALADO EM RESERVAÇÃO PREDIAL DE ÁGUA - FORNECIMENTO E INSTALAÇÃO. AF_04/2024</v>
          </cell>
          <cell r="C5345" t="str">
            <v>UN</v>
          </cell>
          <cell r="D5345">
            <v>54.23</v>
          </cell>
        </row>
        <row r="5346">
          <cell r="A5346">
            <v>94682</v>
          </cell>
          <cell r="B5346" t="str">
            <v>JOELHO 90 GRAUS, PVC, SOLDÁVEL, DN 75 MM INSTALADO EM RESERVAÇÃO PREDIAL DE ÁGUA - FORNECIMENTO E INSTALAÇÃO. AF_04/2024</v>
          </cell>
          <cell r="C5346" t="str">
            <v>UN</v>
          </cell>
          <cell r="D5346">
            <v>133.69</v>
          </cell>
        </row>
        <row r="5347">
          <cell r="A5347">
            <v>94684</v>
          </cell>
          <cell r="B5347" t="str">
            <v>JOELHO 90 GRAUS, PVC, SOLDÁVEL, DN 85 MM INSTALADO EM RESERVAÇÃO PREDIAL DE ÁGUA - FORNECIMENTO E INSTALAÇÃO. AF_04/2024</v>
          </cell>
          <cell r="C5347" t="str">
            <v>UN</v>
          </cell>
          <cell r="D5347">
            <v>161.37</v>
          </cell>
        </row>
        <row r="5348">
          <cell r="A5348">
            <v>105219</v>
          </cell>
          <cell r="B5348" t="str">
            <v>JOELHO CPVC, SOLDÁVEL, 45 GRAUS, DN 22 MM, INSTALADO EM RESERVAÇÃO PREDIAL DE ÁGUA - FORNECIMENTO E INSTALAÇÃO. AF_04/2024</v>
          </cell>
          <cell r="C5348" t="str">
            <v>UN</v>
          </cell>
          <cell r="D5348">
            <v>12.78</v>
          </cell>
        </row>
        <row r="5349">
          <cell r="A5349">
            <v>105220</v>
          </cell>
          <cell r="B5349" t="str">
            <v>JOELHO CPVC, SOLDÁVEL, 45 GRAUS, DN 28 MM, INSTALADO EM RESERVAÇÃO PREDIAL DE ÁGUA - FORNECIMENTO E INSTALAÇÃO. AF_04/2024</v>
          </cell>
          <cell r="C5349" t="str">
            <v>UN</v>
          </cell>
          <cell r="D5349">
            <v>17.43</v>
          </cell>
        </row>
        <row r="5350">
          <cell r="A5350">
            <v>105221</v>
          </cell>
          <cell r="B5350" t="str">
            <v>JOELHO CPVC, SOLDÁVEL, 45 GRAUS, DN 35 MM, INSTALADO EM RESERVAÇÃO PREDIAL DE ÁGUA - FORNECIMENTO E INSTALAÇÃO. AF_04/2024</v>
          </cell>
          <cell r="C5350" t="str">
            <v>UN</v>
          </cell>
          <cell r="D5350">
            <v>26.56</v>
          </cell>
        </row>
        <row r="5351">
          <cell r="A5351">
            <v>105166</v>
          </cell>
          <cell r="B5351" t="str">
            <v>JOELHO CPVC, SOLDÁVEL, 45 GRAUS, DN 42 MM, INSTALADO EM RESERVAÇÃO PREDIAL DE ÁGUA - FORNECIMENTO E INSTALAÇÃO. AF_04/2024</v>
          </cell>
          <cell r="C5351" t="str">
            <v>UN</v>
          </cell>
          <cell r="D5351">
            <v>39.950000000000003</v>
          </cell>
        </row>
        <row r="5352">
          <cell r="A5352">
            <v>105222</v>
          </cell>
          <cell r="B5352" t="str">
            <v>JOELHO CPVC, SOLDÁVEL, 45 GRAUS, DN 54 MM, INSTALADO EM RESERVAÇÃO PREDIAL DE ÁGUA - FORNECIMENTO E INSTALAÇÃO. AF_04/2024</v>
          </cell>
          <cell r="C5352" t="str">
            <v>UN</v>
          </cell>
          <cell r="D5352">
            <v>74.83</v>
          </cell>
        </row>
        <row r="5353">
          <cell r="A5353">
            <v>105223</v>
          </cell>
          <cell r="B5353" t="str">
            <v>JOELHO CPVC, SOLDÁVEL, 45 GRAUS, DN 73 MM, INSTALADO EM RESERVAÇÃO PREDIAL DE ÁGUA - FORNECIMENTO E INSTALAÇÃO. AF_04/2024</v>
          </cell>
          <cell r="C5353" t="str">
            <v>UN</v>
          </cell>
          <cell r="D5353">
            <v>169.91</v>
          </cell>
        </row>
        <row r="5354">
          <cell r="A5354">
            <v>105224</v>
          </cell>
          <cell r="B5354" t="str">
            <v>JOELHO CPVC, SOLDÁVEL, 45 GRAUS, DN 89 MM, INSTALADO EM RESERVAÇÃO PREDIAL DE ÁGUA - FORNECIMENTO E INSTALAÇÃO. AF_04/2024</v>
          </cell>
          <cell r="C5354" t="str">
            <v>UN</v>
          </cell>
          <cell r="D5354">
            <v>247.31</v>
          </cell>
        </row>
        <row r="5355">
          <cell r="A5355">
            <v>105149</v>
          </cell>
          <cell r="B5355" t="str">
            <v>JOELHO PPR 45 GRAUS, SOLDÁVEL, DN 20 MM, INSTALADO EM RESERVAÇÃO PREDIAL DE ÁGUA - FORNECIMENTO E INSTALAÇÃO. AF_04/2024</v>
          </cell>
          <cell r="C5355" t="str">
            <v>UN</v>
          </cell>
          <cell r="D5355">
            <v>10.16</v>
          </cell>
        </row>
        <row r="5356">
          <cell r="A5356">
            <v>105150</v>
          </cell>
          <cell r="B5356" t="str">
            <v>JOELHO PPR 45 GRAUS, SOLDÁVEL, DN 25 MM, INSTALADO EM RESERVAÇÃO PREDIAL DE ÁGUA - FORNECIMENTO E INSTALAÇÃO. AF_04/2024</v>
          </cell>
          <cell r="C5356" t="str">
            <v>UN</v>
          </cell>
          <cell r="D5356">
            <v>11.89</v>
          </cell>
        </row>
        <row r="5357">
          <cell r="A5357">
            <v>105151</v>
          </cell>
          <cell r="B5357" t="str">
            <v>JOELHO PPR 45 GRAUS, SOLDÁVEL, DN 40 MM, INSTALADO EM RESERVAÇÃO PREDIAL DE ÁGUA - FORNECIMENTO E INSTALAÇÃO. AF_04/2024</v>
          </cell>
          <cell r="C5357" t="str">
            <v>UN</v>
          </cell>
          <cell r="D5357">
            <v>28.53</v>
          </cell>
        </row>
        <row r="5358">
          <cell r="A5358">
            <v>105152</v>
          </cell>
          <cell r="B5358" t="str">
            <v>JOELHO PPR 45 GRAUS, SOLDÁVEL, DN 50 MM, INSTALADO EM RESERVAÇÃO PREDIAL DE ÁGUA - FORNECIMENTO E INSTALAÇÃO. AF_04/2024</v>
          </cell>
          <cell r="C5358" t="str">
            <v>UN</v>
          </cell>
          <cell r="D5358">
            <v>42.19</v>
          </cell>
        </row>
        <row r="5359">
          <cell r="A5359">
            <v>105153</v>
          </cell>
          <cell r="B5359" t="str">
            <v>JOELHO PPR 45 GRAUS, SOLDÁVEL, DN 63 MM, INSTALADO EM RESERVAÇÃO PREDIAL DE ÁGUA - FORNECIMENTO E INSTALAÇÃO. AF_04/2024</v>
          </cell>
          <cell r="C5359" t="str">
            <v>UN</v>
          </cell>
          <cell r="D5359">
            <v>65.91</v>
          </cell>
        </row>
        <row r="5360">
          <cell r="A5360">
            <v>105161</v>
          </cell>
          <cell r="B5360" t="str">
            <v>JOELHO PPR 45 GRAUS, SOLDÁVEL, DN 75 MM, INSTALADO EM RESERVAÇÃO PREDIAL DE ÁGUA - FORNECIMENTO E INSTALAÇÃO. AF_04/2024</v>
          </cell>
          <cell r="C5360" t="str">
            <v>UN</v>
          </cell>
          <cell r="D5360">
            <v>117.82</v>
          </cell>
        </row>
        <row r="5361">
          <cell r="A5361">
            <v>105162</v>
          </cell>
          <cell r="B5361" t="str">
            <v>JOELHO PPR 45 GRAUS, SOLDÁVEL, DN 90 MM, INSTALADO EM RESERVAÇÃO PREDIAL DE ÁGUA - FORNECIMENTO E INSTALAÇÃO. AF_04/2024</v>
          </cell>
          <cell r="C5361" t="str">
            <v>UN</v>
          </cell>
          <cell r="D5361">
            <v>200.23</v>
          </cell>
        </row>
        <row r="5362">
          <cell r="A5362">
            <v>105163</v>
          </cell>
          <cell r="B5362" t="str">
            <v>JOELHO PPR, 45 GRAUS, SOLDÁVEL, DN 32 MM, INSTALADO EM RESERVAÇÃO PREDIAL DE ÁGUA - FORNECIMENTO E INSTALAÇÃO. AF_04/2024</v>
          </cell>
          <cell r="C5362" t="str">
            <v>UN</v>
          </cell>
          <cell r="D5362">
            <v>18.32</v>
          </cell>
        </row>
        <row r="5363">
          <cell r="A5363">
            <v>105170</v>
          </cell>
          <cell r="B5363" t="str">
            <v>JOELHO PVC, SOLDÁVEL, 45 GRAUS, DN 25 MM, INSTALADO EM RESERVAÇÃO PREDIAL DE ÁGUA - FORNECIMENTO E INSTALAÇÃO. AF_04/2024</v>
          </cell>
          <cell r="C5363" t="str">
            <v>UN</v>
          </cell>
          <cell r="D5363">
            <v>7.27</v>
          </cell>
        </row>
        <row r="5364">
          <cell r="A5364">
            <v>105179</v>
          </cell>
          <cell r="B5364" t="str">
            <v>JOELHO PVC, SOLDÁVEL, 45 GRAUS, DN 32 MM, INSTALADO EM RESERVAÇÃO PREDIAL DE ÁGUA - FORNECIMENTO E INSTALAÇÃO. AF_04/2024</v>
          </cell>
          <cell r="C5364" t="str">
            <v>UN</v>
          </cell>
          <cell r="D5364">
            <v>12.31</v>
          </cell>
        </row>
        <row r="5365">
          <cell r="A5365">
            <v>105180</v>
          </cell>
          <cell r="B5365" t="str">
            <v>JOELHO PVC, SOLDÁVEL, 45 GRAUS, DN 40 MM, INSTALADO EM RESERVAÇÃO PREDIAL DE ÁGUA - FORNECIMENTO E INSTALAÇÃO. AF_04/2024</v>
          </cell>
          <cell r="C5365" t="str">
            <v>UN</v>
          </cell>
          <cell r="D5365">
            <v>16.88</v>
          </cell>
        </row>
        <row r="5366">
          <cell r="A5366">
            <v>105181</v>
          </cell>
          <cell r="B5366" t="str">
            <v>JOELHO PVC, SOLDÁVEL, 45 GRAUS, DN 50 MM, INSTALADO EM RESERVAÇÃO PREDIAL DE ÁGUA - FORNECIMENTO E INSTALAÇÃO. AF_04/2024</v>
          </cell>
          <cell r="C5366" t="str">
            <v>UN</v>
          </cell>
          <cell r="D5366">
            <v>22.7</v>
          </cell>
        </row>
        <row r="5367">
          <cell r="A5367">
            <v>105182</v>
          </cell>
          <cell r="B5367" t="str">
            <v>JOELHO PVC, SOLDÁVEL, 45 GRAUS, DN 60 MM, INSTALADO EM RESERVAÇÃO PREDIAL DE ÁGUA - FORNECIMENTO E INSTALAÇÃO. AF_04/2024</v>
          </cell>
          <cell r="C5367" t="str">
            <v>UN</v>
          </cell>
          <cell r="D5367">
            <v>52.04</v>
          </cell>
        </row>
        <row r="5368">
          <cell r="A5368">
            <v>105183</v>
          </cell>
          <cell r="B5368" t="str">
            <v>JOELHO PVC, SOLDÁVEL, 45 GRAUS, DN 75 MM, INSTALADO EM RESERVAÇÃO PREDIAL DE ÁGUA - FORNECIMENTO E INSTALAÇÃO. AF_04/2024</v>
          </cell>
          <cell r="C5368" t="str">
            <v>UN</v>
          </cell>
          <cell r="D5368">
            <v>108.36</v>
          </cell>
        </row>
        <row r="5369">
          <cell r="A5369">
            <v>105184</v>
          </cell>
          <cell r="B5369" t="str">
            <v>JOELHO PVC, SOLDÁVEL, 45 GRAUS, DN 85 MM, INSTALADO EM RESERVAÇÃO PREDIAL DE ÁGUA - FORNECIMENTO E INSTALAÇÃO. AF_04/2024</v>
          </cell>
          <cell r="C5369" t="str">
            <v>UN</v>
          </cell>
          <cell r="D5369">
            <v>134.24</v>
          </cell>
        </row>
        <row r="5370">
          <cell r="A5370">
            <v>94612</v>
          </cell>
          <cell r="B5370" t="str">
            <v>LUVA DE COBRE, DN 104 MM, SEM ANEL DE SOLDA, INSTALADO EM RESERVAÇÃO PREDIAL DE ÁGUA - FORNECIMENTO E INSTALAÇÃO. AF_04/2024</v>
          </cell>
          <cell r="C5370" t="str">
            <v>UN</v>
          </cell>
          <cell r="D5370">
            <v>565.21</v>
          </cell>
        </row>
        <row r="5371">
          <cell r="A5371">
            <v>105142</v>
          </cell>
          <cell r="B5371" t="str">
            <v>LUVA DE REDUÇÃO SOLDÁVEL, PVC, DN 32 MM X 25 MM, INSTALADO EM RESERVAÇÃO PREDIAL DE ÁGUA - FORNECIMENTO E INSTALAÇÃO. AF_04/2024</v>
          </cell>
          <cell r="C5371" t="str">
            <v>UN</v>
          </cell>
          <cell r="D5371">
            <v>8.48</v>
          </cell>
        </row>
        <row r="5372">
          <cell r="A5372">
            <v>105143</v>
          </cell>
          <cell r="B5372" t="str">
            <v>LUVA DE REDUÇÃO SOLDÁVEL, PVC, DN 40 MM X 32 MM, INSTALADO EM RESERVAÇÃO PREDIAL DE ÁGUA - FORNECIMENTO E INSTALAÇÃO. AF_04/2024</v>
          </cell>
          <cell r="C5372" t="str">
            <v>UN</v>
          </cell>
          <cell r="D5372">
            <v>12.7</v>
          </cell>
        </row>
        <row r="5373">
          <cell r="A5373">
            <v>105144</v>
          </cell>
          <cell r="B5373" t="str">
            <v>LUVA DE REDUÇÃO SOLDÁVEL, PVC, DN 60 MM X 50 MM, INSTALADO EM RESERVAÇÃO PREDIAL DE ÁGUA - FORNECIMENTO E INSTALAÇÃO. AF_04/2024</v>
          </cell>
          <cell r="C5373" t="str">
            <v>UN</v>
          </cell>
          <cell r="D5373">
            <v>26.83</v>
          </cell>
        </row>
        <row r="5374">
          <cell r="A5374">
            <v>105173</v>
          </cell>
          <cell r="B5374" t="str">
            <v>LUVA DE REDUÇÃO, EM FERRO GALVANIZADO, CONEXÃO ROSQUEADA, DN 65 MM X 50 MM (2 1/2" X 2"), INSTALADO EM RESERVAÇÃO PREDIAL DE ÁGUA - FORNECIMENTO E INSTALAÇÃO. AF_04/2024</v>
          </cell>
          <cell r="C5374" t="str">
            <v>UN</v>
          </cell>
          <cell r="D5374">
            <v>100.37</v>
          </cell>
        </row>
        <row r="5375">
          <cell r="A5375">
            <v>105175</v>
          </cell>
          <cell r="B5375" t="str">
            <v>LUVA DE REDUÇÃO, EM FERRO GALVANIZADO, CONEXÃO ROSQUEADA, DN 80 MM X 50 MM (3" X 2"), INSTALADO EM RESERVAÇÃO PREDIAL DE ÁGUA - FORNECIMENTO E INSTALAÇÃO. AF_04/2024</v>
          </cell>
          <cell r="C5375" t="str">
            <v>UN</v>
          </cell>
          <cell r="D5375">
            <v>141.72999999999999</v>
          </cell>
        </row>
        <row r="5376">
          <cell r="A5376">
            <v>105174</v>
          </cell>
          <cell r="B5376" t="str">
            <v>LUVA DE REDUÇÃO, EM FERRO GALVANIZADO, CONEXÃO ROSQUEADA, DN 80 MM X 65 MM (3" X 2 1/2"), INSTALADO EM RESERVAÇÃO PREDIAL DE ÁGUA - FORNECIMENTO E INSTALAÇÃO. AF_04/2024</v>
          </cell>
          <cell r="C5376" t="str">
            <v>UN</v>
          </cell>
          <cell r="D5376">
            <v>143.80000000000001</v>
          </cell>
        </row>
        <row r="5377">
          <cell r="A5377">
            <v>105145</v>
          </cell>
          <cell r="B5377" t="str">
            <v>LUVA DE REDUÇÃO, SOLDÁVEL, PVC, DN 50 X 25 MM, INSTALADO EM RESERVAÇÃO PREDIAL DE ÁGUA - FORNECIMENTO E INSTALAÇÃO. AF_04/2024</v>
          </cell>
          <cell r="C5377" t="str">
            <v>UN</v>
          </cell>
          <cell r="D5377">
            <v>14.68</v>
          </cell>
        </row>
        <row r="5378">
          <cell r="A5378">
            <v>94606</v>
          </cell>
          <cell r="B5378" t="str">
            <v>LUVA EM COBRE, DN 54 MM, SEM ANEL DE SOLDA, INSTALADO EM RESERVAÇÃO PREDIAL DE ÁGUA - FORNECIMENTO E INSTALAÇÃO. AF_04/2024</v>
          </cell>
          <cell r="C5378" t="str">
            <v>UN</v>
          </cell>
          <cell r="D5378">
            <v>110.65</v>
          </cell>
        </row>
        <row r="5379">
          <cell r="A5379">
            <v>94608</v>
          </cell>
          <cell r="B5379" t="str">
            <v>LUVA EM COBRE, DN 66 MM, SEM ANEL DE SOLDA, INSTALADO EM RESERVAÇÃO PREDIAL DE ÁGUA - FORNECIMENTO E INSTALAÇÃO. AF_04/2024</v>
          </cell>
          <cell r="C5379" t="str">
            <v>UN</v>
          </cell>
          <cell r="D5379">
            <v>273.19</v>
          </cell>
        </row>
        <row r="5380">
          <cell r="A5380">
            <v>94610</v>
          </cell>
          <cell r="B5380" t="str">
            <v>LUVA EM COBRE, DN 79 MM, SEM ANEL DE SOLDA, INSTALADO EM RESERVAÇÃO PREDIAL DE ÁGUA - FORNECIMENTO E INSTALAÇÃO. AF_04/2024</v>
          </cell>
          <cell r="C5380" t="str">
            <v>UN</v>
          </cell>
          <cell r="D5380">
            <v>398.41</v>
          </cell>
        </row>
        <row r="5381">
          <cell r="A5381">
            <v>94657</v>
          </cell>
          <cell r="B5381" t="str">
            <v>LUVA PVC, SOLDÁVEL, DN 25 MM, INSTALADO EM RESERVAÇÃO PREDIAL DE ÁGUA - FORNECIMENTO E INSTALAÇÃO. AF_04/2024</v>
          </cell>
          <cell r="C5381" t="str">
            <v>UN</v>
          </cell>
          <cell r="D5381">
            <v>4.97</v>
          </cell>
        </row>
        <row r="5382">
          <cell r="A5382">
            <v>94659</v>
          </cell>
          <cell r="B5382" t="str">
            <v>LUVA PVC, SOLDÁVEL, DN 32 MM, INSTALADO EM RESERVAÇÃO PREDIAL DE ÁGUA - FORNECIMENTO E INSTALAÇÃO. AF_04/2024</v>
          </cell>
          <cell r="C5382" t="str">
            <v>UN</v>
          </cell>
          <cell r="D5382">
            <v>7.73</v>
          </cell>
        </row>
        <row r="5383">
          <cell r="A5383">
            <v>94739</v>
          </cell>
          <cell r="B5383" t="str">
            <v>LUVA, CPVC, SOLDÁVEL, DN 114 MM, INSTALADO EM RESERVAÇÃO PREDIAL DE ÁGUA - FORNECIMENTO E INSTALAÇÃO. AF_04/2024</v>
          </cell>
          <cell r="C5383" t="str">
            <v>UN</v>
          </cell>
          <cell r="D5383">
            <v>246.84</v>
          </cell>
        </row>
        <row r="5384">
          <cell r="A5384">
            <v>94725</v>
          </cell>
          <cell r="B5384" t="str">
            <v>LUVA, CPVC, SOLDÁVEL, DN 22 MM, INSTALADO EM RESERVAÇÃO PREDIAL DE ÁGUA - FORNECIMENTO E INSTALAÇÃO. AF_04/2024</v>
          </cell>
          <cell r="C5384" t="str">
            <v>UN</v>
          </cell>
          <cell r="D5384">
            <v>7.79</v>
          </cell>
        </row>
        <row r="5385">
          <cell r="A5385">
            <v>94727</v>
          </cell>
          <cell r="B5385" t="str">
            <v>LUVA, CPVC, SOLDÁVEL, DN 28 MM, INSTALADO EM RESERVAÇÃO PREDIAL DE ÁGUA - FORNECIMENTO E INSTALAÇÃO. AF_04/2024</v>
          </cell>
          <cell r="C5385" t="str">
            <v>UN</v>
          </cell>
          <cell r="D5385">
            <v>12.44</v>
          </cell>
        </row>
        <row r="5386">
          <cell r="A5386">
            <v>94729</v>
          </cell>
          <cell r="B5386" t="str">
            <v>LUVA, CPVC, SOLDÁVEL, DN 35 MM, INSTALADO EM RESERVAÇÃO PREDIAL DE ÁGUA - FORNECIMENTO E INSTALAÇÃO. AF_04/2024</v>
          </cell>
          <cell r="C5386" t="str">
            <v>UN</v>
          </cell>
          <cell r="D5386">
            <v>21.2</v>
          </cell>
        </row>
        <row r="5387">
          <cell r="A5387">
            <v>94731</v>
          </cell>
          <cell r="B5387" t="str">
            <v>LUVA, CPVC, SOLDÁVEL, DN 42 MM, INSTALADO EM RESERVAÇÃO PREDIAL DE ÁGUA - FORNECIMENTO E INSTALAÇÃO. AF_04/2024</v>
          </cell>
          <cell r="C5387" t="str">
            <v>UN</v>
          </cell>
          <cell r="D5387">
            <v>28.06</v>
          </cell>
        </row>
        <row r="5388">
          <cell r="A5388">
            <v>94733</v>
          </cell>
          <cell r="B5388" t="str">
            <v>LUVA, CPVC, SOLDÁVEL, DN 54 MM, INSTALADO EM RESERVAÇÃO PREDIAL DE ÁGUA - FORNECIMENTO E INSTALAÇÃO. AF_04/2024</v>
          </cell>
          <cell r="C5388" t="str">
            <v>UN</v>
          </cell>
          <cell r="D5388">
            <v>48.94</v>
          </cell>
        </row>
        <row r="5389">
          <cell r="A5389">
            <v>94863</v>
          </cell>
          <cell r="B5389" t="str">
            <v>LUVA, CPVC, SOLDÁVEL, DN 73 MM, INSTALADO EM RESERVAÇÃO PREDIAL DE ÁGUA - FORNECIMENTO E INSTALAÇÃO. AF_04/2024</v>
          </cell>
          <cell r="C5389" t="str">
            <v>UN</v>
          </cell>
          <cell r="D5389">
            <v>166.67</v>
          </cell>
        </row>
        <row r="5390">
          <cell r="A5390">
            <v>94737</v>
          </cell>
          <cell r="B5390" t="str">
            <v>LUVA, CPVC, SOLDÁVEL, DN 89 MM, INSTALADO EM RESERVAÇÃO PREDIAL DE ÁGUA - FORNECIMENTO E INSTALAÇÃO. AF_04/2024</v>
          </cell>
          <cell r="C5390" t="str">
            <v>UN</v>
          </cell>
          <cell r="D5390">
            <v>199.41</v>
          </cell>
        </row>
        <row r="5391">
          <cell r="A5391">
            <v>94465</v>
          </cell>
          <cell r="B5391" t="str">
            <v>LUVA, EM FERRO GALVANIZADO, CONEXÃO ROSQUEADA, DN 50 MM (2"), INSTALADO EM RESERVAÇÃO PREDIAL DE ÁGUA - FORNECIMENTO E INSTALAÇÃO. AF_04/2024</v>
          </cell>
          <cell r="C5391" t="str">
            <v>UN</v>
          </cell>
          <cell r="D5391">
            <v>62.24</v>
          </cell>
        </row>
        <row r="5392">
          <cell r="A5392">
            <v>94467</v>
          </cell>
          <cell r="B5392" t="str">
            <v>LUVA, EM FERRO GALVANIZADO, CONEXÃO ROSQUEADA, DN 65 MM (2 1/2"), INSTALADO EM RESERVAÇÃO PREDIAL DE ÁGUA - FORNECIMENTO E INSTALAÇÃO. AF_04/2024</v>
          </cell>
          <cell r="C5392" t="str">
            <v>UN</v>
          </cell>
          <cell r="D5392">
            <v>97.74</v>
          </cell>
        </row>
        <row r="5393">
          <cell r="A5393">
            <v>94469</v>
          </cell>
          <cell r="B5393" t="str">
            <v>LUVA, EM FERRO GALVANIZADO, CONEXÃO ROSQUEADA, DN 80 MM (3"), INSTALADO EM RESERVAÇÃO PREDIAL DE ÁGUA - FORNECIMENTO E INSTALAÇÃO. AF_04/2024</v>
          </cell>
          <cell r="C5393" t="str">
            <v>UN</v>
          </cell>
          <cell r="D5393">
            <v>138.15</v>
          </cell>
        </row>
        <row r="5394">
          <cell r="A5394">
            <v>96746</v>
          </cell>
          <cell r="B5394" t="str">
            <v>LUVA, PPR, DN 110 MM, CLASSE PN 25, INSTALADO EM RESERVAÇÃO PREDIAL DE ÁGUA - FORNECIMENTO E INSTALAÇÃO. AF_04/2024</v>
          </cell>
          <cell r="C5394" t="str">
            <v>UN</v>
          </cell>
          <cell r="D5394">
            <v>137.59</v>
          </cell>
        </row>
        <row r="5395">
          <cell r="A5395">
            <v>96736</v>
          </cell>
          <cell r="B5395" t="str">
            <v>LUVA, PPR, DN 20 MM, INSTALADO EM RESERVAÇÃO PREDIAL DE ÁGUA - FORNECIMENTO E INSTALAÇÃO. AF_04/2024</v>
          </cell>
          <cell r="C5395" t="str">
            <v>UN</v>
          </cell>
          <cell r="D5395">
            <v>7.93</v>
          </cell>
        </row>
        <row r="5396">
          <cell r="A5396">
            <v>96737</v>
          </cell>
          <cell r="B5396" t="str">
            <v>LUVA, PPR, DN 25 MM, INSTALADO EM RESERVAÇÃO PREDIAL DE ÁGUA - FORNECIMENTO E INSTALAÇÃO. AF_04/2024</v>
          </cell>
          <cell r="C5396" t="str">
            <v>UN</v>
          </cell>
          <cell r="D5396">
            <v>8.17</v>
          </cell>
        </row>
        <row r="5397">
          <cell r="A5397">
            <v>96739</v>
          </cell>
          <cell r="B5397" t="str">
            <v>LUVA, PPR, DN 32 MM, CLASSE PN 25, INSTALADO EM RESERVAÇÃO PREDIAL DE ÁGUA - FORNECIMENTO E INSTALAÇÃO. AF_04/2024</v>
          </cell>
          <cell r="C5397" t="str">
            <v>UN</v>
          </cell>
          <cell r="D5397">
            <v>11.12</v>
          </cell>
        </row>
        <row r="5398">
          <cell r="A5398">
            <v>96741</v>
          </cell>
          <cell r="B5398" t="str">
            <v>LUVA, PPR, DN 40 MM, CLASSE PN 25, INSTALADO EM RESERVAÇÃO PREDIAL DE ÁGUA - FORNECIMENTO E INSTALAÇÃO. AF_04/2024</v>
          </cell>
          <cell r="C5398" t="str">
            <v>UN</v>
          </cell>
          <cell r="D5398">
            <v>21.04</v>
          </cell>
        </row>
        <row r="5399">
          <cell r="A5399">
            <v>96742</v>
          </cell>
          <cell r="B5399" t="str">
            <v>LUVA, PPR, DN 50 MM, CLASSE PN 25, INSTALADO EM RESERVAÇÃO PREDIAL DE ÁGUA - FORNECIMENTO E INSTALAÇÃO. AF_04/2024</v>
          </cell>
          <cell r="C5399" t="str">
            <v>UN</v>
          </cell>
          <cell r="D5399">
            <v>25.87</v>
          </cell>
        </row>
        <row r="5400">
          <cell r="A5400">
            <v>96743</v>
          </cell>
          <cell r="B5400" t="str">
            <v>LUVA, PPR, DN 63 MM, CLASSE PN 25, INSTALADO EM RESERVAÇÃO PREDIAL DE ÁGUA - FORNECIMENTO E INSTALAÇÃO. AF_04/2024</v>
          </cell>
          <cell r="C5400" t="str">
            <v>UN</v>
          </cell>
          <cell r="D5400">
            <v>40.090000000000003</v>
          </cell>
        </row>
        <row r="5401">
          <cell r="A5401">
            <v>96744</v>
          </cell>
          <cell r="B5401" t="str">
            <v>LUVA, PPR, DN 75 MM, CLASSE PN 25, INSTALADO EM RESERVAÇÃO PREDIAL DE ÁGUA - FORNECIMENTO E INSTALAÇÃO. AF_04/2024</v>
          </cell>
          <cell r="C5401" t="str">
            <v>UN</v>
          </cell>
          <cell r="D5401">
            <v>66.97</v>
          </cell>
        </row>
        <row r="5402">
          <cell r="A5402">
            <v>96745</v>
          </cell>
          <cell r="B5402" t="str">
            <v>LUVA, PPR, DN 90 MM, CLASSE PN 25, INSTALADO EM RESERVAÇÃO PREDIAL DE ÁGUA - FORNECIMENTO E INSTALAÇÃO. AF_04/2024</v>
          </cell>
          <cell r="C5402" t="str">
            <v>UN</v>
          </cell>
          <cell r="D5402">
            <v>104.49</v>
          </cell>
        </row>
        <row r="5403">
          <cell r="A5403">
            <v>94671</v>
          </cell>
          <cell r="B5403" t="str">
            <v>LUVA, PVC, SOLDÁVEL, DN 110 MM, INSTALADO EM RESERVAÇÃO PREDIAL DE ÁGUA - FORNECIMENTO E INSTALAÇÃO. AF_04/2024</v>
          </cell>
          <cell r="C5403" t="str">
            <v>UN</v>
          </cell>
          <cell r="D5403">
            <v>131.04</v>
          </cell>
        </row>
        <row r="5404">
          <cell r="A5404">
            <v>94661</v>
          </cell>
          <cell r="B5404" t="str">
            <v>LUVA, PVC, SOLDÁVEL, DN 40 MM, INSTALADO EM RESERVAÇÃO PREDIAL DE ÁGUA - FORNECIMENTO E INSTALAÇÃO. AF_04/2024</v>
          </cell>
          <cell r="C5404" t="str">
            <v>UN</v>
          </cell>
          <cell r="D5404">
            <v>12.22</v>
          </cell>
        </row>
        <row r="5405">
          <cell r="A5405">
            <v>94663</v>
          </cell>
          <cell r="B5405" t="str">
            <v>LUVA, PVC, SOLDÁVEL, DN 50 MM, INSTALADO EM RESERVAÇÃO PREDIAL DE ÁGUA - FORNECIMENTO E INSTALAÇÃO. AF_04/2024</v>
          </cell>
          <cell r="C5405" t="str">
            <v>UN</v>
          </cell>
          <cell r="D5405">
            <v>15.26</v>
          </cell>
        </row>
        <row r="5406">
          <cell r="A5406">
            <v>94665</v>
          </cell>
          <cell r="B5406" t="str">
            <v>LUVA, PVC, SOLDÁVEL, DN 60 MM, INSTALADO EM RESERVAÇÃO PREDIAL DE ÁGUA - FORNECIMENTO E INSTALAÇÃO. AF_04/2024</v>
          </cell>
          <cell r="C5406" t="str">
            <v>UN</v>
          </cell>
          <cell r="D5406">
            <v>29.91</v>
          </cell>
        </row>
        <row r="5407">
          <cell r="A5407">
            <v>94667</v>
          </cell>
          <cell r="B5407" t="str">
            <v>LUVA, PVC, SOLDÁVEL, DN 75 MM, INSTALADO EM RESERVAÇÃO PREDIAL DE ÁGUA - FORNECIMENTO E INSTALAÇÃO. AF_04/2024</v>
          </cell>
          <cell r="C5407" t="str">
            <v>UN</v>
          </cell>
          <cell r="D5407">
            <v>43.98</v>
          </cell>
        </row>
        <row r="5408">
          <cell r="A5408">
            <v>94669</v>
          </cell>
          <cell r="B5408" t="str">
            <v>LUVA, PVC, SOLDÁVEL, DN 85 MM, INSTALADO EM RESERVAÇÃO PREDIAL DE ÁGUA - FORNECIMENTO E INSTALAÇÃO. AF_04/2024</v>
          </cell>
          <cell r="C5408" t="str">
            <v>UN</v>
          </cell>
          <cell r="D5408">
            <v>79.47</v>
          </cell>
        </row>
        <row r="5409">
          <cell r="A5409">
            <v>105177</v>
          </cell>
          <cell r="B5409" t="str">
            <v>NIPLE DE REDUÇÃO, EM FERRO GALVANIZADO, CONEXÃO ROSQUEADA, DN 80 MM X 50 MM (3" X 2"), INSTALADO EM RESERVAÇÃO PREDIAL DE ÁGUA - FORNECIMENTO E INSTALAÇÃO. AF_04/2024</v>
          </cell>
          <cell r="C5409" t="str">
            <v>UN</v>
          </cell>
          <cell r="D5409">
            <v>159.01</v>
          </cell>
        </row>
        <row r="5410">
          <cell r="A5410">
            <v>105176</v>
          </cell>
          <cell r="B5410" t="str">
            <v>NIPLE DE REDUÇÃO, EM FERRO GALVANIZADO, CONEXÃO ROSQUEADA, DN 80 MM X 65 MM (3" X 2 1/2"), INSTALADO EM RESERVAÇÃO PREDIAL DE ÁGUA - FORNECIMENTO E INSTALAÇÃO. AF_04/2024</v>
          </cell>
          <cell r="C5410" t="str">
            <v>UN</v>
          </cell>
          <cell r="D5410">
            <v>178.31</v>
          </cell>
        </row>
        <row r="5411">
          <cell r="A5411">
            <v>94466</v>
          </cell>
          <cell r="B5411" t="str">
            <v>NIPLE, EM FERRO GALVANIZADO, CONEXÃO ROSQUEADA, DN 50 MM (2"), INSTALADO EM RESERVAÇÃO PREDIAL DE ÁGUA - FORNECIMENTO E INSTALAÇÃO. AF_04/2024</v>
          </cell>
          <cell r="C5411" t="str">
            <v>UN</v>
          </cell>
          <cell r="D5411">
            <v>62.27</v>
          </cell>
        </row>
        <row r="5412">
          <cell r="A5412">
            <v>94468</v>
          </cell>
          <cell r="B5412" t="str">
            <v>NIPLE, EM FERRO GALVANIZADO, CONEXÃO ROSQUEADA, DN 65 MM (2 1/2"), INSTALADO EM RESERVAÇÃO PREDIAL DE ÁGUA - FORNECIMENTO E INSTALAÇÃO. AF_04/2024</v>
          </cell>
          <cell r="C5412" t="str">
            <v>UN</v>
          </cell>
          <cell r="D5412">
            <v>86.61</v>
          </cell>
        </row>
        <row r="5413">
          <cell r="A5413">
            <v>94470</v>
          </cell>
          <cell r="B5413" t="str">
            <v>NIPLE, EM FERRO GALVANIZADO, CONEXÃO ROSQUEADA, DN 80 MM (3"), INSTALADO EM RESERVAÇÃO PREDIAL DE ÁGUA - FORNECIMENTO E INSTALAÇÃO. AF_04/2024</v>
          </cell>
          <cell r="C5413" t="str">
            <v>UN</v>
          </cell>
          <cell r="D5413">
            <v>128.24</v>
          </cell>
        </row>
        <row r="5414">
          <cell r="A5414">
            <v>105225</v>
          </cell>
          <cell r="B5414" t="str">
            <v>TE DE REDUÇÃO, CPVC, DN 28 X 22 MM, INSTALADO EM RESERVAÇÃO PREDIAL DE ÁGUA - FORNECIMENTO E INSTALAÇÃO. AF_04/2024</v>
          </cell>
          <cell r="C5414" t="str">
            <v>UN</v>
          </cell>
          <cell r="D5414">
            <v>19.05</v>
          </cell>
        </row>
        <row r="5415">
          <cell r="A5415">
            <v>105226</v>
          </cell>
          <cell r="B5415" t="str">
            <v>TE DE REDUÇÃO, CPVC, DN 35 X 28 MM, INSTALADO EM RESERVAÇÃO PREDIAL DE ÁGUA - FORNECIMENTO E INSTALAÇÃO. AF_04/2024</v>
          </cell>
          <cell r="C5415" t="str">
            <v>UN</v>
          </cell>
          <cell r="D5415">
            <v>43.02</v>
          </cell>
        </row>
        <row r="5416">
          <cell r="A5416">
            <v>105227</v>
          </cell>
          <cell r="B5416" t="str">
            <v>TE DE REDUÇÃO, CPVC, DN 42 X 35 MM, INSTALADO EM RESERVAÇÃO PREDIAL DE ÁGUA - FORNECIMENTO E INSTALAÇÃO. AF_04/2024</v>
          </cell>
          <cell r="C5416" t="str">
            <v>UN</v>
          </cell>
          <cell r="D5416">
            <v>61.34</v>
          </cell>
        </row>
        <row r="5417">
          <cell r="A5417">
            <v>105212</v>
          </cell>
          <cell r="B5417" t="str">
            <v>TE DE REDUÇÃO, EM FERRO GALVANIZADO, CONEXÃO ROSQUEADA, DN 80 MM X 50 MM (3" X 2"), INSTALADO EM RESERVAÇÃO PREDIAL DE ÁGUA - FORNECIMENTO E INSTALAÇÃO. AF_04/2024</v>
          </cell>
          <cell r="C5417" t="str">
            <v>UN</v>
          </cell>
          <cell r="D5417">
            <v>272.43</v>
          </cell>
        </row>
        <row r="5418">
          <cell r="A5418">
            <v>105211</v>
          </cell>
          <cell r="B5418" t="str">
            <v>TE DE REDUÇÃO, EM FERRO GALVANIZADO, CONEXÃO ROSQUEADA, DN 80 MM X 65 MM (3" X 2 1/2"), INSTALADO EM RESERVAÇÃO PREDIAL DE ÁGUA - FORNECIMENTO E INSTALAÇÃO. AF_04/2024</v>
          </cell>
          <cell r="C5418" t="str">
            <v>UN</v>
          </cell>
          <cell r="D5418">
            <v>275.16000000000003</v>
          </cell>
        </row>
        <row r="5419">
          <cell r="A5419">
            <v>105189</v>
          </cell>
          <cell r="B5419" t="str">
            <v>TE DE REDUÇÃO, PVC, SOLDÁVEL, 90 GRAUS, DN 50 MM X 25 MM, INSTALADO EM RESERVAÇÃO PREDIAL DE ÁGUA - FORNECIMENTO E INSTALAÇÃO. AF_04/2024</v>
          </cell>
          <cell r="C5419" t="str">
            <v>UN</v>
          </cell>
          <cell r="D5419">
            <v>27.36</v>
          </cell>
        </row>
        <row r="5420">
          <cell r="A5420">
            <v>105190</v>
          </cell>
          <cell r="B5420" t="str">
            <v>TE DE REDUÇÃO, PVC, SOLDÁVEL, 90 GRAUS, DN 50 MM X 32 MM, INSTALADO EM RESERVAÇÃO PREDIAL DE ÁGUA - FORNECIMENTO E INSTALAÇÃO. AF_04/2024</v>
          </cell>
          <cell r="C5420" t="str">
            <v>UN</v>
          </cell>
          <cell r="D5420">
            <v>33.96</v>
          </cell>
        </row>
        <row r="5421">
          <cell r="A5421">
            <v>94625</v>
          </cell>
          <cell r="B5421" t="str">
            <v>TE EM COBRE, DN 104 MM, SEM ANEL DE SOLDA, INSTALADO EM RESERVAÇÃO PREDIAL DE ÁGUA - FORNECIMENTO E INSTALAÇÃO. AF_04/2024</v>
          </cell>
          <cell r="C5421" t="str">
            <v>UN</v>
          </cell>
          <cell r="D5421">
            <v>2022.06</v>
          </cell>
        </row>
        <row r="5422">
          <cell r="A5422">
            <v>94622</v>
          </cell>
          <cell r="B5422" t="str">
            <v>TE EM COBRE, DN 54 MM, SEM ANEL DE SOLDA, INSTALADO EM RESERVAÇÃO PREDIAL DE ÁGUA - FORNECIMENTO E INSTALAÇÃO. AF_04/2024</v>
          </cell>
          <cell r="C5422" t="str">
            <v>UN</v>
          </cell>
          <cell r="D5422">
            <v>274.01</v>
          </cell>
        </row>
        <row r="5423">
          <cell r="A5423">
            <v>94623</v>
          </cell>
          <cell r="B5423" t="str">
            <v>TE EM COBRE, DN 66 MM, SEM ANEL DE SOLDA, INSTALADO EM RESERVAÇÃO PREDIAL DE ÁGUA - FORNECIMENTO E INSTALAÇÃO. AF_04/2024</v>
          </cell>
          <cell r="C5423" t="str">
            <v>UN</v>
          </cell>
          <cell r="D5423">
            <v>644.70000000000005</v>
          </cell>
        </row>
        <row r="5424">
          <cell r="A5424">
            <v>94624</v>
          </cell>
          <cell r="B5424" t="str">
            <v>TE EM COBRE, DN 79 MM, SEM ANEL DE SOLDA, INSTALADO EM RESERVAÇÃO PREDIAL DE ÁGUA - FORNECIMENTO E INSTALAÇÃO. AF_04/2024</v>
          </cell>
          <cell r="C5424" t="str">
            <v>UN</v>
          </cell>
          <cell r="D5424">
            <v>968.36</v>
          </cell>
        </row>
        <row r="5425">
          <cell r="A5425">
            <v>94763</v>
          </cell>
          <cell r="B5425" t="str">
            <v>TE, CPVC, SOLDÁVEL, DN 114 MM, INSTALADO EM RESERVAÇÃO PREDIAL DE ÁGUA - FORNECIMENTO E INSTALAÇÃO. AF_04/2024</v>
          </cell>
          <cell r="C5425" t="str">
            <v>UN</v>
          </cell>
          <cell r="D5425">
            <v>380.91</v>
          </cell>
        </row>
        <row r="5426">
          <cell r="A5426">
            <v>94756</v>
          </cell>
          <cell r="B5426" t="str">
            <v>TE, CPVC, SOLDÁVEL, DN 22 MM, INSTALADO EM RESERVAÇÃO PREDIAL DE ÁGUA - FORNECIMENTO E INSTALAÇÃO. AF_04/2024</v>
          </cell>
          <cell r="C5426" t="str">
            <v>UN</v>
          </cell>
          <cell r="D5426">
            <v>14.33</v>
          </cell>
        </row>
        <row r="5427">
          <cell r="A5427">
            <v>94757</v>
          </cell>
          <cell r="B5427" t="str">
            <v>TE, CPVC, SOLDÁVEL, DN 28 MM, INSTALADO EM RESERVAÇÃO PREDIAL DE ÁGUA - FORNECIMENTO E INSTALAÇÃO. AF_04/2024</v>
          </cell>
          <cell r="C5427" t="str">
            <v>UN</v>
          </cell>
          <cell r="D5427">
            <v>22.14</v>
          </cell>
        </row>
        <row r="5428">
          <cell r="A5428">
            <v>94758</v>
          </cell>
          <cell r="B5428" t="str">
            <v>TE, CPVC, SOLDÁVEL, DN 35 MM, INSTALADO EM RESERVAÇÃO PREDIAL DE ÁGUA - FORNECIMENTO E INSTALAÇÃO. AF_04/2024</v>
          </cell>
          <cell r="C5428" t="str">
            <v>UN</v>
          </cell>
          <cell r="D5428">
            <v>54.31</v>
          </cell>
        </row>
        <row r="5429">
          <cell r="A5429">
            <v>94759</v>
          </cell>
          <cell r="B5429" t="str">
            <v>TE, CPVC, SOLDÁVEL, DN 42 MM, INSTALADO EM RESERVAÇÃO PREDIAL DE ÁGUA - FORNECIMENTO E INSTALAÇÃO. AF_04/2024</v>
          </cell>
          <cell r="C5429" t="str">
            <v>UN</v>
          </cell>
          <cell r="D5429">
            <v>69.19</v>
          </cell>
        </row>
        <row r="5430">
          <cell r="A5430">
            <v>94760</v>
          </cell>
          <cell r="B5430" t="str">
            <v>TE, CPVC, SOLDÁVEL, DN 54 MM, INSTALADO EM RESERVAÇÃO PREDIAL DE ÁGUA - FORNECIMENTO E INSTALAÇÃO. AF_04/2024</v>
          </cell>
          <cell r="C5430" t="str">
            <v>UN</v>
          </cell>
          <cell r="D5430">
            <v>109.99</v>
          </cell>
        </row>
        <row r="5431">
          <cell r="A5431">
            <v>94761</v>
          </cell>
          <cell r="B5431" t="str">
            <v>TE, CPVC, SOLDÁVEL, DN 73 MM, INSTALADO EM RESERVAÇÃO PREDIAL DE ÁGUA - FORNECIMENTO E INSTALAÇÃO. AF_04/2024</v>
          </cell>
          <cell r="C5431" t="str">
            <v>UN</v>
          </cell>
          <cell r="D5431">
            <v>236.08</v>
          </cell>
        </row>
        <row r="5432">
          <cell r="A5432">
            <v>94762</v>
          </cell>
          <cell r="B5432" t="str">
            <v>TE, CPVC, SOLDÁVEL, DN 89 MM, INSTALADO EM RESERVAÇÃO PREDIAL DE ÁGUA - FORNECIMENTO E INSTALAÇÃO. AF_04/2024</v>
          </cell>
          <cell r="C5432" t="str">
            <v>UN</v>
          </cell>
          <cell r="D5432">
            <v>287.8</v>
          </cell>
        </row>
        <row r="5433">
          <cell r="A5433">
            <v>94462</v>
          </cell>
          <cell r="B5433" t="str">
            <v>TUBO DE AÇO GALVANIZADO COM COSTURA, CLASSE MÉDIA, DN 50 MM (2"), CONEXÃO ROSQUEADA, INSTALADO EM RESERVAÇÃO PREDIAL DE ÁGUA - FORNECIMENTO E INSTALAÇÃO. AF_04/2024</v>
          </cell>
          <cell r="C5433" t="str">
            <v>M</v>
          </cell>
          <cell r="D5433">
            <v>108.16</v>
          </cell>
        </row>
        <row r="5434">
          <cell r="A5434">
            <v>94463</v>
          </cell>
          <cell r="B5434" t="str">
            <v>TUBO DE AÇO GALVANIZADO COM COSTURA, CLASSE MÉDIA, DN 65 MM (2 1/2"), CONEXÃO ROSQUEADA, INSTALADO EM RESERVAÇÃO PREDIAL DE ÁGUA - FORNECIMENTO E INSTALAÇÃO. AF_04/2024</v>
          </cell>
          <cell r="C5434" t="str">
            <v>M</v>
          </cell>
          <cell r="D5434">
            <v>132.16999999999999</v>
          </cell>
        </row>
        <row r="5435">
          <cell r="A5435">
            <v>94464</v>
          </cell>
          <cell r="B5435" t="str">
            <v>TUBO DE AÇO GALVANIZADO COM COSTURA, CLASSE MÉDIA, DN 80 MM (3"), CONEXÃO ROSQUEADA, INSTALADO EM RESERVAÇÃO PREDIAL DE ÁGUA - FORNECIMENTO E INSTALAÇÃO. AF_04/2024</v>
          </cell>
          <cell r="C5435" t="str">
            <v>M</v>
          </cell>
          <cell r="D5435">
            <v>172.36</v>
          </cell>
        </row>
        <row r="5436">
          <cell r="A5436">
            <v>94605</v>
          </cell>
          <cell r="B5436" t="str">
            <v>TUBO EM COBRE RÍGIDO, DN 104 MM, CLASSE E, SEM ISOLAMENTO, INSTALADO EM RESERVAÇÃO PREDIAL DE ÁGUA - FORNECIMENTO E INSTALAÇÃO. AF_04/2024</v>
          </cell>
          <cell r="C5436" t="str">
            <v>M</v>
          </cell>
          <cell r="D5436">
            <v>859.78</v>
          </cell>
        </row>
        <row r="5437">
          <cell r="A5437">
            <v>94602</v>
          </cell>
          <cell r="B5437" t="str">
            <v>TUBO EM COBRE RÍGIDO, DN 54 MM, CLASSE E, SEM ISOLAMENTO, INSTALADO EM RESERVAÇÃO PREDIAL DE ÁGUA - FORNECIMENTO E INSTALAÇÃO. AF_04/2024</v>
          </cell>
          <cell r="C5437" t="str">
            <v>M</v>
          </cell>
          <cell r="D5437">
            <v>305.86</v>
          </cell>
        </row>
        <row r="5438">
          <cell r="A5438">
            <v>94603</v>
          </cell>
          <cell r="B5438" t="str">
            <v>TUBO EM COBRE RÍGIDO, DN 66 MM, CLASSE E, SEM ISOLAMENTO, INSTALADO EM RESERVAÇÃO PREDIAL DE ÁGUA - FORNECIMENTO E INSTALAÇÃO. AF_04/2024</v>
          </cell>
          <cell r="C5438" t="str">
            <v>M</v>
          </cell>
          <cell r="D5438">
            <v>417.3</v>
          </cell>
        </row>
        <row r="5439">
          <cell r="A5439">
            <v>94604</v>
          </cell>
          <cell r="B5439" t="str">
            <v>TUBO EM COBRE RÍGIDO, DN 79 MM, CLASSE E, SEM ISOLAMENTO, INSTALADO EM RESERVAÇÃO PREDIAL DE ÁGUA - FORNECIMENTO E INSTALAÇÃO. AF_04/2024</v>
          </cell>
          <cell r="C5439" t="str">
            <v>M</v>
          </cell>
          <cell r="D5439">
            <v>593.85</v>
          </cell>
        </row>
        <row r="5440">
          <cell r="A5440">
            <v>94723</v>
          </cell>
          <cell r="B5440" t="str">
            <v>TUBO, CPVC, SOLDÁVEL, DN 114 MM, INSTALADO EM RESERVAÇÃO PREDIAL DE ÁGUA - FORNECIMENTO E INSTALAÇÃO. AF_04/2024</v>
          </cell>
          <cell r="C5440" t="str">
            <v>M</v>
          </cell>
          <cell r="D5440">
            <v>479.29</v>
          </cell>
        </row>
        <row r="5441">
          <cell r="A5441">
            <v>94716</v>
          </cell>
          <cell r="B5441" t="str">
            <v>TUBO, CPVC, SOLDÁVEL, DN 22 MM, INSTALADO EM RESERVAÇÃO PREDIAL DE ÁGUA - FORNECIMENTO E INSTALAÇÃO. AF_04/2024</v>
          </cell>
          <cell r="C5441" t="str">
            <v>M</v>
          </cell>
          <cell r="D5441">
            <v>23.88</v>
          </cell>
        </row>
        <row r="5442">
          <cell r="A5442">
            <v>94717</v>
          </cell>
          <cell r="B5442" t="str">
            <v>TUBO, CPVC, SOLDÁVEL, DN 28 MM, INSTALADO EM RESERVAÇÃO PREDIAL DE ÁGUA - FORNECIMENTO E INSTALAÇÃO. AF_04/2024</v>
          </cell>
          <cell r="C5442" t="str">
            <v>M</v>
          </cell>
          <cell r="D5442">
            <v>39.72</v>
          </cell>
        </row>
        <row r="5443">
          <cell r="A5443">
            <v>94718</v>
          </cell>
          <cell r="B5443" t="str">
            <v>TUBO, CPVC, SOLDÁVEL, DN 35 MM, INSTALADO EM RESERVAÇÃO PREDIAL DE ÁGUA - FORNECIMENTO E INSTALAÇÃO. AF_04/2024</v>
          </cell>
          <cell r="C5443" t="str">
            <v>M</v>
          </cell>
          <cell r="D5443">
            <v>51.85</v>
          </cell>
        </row>
        <row r="5444">
          <cell r="A5444">
            <v>94719</v>
          </cell>
          <cell r="B5444" t="str">
            <v>TUBO, CPVC, SOLDÁVEL, DN 42 MM, INSTALADO EM RESERVAÇÃO PREDIAL DE ÁGUA - FORNECIMENTO E INSTALAÇÃO. AF_04/2024</v>
          </cell>
          <cell r="C5444" t="str">
            <v>M</v>
          </cell>
          <cell r="D5444">
            <v>69.150000000000006</v>
          </cell>
        </row>
        <row r="5445">
          <cell r="A5445">
            <v>94720</v>
          </cell>
          <cell r="B5445" t="str">
            <v>TUBO, CPVC, SOLDÁVEL, DN 54 MM, INSTALADO EM RESERVAÇÃO PREDIAL DE ÁGUA - FORNECIMENTO E INSTALAÇÃO. AF_04/2024</v>
          </cell>
          <cell r="C5445" t="str">
            <v>M</v>
          </cell>
          <cell r="D5445">
            <v>101.25</v>
          </cell>
        </row>
        <row r="5446">
          <cell r="A5446">
            <v>94721</v>
          </cell>
          <cell r="B5446" t="str">
            <v>TUBO, CPVC, SOLDÁVEL, DN 73 MM, INSTALADO EM RESERVAÇÃO PREDIAL DE ÁGUA - FORNECIMENTO E INSTALAÇÃO. AF_04/2024</v>
          </cell>
          <cell r="C5446" t="str">
            <v>M</v>
          </cell>
          <cell r="D5446">
            <v>164.25</v>
          </cell>
        </row>
        <row r="5447">
          <cell r="A5447">
            <v>94722</v>
          </cell>
          <cell r="B5447" t="str">
            <v>TUBO, CPVC, SOLDÁVEL, DN 89 MM, INSTALADO EM RESERVAÇÃO PREDIAL DE ÁGUA - FORNECIMENTO E INSTALAÇÃO. AF_04/2024</v>
          </cell>
          <cell r="C5447" t="str">
            <v>M</v>
          </cell>
          <cell r="D5447">
            <v>255.61</v>
          </cell>
        </row>
        <row r="5448">
          <cell r="A5448">
            <v>96726</v>
          </cell>
          <cell r="B5448" t="str">
            <v>TUBO, PPR, DN 110 MM, CLASSE PN 12, INSTALADO EM RESERVAÇÃO PREDIAL DE ÁGUA - FORNECIMENTO E INSTALAÇÃO. AF_04/2024</v>
          </cell>
          <cell r="C5448" t="str">
            <v>M</v>
          </cell>
          <cell r="D5448">
            <v>202.56</v>
          </cell>
        </row>
        <row r="5449">
          <cell r="A5449">
            <v>96735</v>
          </cell>
          <cell r="B5449" t="str">
            <v>TUBO, PPR, DN 110 MM, CLASSE PN 25, INSTALADO EM RESERVAÇÃO PREDIAL DE ÁGUA - FORNECIMENTO E INSTALAÇÃO. AF_04/2024</v>
          </cell>
          <cell r="C5449" t="str">
            <v>M</v>
          </cell>
          <cell r="D5449">
            <v>379.53</v>
          </cell>
        </row>
        <row r="5450">
          <cell r="A5450">
            <v>96718</v>
          </cell>
          <cell r="B5450" t="str">
            <v>TUBO, PPR, DN 20 MM, CLASSE PN 20, INSTALADO EM RESERVAÇÃO PREDIAL DE ÁGUA - FORNECIMENTO E INSTALAÇÃO. AF_04/2024</v>
          </cell>
          <cell r="C5450" t="str">
            <v>M</v>
          </cell>
          <cell r="D5450">
            <v>18.559999999999999</v>
          </cell>
        </row>
        <row r="5451">
          <cell r="A5451">
            <v>96727</v>
          </cell>
          <cell r="B5451" t="str">
            <v>TUBO, PPR, DN 20 MM, CLASSE PN 25, INSTALADO EM RESERVAÇÃO PREDIAL DE ÁGUA - FORNECIMENTO E INSTALAÇÃO. AF_04/2024</v>
          </cell>
          <cell r="C5451" t="str">
            <v>M</v>
          </cell>
          <cell r="D5451">
            <v>21.2</v>
          </cell>
        </row>
        <row r="5452">
          <cell r="A5452">
            <v>96719</v>
          </cell>
          <cell r="B5452" t="str">
            <v>TUBO, PPR, DN 25 MM, CLASSE PN 20, INSTALADO EM RESERVAÇÃO PREDIAL DE ÁGUA - FORNECIMENTO E INSTALAÇÃO. AF_04/2024</v>
          </cell>
          <cell r="C5452" t="str">
            <v>M</v>
          </cell>
          <cell r="D5452">
            <v>23.6</v>
          </cell>
        </row>
        <row r="5453">
          <cell r="A5453">
            <v>96728</v>
          </cell>
          <cell r="B5453" t="str">
            <v>TUBO, PPR, DN 25 MM, CLASSE PN 25, INSTALADO EM RESERVAÇÃO PREDIAL DE ÁGUA - FORNECIMENTO E INSTALAÇÃO. AF_04/2024</v>
          </cell>
          <cell r="C5453" t="str">
            <v>M</v>
          </cell>
          <cell r="D5453">
            <v>27.17</v>
          </cell>
        </row>
        <row r="5454">
          <cell r="A5454">
            <v>96720</v>
          </cell>
          <cell r="B5454" t="str">
            <v>TUBO, PPR, DN 32 MM, CLASSE PN 12, INSTALADO EM RESERVAÇÃO PREDIAL DE ÁGUA - FORNECIMENTO E INSTALAÇÃO. AF_04/2024</v>
          </cell>
          <cell r="C5454" t="str">
            <v>M</v>
          </cell>
          <cell r="D5454">
            <v>21.63</v>
          </cell>
        </row>
        <row r="5455">
          <cell r="A5455">
            <v>96729</v>
          </cell>
          <cell r="B5455" t="str">
            <v>TUBO, PPR, DN 32 MM, CLASSE PN 25, INSTALADO EM RESERVAÇÃO PREDIAL DE ÁGUA - FORNECIMENTO E INSTALAÇÃO. AF_04/2024</v>
          </cell>
          <cell r="C5455" t="str">
            <v>M</v>
          </cell>
          <cell r="D5455">
            <v>34.89</v>
          </cell>
        </row>
        <row r="5456">
          <cell r="A5456">
            <v>96721</v>
          </cell>
          <cell r="B5456" t="str">
            <v>TUBO, PPR, DN 40 MM, CLASSE PN 12, INSTALADO EM RESERVAÇÃO PREDIAL DE ÁGUA - FORNECIMENTO E INSTALAÇÃO. AF_04/2024</v>
          </cell>
          <cell r="C5456" t="str">
            <v>M</v>
          </cell>
          <cell r="D5456">
            <v>28</v>
          </cell>
        </row>
        <row r="5457">
          <cell r="A5457">
            <v>96730</v>
          </cell>
          <cell r="B5457" t="str">
            <v>TUBO, PPR, DN 40 MM, CLASSE PN 25, INSTALADO EM RESERVAÇÃO PREDIAL DE ÁGUA - FORNECIMENTO E INSTALAÇÃO. AF_04/2024</v>
          </cell>
          <cell r="C5457" t="str">
            <v>M</v>
          </cell>
          <cell r="D5457">
            <v>47.98</v>
          </cell>
        </row>
        <row r="5458">
          <cell r="A5458">
            <v>96722</v>
          </cell>
          <cell r="B5458" t="str">
            <v>TUBO, PPR, DN 50 MM, CLASSE PN 12, INSTALADO EM RESERVAÇÃO PREDIAL DE ÁGUA - FORNECIMENTO E INSTALAÇÃO. AF_04/2024</v>
          </cell>
          <cell r="C5458" t="str">
            <v>M</v>
          </cell>
          <cell r="D5458">
            <v>42.6</v>
          </cell>
        </row>
        <row r="5459">
          <cell r="A5459">
            <v>96731</v>
          </cell>
          <cell r="B5459" t="str">
            <v>TUBO, PPR, DN 50 MM, CLASSE PN 25, INSTALADO EM RESERVAÇÃO PREDIAL DE ÁGUA - FORNECIMENTO E INSTALAÇÃO. AF_04/2024</v>
          </cell>
          <cell r="C5459" t="str">
            <v>M</v>
          </cell>
          <cell r="D5459">
            <v>72.13</v>
          </cell>
        </row>
        <row r="5460">
          <cell r="A5460">
            <v>96723</v>
          </cell>
          <cell r="B5460" t="str">
            <v>TUBO, PPR, DN 63 MM, CLASSE PN 12, INSTALADO EM RESERVAÇÃO PREDIAL DE ÁGUA - FORNECIMENTO E INSTALAÇÃO. AF_04/2024</v>
          </cell>
          <cell r="C5460" t="str">
            <v>M</v>
          </cell>
          <cell r="D5460">
            <v>65.790000000000006</v>
          </cell>
        </row>
        <row r="5461">
          <cell r="A5461">
            <v>96732</v>
          </cell>
          <cell r="B5461" t="str">
            <v>TUBO, PPR, DN 63 MM, CLASSE PN 25, INSTALADO EM RESERVAÇÃO PREDIAL DE ÁGUA - FORNECIMENTO E INSTALAÇÃO. AF_04/2024</v>
          </cell>
          <cell r="C5461" t="str">
            <v>M</v>
          </cell>
          <cell r="D5461">
            <v>120.79</v>
          </cell>
        </row>
        <row r="5462">
          <cell r="A5462">
            <v>96724</v>
          </cell>
          <cell r="B5462" t="str">
            <v>TUBO, PPR, DN 75 MM, CLASSE PN 12, INSTALADO EM RESERVAÇÃO PREDIAL DE ÁGUA - FORNECIMENTO E INSTALAÇÃO. AF_04/2024</v>
          </cell>
          <cell r="C5462" t="str">
            <v>M</v>
          </cell>
          <cell r="D5462">
            <v>84.41</v>
          </cell>
        </row>
        <row r="5463">
          <cell r="A5463">
            <v>96733</v>
          </cell>
          <cell r="B5463" t="str">
            <v>TUBO, PPR, DN 75 MM, CLASSE PN 25, INSTALADO EM RESERVAÇÃO PREDIAL DE ÁGUA - FORNECIMENTO E INSTALAÇÃO. AF_04/2024</v>
          </cell>
          <cell r="C5463" t="str">
            <v>M</v>
          </cell>
          <cell r="D5463">
            <v>164.33</v>
          </cell>
        </row>
        <row r="5464">
          <cell r="A5464">
            <v>96725</v>
          </cell>
          <cell r="B5464" t="str">
            <v>TUBO, PPR, DN 90 MM, CLASSE PN 12, INSTALADO EM RESERVAÇÃO PREDIAL DE ÁGUA - FORNECIMENTO E INSTALAÇÃO. AF_04/2024</v>
          </cell>
          <cell r="C5464" t="str">
            <v>M</v>
          </cell>
          <cell r="D5464">
            <v>137.25</v>
          </cell>
        </row>
        <row r="5465">
          <cell r="A5465">
            <v>96734</v>
          </cell>
          <cell r="B5465" t="str">
            <v>TUBO, PPR, DN 90 MM, CLASSE PN 25, INSTALADO EM RESERVAÇÃO PREDIAL DE ÁGUA - FORNECIMENTO E INSTALAÇÃO. AF_04/2024</v>
          </cell>
          <cell r="C5465" t="str">
            <v>M</v>
          </cell>
          <cell r="D5465">
            <v>272.87</v>
          </cell>
        </row>
        <row r="5466">
          <cell r="A5466">
            <v>94655</v>
          </cell>
          <cell r="B5466" t="str">
            <v>TUBO, PVC, SOLDÁVEL, DE 110MM, INSTALADO EM RESERVAÇÃO PREDIAL DE ÁGUA - FORNECIMENTO E INSTALAÇÃO. AF_04/2024</v>
          </cell>
          <cell r="C5466" t="str">
            <v>M</v>
          </cell>
          <cell r="D5466">
            <v>154.99</v>
          </cell>
        </row>
        <row r="5467">
          <cell r="A5467">
            <v>94648</v>
          </cell>
          <cell r="B5467" t="str">
            <v>TUBO, PVC, SOLDÁVEL, DE 25MM, INSTALADO EM RESERVAÇÃO PREDIAL DE ÁGUA - FORNECIMENTO E INSTALAÇÃO. AF_04/2024</v>
          </cell>
          <cell r="C5467" t="str">
            <v>M</v>
          </cell>
          <cell r="D5467">
            <v>8.9499999999999993</v>
          </cell>
        </row>
        <row r="5468">
          <cell r="A5468">
            <v>94649</v>
          </cell>
          <cell r="B5468" t="str">
            <v>TUBO, PVC, SOLDÁVEL, DE 32MM, INSTALADO EM RESERVAÇÃO PREDIAL DE ÁGUA - FORNECIMENTO E INSTALAÇÃO. AF_04/2024</v>
          </cell>
          <cell r="C5468" t="str">
            <v>M</v>
          </cell>
          <cell r="D5468">
            <v>16.36</v>
          </cell>
        </row>
        <row r="5469">
          <cell r="A5469">
            <v>94650</v>
          </cell>
          <cell r="B5469" t="str">
            <v>TUBO, PVC, SOLDÁVEL, DE 40MM, INSTALADO EM RESERVAÇÃO PREDIAL DE ÁGUA - FORNECIMENTO E INSTALAÇÃO. AF_04/2024</v>
          </cell>
          <cell r="C5469" t="str">
            <v>M</v>
          </cell>
          <cell r="D5469">
            <v>24.66</v>
          </cell>
        </row>
        <row r="5470">
          <cell r="A5470">
            <v>94651</v>
          </cell>
          <cell r="B5470" t="str">
            <v>TUBO, PVC, SOLDÁVEL, DE 50MM, INSTALADO EM RESERVAÇÃO PREDIAL DE ÁGUA - FORNECIMENTO E INSTALAÇÃO. AF_04/2024</v>
          </cell>
          <cell r="C5470" t="str">
            <v>M</v>
          </cell>
          <cell r="D5470">
            <v>28.85</v>
          </cell>
        </row>
        <row r="5471">
          <cell r="A5471">
            <v>94652</v>
          </cell>
          <cell r="B5471" t="str">
            <v>TUBO, PVC, SOLDÁVEL, DE 60MM, INSTALADO EM RESERVAÇÃO PREDIAL DE ÁGUA - FORNECIMENTO E INSTALAÇÃO. AF_04/2024</v>
          </cell>
          <cell r="C5471" t="str">
            <v>M</v>
          </cell>
          <cell r="D5471">
            <v>44.92</v>
          </cell>
        </row>
        <row r="5472">
          <cell r="A5472">
            <v>94653</v>
          </cell>
          <cell r="B5472" t="str">
            <v>TUBO, PVC, SOLDÁVEL, DE 75MM, INSTALADO EM RESERVAÇÃO PREDIAL DE ÁGUA - FORNECIMENTO E INSTALAÇÃO. AF_04/2024</v>
          </cell>
          <cell r="C5472" t="str">
            <v>M</v>
          </cell>
          <cell r="D5472">
            <v>72.349999999999994</v>
          </cell>
        </row>
        <row r="5473">
          <cell r="A5473">
            <v>94654</v>
          </cell>
          <cell r="B5473" t="str">
            <v>TUBO, PVC, SOLDÁVEL, DE 85MM, INSTALADO EM RESERVAÇÃO PREDIAL DE ÁGUA - FORNECIMENTO E INSTALAÇÃO. AF_04/2024</v>
          </cell>
          <cell r="C5473" t="str">
            <v>M</v>
          </cell>
          <cell r="D5473">
            <v>98.34</v>
          </cell>
        </row>
        <row r="5474">
          <cell r="A5474">
            <v>94689</v>
          </cell>
          <cell r="B5474" t="str">
            <v>TÊ COM BUCHA DE LATÃO NA BOLSA CENTRAL, PVC, SOLDÁVEL, DN 25 MM X 3/4", INSTALADO EM RESERVAÇÃO PREDIAL DE ÁGUA - FORNECIMENTO E INSTALAÇÃO. AF_04/2024</v>
          </cell>
          <cell r="C5474" t="str">
            <v>UN</v>
          </cell>
          <cell r="D5474">
            <v>12.2</v>
          </cell>
        </row>
        <row r="5475">
          <cell r="A5475">
            <v>94702</v>
          </cell>
          <cell r="B5475" t="str">
            <v>TÊ DE REDUÇÃO, PVC, SOLDÁVEL, DN 110 MM X 60 MM, INSTALADO EM RESERVAÇÃO PREDIAL DE ÁGUA - FORNECIMENTO E INSTALAÇÃO. AF_04/2024</v>
          </cell>
          <cell r="C5475" t="str">
            <v>UN</v>
          </cell>
          <cell r="D5475">
            <v>233.97</v>
          </cell>
        </row>
        <row r="5476">
          <cell r="A5476">
            <v>94691</v>
          </cell>
          <cell r="B5476" t="str">
            <v>TÊ DE REDUÇÃO, PVC, SOLDÁVEL, DN 32 MM X 25 MM, INSTALADO EM RESERVAÇÃO PREDIAL DE ÁGUA - FORNECIMENTO E INSTALAÇÃO. AF_04/2024</v>
          </cell>
          <cell r="C5476" t="str">
            <v>UN</v>
          </cell>
          <cell r="D5476">
            <v>17.260000000000002</v>
          </cell>
        </row>
        <row r="5477">
          <cell r="A5477">
            <v>94693</v>
          </cell>
          <cell r="B5477" t="str">
            <v>TÊ DE REDUÇÃO, PVC, SOLDÁVEL, DN 40 MM X 32 MM, INSTALADO EM RESERVAÇÃO PREDIAL DE ÁGUA - FORNECIMENTO E INSTALAÇÃO. AF_04/2024</v>
          </cell>
          <cell r="C5477" t="str">
            <v>UN</v>
          </cell>
          <cell r="D5477">
            <v>22.61</v>
          </cell>
        </row>
        <row r="5478">
          <cell r="A5478">
            <v>94695</v>
          </cell>
          <cell r="B5478" t="str">
            <v>TÊ DE REDUÇÃO, PVC, SOLDÁVEL, DN 50 MM X 40 MM, INSTALADO EM RESERVAÇÃO PREDIAL DE ÁGUA - FORNECIMENTO E INSTALAÇÃO. AF_04/2024</v>
          </cell>
          <cell r="C5478" t="str">
            <v>UN</v>
          </cell>
          <cell r="D5478">
            <v>39.130000000000003</v>
          </cell>
        </row>
        <row r="5479">
          <cell r="A5479">
            <v>94698</v>
          </cell>
          <cell r="B5479" t="str">
            <v>TÊ DE REDUÇÃO, PVC, SOLDÁVEL, DN 75 MM X 50 MM, INSTALADO EM RESERVAÇÃO PREDIAL DE ÁGUA - FORNECIMENTO E INSTALAÇÃO. AF_04/2024</v>
          </cell>
          <cell r="C5479" t="str">
            <v>UN</v>
          </cell>
          <cell r="D5479">
            <v>83.67</v>
          </cell>
        </row>
        <row r="5480">
          <cell r="A5480">
            <v>94700</v>
          </cell>
          <cell r="B5480" t="str">
            <v>TÊ DE REDUÇÃO, PVC, SOLDÁVEL, DN 85 MM X 60 MM, INSTALADO EM RESERVAÇÃO PREDIAL DE ÁGUA - FORNECIMENTO E INSTALAÇÃO. AF_04/2024</v>
          </cell>
          <cell r="C5480" t="str">
            <v>UN</v>
          </cell>
          <cell r="D5480">
            <v>162.02000000000001</v>
          </cell>
        </row>
        <row r="5481">
          <cell r="A5481">
            <v>94477</v>
          </cell>
          <cell r="B5481" t="str">
            <v>TÊ, EM FERRO GALVANIZADO, CONEXÃO ROSQUEADA, DN 50 MM (2"), INSTALADO EM RESERVAÇÃO PREDIAL DE ÁGUA - FORNECIMENTO E INSTALAÇÃO. AF_04/2024</v>
          </cell>
          <cell r="C5481" t="str">
            <v>UN</v>
          </cell>
          <cell r="D5481">
            <v>119.94</v>
          </cell>
        </row>
        <row r="5482">
          <cell r="A5482">
            <v>94478</v>
          </cell>
          <cell r="B5482" t="str">
            <v>TÊ, EM FERRO GALVANIZADO, CONEXÃO ROSQUEADA, DN 65 MM (2 1/2"), INSTALADO EM RESERVAÇÃO PREDIAL DE ÁGUA - FORNECIMENTO E INSTALAÇÃO. AF_04/2024</v>
          </cell>
          <cell r="C5482" t="str">
            <v>UN</v>
          </cell>
          <cell r="D5482">
            <v>192.7</v>
          </cell>
        </row>
        <row r="5483">
          <cell r="A5483">
            <v>94479</v>
          </cell>
          <cell r="B5483" t="str">
            <v>TÊ, EM FERRO GALVANIZADO, CONEXÃO ROSQUEADA, DN 80 MM (3"), INSTALADO EM RESERVAÇÃO PREDIAL DE ÁGUA - FORNECIMENTO E INSTALAÇÃO. AF_04/2024</v>
          </cell>
          <cell r="C5483" t="str">
            <v>UN</v>
          </cell>
          <cell r="D5483">
            <v>249.15</v>
          </cell>
        </row>
        <row r="5484">
          <cell r="A5484">
            <v>96764</v>
          </cell>
          <cell r="B5484" t="str">
            <v>TÊ, PPR, DN 110 MM, INSTALADO EM RESERVAÇÃO PREDIAL DE ÁGUA - FORNECIMENTO E INSTALAÇÃO. AF_04/2024</v>
          </cell>
          <cell r="C5484" t="str">
            <v>UN</v>
          </cell>
          <cell r="D5484">
            <v>376.66</v>
          </cell>
        </row>
        <row r="5485">
          <cell r="A5485">
            <v>105164</v>
          </cell>
          <cell r="B5485" t="str">
            <v>TÊ, PPR, DN 20 MM, INSTALADO EM RESERVAÇÃO PREDIAL DE ÁGUA - FORNECIMENTO E INSTALAÇÃO. AF_04/2024</v>
          </cell>
          <cell r="C5485" t="str">
            <v>UN</v>
          </cell>
          <cell r="D5485">
            <v>14.5</v>
          </cell>
        </row>
        <row r="5486">
          <cell r="A5486">
            <v>105165</v>
          </cell>
          <cell r="B5486" t="str">
            <v>TÊ, PPR, DN 25 MM, INSTALADO EM RESERVAÇÃO PREDIAL DE ÁGUA - FORNECIMENTO E INSTALAÇÃO. AF_04/2024</v>
          </cell>
          <cell r="C5486" t="str">
            <v>UN</v>
          </cell>
          <cell r="D5486">
            <v>14.9</v>
          </cell>
        </row>
        <row r="5487">
          <cell r="A5487">
            <v>96758</v>
          </cell>
          <cell r="B5487" t="str">
            <v>TÊ, PPR, DN 32 MM, INSTALADO EM RESERVAÇÃO PREDIAL DE ÁGUA - FORNECIMENTO E INSTALAÇÃO. AF_04/2024</v>
          </cell>
          <cell r="C5487" t="str">
            <v>UN</v>
          </cell>
          <cell r="D5487">
            <v>22.23</v>
          </cell>
        </row>
        <row r="5488">
          <cell r="A5488">
            <v>96759</v>
          </cell>
          <cell r="B5488" t="str">
            <v>TÊ, PPR, DN 40 MM, INSTALADO EM RESERVAÇÃO PREDIAL DE ÁGUA - FORNECIMENTO E INSTALAÇÃO. AF_04/2024</v>
          </cell>
          <cell r="C5488" t="str">
            <v>UN</v>
          </cell>
          <cell r="D5488">
            <v>32.42</v>
          </cell>
        </row>
        <row r="5489">
          <cell r="A5489">
            <v>96760</v>
          </cell>
          <cell r="B5489" t="str">
            <v>TÊ, PPR, DN 50 MM, INSTALADO EM RESERVAÇÃO PREDIAL DE ÁGUA - FORNECIMENTO E INSTALAÇÃO. AF_04/2024</v>
          </cell>
          <cell r="C5489" t="str">
            <v>UN</v>
          </cell>
          <cell r="D5489">
            <v>52.11</v>
          </cell>
        </row>
        <row r="5490">
          <cell r="A5490">
            <v>96761</v>
          </cell>
          <cell r="B5490" t="str">
            <v>TÊ, PPR, DN 63 MM, INSTALADO EM RESERVAÇÃO PREDIAL DE ÁGUA - FORNECIMENTO E INSTALAÇÃO. AF_04/2024</v>
          </cell>
          <cell r="C5490" t="str">
            <v>UN</v>
          </cell>
          <cell r="D5490">
            <v>77.31</v>
          </cell>
        </row>
        <row r="5491">
          <cell r="A5491">
            <v>96762</v>
          </cell>
          <cell r="B5491" t="str">
            <v>TÊ, PPR, DN 75 MM, INSTALADO EM RESERVAÇÃO PREDIAL DE ÁGUA - FORNECIMENTO E INSTALAÇÃO. AF_04/2024</v>
          </cell>
          <cell r="C5491" t="str">
            <v>UN</v>
          </cell>
          <cell r="D5491">
            <v>143.47999999999999</v>
          </cell>
        </row>
        <row r="5492">
          <cell r="A5492">
            <v>96763</v>
          </cell>
          <cell r="B5492" t="str">
            <v>TÊ, PPR, DN 90 MM, INSTALADO EM RESERVAÇÃO PREDIAL DE ÁGUA - FORNECIMENTO E INSTALAÇÃO. AF_04/2024</v>
          </cell>
          <cell r="C5492" t="str">
            <v>UN</v>
          </cell>
          <cell r="D5492">
            <v>192.12</v>
          </cell>
        </row>
        <row r="5493">
          <cell r="A5493">
            <v>94701</v>
          </cell>
          <cell r="B5493" t="str">
            <v>TÊ, PVC, SOLDÁVEL, DN 110 MM INSTALADO EM RESERVAÇÃO PREDIAL DE ÁGUA - FORNECIMENTO E INSTALAÇÃO. AF_04/2024</v>
          </cell>
          <cell r="C5493" t="str">
            <v>UN</v>
          </cell>
          <cell r="D5493">
            <v>281.02999999999997</v>
          </cell>
        </row>
        <row r="5494">
          <cell r="A5494">
            <v>94688</v>
          </cell>
          <cell r="B5494" t="str">
            <v>TÊ, PVC, SOLDÁVEL, DN 25 MM INSTALADO EM RESERVAÇÃO PREDIAL DE ÁGUA - FORNECIMENTO E INSTALAÇÃO. AF_04/2024</v>
          </cell>
          <cell r="C5494" t="str">
            <v>UN</v>
          </cell>
          <cell r="D5494">
            <v>8.8699999999999992</v>
          </cell>
        </row>
        <row r="5495">
          <cell r="A5495">
            <v>94690</v>
          </cell>
          <cell r="B5495" t="str">
            <v>TÊ, PVC, SOLDÁVEL, DN 32 MM INSTALADO EM RESERVAÇÃO PREDIAL DE ÁGUA - FORNECIMENTO E INSTALAÇÃO. AF_04/2024</v>
          </cell>
          <cell r="C5495" t="str">
            <v>UN</v>
          </cell>
          <cell r="D5495">
            <v>14.46</v>
          </cell>
        </row>
        <row r="5496">
          <cell r="A5496">
            <v>94692</v>
          </cell>
          <cell r="B5496" t="str">
            <v>TÊ, PVC, SOLDÁVEL, DN 40 MM INSTALADO EM RESERVAÇÃO PREDIAL DE ÁGUA - FORNECIMENTO E INSTALAÇÃO. AF_04/2024</v>
          </cell>
          <cell r="C5496" t="str">
            <v>UN</v>
          </cell>
          <cell r="D5496">
            <v>24.41</v>
          </cell>
        </row>
        <row r="5497">
          <cell r="A5497">
            <v>94694</v>
          </cell>
          <cell r="B5497" t="str">
            <v>TÊ, PVC, SOLDÁVEL, DN 50 MM INSTALADO EM RESERVAÇÃO PREDIAL DE ÁGUA - FORNECIMENTO E INSTALAÇÃO. AF_04/2024</v>
          </cell>
          <cell r="C5497" t="str">
            <v>UN</v>
          </cell>
          <cell r="D5497">
            <v>30.3</v>
          </cell>
        </row>
        <row r="5498">
          <cell r="A5498">
            <v>94696</v>
          </cell>
          <cell r="B5498" t="str">
            <v>TÊ, PVC, SOLDÁVEL, DN 60 MM INSTALADO EM RESERVAÇÃO PREDIAL DE ÁGUA - FORNECIMENTO E INSTALAÇÃO. AF_04/2024</v>
          </cell>
          <cell r="C5498" t="str">
            <v>UN</v>
          </cell>
          <cell r="D5498">
            <v>63.34</v>
          </cell>
        </row>
        <row r="5499">
          <cell r="A5499">
            <v>94697</v>
          </cell>
          <cell r="B5499" t="str">
            <v>TÊ, PVC, SOLDÁVEL, DN 75 MM INSTALADO EM RESERVAÇÃO PREDIAL DE ÁGUA - FORNECIMENTO E INSTALAÇÃO. AF_04/2024</v>
          </cell>
          <cell r="C5499" t="str">
            <v>UN</v>
          </cell>
          <cell r="D5499">
            <v>108.29</v>
          </cell>
        </row>
        <row r="5500">
          <cell r="A5500">
            <v>94699</v>
          </cell>
          <cell r="B5500" t="str">
            <v>TÊ, PVC, SOLDÁVEL, DN 85 MM INSTALADO EM RESERVAÇÃO PREDIAL DE ÁGUA - FORNECIMENTO E INSTALAÇÃO. AF_04/2024</v>
          </cell>
          <cell r="C5500" t="str">
            <v>UN</v>
          </cell>
          <cell r="D5500">
            <v>143.41</v>
          </cell>
        </row>
        <row r="5501">
          <cell r="A5501">
            <v>105167</v>
          </cell>
          <cell r="B5501" t="str">
            <v>UNIÃO FLANGE, PPR, COM PARAFUSOS, DN 40 MM, INSTALADO EM RESERVAÇÃO PREDIAL DE ÁGUA - FORNECIMENTO E INSTALAÇÃO. AF_04/2024</v>
          </cell>
          <cell r="C5501" t="str">
            <v>UN</v>
          </cell>
          <cell r="D5501">
            <v>274.20999999999998</v>
          </cell>
        </row>
        <row r="5502">
          <cell r="A5502">
            <v>105168</v>
          </cell>
          <cell r="B5502" t="str">
            <v>UNIÃO FLANGE, PPR, COM PARAFUSOS, DN 50 MM, INSTALADO EM RESERVAÇÃO PREDIAL DE ÁGUA - FORNECIMENTO E INSTALAÇÃO. AF_04/2024</v>
          </cell>
          <cell r="C5502" t="str">
            <v>UN</v>
          </cell>
          <cell r="D5502">
            <v>0</v>
          </cell>
        </row>
        <row r="5503">
          <cell r="A5503">
            <v>105171</v>
          </cell>
          <cell r="B5503" t="str">
            <v>UNIÃO FLANGE, PPR, COM PARAFUSOS, DN 63 MM, INSTALADO EM RESERVAÇÃO PREDIAL DE ÁGUA - FORNECIMENTO E INSTALAÇÃO. AF_04/2024</v>
          </cell>
          <cell r="C5503" t="str">
            <v>UN</v>
          </cell>
          <cell r="D5503">
            <v>0</v>
          </cell>
        </row>
        <row r="5504">
          <cell r="A5504">
            <v>105191</v>
          </cell>
          <cell r="B5504" t="str">
            <v>UNIÃO FLANGE, PPR, COM PARAFUSOS, DN 75 MM, INSTALADO EM RESERVAÇÃO PREDIAL DE ÁGUA - FORNECIMENTO E INSTALAÇÃO. AF_04/2024</v>
          </cell>
          <cell r="C5504" t="str">
            <v>UN</v>
          </cell>
          <cell r="D5504">
            <v>0</v>
          </cell>
        </row>
        <row r="5505">
          <cell r="A5505">
            <v>105192</v>
          </cell>
          <cell r="B5505" t="str">
            <v>UNIÃO FLANGE, PPR, COM PARAFUSOS, DN 90 MM, INSTALADO EM RESERVAÇÃO PREDIAL DE ÁGUA - FORNECIMENTO E INSTALAÇÃO. AF_04/2024</v>
          </cell>
          <cell r="C5505" t="str">
            <v>UN</v>
          </cell>
          <cell r="D5505">
            <v>0</v>
          </cell>
        </row>
        <row r="5506">
          <cell r="A5506">
            <v>96809</v>
          </cell>
          <cell r="B5506" t="str">
            <v>CONEXÃO FIXA, ROSCA FÊMEA, METÁLICA, PARA INSTALAÇÕES EM PEX ÁGUA, DN 16 MM X 1/2", COM ANEL DESLIZANTE. FORNECIMENTO E INSTALAÇÃO. AF_02/2023</v>
          </cell>
          <cell r="C5506" t="str">
            <v>UN</v>
          </cell>
          <cell r="D5506">
            <v>22.91</v>
          </cell>
        </row>
        <row r="5507">
          <cell r="A5507">
            <v>96812</v>
          </cell>
          <cell r="B5507" t="str">
            <v>CONEXÃO FIXA, ROSCA FÊMEA, METÁLICA, PARA INSTALAÇÕES EM PEX ÁGUA, DN 20 MM X 1/2", COM ANEL DESLIZANTE. FORNECIMENTO E INSTALAÇÃO. AF_02/2023</v>
          </cell>
          <cell r="C5507" t="str">
            <v>UN</v>
          </cell>
          <cell r="D5507">
            <v>23.98</v>
          </cell>
        </row>
        <row r="5508">
          <cell r="A5508">
            <v>96813</v>
          </cell>
          <cell r="B5508" t="str">
            <v>CONEXÃO FIXA, ROSCA FÊMEA, METÁLICA, PARA INSTALAÇÕES EM PEX ÁGUA, DN 20 MM X 3/4", COM ANEL DESLIZANTE. FORNECIMENTO E INSTALAÇÃO. AF_02/2023</v>
          </cell>
          <cell r="C5508" t="str">
            <v>UN</v>
          </cell>
          <cell r="D5508">
            <v>27.23</v>
          </cell>
        </row>
        <row r="5509">
          <cell r="A5509">
            <v>96817</v>
          </cell>
          <cell r="B5509" t="str">
            <v>CONEXÃO FIXA, ROSCA FÊMEA, METÁLICA, PARA INSTALAÇÕES EM PEX ÁGUA, DN 25 MM X 1", COM ANEL DESLIZANTE - FORNECIMENTO E INSTALAÇÃO. AF_02/2023</v>
          </cell>
          <cell r="C5509" t="str">
            <v>UN</v>
          </cell>
          <cell r="D5509">
            <v>39.76</v>
          </cell>
        </row>
        <row r="5510">
          <cell r="A5510">
            <v>96816</v>
          </cell>
          <cell r="B5510" t="str">
            <v>CONEXÃO FIXA, ROSCA FÊMEA, METÁLICA, PARA INSTALAÇÕES EM PEX ÁGUA, DN 25 MM X 3/4", COM ANEL DESLIZANTE - FORNECIMENTO E INSTALAÇÃO. AF_02/2023</v>
          </cell>
          <cell r="C5510" t="str">
            <v>UN</v>
          </cell>
          <cell r="D5510">
            <v>30.52</v>
          </cell>
        </row>
        <row r="5511">
          <cell r="A5511">
            <v>96821</v>
          </cell>
          <cell r="B5511" t="str">
            <v>CONEXÃO FIXA, ROSCA FÊMEA, METÁLICA, PARA INSTALAÇÕES EM PEX ÁGUA, DN 32 MM X 1", COM ANEL DESLIZANTE - FORNECIMENTO E INSTALAÇÃO. AF_02/2023</v>
          </cell>
          <cell r="C5511" t="str">
            <v>UN</v>
          </cell>
          <cell r="D5511">
            <v>44.11</v>
          </cell>
        </row>
        <row r="5512">
          <cell r="A5512">
            <v>96824</v>
          </cell>
          <cell r="B5512" t="str">
            <v>CONEXÃO FIXA, ROSCA FÊMEA, PARA INSTALAÇÕES EM PEX ÁGUA, DN 16MM X 1/2", CONEXÃO POR CRIMPAGEM - FORNECIMENTO E INSTALAÇÃO. AF_02/2023</v>
          </cell>
          <cell r="C5512" t="str">
            <v>UN</v>
          </cell>
          <cell r="D5512">
            <v>21.3</v>
          </cell>
        </row>
        <row r="5513">
          <cell r="A5513">
            <v>96827</v>
          </cell>
          <cell r="B5513" t="str">
            <v>CONEXÃO FIXA, ROSCA FÊMEA, PARA INSTALAÇÕES EM PEX ÁGUA, DN 20MM X 1/2", CONEXÃO POR CRIMPAGEM - FORNECIMENTO E INSTALAÇÃO. AF_02/2023</v>
          </cell>
          <cell r="C5513" t="str">
            <v>UN</v>
          </cell>
          <cell r="D5513">
            <v>23.11</v>
          </cell>
        </row>
        <row r="5514">
          <cell r="A5514">
            <v>96828</v>
          </cell>
          <cell r="B5514" t="str">
            <v>CONEXÃO FIXA, ROSCA FÊMEA, PARA INSTALAÇÕES EM PEX ÁGUA, DN 20MM X 3/4", CONEXÃO POR CRIMPAGEM - FORNECIMENTO E INSTALAÇÃO. AF_02/2023</v>
          </cell>
          <cell r="C5514" t="str">
            <v>UN</v>
          </cell>
          <cell r="D5514">
            <v>28.14</v>
          </cell>
        </row>
        <row r="5515">
          <cell r="A5515">
            <v>96832</v>
          </cell>
          <cell r="B5515" t="str">
            <v>CONEXÃO FIXA, ROSCA FÊMEA, PARA INSTALAÇÕES EM PEX ÁGUA, DN 25MM X 3/4", CONEXÃO POR CRIMPAGEM - FORNECIMENTO E INSTALAÇÃO. AF_02/2023</v>
          </cell>
          <cell r="C5515" t="str">
            <v>UN</v>
          </cell>
          <cell r="D5515">
            <v>34.659999999999997</v>
          </cell>
        </row>
        <row r="5516">
          <cell r="A5516">
            <v>104525</v>
          </cell>
          <cell r="B5516" t="str">
            <v>CONEXÃO FIXA, ROSCA MACHO, PARA INSTALAÇÕES EM PEX ÁGUA, DN 16 MM X 1/2", COM ANEL DESLIZANTE - FORNECIMENTO E INSTALAÇÃO. AF_02/2023</v>
          </cell>
          <cell r="C5516" t="str">
            <v>UN</v>
          </cell>
          <cell r="D5516">
            <v>0</v>
          </cell>
        </row>
        <row r="5517">
          <cell r="A5517">
            <v>104563</v>
          </cell>
          <cell r="B5517" t="str">
            <v>CONEXÃO FIXA, ROSCA MACHO, PARA INSTALAÇÕES EM PEX ÁGUA, DN 16 MM X 3/4", COM ANEL DESLIZANTE - FORNECIMENTO E INSTALAÇÃO. AF_02/2023</v>
          </cell>
          <cell r="C5517" t="str">
            <v>UN</v>
          </cell>
          <cell r="D5517">
            <v>0</v>
          </cell>
        </row>
        <row r="5518">
          <cell r="A5518">
            <v>104531</v>
          </cell>
          <cell r="B5518" t="str">
            <v>CONEXÃO FIXA, ROSCA MACHO, PARA INSTALAÇÕES EM PEX ÁGUA, DN 20 MM X 1/2", COM ANEL DESLIZANTE - FORNECIMENTO E INSTALAÇÃO. AF_02/2023</v>
          </cell>
          <cell r="C5518" t="str">
            <v>UN</v>
          </cell>
          <cell r="D5518">
            <v>0</v>
          </cell>
        </row>
        <row r="5519">
          <cell r="A5519">
            <v>104527</v>
          </cell>
          <cell r="B5519" t="str">
            <v>CONEXÃO FIXA, ROSCA MACHO, PARA INSTALAÇÕES EM PEX ÁGUA, DN 20 MM X 3/4", COM ANEL DESLIZANTE - FORNECIMENTO E INSTALAÇÃO. AF_02/2023</v>
          </cell>
          <cell r="C5519" t="str">
            <v>UN</v>
          </cell>
          <cell r="D5519">
            <v>0</v>
          </cell>
        </row>
        <row r="5520">
          <cell r="A5520">
            <v>104529</v>
          </cell>
          <cell r="B5520" t="str">
            <v>CONEXÃO FIXA, ROSCA MACHO, PARA INSTALAÇÕES EM PEX ÁGUA, DN 25 MM X 1", COM ANEL DESLIZANTE - FORNECIMENTO E INSTALAÇÃO. AF_02/2023</v>
          </cell>
          <cell r="C5520" t="str">
            <v>UN</v>
          </cell>
          <cell r="D5520">
            <v>0</v>
          </cell>
        </row>
        <row r="5521">
          <cell r="A5521">
            <v>104564</v>
          </cell>
          <cell r="B5521" t="str">
            <v>CONEXÃO FIXA, ROSCA MACHO, PARA INSTALAÇÕES EM PEX ÁGUA, DN 25 MM X 1/2", COM ANEL DESLIZANTE - FORNECIMENTO E INSTALAÇÃO. AF_02/2023</v>
          </cell>
          <cell r="C5521" t="str">
            <v>UN</v>
          </cell>
          <cell r="D5521">
            <v>0</v>
          </cell>
        </row>
        <row r="5522">
          <cell r="A5522">
            <v>104533</v>
          </cell>
          <cell r="B5522" t="str">
            <v>CONEXÃO FIXA, ROSCA MACHO, PARA INSTALAÇÕES EM PEX ÁGUA, DN 25 MM X 3/4", COM ANEL DESLIZANTE - FORNECIMENTO E INSTALAÇÃO. AF_02/2023</v>
          </cell>
          <cell r="C5522" t="str">
            <v>UN</v>
          </cell>
          <cell r="D5522">
            <v>0</v>
          </cell>
        </row>
        <row r="5523">
          <cell r="A5523">
            <v>104535</v>
          </cell>
          <cell r="B5523" t="str">
            <v>CONEXÃO FIXA, ROSCA MACHO, PARA INSTALAÇÕES EM PEX ÁGUA, DN 32 MM X 1", COM ANEL DESLIZANTE - FORNECIMENTO E INSTALAÇÃO. AF_02/2023</v>
          </cell>
          <cell r="C5523" t="str">
            <v>UN</v>
          </cell>
          <cell r="D5523">
            <v>0</v>
          </cell>
        </row>
        <row r="5524">
          <cell r="A5524">
            <v>96810</v>
          </cell>
          <cell r="B5524" t="str">
            <v>CONEXÃO MÓVEL, ROSCA FÊMEA, METÁLICA, PARA INSTALAÇÕES EM PEX ÁGUA, DN 16 MM X 3/4", COM ANEL DESLIZANTE. FORNECIMENTO E INSTALAÇÃO. AF_02/2023</v>
          </cell>
          <cell r="C5524" t="str">
            <v>UN</v>
          </cell>
          <cell r="D5524">
            <v>24.99</v>
          </cell>
        </row>
        <row r="5525">
          <cell r="A5525">
            <v>104524</v>
          </cell>
          <cell r="B5525" t="str">
            <v>CONEXÃO MÓVEL, ROSCA FÊMEA, PARA INSTALAÇÕES EM PEX ÁGUA, DN 16 MM X 1/2", COM ANEL DESLIZANTE - FORNECIMENTO E INSTALAÇÃO. AF_02/2023</v>
          </cell>
          <cell r="C5525" t="str">
            <v>UN</v>
          </cell>
          <cell r="D5525">
            <v>0</v>
          </cell>
        </row>
        <row r="5526">
          <cell r="A5526">
            <v>104530</v>
          </cell>
          <cell r="B5526" t="str">
            <v>CONEXÃO MÓVEL, ROSCA FÊMEA, PARA INSTALAÇÕES EM PEX ÁGUA, DN 20 MM X 1/2", COM ANEL DESLIZANTE - FORNECIMENTO E INSTALAÇÃO. AF_02/2023</v>
          </cell>
          <cell r="C5526" t="str">
            <v>UN</v>
          </cell>
          <cell r="D5526">
            <v>0</v>
          </cell>
        </row>
        <row r="5527">
          <cell r="A5527">
            <v>104526</v>
          </cell>
          <cell r="B5527" t="str">
            <v>CONEXÃO MÓVEL, ROSCA FÊMEA, PARA INSTALAÇÕES EM PEX ÁGUA, DN 20 MM X 3/4", COM ANEL DESLIZANTE - FORNECIMENTO E INSTALAÇÃO. AF_02/2023</v>
          </cell>
          <cell r="C5527" t="str">
            <v>UN</v>
          </cell>
          <cell r="D5527">
            <v>0</v>
          </cell>
        </row>
        <row r="5528">
          <cell r="A5528">
            <v>104528</v>
          </cell>
          <cell r="B5528" t="str">
            <v>CONEXÃO MÓVEL, ROSCA FÊMEA, PARA INSTALAÇÕES EM PEX ÁGUA, DN 25 MM X 1", COM ANEL DESLIZANTE - FORNECIMENTO E INSTALAÇÃO. AF_02/2023</v>
          </cell>
          <cell r="C5528" t="str">
            <v>UN</v>
          </cell>
          <cell r="D5528">
            <v>0</v>
          </cell>
        </row>
        <row r="5529">
          <cell r="A5529">
            <v>104532</v>
          </cell>
          <cell r="B5529" t="str">
            <v>CONEXÃO MÓVEL, ROSCA FÊMEA, PARA INSTALAÇÕES EM PEX ÁGUA, DN 25 MM X 3/4", COM ANEL DESLIZANTE - FORNECIMENTO E INSTALAÇÃO. AF_02/2023</v>
          </cell>
          <cell r="C5529" t="str">
            <v>UN</v>
          </cell>
          <cell r="D5529">
            <v>0</v>
          </cell>
        </row>
        <row r="5530">
          <cell r="A5530">
            <v>104534</v>
          </cell>
          <cell r="B5530" t="str">
            <v>CONEXÃO MÓVEL, ROSCA FÊMEA, PARA INSTALAÇÕES EM PEX ÁGUA, DN 32 MM X 1", COM ANEL DESLIZANTE - FORNECIMENTO E INSTALAÇÃO. AF_02/2023</v>
          </cell>
          <cell r="C5530" t="str">
            <v>UN</v>
          </cell>
          <cell r="D5530">
            <v>0</v>
          </cell>
        </row>
        <row r="5531">
          <cell r="A5531">
            <v>96873</v>
          </cell>
          <cell r="B5531" t="str">
            <v>DISTRIBUIDOR 2 SAÍDAS, METÁLICO, PARA INSTALAÇÕES EM PEX ÁGUA, ENTRADA DE 1" X 2 SAÍDAS DE 1/2", CONEXÃO POR ANEL DESLIZANTE - FORNECIMENTO E INSTALAÇÃO. AF_02/2023</v>
          </cell>
          <cell r="C5531" t="str">
            <v>UN</v>
          </cell>
          <cell r="D5531">
            <v>73.83</v>
          </cell>
        </row>
        <row r="5532">
          <cell r="A5532">
            <v>96872</v>
          </cell>
          <cell r="B5532" t="str">
            <v>DISTRIBUIDOR 2 SAÍDAS, METÁLICO, PARA INSTALAÇÕES EM PEX ÁGUA, ENTRADA DE 3/4" X 2 SAÍDAS DE 1/2", CONEXÃO POR ANEL DESLIZANTE - FORNECIMENTO E INSTALAÇÃO. AF_02/2023</v>
          </cell>
          <cell r="C5532" t="str">
            <v>UN</v>
          </cell>
          <cell r="D5532">
            <v>56.55</v>
          </cell>
        </row>
        <row r="5533">
          <cell r="A5533">
            <v>96876</v>
          </cell>
          <cell r="B5533" t="str">
            <v>DISTRIBUIDOR 2 SAÍDAS, PARA INSTALAÇÕES EM PEX ÁGUA, ENTRADA DE 32 MM X 2 SAÍDAS DE 16 MM, CONEXÃO POR CRIMPAGEM FORNECIMENTO E INSTALAÇÃO. AF_02/2023</v>
          </cell>
          <cell r="C5533" t="str">
            <v>UN</v>
          </cell>
          <cell r="D5533">
            <v>191.53</v>
          </cell>
        </row>
        <row r="5534">
          <cell r="A5534">
            <v>96878</v>
          </cell>
          <cell r="B5534" t="str">
            <v>DISTRIBUIDOR 2 SAÍDAS, PARA INSTALAÇÕES EM PEX ÁGUA, ENTRADA DE 32 MM X 2 SAÍDAS DE 25 MM, CONEXÃO POR CRIMPAGEM - FORNECIMENTO E INSTALAÇÃO. AF_02/2023</v>
          </cell>
          <cell r="C5534" t="str">
            <v>UN</v>
          </cell>
          <cell r="D5534">
            <v>214.69</v>
          </cell>
        </row>
        <row r="5535">
          <cell r="A5535">
            <v>96875</v>
          </cell>
          <cell r="B5535" t="str">
            <v>DISTRIBUIDOR 3 SAÍDAS, METÁLICO, PARA INSTALAÇÕES EM PEX ÁGUA, ENTRADA DE 1" X 3 SAÍDAS DE 1/2", CONEXÃO POR ANEL DESLIZANTE - FORNECIMENTO E INSTALAÇÃO. AF_02/2023</v>
          </cell>
          <cell r="C5535" t="str">
            <v>UN</v>
          </cell>
          <cell r="D5535">
            <v>88.12</v>
          </cell>
        </row>
        <row r="5536">
          <cell r="A5536">
            <v>96874</v>
          </cell>
          <cell r="B5536" t="str">
            <v>DISTRIBUIDOR 3 SAÍDAS, METÁLICO, PARA INSTALAÇÕES EM PEX ÁGUA, ENTRADA DE 3/4" X 3 SAÍDAS DE 1/2", CONEXÃO POR ANEL DESLIZANTE - FORNECIMENTO E INSTALAÇÃO. AF_02/2023</v>
          </cell>
          <cell r="C5536" t="str">
            <v>UN</v>
          </cell>
          <cell r="D5536">
            <v>68.5</v>
          </cell>
        </row>
        <row r="5537">
          <cell r="A5537">
            <v>96879</v>
          </cell>
          <cell r="B5537" t="str">
            <v>DISTRIBUIDOR 3 SAÍDAS, PARA INSTALAÇÕES EM PEX ÁGUA, ENTRADA DE 32 MM X 3 SAÍDAS DE 16 MM, CONEXÃO POR CRIMPAGEM - FORNECIMENTO E INSTALAÇÃO. AF_02/2023</v>
          </cell>
          <cell r="C5537" t="str">
            <v>UN</v>
          </cell>
          <cell r="D5537">
            <v>208.49</v>
          </cell>
        </row>
        <row r="5538">
          <cell r="A5538">
            <v>96881</v>
          </cell>
          <cell r="B5538" t="str">
            <v>DISTRIBUIDOR 3 SAÍDAS, PARA INSTALAÇÕES EM PEX ÁGUA, ENTRADA DE 32 MM X 3 SAÍDAS DE 25 MM, CONEXÃO POR CRIMPAGEM - FORNECIMENTO E INSTALAÇÃO. AF_02/2023</v>
          </cell>
          <cell r="C5538" t="str">
            <v>UN</v>
          </cell>
          <cell r="D5538">
            <v>246.58</v>
          </cell>
        </row>
        <row r="5539">
          <cell r="A5539">
            <v>96837</v>
          </cell>
          <cell r="B5539" t="str">
            <v>JOELHO 90 GRAUS, METÁLICO, PARA INSTALAÇÕES EM PEX ÁGUA, DN 16 MM, CONEXÃO POR ANEL DESLIZANTE - FORNECIMENTO E INSTALAÇÃO. AF_02/2023</v>
          </cell>
          <cell r="C5539" t="str">
            <v>UN</v>
          </cell>
          <cell r="D5539">
            <v>25.56</v>
          </cell>
        </row>
        <row r="5540">
          <cell r="A5540">
            <v>96840</v>
          </cell>
          <cell r="B5540" t="str">
            <v>JOELHO 90 GRAUS, METÁLICO, PARA INSTALAÇÕES EM PEX ÁGUA, DN 20 MM, CONEXÃO POR ANEL DESLIZANTE - FORNECIMENTO E INSTALAÇÃO. AF_02/2023</v>
          </cell>
          <cell r="C5540" t="str">
            <v>UN</v>
          </cell>
          <cell r="D5540">
            <v>30.77</v>
          </cell>
        </row>
        <row r="5541">
          <cell r="A5541">
            <v>96845</v>
          </cell>
          <cell r="B5541" t="str">
            <v>JOELHO 90 GRAUS, METÁLICO, PARA INSTALAÇÕES EM PEX ÁGUA, DN 25 MM, CONEXÃO POR ANEL DESLIZANTE - FORNECIMENTO E INSTALAÇÃO. AF_02/2023</v>
          </cell>
          <cell r="C5541" t="str">
            <v>UN</v>
          </cell>
          <cell r="D5541">
            <v>46.67</v>
          </cell>
        </row>
        <row r="5542">
          <cell r="A5542">
            <v>96848</v>
          </cell>
          <cell r="B5542" t="str">
            <v>JOELHO 90 GRAUS, METÁLICO, PARA INSTALAÇÕES EM PEX ÁGUA, DN 32 MM, CONEXÃO POR ANEL DESLIZANTE - FORNECIMENTO E INSTALAÇÃO. AF_02/2023</v>
          </cell>
          <cell r="C5542" t="str">
            <v>UN</v>
          </cell>
          <cell r="D5542">
            <v>61.39</v>
          </cell>
        </row>
        <row r="5543">
          <cell r="A5543">
            <v>96849</v>
          </cell>
          <cell r="B5543" t="str">
            <v>JOELHO 90 GRAUS, PARA INSTALAÇÕES EM PEX ÁGUA, DN 16 MM, CONEXÃO POR CRIMPAGEM - FORNECIMENTO E INSTALAÇÃO. AF_02/2023</v>
          </cell>
          <cell r="C5543" t="str">
            <v>UN</v>
          </cell>
          <cell r="D5543">
            <v>19.989999999999998</v>
          </cell>
        </row>
        <row r="5544">
          <cell r="A5544">
            <v>96852</v>
          </cell>
          <cell r="B5544" t="str">
            <v>JOELHO 90 GRAUS, PARA INSTALAÇÕES EM PEX ÁGUA, DN 20 MM, CONEXÃO POR CRIMPAGEM - FORNECIMENTO E INSTALAÇÃO. AF_02/2023</v>
          </cell>
          <cell r="C5544" t="str">
            <v>UN</v>
          </cell>
          <cell r="D5544">
            <v>25.19</v>
          </cell>
        </row>
        <row r="5545">
          <cell r="A5545">
            <v>96855</v>
          </cell>
          <cell r="B5545" t="str">
            <v>JOELHO 90 GRAUS, PARA INSTALAÇÕES EM PEX ÁGUA, DN 25 MM, CONEXÃO POR CRIMPAGEM - FORNECIMENTO E INSTALAÇÃO. AF_02/2023</v>
          </cell>
          <cell r="C5545" t="str">
            <v>UN</v>
          </cell>
          <cell r="D5545">
            <v>38.31</v>
          </cell>
        </row>
        <row r="5546">
          <cell r="A5546">
            <v>96838</v>
          </cell>
          <cell r="B5546" t="str">
            <v>JOELHO 90 GRAUS, ROSCA FÊMEA TERMINAL, METÁLICO, PARA INSTALAÇÕES EM PEX ÁGUA, DN 16MM X 1/2", CONEXÃO POR ANEL DESLIZANTE - FORNECIMENTO E INSTALAÇÃO. AF_02/2023</v>
          </cell>
          <cell r="C5546" t="str">
            <v>UN</v>
          </cell>
          <cell r="D5546">
            <v>31.29</v>
          </cell>
        </row>
        <row r="5547">
          <cell r="A5547">
            <v>96841</v>
          </cell>
          <cell r="B5547" t="str">
            <v>JOELHO 90 GRAUS, ROSCA FÊMEA TERMINAL, METÁLICO, PARA INSTALAÇÕES EM PEX ÁGUA, DN 20 MM X 1/2", CONEXÃO POR ANEL DESLIZANTE - FORNECIMENTO E INSTALAÇÃO. AF_02/2023</v>
          </cell>
          <cell r="C5547" t="str">
            <v>UN</v>
          </cell>
          <cell r="D5547">
            <v>34.53</v>
          </cell>
        </row>
        <row r="5548">
          <cell r="A5548">
            <v>96842</v>
          </cell>
          <cell r="B5548" t="str">
            <v>JOELHO 90 GRAUS, ROSCA FÊMEA TERMINAL, METÁLICO, PARA INSTALAÇÕES EM PEX ÁGUA, DN 20 MM X 3/4", CONEXÃO POR ANEL DESLIZANTE - FORNECIMENTO E INSTALAÇÃO. AF_02/2023</v>
          </cell>
          <cell r="C5548" t="str">
            <v>UN</v>
          </cell>
          <cell r="D5548">
            <v>39.35</v>
          </cell>
        </row>
        <row r="5549">
          <cell r="A5549">
            <v>96846</v>
          </cell>
          <cell r="B5549" t="str">
            <v>JOELHO 90 GRAUS, ROSCA FÊMEA TERMINAL, METÁLICO, PARA INSTALAÇÕES EM PEX ÁGUA, DN 25 MM X 3/4", CONEXÃO POR ANEL DESLIZANTE - FORNECIMENTO E INSTALAÇÃO. AF_02/2023</v>
          </cell>
          <cell r="C5549" t="str">
            <v>UN</v>
          </cell>
          <cell r="D5549">
            <v>45.29</v>
          </cell>
        </row>
        <row r="5550">
          <cell r="A5550">
            <v>96850</v>
          </cell>
          <cell r="B5550" t="str">
            <v>JOELHO 90 GRAUS, ROSCA FÊMEA TERMINAL, PARA INSTALAÇÕES EM PEX ÁGUA, DN 16MM X 1/2", CONEXÃO POR CRIMPAGEM - FORNECIMENTO E INSTALAÇÃO. AF_02/2023</v>
          </cell>
          <cell r="C5550" t="str">
            <v>UN</v>
          </cell>
          <cell r="D5550">
            <v>28.94</v>
          </cell>
        </row>
        <row r="5551">
          <cell r="A5551">
            <v>96853</v>
          </cell>
          <cell r="B5551" t="str">
            <v>JOELHO 90 GRAUS, ROSCA FÊMEA TERMINAL, PARA INSTALAÇÕES EM PEX ÁGUA, DN 20MM X 1/2", CONEXÃO POR CRIMPAGEM - FORNECIMENTO E INSTALAÇÃO. AF_02/2023</v>
          </cell>
          <cell r="C5551" t="str">
            <v>UN</v>
          </cell>
          <cell r="D5551">
            <v>31.02</v>
          </cell>
        </row>
        <row r="5552">
          <cell r="A5552">
            <v>96854</v>
          </cell>
          <cell r="B5552" t="str">
            <v>JOELHO 90 GRAUS, ROSCA FÊMEA TERMINAL, PARA INSTALAÇÕES EM PEX ÁGUA, DN 20MM X 3/4", CONEXÃO POR CRIMPAGEM - FORNECIMENTO E INSTALAÇÃO. AF_02/2023</v>
          </cell>
          <cell r="C5552" t="str">
            <v>UN</v>
          </cell>
          <cell r="D5552">
            <v>37.68</v>
          </cell>
        </row>
        <row r="5553">
          <cell r="A5553">
            <v>104571</v>
          </cell>
          <cell r="B5553" t="str">
            <v>JOELHO 90 GRAUS, ROSCA FÊMEA TERMINAL, PARA INSTALAÇÕES EM PEX ÁGUA, DN 25 MM X 3/4", FIXAÇÃO DAS CONEXÕES POR CRIMPAGEM - FORNECIMENTO E INSTALAÇÃO. AF_02/2023</v>
          </cell>
          <cell r="C5553" t="str">
            <v>UN</v>
          </cell>
          <cell r="D5553">
            <v>0</v>
          </cell>
        </row>
        <row r="5554">
          <cell r="A5554">
            <v>96856</v>
          </cell>
          <cell r="B5554" t="str">
            <v>JOELHO 90 GRAUS, ROSCA FÊMEA TERMINAL, PARA INSTALAÇÕES EM PEX ÁGUA, DN 25MM X 1/2", CONEXÃO POR CRIMPAGEM - FORNECIMENTO E INSTALAÇÃO. AF_02/2023</v>
          </cell>
          <cell r="C5554" t="str">
            <v>UN</v>
          </cell>
          <cell r="D5554">
            <v>42.1</v>
          </cell>
        </row>
        <row r="5555">
          <cell r="A5555">
            <v>104566</v>
          </cell>
          <cell r="B5555" t="str">
            <v>JOELHO 90 GRAUS, ROSCA MACHO TERMINAL, PARA INSTALAÇÕES EM PEX ÁGUA, DN 16 MM X 1/2", COM ANEL DESLIZANTE - FORNECIMENTO E INSTALAÇÃO. AF_02/2023</v>
          </cell>
          <cell r="C5555" t="str">
            <v>UN</v>
          </cell>
          <cell r="D5555">
            <v>0</v>
          </cell>
        </row>
        <row r="5556">
          <cell r="A5556">
            <v>104536</v>
          </cell>
          <cell r="B5556" t="str">
            <v>JOELHO 90 GRAUS, ROSCA MACHO TERMINAL, PARA INSTALAÇÕES EM PEX ÁGUA, DN 20 MM X 1/2", FIXAÇÃO DAS CONEXÕES POR CRIMPAGEM - FORNECIMENTO E INSTALAÇÃO. AF_02/2023</v>
          </cell>
          <cell r="C5556" t="str">
            <v>UN</v>
          </cell>
          <cell r="D5556">
            <v>0</v>
          </cell>
        </row>
        <row r="5557">
          <cell r="A5557">
            <v>104537</v>
          </cell>
          <cell r="B5557" t="str">
            <v>JOELHO 90 GRAUS, ROSCA MACHO TERMINAL, PARA INSTALAÇÕES EM PEX ÁGUA, DN 20 MM X 3/4", FIXAÇÃO DAS CONEXÕES POR CRIMPAGEM - FORNECIMENTO E INSTALAÇÃO. AF_02/2023</v>
          </cell>
          <cell r="C5557" t="str">
            <v>UN</v>
          </cell>
          <cell r="D5557">
            <v>0</v>
          </cell>
        </row>
        <row r="5558">
          <cell r="A5558">
            <v>104572</v>
          </cell>
          <cell r="B5558" t="str">
            <v>JOELHO 90 GRAUS, ROSCA MACHO TERMINAL, PARA INSTALAÇÕES EM PEX ÁGUA, DN 25 MM X 1", COM ANEL DESLIZANTE - FORNECIMENTO E INSTALAÇÃO. AF_02/2023</v>
          </cell>
          <cell r="C5558" t="str">
            <v>UN</v>
          </cell>
          <cell r="D5558">
            <v>0</v>
          </cell>
        </row>
        <row r="5559">
          <cell r="A5559">
            <v>104568</v>
          </cell>
          <cell r="B5559" t="str">
            <v>JOELHO 90 GRAUS, ROSCA MACHO TERMINAL, PARA INSTALAÇÕES EM PEX ÁGUA, DN 25 MM X 1/2", COM ANEL DESLIZANTE - FORNECIMENTO E INSTALAÇÃO. AF_02/2023</v>
          </cell>
          <cell r="C5559" t="str">
            <v>UN</v>
          </cell>
          <cell r="D5559">
            <v>0</v>
          </cell>
        </row>
        <row r="5560">
          <cell r="A5560">
            <v>104538</v>
          </cell>
          <cell r="B5560" t="str">
            <v>JOELHO 90 GRAUS, ROSCA MACHO TERMINAL, PARA INSTALAÇÕES EM PEX ÁGUA, DN 25 MM X 3/4", FIXAÇÃO DAS CONEXÕES POR CRIMPAGEM - FORNECIMENTO E INSTALAÇÃO. AF_02/2023</v>
          </cell>
          <cell r="C5560" t="str">
            <v>UN</v>
          </cell>
          <cell r="D5560">
            <v>0</v>
          </cell>
        </row>
        <row r="5561">
          <cell r="A5561">
            <v>104570</v>
          </cell>
          <cell r="B5561" t="str">
            <v>JOELHO 90 GRAUS, ROSCA MACHO TERMINAL, PARA INSTALAÇÕES EM PEX ÁGUA, DN 32 MM X 1", COM ANEL DESLIZANTE - FORNECIMENTO E INSTALAÇÃO. AF_02/2023</v>
          </cell>
          <cell r="C5561" t="str">
            <v>UN</v>
          </cell>
          <cell r="D5561">
            <v>0</v>
          </cell>
        </row>
        <row r="5562">
          <cell r="A5562">
            <v>104565</v>
          </cell>
          <cell r="B5562" t="str">
            <v>JOELHO ROSCA FÊMEA MÓVEL, PARA INSTALAÇÕES EM PEX ÁGUA, DN 16 MM X 1/2", COM ANEL DESLIZANTE - FORNECIMENTO E INSTALAÇÃO. AF_02/2023</v>
          </cell>
          <cell r="C5562" t="str">
            <v>UN</v>
          </cell>
          <cell r="D5562">
            <v>0</v>
          </cell>
        </row>
        <row r="5563">
          <cell r="A5563">
            <v>104567</v>
          </cell>
          <cell r="B5563" t="str">
            <v>JOELHO ROSCA FÊMEA MÓVEL, PARA INSTALAÇÕES EM PEX ÁGUA, DN 20 MM X 1/2", COM ANEL DESLIZANTE - FORNECIMENTO E INSTALAÇÃO. AF_02/2023</v>
          </cell>
          <cell r="C5563" t="str">
            <v>UN</v>
          </cell>
          <cell r="D5563">
            <v>0</v>
          </cell>
        </row>
        <row r="5564">
          <cell r="A5564">
            <v>104569</v>
          </cell>
          <cell r="B5564" t="str">
            <v>JOELHO ROSCA FÊMEA MÓVEL, PARA INSTALAÇÕES EM PEX ÁGUA, DN 25 MM X 3/4", COM ANEL DESLIZANTE - FORNECIMENTO E INSTALAÇÃO. AF_02/2023</v>
          </cell>
          <cell r="C5564" t="str">
            <v>UN</v>
          </cell>
          <cell r="D5564">
            <v>0</v>
          </cell>
        </row>
        <row r="5565">
          <cell r="A5565">
            <v>96843</v>
          </cell>
          <cell r="B5565" t="str">
            <v>JOELHO ROSCA FÊMEA, COM BASE FIXA, METÁLICO, PARA INSTALAÇÕES EM PEX ÁGUA, DN 20MM X 1/2", CONEXÃO POR ANEL DESLIZANTE - FORNECIMENTO E INSTALAÇÃO. AF_02/2023</v>
          </cell>
          <cell r="C5565" t="str">
            <v>UN</v>
          </cell>
          <cell r="D5565">
            <v>35.729999999999997</v>
          </cell>
        </row>
        <row r="5566">
          <cell r="A5566">
            <v>96847</v>
          </cell>
          <cell r="B5566" t="str">
            <v>JOELHO ROSCA FÊMEA, COM BASE FIXA, METÁLICO, PARA INSTALAÇÕES EM PEX ÁGUA, DN 25MM X 3/4", CONEXÃO POR ANEL DESLIZANTE - FORNECIMENTO E INSTALAÇÃO. AF_02/2023</v>
          </cell>
          <cell r="C5566" t="str">
            <v>UN</v>
          </cell>
          <cell r="D5566">
            <v>44.76</v>
          </cell>
        </row>
        <row r="5567">
          <cell r="A5567">
            <v>96844</v>
          </cell>
          <cell r="B5567" t="str">
            <v>JOELHO ROSCA FÊMEA, MÓVEL, METÁLICO, PARA INSTALAÇÕES EM PEX ÁGUA, DN 20MM X 3/4", CONEXÃO POR ANEL DESLIZANTE - FORNECIMENTO E INSTALAÇÃO. AF_02/2023</v>
          </cell>
          <cell r="C5567" t="str">
            <v>UN</v>
          </cell>
          <cell r="D5567">
            <v>40.9</v>
          </cell>
        </row>
        <row r="5568">
          <cell r="A5568">
            <v>96839</v>
          </cell>
          <cell r="B5568" t="str">
            <v>JOELHO, ROSCA FÊMEA, COM BASE FIXA, METÁLICO, PARA INSTALAÇÕES EM PEX ÁGUA, DN 16MM X 1/2", CONEXÃO POR ANEL DESLIZANTE - FORNECIMENTO E INSTALAÇÃO. AF_02/2023</v>
          </cell>
          <cell r="C5568" t="str">
            <v>UN</v>
          </cell>
          <cell r="D5568">
            <v>32.18</v>
          </cell>
        </row>
        <row r="5569">
          <cell r="A5569">
            <v>104574</v>
          </cell>
          <cell r="B5569" t="str">
            <v>JOELHO, ROSCA FÊMEA, COM BASE FIXA, PARA INSTALAÇÕES EM PEX ÁGUA, DN 16 MM X 3/4", FIXAÇÃO DAS CONEXÕES POR CRIMPAGEM - FORNECIMENTO E INSTALAÇÃO. AF_02/2023</v>
          </cell>
          <cell r="C5569" t="str">
            <v>UN</v>
          </cell>
          <cell r="D5569">
            <v>0</v>
          </cell>
        </row>
        <row r="5570">
          <cell r="A5570">
            <v>104575</v>
          </cell>
          <cell r="B5570" t="str">
            <v>JOELHO, ROSCA FÊMEA, COM BASE FIXA, PARA INSTALAÇÕES EM PEX ÁGUA, DN 20 MM X 3/4", FIXAÇÃO DAS CONEXÕES POR CRIMPAGEM - FORNECIMENTO E INSTALAÇÃO. AF_02/2023</v>
          </cell>
          <cell r="C5570" t="str">
            <v>UN</v>
          </cell>
          <cell r="D5570">
            <v>0</v>
          </cell>
        </row>
        <row r="5571">
          <cell r="A5571">
            <v>104573</v>
          </cell>
          <cell r="B5571" t="str">
            <v>JOELHO, ROSCA FÊMEA, COM BASE FIXA, PARA INSTALAÇÕES EM PEX ÁGUA, DN 25 MM X 1/2", FIXAÇÃO DAS CONEXÕES POR CRIMPAGEM - FORNECIMENTO E INSTALAÇÃO. AF_02/2023</v>
          </cell>
          <cell r="C5571" t="str">
            <v>UN</v>
          </cell>
          <cell r="D5571">
            <v>0</v>
          </cell>
        </row>
        <row r="5572">
          <cell r="A5572">
            <v>96805</v>
          </cell>
          <cell r="B5572" t="str">
            <v>KIT CHASSI PEX, PRÉ-FABRICADO, PARA CHUVEIRO, INCLUSO QUADRO METÁLICO, TUBOS, REGISTROS DE PRESSÃO E CONEXÕES POR ANEL DESLIZANTE - FORNECIMENTO E INSTALAÇÃO. AF_02/2023</v>
          </cell>
          <cell r="C5572" t="str">
            <v>UN</v>
          </cell>
          <cell r="D5572">
            <v>233.94</v>
          </cell>
        </row>
        <row r="5573">
          <cell r="A5573">
            <v>96802</v>
          </cell>
          <cell r="B5573" t="str">
            <v>KIT CHASSI PEX, PRÉ-FABRICADO, PARA CHUVEIRO, INCLUSO QUADRO METÁLICO, TUBOS, REGISTROS DE PRESSÃO E CONEXÕES POR CRIMPAGEM - FORNECIMENTO E INSTALAÇÃO. AF_02/2023</v>
          </cell>
          <cell r="C5573" t="str">
            <v>UN</v>
          </cell>
          <cell r="D5573">
            <v>440.22</v>
          </cell>
        </row>
        <row r="5574">
          <cell r="A5574">
            <v>96806</v>
          </cell>
          <cell r="B5574" t="str">
            <v>KIT CHASSI PEX, PRÉ-FABRICADO, PARA COZINHA COM CUBA SIMPLES, INCLUSO QUADRO METÁLICO, TUBOS E CONEXÕES POR ANEL DESLIZANTE - FORNECIMENTO E INSTALAÇÃO. AF_02/2023</v>
          </cell>
          <cell r="C5574" t="str">
            <v>UN</v>
          </cell>
          <cell r="D5574">
            <v>95.13</v>
          </cell>
        </row>
        <row r="5575">
          <cell r="A5575">
            <v>96803</v>
          </cell>
          <cell r="B5575" t="str">
            <v>KIT CHASSI PEX, PRÉ-FABRICADO, PARA COZINHA COM CUBA SIMPLES, INCLUSO QUADRO METÁLICO, TUBOS E CONEXÕES POR CRIMPAGEM - FORNECIMENTO E INSTALAÇÃO. AF_02/2023</v>
          </cell>
          <cell r="C5575" t="str">
            <v>UN</v>
          </cell>
          <cell r="D5575">
            <v>85.22</v>
          </cell>
        </row>
        <row r="5576">
          <cell r="A5576">
            <v>96807</v>
          </cell>
          <cell r="B5576" t="str">
            <v>KIT CHASSI PEX, PRÉ-FABRICADO, PARA ÁREA DE SERVIÇO COM TANQUE E MÁQUINA DE LAVAR ROUPA, INCLUSO QUADRO METÁLICO, TUBOS E CONEXÕES POR ANEL DESLIZANTE - FORNECIMENTO E INSTALAÇÃO. AF_02/2023</v>
          </cell>
          <cell r="C5576" t="str">
            <v>UN</v>
          </cell>
          <cell r="D5576">
            <v>156.05000000000001</v>
          </cell>
        </row>
        <row r="5577">
          <cell r="A5577">
            <v>96804</v>
          </cell>
          <cell r="B5577" t="str">
            <v>KIT CHASSI PEX, PRÉ-FABRICADO, PARA ÁREA DE SERVIÇO COM TANQUE E MÁQUINA DE LAVAR ROUPA, INCLUSO QUADRO METÁLICO, TUBOS E CONEXÕES POR CRIMPAGEM - FORNECIMENTO E INSTALAÇÃO. AF_02/2023</v>
          </cell>
          <cell r="C5577" t="str">
            <v>UN</v>
          </cell>
          <cell r="D5577">
            <v>142.09</v>
          </cell>
        </row>
        <row r="5578">
          <cell r="A5578">
            <v>96829</v>
          </cell>
          <cell r="B5578" t="str">
            <v>LUVA DE REDUÇÃO PARA INSTALAÇÕES EM PEX ÁGUA, DN 20 X 16 MM, CONEXÃO POR CRIMPAGEM - FORNECIMENTO E INSTALAÇÃO. AF_02/2023</v>
          </cell>
          <cell r="C5578" t="str">
            <v>UN</v>
          </cell>
          <cell r="D5578">
            <v>20.99</v>
          </cell>
        </row>
        <row r="5579">
          <cell r="A5579">
            <v>96833</v>
          </cell>
          <cell r="B5579" t="str">
            <v>LUVA DE REDUÇÃO PARA INSTALAÇÕES EM PEX ÁGUA, DN 25 X 16 MM, CONEXÃO POR CRIMPAGEM - FORNECIMENTO E INSTALAÇÃO. AF_02/2023</v>
          </cell>
          <cell r="C5579" t="str">
            <v>UN</v>
          </cell>
          <cell r="D5579">
            <v>26.43</v>
          </cell>
        </row>
        <row r="5580">
          <cell r="A5580">
            <v>96836</v>
          </cell>
          <cell r="B5580" t="str">
            <v>LUVA DE REDUÇÃO PARA INSTALAÇÕES EM PEX ÁGUA, DN 32 X 25 MM, CONEXÃO POR CRIMPAGEM - FORNECIMENTO E INSTALAÇÃO. AF_02/2023</v>
          </cell>
          <cell r="C5580" t="str">
            <v>UN</v>
          </cell>
          <cell r="D5580">
            <v>37.54</v>
          </cell>
        </row>
        <row r="5581">
          <cell r="A5581">
            <v>104576</v>
          </cell>
          <cell r="B5581" t="str">
            <v>LUVA DE REDUÇÃO, PARA INSTALAÇÕES EM PEX ÁGUA, DN 20 X 16 MM, COM ANEL DESLIZANTE - FORNECIMENTO E INSTALAÇÃO. AF_02/2023</v>
          </cell>
          <cell r="C5581" t="str">
            <v>UN</v>
          </cell>
          <cell r="D5581">
            <v>19.45</v>
          </cell>
        </row>
        <row r="5582">
          <cell r="A5582">
            <v>104577</v>
          </cell>
          <cell r="B5582" t="str">
            <v>LUVA DE REDUÇÃO, PARA INSTALAÇÕES EM PEX ÁGUA, DN 25 X 16 MM, COM ANEL DESLIZANTE - FORNECIMENTO E INSTALAÇÃO. AF_02/2023</v>
          </cell>
          <cell r="C5582" t="str">
            <v>UN</v>
          </cell>
          <cell r="D5582">
            <v>25.49</v>
          </cell>
        </row>
        <row r="5583">
          <cell r="A5583">
            <v>104578</v>
          </cell>
          <cell r="B5583" t="str">
            <v>LUVA DE REDUÇÃO, PARA INSTALAÇÕES EM PEX ÁGUA, DN 25 X 20 MM, COM ANEL DESLIZANTE - FORNECIMENTO E INSTALAÇÃO. AF_02/2023</v>
          </cell>
          <cell r="C5583" t="str">
            <v>UN</v>
          </cell>
          <cell r="D5583">
            <v>27.34</v>
          </cell>
        </row>
        <row r="5584">
          <cell r="A5584">
            <v>104580</v>
          </cell>
          <cell r="B5584" t="str">
            <v>LUVA DE REDUÇÃO, PARA INSTALAÇÕES EM PEX ÁGUA, DN 32 X 20 MM, FIXAÇÃO DAS CONEXÕES POR CRIMPAGEM - FORNECIMENTO E INSTALAÇÃO. AF_02/2023</v>
          </cell>
          <cell r="C5584" t="str">
            <v>UN</v>
          </cell>
          <cell r="D5584">
            <v>23.5</v>
          </cell>
        </row>
        <row r="5585">
          <cell r="A5585">
            <v>104579</v>
          </cell>
          <cell r="B5585" t="str">
            <v>LUVA DE REDUÇÃO, PARA INSTALAÇÕES EM PEX ÁGUA, DN 32 X 25 MM, COM ANEL DESLIZANTE - FORNECIMENTO E INSTALAÇÃO. AF_02/2023</v>
          </cell>
          <cell r="C5585" t="str">
            <v>UN</v>
          </cell>
          <cell r="D5585">
            <v>35.549999999999997</v>
          </cell>
        </row>
        <row r="5586">
          <cell r="A5586">
            <v>96823</v>
          </cell>
          <cell r="B5586" t="str">
            <v>LUVA PARA INSTALAÇÕES EM PEX ÁGUA, DN 16 MM, CONEXÃO POR CRIMPAGEM - FORNECIMENTO E INSTALAÇÃO. AF_02/2023</v>
          </cell>
          <cell r="C5586" t="str">
            <v>UN</v>
          </cell>
          <cell r="D5586">
            <v>13.5</v>
          </cell>
        </row>
        <row r="5587">
          <cell r="A5587">
            <v>96826</v>
          </cell>
          <cell r="B5587" t="str">
            <v>LUVA PARA INSTALAÇÕES EM PEX ÁGUA, DN 20 MM, CONEXÃO POR CRIMPAGEM - FORNECIMENTO E INSTALAÇÃO. AF_02/2023</v>
          </cell>
          <cell r="C5587" t="str">
            <v>UN</v>
          </cell>
          <cell r="D5587">
            <v>15.7</v>
          </cell>
        </row>
        <row r="5588">
          <cell r="A5588">
            <v>96830</v>
          </cell>
          <cell r="B5588" t="str">
            <v>LUVA PARA INSTALAÇÕES EM PEX ÁGUA, DN 25 MM, CONEXÃO POR CRIMPAGEM - FORNECIMENTO E INSTALAÇÃO. AF_02/2023</v>
          </cell>
          <cell r="C5588" t="str">
            <v>UN</v>
          </cell>
          <cell r="D5588">
            <v>23.92</v>
          </cell>
        </row>
        <row r="5589">
          <cell r="A5589">
            <v>96834</v>
          </cell>
          <cell r="B5589" t="str">
            <v>LUVA PARA INSTALAÇÕES EM PEX ÁGUA, DN 32 MM, CONEXÃO POR CRIMPAGEM - FORNECIMENTO E INSTALAÇÃO. AF_02/2023</v>
          </cell>
          <cell r="C5589" t="str">
            <v>UN</v>
          </cell>
          <cell r="D5589">
            <v>32.1</v>
          </cell>
        </row>
        <row r="5590">
          <cell r="A5590">
            <v>104581</v>
          </cell>
          <cell r="B5590" t="str">
            <v>LUVA, PARA INSTALAÇÕES EM PEX ÁGUA, DN 16 MM, COM ANEL DESLIZANTE - FORNECIMENTO E INSTALAÇÃO. AF_02/2023</v>
          </cell>
          <cell r="C5590" t="str">
            <v>UN</v>
          </cell>
          <cell r="D5590">
            <v>17.77</v>
          </cell>
        </row>
        <row r="5591">
          <cell r="A5591">
            <v>104582</v>
          </cell>
          <cell r="B5591" t="str">
            <v>LUVA, PARA INSTALAÇÕES EM PEX ÁGUA, DN 20 MM, COM ANEL DESLIZANTE - FORNECIMENTO E INSTALAÇÃO. AF_02/2023</v>
          </cell>
          <cell r="C5591" t="str">
            <v>UN</v>
          </cell>
          <cell r="D5591">
            <v>22.45</v>
          </cell>
        </row>
        <row r="5592">
          <cell r="A5592">
            <v>104583</v>
          </cell>
          <cell r="B5592" t="str">
            <v>LUVA, PARA INSTALAÇÕES EM PEX ÁGUA, DN 25 MM, COM ANEL DESLIZANTE - FORNECIMENTO E INSTALAÇÃO. AF_02/2023</v>
          </cell>
          <cell r="C5592" t="str">
            <v>UN</v>
          </cell>
          <cell r="D5592">
            <v>34.770000000000003</v>
          </cell>
        </row>
        <row r="5593">
          <cell r="A5593">
            <v>104584</v>
          </cell>
          <cell r="B5593" t="str">
            <v>LUVA, PARA INSTALAÇÕES EM PEX ÁGUA, DN 32 MM, COM ANEL DESLIZANTE - FORNECIMENTO E INSTALAÇÃO. AF_02/2023</v>
          </cell>
          <cell r="C5593" t="str">
            <v>UN</v>
          </cell>
          <cell r="D5593">
            <v>41.81</v>
          </cell>
        </row>
        <row r="5594">
          <cell r="A5594">
            <v>104585</v>
          </cell>
          <cell r="B5594" t="str">
            <v>TAMPÃO / CAP, ROSCA FÊMEA, PARA INSTALAÇÕES EM PEX ÁGUA, DN 1/2" - FORNECIMENTO E INSTALAÇÃO. AF_02/2023</v>
          </cell>
          <cell r="C5594" t="str">
            <v>UN</v>
          </cell>
          <cell r="D5594">
            <v>0</v>
          </cell>
        </row>
        <row r="5595">
          <cell r="A5595">
            <v>104587</v>
          </cell>
          <cell r="B5595" t="str">
            <v>TAMPÃO / CAP, ROSCA FÊMEA, PARA INSTALAÇÕES EM PEX ÁGUA, DN 3/4" - FORNECIMENTO E INSTALAÇÃO. AF_02/2023</v>
          </cell>
          <cell r="C5595" t="str">
            <v>UN</v>
          </cell>
          <cell r="D5595">
            <v>0</v>
          </cell>
        </row>
        <row r="5596">
          <cell r="A5596">
            <v>104586</v>
          </cell>
          <cell r="B5596" t="str">
            <v>TAMPÃO / CAP, ROSCA MACHO, PARA INSTALAÇÕES EM PEX ÁGUA, DN 1/2" - FORNECIMENTO E INSTALAÇÃO. AF_02/2023</v>
          </cell>
          <cell r="C5596" t="str">
            <v>UN</v>
          </cell>
          <cell r="D5596">
            <v>0</v>
          </cell>
        </row>
        <row r="5597">
          <cell r="A5597">
            <v>96798</v>
          </cell>
          <cell r="B5597" t="str">
            <v>TUBO, PEX, MONOCAMADA, DN 16, INSTALADO EM RAMAL/SUB-RAMAL OU DISTRIBUIÇÃO DE ÁGUA - FORNECIMENTO E INSTALAÇÃO. AF_02/2023</v>
          </cell>
          <cell r="C5597" t="str">
            <v>M</v>
          </cell>
          <cell r="D5597">
            <v>9.84</v>
          </cell>
        </row>
        <row r="5598">
          <cell r="A5598">
            <v>96799</v>
          </cell>
          <cell r="B5598" t="str">
            <v>TUBO, PEX, MONOCAMADA, DN 20, INSTALADO EM RAMAL/SUB-RAMAL OU DISTRIBUIÇÃO DE ÁGUA - FORNECIMENTO E INSTALAÇÃO. AF_02/2023</v>
          </cell>
          <cell r="C5598" t="str">
            <v>M</v>
          </cell>
          <cell r="D5598">
            <v>12.59</v>
          </cell>
        </row>
        <row r="5599">
          <cell r="A5599">
            <v>96800</v>
          </cell>
          <cell r="B5599" t="str">
            <v>TUBO, PEX, MONOCAMADA, DN 25, INSTALADO EM RAMAL/SUB-RAMAL OU DISTRIBUIÇÃO DE ÁGUA - FORNECIMENTO E INSTALAÇÃO. AF_02/2023</v>
          </cell>
          <cell r="C5599" t="str">
            <v>M</v>
          </cell>
          <cell r="D5599">
            <v>16.989999999999998</v>
          </cell>
        </row>
        <row r="5600">
          <cell r="A5600">
            <v>96801</v>
          </cell>
          <cell r="B5600" t="str">
            <v>TUBO, PEX, MONOCAMADA, DN 32, INSTALADO EM RAMAL/SUB-RAMAL OU DISTRIBUIÇÃO DE ÁGUA - FORNECIMENTO E INSTALAÇÃO. AF_02/2023</v>
          </cell>
          <cell r="C5600" t="str">
            <v>M</v>
          </cell>
          <cell r="D5600">
            <v>25.35</v>
          </cell>
        </row>
        <row r="5601">
          <cell r="A5601">
            <v>104539</v>
          </cell>
          <cell r="B5601" t="str">
            <v>TÊ DE REDUÇÃO, PARA INSTALAÇÕES EM PEX ÁGUA, DN 16 X 20 X 16 MM, COM ANEL DESLIZANTE - FORNECIMENTO E INSTALAÇÃO. AF_02/2023</v>
          </cell>
          <cell r="C5601" t="str">
            <v>UN</v>
          </cell>
          <cell r="D5601">
            <v>0</v>
          </cell>
        </row>
        <row r="5602">
          <cell r="A5602">
            <v>104541</v>
          </cell>
          <cell r="B5602" t="str">
            <v>TÊ DE REDUÇÃO, PARA INSTALAÇÕES EM PEX ÁGUA, DN 16 X 25 X 16 MM, COM ANEL DESLIZANTE - FORNECIMENTO E INSTALAÇÃO. AF_02/2023</v>
          </cell>
          <cell r="C5602" t="str">
            <v>UN</v>
          </cell>
          <cell r="D5602">
            <v>0</v>
          </cell>
        </row>
        <row r="5603">
          <cell r="A5603">
            <v>104540</v>
          </cell>
          <cell r="B5603" t="str">
            <v>TÊ DE REDUÇÃO, PARA INSTALAÇÕES EM PEX ÁGUA, DN 20 X 16 X 16 MM, COM ANEL DESLIZANTE - FORNECIMENTO E INSTALAÇÃO. AF_02/2023</v>
          </cell>
          <cell r="C5603" t="str">
            <v>UN</v>
          </cell>
          <cell r="D5603">
            <v>0</v>
          </cell>
        </row>
        <row r="5604">
          <cell r="A5604">
            <v>104543</v>
          </cell>
          <cell r="B5604" t="str">
            <v>TÊ DE REDUÇÃO, PARA INSTALAÇÕES EM PEX ÁGUA, DN 20 X 16 X 20 MM, COM ANEL DESLIZANTE - FORNECIMENTO E INSTALAÇÃO. AF_02/2023</v>
          </cell>
          <cell r="C5604" t="str">
            <v>UN</v>
          </cell>
          <cell r="D5604">
            <v>0</v>
          </cell>
        </row>
        <row r="5605">
          <cell r="A5605">
            <v>104544</v>
          </cell>
          <cell r="B5605" t="str">
            <v>TÊ DE REDUÇÃO, PARA INSTALAÇÕES EM PEX ÁGUA, DN 20 X 20 X 16 MM, COM ANEL DESLIZANTE - FORNECIMENTO E INSTALAÇÃO. AF_02/2023</v>
          </cell>
          <cell r="C5605" t="str">
            <v>UN</v>
          </cell>
          <cell r="D5605">
            <v>0</v>
          </cell>
        </row>
        <row r="5606">
          <cell r="A5606">
            <v>104545</v>
          </cell>
          <cell r="B5606" t="str">
            <v>TÊ DE REDUÇÃO, PARA INSTALAÇÕES EM PEX ÁGUA, DN 20 X 25 X 20 MM, COM ANEL DESLIZANTE - FORNECIMENTO E INSTALAÇÃO. AF_02/2023</v>
          </cell>
          <cell r="C5606" t="str">
            <v>UN</v>
          </cell>
          <cell r="D5606">
            <v>0</v>
          </cell>
        </row>
        <row r="5607">
          <cell r="A5607">
            <v>104542</v>
          </cell>
          <cell r="B5607" t="str">
            <v>TÊ DE REDUÇÃO, PARA INSTALAÇÕES EM PEX ÁGUA, DN 25 X 16 X 16 MM, COM ANEL DESLIZANTE - FORNECIMENTO E INSTALAÇÃO. AF_02/2023</v>
          </cell>
          <cell r="C5607" t="str">
            <v>UN</v>
          </cell>
          <cell r="D5607">
            <v>0</v>
          </cell>
        </row>
        <row r="5608">
          <cell r="A5608">
            <v>104592</v>
          </cell>
          <cell r="B5608" t="str">
            <v>TÊ DE REDUÇÃO, PARA INSTALAÇÕES EM PEX ÁGUA, DN 25 X 16 X 20 MM, COM ANEL DESLIZANTE - FORNECIMENTO E INSTALAÇÃO. AF_02/2023</v>
          </cell>
          <cell r="C5608" t="str">
            <v>UN</v>
          </cell>
          <cell r="D5608">
            <v>0</v>
          </cell>
        </row>
        <row r="5609">
          <cell r="A5609">
            <v>104548</v>
          </cell>
          <cell r="B5609" t="str">
            <v>TÊ DE REDUÇÃO, PARA INSTALAÇÕES EM PEX ÁGUA, DN 25 X 16 X 25 MM, COM ANEL DESLIZANTE - FORNECIMENTO E INSTALAÇÃO. AF_02/2023</v>
          </cell>
          <cell r="C5609" t="str">
            <v>UN</v>
          </cell>
          <cell r="D5609">
            <v>0</v>
          </cell>
        </row>
        <row r="5610">
          <cell r="A5610">
            <v>104546</v>
          </cell>
          <cell r="B5610" t="str">
            <v>TÊ DE REDUÇÃO, PARA INSTALAÇÕES EM PEX ÁGUA, DN 25 X 20 X 20 MM, COM ANEL DESLIZANTE - FORNECIMENTO E INSTALAÇÃO. AF_02/2023</v>
          </cell>
          <cell r="C5610" t="str">
            <v>UN</v>
          </cell>
          <cell r="D5610">
            <v>0</v>
          </cell>
        </row>
        <row r="5611">
          <cell r="A5611">
            <v>104549</v>
          </cell>
          <cell r="B5611" t="str">
            <v>TÊ DE REDUÇÃO, PARA INSTALAÇÕES EM PEX ÁGUA, DN 25 X 20 X 25 MM, COM ANEL DESLIZANTE - FORNECIMENTO E INSTALAÇÃO. AF_02/2023</v>
          </cell>
          <cell r="C5611" t="str">
            <v>UN</v>
          </cell>
          <cell r="D5611">
            <v>0</v>
          </cell>
        </row>
        <row r="5612">
          <cell r="A5612">
            <v>104550</v>
          </cell>
          <cell r="B5612" t="str">
            <v>TÊ DE REDUÇÃO, PARA INSTALAÇÕES EM PEX ÁGUA, DN 25 X 32 X 25 MM, COM ANEL DESLIZANTE - FORNECIMENTO E INSTALAÇÃO. AF_02/2023</v>
          </cell>
          <cell r="C5612" t="str">
            <v>UN</v>
          </cell>
          <cell r="D5612">
            <v>0</v>
          </cell>
        </row>
        <row r="5613">
          <cell r="A5613">
            <v>104552</v>
          </cell>
          <cell r="B5613" t="str">
            <v>TÊ DE REDUÇÃO, PARA INSTALAÇÕES EM PEX ÁGUA, DN 32 X 20 X 32 MM, COM ANEL DESLIZANTE - FORNECIMENTO E INSTALAÇÃO. AF_02/2023</v>
          </cell>
          <cell r="C5613" t="str">
            <v>UN</v>
          </cell>
          <cell r="D5613">
            <v>0</v>
          </cell>
        </row>
        <row r="5614">
          <cell r="A5614">
            <v>104551</v>
          </cell>
          <cell r="B5614" t="str">
            <v>TÊ DE REDUÇÃO, PARA INSTALAÇÕES EM PEX ÁGUA, DN 32 X 25 X 25 MM, COM ANEL DESLIZANTE - FORNECIMENTO E INSTALAÇÃO. AF_02/2023</v>
          </cell>
          <cell r="C5614" t="str">
            <v>UN</v>
          </cell>
          <cell r="D5614">
            <v>0</v>
          </cell>
        </row>
        <row r="5615">
          <cell r="A5615">
            <v>104553</v>
          </cell>
          <cell r="B5615" t="str">
            <v>TÊ DE REDUÇÃO, PARA INSTALAÇÕES EM PEX ÁGUA, DN 32 X 25 X 32 MM, COM ANEL DESLIZANTE - FORNECIMENTO E INSTALAÇÃO. AF_02/2023</v>
          </cell>
          <cell r="C5615" t="str">
            <v>UN</v>
          </cell>
          <cell r="D5615">
            <v>0</v>
          </cell>
        </row>
        <row r="5616">
          <cell r="A5616">
            <v>104554</v>
          </cell>
          <cell r="B5616" t="str">
            <v>TÊ MISTURADOR, PARA INSTALAÇÕES EM PEX ÁGUA, DN 16 MM X 1/2", COM ANEL DESLIZANTE - FORNECIMENTO E INSTALAÇÃO. AF_02/2023</v>
          </cell>
          <cell r="C5616" t="str">
            <v>UN</v>
          </cell>
          <cell r="D5616">
            <v>0</v>
          </cell>
        </row>
        <row r="5617">
          <cell r="A5617">
            <v>104555</v>
          </cell>
          <cell r="B5617" t="str">
            <v>TÊ MISTURADOR, PARA INSTALAÇÕES EM PEX ÁGUA, DN 20 MM X 3/4", COM ANEL DESLIZANTE - FORNECIMENTO E INSTALAÇÃO. AF_02/2023</v>
          </cell>
          <cell r="C5617" t="str">
            <v>UN</v>
          </cell>
          <cell r="D5617">
            <v>0</v>
          </cell>
        </row>
        <row r="5618">
          <cell r="A5618">
            <v>104556</v>
          </cell>
          <cell r="B5618" t="str">
            <v>TÊ ROSCA FÊMEA, PARA INSTALAÇÕES EM PEX ÁGUA, DN 20 MM X 3/4", COM ANEL DESLIZANTE - FORNECIMENTO E INSTALAÇÃO. AF_02/2023</v>
          </cell>
          <cell r="C5618" t="str">
            <v>UN</v>
          </cell>
          <cell r="D5618">
            <v>0</v>
          </cell>
        </row>
        <row r="5619">
          <cell r="A5619">
            <v>104558</v>
          </cell>
          <cell r="B5619" t="str">
            <v>TÊ ROSCA FÊMEA, PARA INSTALAÇÕES EM PEX ÁGUA, DN 25 MM X 1/2", COM ANEL DESLIZANTE - FORNECIMENTO E INSTALAÇÃO. AF_02/2023</v>
          </cell>
          <cell r="C5619" t="str">
            <v>UN</v>
          </cell>
          <cell r="D5619">
            <v>0</v>
          </cell>
        </row>
        <row r="5620">
          <cell r="A5620">
            <v>104559</v>
          </cell>
          <cell r="B5620" t="str">
            <v>TÊ ROSCA MACHO, PARA INSTALAÇÕES EM PEX ÁGUA, DN 16 MM X 1/2", COM ANEL DESLIZANTE - FORNECIMENTO E INSTALAÇÃO. AF_02/2023</v>
          </cell>
          <cell r="C5620" t="str">
            <v>UN</v>
          </cell>
          <cell r="D5620">
            <v>0</v>
          </cell>
        </row>
        <row r="5621">
          <cell r="A5621">
            <v>104560</v>
          </cell>
          <cell r="B5621" t="str">
            <v>TÊ ROSCA MACHO, PARA INSTALAÇÕES EM PEX ÁGUA, DN 20 MM X 1/2", COM ANEL DESLIZANTE - FORNECIMENTO E INSTALAÇÃO. AF_02/2023</v>
          </cell>
          <cell r="C5621" t="str">
            <v>UN</v>
          </cell>
          <cell r="D5621">
            <v>0</v>
          </cell>
        </row>
        <row r="5622">
          <cell r="A5622">
            <v>104557</v>
          </cell>
          <cell r="B5622" t="str">
            <v>TÊ ROSCA MACHO, PARA INSTALAÇÕES EM PEX ÁGUA, DN 20 MM X 3/4", COM ANEL DESLIZANTE - FORNECIMENTO E INSTALAÇÃO. AF_02/2023</v>
          </cell>
          <cell r="C5622" t="str">
            <v>UN</v>
          </cell>
          <cell r="D5622">
            <v>0</v>
          </cell>
        </row>
        <row r="5623">
          <cell r="A5623">
            <v>104561</v>
          </cell>
          <cell r="B5623" t="str">
            <v>TÊ ROSCA MACHO, PARA INSTALAÇÕES EM PEX ÁGUA, DN 25 MM X 3/4", COM ANEL DESLIZANTE - FORNECIMENTO E INSTALAÇÃO. AF_02/2023</v>
          </cell>
          <cell r="C5623" t="str">
            <v>UN</v>
          </cell>
          <cell r="D5623">
            <v>0</v>
          </cell>
        </row>
        <row r="5624">
          <cell r="A5624">
            <v>104562</v>
          </cell>
          <cell r="B5624" t="str">
            <v>TÊ ROSCA MACHO, PARA INSTALAÇÕES EM PEX ÁGUA, DN 32 MM X 3/4", COM ANEL DESLIZANTE - FORNECIMENTO E INSTALAÇÃO. AF_02/2023</v>
          </cell>
          <cell r="C5624" t="str">
            <v>UN</v>
          </cell>
          <cell r="D5624">
            <v>0</v>
          </cell>
        </row>
        <row r="5625">
          <cell r="A5625">
            <v>96860</v>
          </cell>
          <cell r="B5625" t="str">
            <v>TÊ, METÁLICO, PARA INSTALAÇÕES EM PEX ÁGUA, DN 16 MM, CONEXÃO POR ANEL DESLIZANTE - FORNECIMENTO E INSTALAÇÃO. AF_02/2023</v>
          </cell>
          <cell r="C5625" t="str">
            <v>UN</v>
          </cell>
          <cell r="D5625">
            <v>36.17</v>
          </cell>
        </row>
        <row r="5626">
          <cell r="A5626">
            <v>96862</v>
          </cell>
          <cell r="B5626" t="str">
            <v>TÊ, METÁLICO, PARA INSTALAÇÕES EM PEX ÁGUA, DN 20 MM, CONEXÃO POR ANEL DESLIZANTE - FORNECIMENTO E INSTALAÇÃO. AF_02/2023</v>
          </cell>
          <cell r="C5626" t="str">
            <v>UN</v>
          </cell>
          <cell r="D5626">
            <v>44.23</v>
          </cell>
        </row>
        <row r="5627">
          <cell r="A5627">
            <v>96864</v>
          </cell>
          <cell r="B5627" t="str">
            <v>TÊ, METÁLICO, PARA INSTALAÇÕES EM PEX ÁGUA, DN 25 MM, CONEXÃO POR ANEL DESLIZANTE - FORNECIMENTO E INSTALAÇÃO. AF_02/2023</v>
          </cell>
          <cell r="C5627" t="str">
            <v>UN</v>
          </cell>
          <cell r="D5627">
            <v>61.14</v>
          </cell>
        </row>
        <row r="5628">
          <cell r="A5628">
            <v>96866</v>
          </cell>
          <cell r="B5628" t="str">
            <v>TÊ, METÁLICO, PARA INSTALAÇÕES EM PEX ÁGUA, DN 32 MM, CONEXÃO POR ANEL DESLIZANTE - FORNECIMENTO E INSTALAÇÃO. AF_02/2023</v>
          </cell>
          <cell r="C5628" t="str">
            <v>UN</v>
          </cell>
          <cell r="D5628">
            <v>79.010000000000005</v>
          </cell>
        </row>
        <row r="5629">
          <cell r="A5629">
            <v>96868</v>
          </cell>
          <cell r="B5629" t="str">
            <v>TÊ, PARA INSTALAÇÕES EM PEX ÁGUA, DN 16 MM, CONEXÃO POR CRIMPAGEM - FORNECIMENTO E INSTALAÇÃO. AF_02/2023</v>
          </cell>
          <cell r="C5629" t="str">
            <v>UN</v>
          </cell>
          <cell r="D5629">
            <v>23.86</v>
          </cell>
        </row>
        <row r="5630">
          <cell r="A5630">
            <v>96869</v>
          </cell>
          <cell r="B5630" t="str">
            <v>TÊ, PARA INSTALAÇÕES EM PEX ÁGUA, DN 20 MM, CONEXÃO POR CRIMPAGEM - FORNECIMENTO E INSTALAÇÃO. AF_02/2023</v>
          </cell>
          <cell r="C5630" t="str">
            <v>UN</v>
          </cell>
          <cell r="D5630">
            <v>35.29</v>
          </cell>
        </row>
        <row r="5631">
          <cell r="A5631">
            <v>96870</v>
          </cell>
          <cell r="B5631" t="str">
            <v>TÊ, PARA INSTALAÇÕES EM PEX ÁGUA, DN 25 MM, CONEXÃO POR CRIMPAGEM - FORNECIMENTO E INSTALAÇÃO. AF_02/2023</v>
          </cell>
          <cell r="C5631" t="str">
            <v>UN</v>
          </cell>
          <cell r="D5631">
            <v>51.67</v>
          </cell>
        </row>
        <row r="5632">
          <cell r="A5632">
            <v>96871</v>
          </cell>
          <cell r="B5632" t="str">
            <v>TÊ, PARA INSTALAÇÕES EM PEX ÁGUA, DN 32 MM, CONEXÃO POR CRIMPAGEM - FORNECIMENTO E INSTALAÇÃO. AF_02/2023</v>
          </cell>
          <cell r="C5632" t="str">
            <v>UN</v>
          </cell>
          <cell r="D5632">
            <v>59.52</v>
          </cell>
        </row>
        <row r="5633">
          <cell r="A5633">
            <v>96861</v>
          </cell>
          <cell r="B5633" t="str">
            <v>TÊ, ROSCA FÊMEA, METÁLICO, PARA INSTALAÇÕES EM PEX ÁGUA, DN 16 MM X ½", CONEXÃO POR ANEL DESLIZANTE - FORNECIMENTO E INSTALAÇÃO. AF_02/2023</v>
          </cell>
          <cell r="C5633" t="str">
            <v>UN</v>
          </cell>
          <cell r="D5633">
            <v>45.51</v>
          </cell>
        </row>
        <row r="5634">
          <cell r="A5634">
            <v>96863</v>
          </cell>
          <cell r="B5634" t="str">
            <v>TÊ, ROSCA FÊMEA, METÁLICO, PARA INSTALAÇÕES EM PEX ÁGUA, DN 20 MM X 1/2", CONEXÃO POR ANEL DESLIZANTE - FORNECIMENTO E INSTALAÇÃO. AF_02/2023</v>
          </cell>
          <cell r="C5634" t="str">
            <v>UN</v>
          </cell>
          <cell r="D5634">
            <v>47.13</v>
          </cell>
        </row>
        <row r="5635">
          <cell r="A5635">
            <v>96865</v>
          </cell>
          <cell r="B5635" t="str">
            <v>TÊ, ROSCA FÊMEA, METÁLICO, PARA INSTALAÇÕES EM PEX ÁGUA, DN 25 MM X 3/4", CONEXÃO POR ANEL DESLIZANTE - FORNECIMENTO E INSTALAÇÃO. AF_02/2023</v>
          </cell>
          <cell r="C5635" t="str">
            <v>UN</v>
          </cell>
          <cell r="D5635">
            <v>55.69</v>
          </cell>
        </row>
        <row r="5636">
          <cell r="A5636">
            <v>96814</v>
          </cell>
          <cell r="B5636" t="str">
            <v>UNIÃO DE REDUÇÃO, METÁLICA, PARA INSTALAÇÕES EM PEX ÁGUA, DN 20 X 16 MM, CONEXÃO POR ANEL DESLIZANTE - FORNECIMENTO E INSTALAÇÃO. AF_02/2023</v>
          </cell>
          <cell r="C5636" t="str">
            <v>UN</v>
          </cell>
          <cell r="D5636">
            <v>19.45</v>
          </cell>
        </row>
        <row r="5637">
          <cell r="A5637">
            <v>96818</v>
          </cell>
          <cell r="B5637" t="str">
            <v>UNIÃO DE REDUÇÃO, METÁLICA, PARA INSTALAÇÕES EM PEX ÁGUA, DN 25 X 16 MM, CONEXÃO POR ANEL DESLIZANTE - FORNECIMENTO E INSTALAÇÃO. AF_02/2023</v>
          </cell>
          <cell r="C5637" t="str">
            <v>UN</v>
          </cell>
          <cell r="D5637">
            <v>25.49</v>
          </cell>
        </row>
        <row r="5638">
          <cell r="A5638">
            <v>96819</v>
          </cell>
          <cell r="B5638" t="str">
            <v>UNIÃO DE REDUÇÃO, METÁLICA, PARA INSTALAÇÕES EM PEX ÁGUA, DN 25 X 20 MM, CONEXÃO POR ANEL DESLIZANTE - FORNECIMENTO E INSTALAÇÃO. AF_02/2023</v>
          </cell>
          <cell r="C5638" t="str">
            <v>UN</v>
          </cell>
          <cell r="D5638">
            <v>27.34</v>
          </cell>
        </row>
        <row r="5639">
          <cell r="A5639">
            <v>96822</v>
          </cell>
          <cell r="B5639" t="str">
            <v>UNIÃO DE REDUÇÃO, METÁLICA, PARA INSTALAÇÕES EM PEX ÁGUA, DN 32 X 25 MM, CONEXÃO POR ANEL DESLIZANTE - FORNECIMENTO E INSTALAÇÃO. AF_02/2023</v>
          </cell>
          <cell r="C5639" t="str">
            <v>UN</v>
          </cell>
          <cell r="D5639">
            <v>35.549999999999997</v>
          </cell>
        </row>
        <row r="5640">
          <cell r="A5640">
            <v>96808</v>
          </cell>
          <cell r="B5640" t="str">
            <v>UNIÃO METÁLICA PARA INSTALAÇÕES EM PEX ÁGUA, DN 16 MM, COM ANEL DESLIZANTE - FORNECIMENTO E INSTALAÇÃO. AF_02/2023</v>
          </cell>
          <cell r="C5640" t="str">
            <v>UN</v>
          </cell>
          <cell r="D5640">
            <v>21.09</v>
          </cell>
        </row>
        <row r="5641">
          <cell r="A5641">
            <v>96811</v>
          </cell>
          <cell r="B5641" t="str">
            <v>UNIÃO METÁLICA PARA INSTALAÇÕES EM PEX ÁGUA, DN 20 MM, COM ANEL DESLIZANTE - FORNECIMENTO E INSTALAÇÃO. AF_02/2023</v>
          </cell>
          <cell r="C5641" t="str">
            <v>UN</v>
          </cell>
          <cell r="D5641">
            <v>26.38</v>
          </cell>
        </row>
        <row r="5642">
          <cell r="A5642">
            <v>96815</v>
          </cell>
          <cell r="B5642" t="str">
            <v>UNIÃO METÁLICA PARA INSTALAÇÕES EM PEX ÁGUA, DN 25 MM, COM ANEL DESLIZANTE - FORNECIMENTO E INSTALAÇÃO. AF_02/2023</v>
          </cell>
          <cell r="C5642" t="str">
            <v>UN</v>
          </cell>
          <cell r="D5642">
            <v>39.479999999999997</v>
          </cell>
        </row>
        <row r="5643">
          <cell r="A5643">
            <v>96820</v>
          </cell>
          <cell r="B5643" t="str">
            <v>UNIÃO METÁLICA PARA INSTALAÇÕES EM PEX ÁGUA, DN 32 MM, COM ANEL DESLIZANTE - FORNECIMENTO E INSTALAÇÃO. AF_02/2023</v>
          </cell>
          <cell r="C5643" t="str">
            <v>UN</v>
          </cell>
          <cell r="D5643">
            <v>47.6</v>
          </cell>
        </row>
        <row r="5644">
          <cell r="A5644">
            <v>96702</v>
          </cell>
          <cell r="B5644" t="str">
            <v>BUCHA DE REDUÇÃO, PPR, 32 X 25, CLASSE PN 25, INSTALADO EM PRUMADA DE ÁGUA FORNECIMENTO E INSTALAÇÃO . AF_08/2022</v>
          </cell>
          <cell r="C5644" t="str">
            <v>UN</v>
          </cell>
          <cell r="D5644">
            <v>15.62</v>
          </cell>
        </row>
        <row r="5645">
          <cell r="A5645">
            <v>96662</v>
          </cell>
          <cell r="B5645" t="str">
            <v>BUCHA DE REDUÇÃO, PPR, 32 X 25, CLASSE PN 25, INSTALADO EM RAMAL DE DISTRIBUIÇÃO DE ÁGUA FORNECIMENTO E INSTALAÇÃO. AF_08/2022</v>
          </cell>
          <cell r="C5645" t="str">
            <v>UN</v>
          </cell>
          <cell r="D5645">
            <v>12.34</v>
          </cell>
        </row>
        <row r="5646">
          <cell r="A5646">
            <v>96704</v>
          </cell>
          <cell r="B5646" t="str">
            <v>BUCHA DE REDUÇÃO, PPR, 40 X 25, CLASSE PN 25, INSTALADO EM PRUMADA DE ÁGUA FORNECIMENTO E INSTALAÇÃO . AF_08/2022</v>
          </cell>
          <cell r="C5646" t="str">
            <v>UN</v>
          </cell>
          <cell r="D5646">
            <v>26.23</v>
          </cell>
        </row>
        <row r="5647">
          <cell r="A5647">
            <v>96664</v>
          </cell>
          <cell r="B5647" t="str">
            <v>BUCHA DE REDUÇÃO, PPR, 40 X 25, CLASSE PN 25, INSTALADO EM RAMAL DE DISTRIBUIÇÃO DE ÁGUA FORNECIMENTO E INSTALAÇÃO. AF_08/2022</v>
          </cell>
          <cell r="C5647" t="str">
            <v>UN</v>
          </cell>
          <cell r="D5647">
            <v>22.05</v>
          </cell>
        </row>
        <row r="5648">
          <cell r="A5648">
            <v>104191</v>
          </cell>
          <cell r="B5648" t="str">
            <v>BUCHA DE REDUÇÃO, PPR, DN 25 X 20 MM, INSTALADO EM RAMAL OU SUB-RAMAL DE ÁGUA - FORNECIMENTO E INSTALAÇÃO. AF_08/2022</v>
          </cell>
          <cell r="C5648" t="str">
            <v>UN</v>
          </cell>
          <cell r="D5648">
            <v>14.2</v>
          </cell>
        </row>
        <row r="5649">
          <cell r="A5649">
            <v>96700</v>
          </cell>
          <cell r="B5649" t="str">
            <v>CONECTOR FÊMEA, PPR, 25 X 1/2", CLASSE PN 25, INSTALADO EM PRUMADA DE ÁGUA FORNECIMENTO E INSTALAÇÃO . AF_08/2022</v>
          </cell>
          <cell r="C5649" t="str">
            <v>UN</v>
          </cell>
          <cell r="D5649">
            <v>21.72</v>
          </cell>
        </row>
        <row r="5650">
          <cell r="A5650">
            <v>96658</v>
          </cell>
          <cell r="B5650" t="str">
            <v>CONECTOR FÊMEA, PPR, 25 X 1/2, CLASSE PN 25, INSTALADO EM RAMAL DE DISTRIBUIÇÃO DE ÁGUA FORNECIMENTO E INSTALAÇÃO. AF_08/2022</v>
          </cell>
          <cell r="C5650" t="str">
            <v>UN</v>
          </cell>
          <cell r="D5650">
            <v>19.239999999999998</v>
          </cell>
        </row>
        <row r="5651">
          <cell r="A5651">
            <v>96641</v>
          </cell>
          <cell r="B5651" t="str">
            <v>CONECTOR FÊMEA, PPR, 25 X 1/2, CLASSE PN 25, INSTALADO EM RAMAL OU SUB-RAMAL DE ÁGUA FORNECIMENTO E INSTALAÇÃO. AF_08/2022</v>
          </cell>
          <cell r="C5651" t="str">
            <v>UN</v>
          </cell>
          <cell r="D5651">
            <v>22.31</v>
          </cell>
        </row>
        <row r="5652">
          <cell r="A5652">
            <v>96661</v>
          </cell>
          <cell r="B5652" t="str">
            <v>CONECTOR FÊMEA, PPR, 32 X 3/4", CLASSE PN 25, INSTALADO EM RAMAL DE DISTRIBUIÇÃO DE ÁGUA FORNECIMENTO E INSTALAÇÃO. AF_08/2022</v>
          </cell>
          <cell r="C5652" t="str">
            <v>UN</v>
          </cell>
          <cell r="D5652">
            <v>39.270000000000003</v>
          </cell>
        </row>
        <row r="5653">
          <cell r="A5653">
            <v>96699</v>
          </cell>
          <cell r="B5653" t="str">
            <v>CONECTOR MACHO, PPR, 25 X 1/2", CLASSE PN 25, INSTALADO EM PRUMADA DE ÁGUA FORNECIMENTO E INSTALAÇÃO . AF_08/2022</v>
          </cell>
          <cell r="C5653" t="str">
            <v>UN</v>
          </cell>
          <cell r="D5653">
            <v>31.96</v>
          </cell>
        </row>
        <row r="5654">
          <cell r="A5654">
            <v>96657</v>
          </cell>
          <cell r="B5654" t="str">
            <v>CONECTOR MACHO, PPR, 25 X 1/2, CLASSE PN 25, INSTALADO EM RAMAL DE DISTRIBUIÇÃO DE ÁGUA FORNECIMENTO E INSTALAÇÃO. AF_08/2022</v>
          </cell>
          <cell r="C5654" t="str">
            <v>UN</v>
          </cell>
          <cell r="D5654">
            <v>29.48</v>
          </cell>
        </row>
        <row r="5655">
          <cell r="A5655">
            <v>96640</v>
          </cell>
          <cell r="B5655" t="str">
            <v>CONECTOR MACHO, PPR, 25 X 1/2, CLASSE PN 25, INSTALADO EM RAMAL OU SUB-RAMAL DE ÁGUA FORNECIMENTO E INSTALAÇÃO. AF_08/2022</v>
          </cell>
          <cell r="C5655" t="str">
            <v>UN</v>
          </cell>
          <cell r="D5655">
            <v>32.549999999999997</v>
          </cell>
        </row>
        <row r="5656">
          <cell r="A5656">
            <v>96660</v>
          </cell>
          <cell r="B5656" t="str">
            <v>CONECTOR MACHO, PPR, 32 X 3/4", CLASSE PN 25, INSTALADO EM RAMAL DE DISTRIBUIÇÃO DE ÁGUA FORNECIMENTO E INSTALAÇÃO. AF_08/2022</v>
          </cell>
          <cell r="C5656" t="str">
            <v>UN</v>
          </cell>
          <cell r="D5656">
            <v>39.64</v>
          </cell>
        </row>
        <row r="5657">
          <cell r="A5657">
            <v>104196</v>
          </cell>
          <cell r="B5657" t="str">
            <v>CURVA 90 GRAUS, PPR, DN 20 MM, INSTALADO EM RAMAL OU SUB-RAMAL DE ÁGUA - FORNECIMENTO E INSTALAÇÃO. AF_08/2022</v>
          </cell>
          <cell r="C5657" t="str">
            <v>UN</v>
          </cell>
          <cell r="D5657">
            <v>20.59</v>
          </cell>
        </row>
        <row r="5658">
          <cell r="A5658">
            <v>104197</v>
          </cell>
          <cell r="B5658" t="str">
            <v>CURVA 90 GRAUS, PPR, DN 25 MM, INSTALADO EM RAMAL OU SUB-RAMAL DE ÁGUA - FORNECIMENTO E INSTALAÇÃO. AF_08/2022</v>
          </cell>
          <cell r="C5658" t="str">
            <v>UN</v>
          </cell>
          <cell r="D5658">
            <v>39.520000000000003</v>
          </cell>
        </row>
        <row r="5659">
          <cell r="A5659">
            <v>104198</v>
          </cell>
          <cell r="B5659" t="str">
            <v>JOELHO 45 GRAUS, PPR, DN 20 MM, INSTALADO EM RAMAL OU SUB-RAMAL DE ÁGUA - FORNECIMENTO E INSTALAÇÃO. AF_08/2022</v>
          </cell>
          <cell r="C5659" t="str">
            <v>UN</v>
          </cell>
          <cell r="D5659">
            <v>10.8</v>
          </cell>
        </row>
        <row r="5660">
          <cell r="A5660">
            <v>96685</v>
          </cell>
          <cell r="B5660" t="str">
            <v>JOELHO 45 GRAUS, PPR, DN 25 MM, CLASSE PN 25, INSTALADO EM PRUMADA DE ÁGUA FORNECIMENTO E INSTALAÇÃO . AF_08/2022</v>
          </cell>
          <cell r="C5660" t="str">
            <v>UN</v>
          </cell>
          <cell r="D5660">
            <v>16.600000000000001</v>
          </cell>
        </row>
        <row r="5661">
          <cell r="A5661">
            <v>96651</v>
          </cell>
          <cell r="B5661" t="str">
            <v>JOELHO 45 GRAUS, PPR, DN 25 MM, CLASSE PN 25, INSTALADO EM RAMAL DE DISTRIBUIÇÃO DE ÁGUA FORNECIMENTO E INSTALAÇÃO. AF_08/2022</v>
          </cell>
          <cell r="C5661" t="str">
            <v>UN</v>
          </cell>
          <cell r="D5661">
            <v>12.89</v>
          </cell>
        </row>
        <row r="5662">
          <cell r="A5662">
            <v>96638</v>
          </cell>
          <cell r="B5662" t="str">
            <v>JOELHO 45 GRAUS, PPR, DN 25 MM, CLASSE PN 25, INSTALADO EM RAMAL OU SUB-RAMAL DE ÁGUA FORNECIMENTO E INSTALAÇÃO. AF_08/2022</v>
          </cell>
          <cell r="C5662" t="str">
            <v>UN</v>
          </cell>
          <cell r="D5662">
            <v>23.19</v>
          </cell>
        </row>
        <row r="5663">
          <cell r="A5663">
            <v>96687</v>
          </cell>
          <cell r="B5663" t="str">
            <v>JOELHO 45 GRAUS, PPR, DN 32 MM, CLASSE PN 25, INSTALADO EM PRUMADA DE ÁGUA FORNECIMENTO E INSTALAÇÃO . AF_08/2022</v>
          </cell>
          <cell r="C5663" t="str">
            <v>UN</v>
          </cell>
          <cell r="D5663">
            <v>24.59</v>
          </cell>
        </row>
        <row r="5664">
          <cell r="A5664">
            <v>96653</v>
          </cell>
          <cell r="B5664" t="str">
            <v>JOELHO 45 GRAUS, PPR, DN 32 MM, CLASSE PN 25, INSTALADO EM RAMAL DE DISTRIBUIÇÃO DE ÁGUA - FORNECIMENTO E INSTALAÇÃO. AF_08/2022</v>
          </cell>
          <cell r="C5664" t="str">
            <v>UN</v>
          </cell>
          <cell r="D5664">
            <v>18.489999999999998</v>
          </cell>
        </row>
        <row r="5665">
          <cell r="A5665">
            <v>96689</v>
          </cell>
          <cell r="B5665" t="str">
            <v>JOELHO 45 GRAUS, PPR, DN 40 MM, CLASSE PN 25, INSTALADO EM PRUMADA DE ÁGUA FORNECIMENTO E INSTALAÇÃO . AF_08/2022</v>
          </cell>
          <cell r="C5665" t="str">
            <v>UN</v>
          </cell>
          <cell r="D5665">
            <v>36.17</v>
          </cell>
        </row>
        <row r="5666">
          <cell r="A5666">
            <v>96655</v>
          </cell>
          <cell r="B5666" t="str">
            <v>JOELHO 45 GRAUS, PPR, DN 40 MM, CLASSE PN 25, INSTALADO EM RAMAL DE DISTRIBUIÇÃO DE ÁGUA - FORNECIMENTO E INSTALAÇÃO. AF_08/2022</v>
          </cell>
          <cell r="C5666" t="str">
            <v>UN</v>
          </cell>
          <cell r="D5666">
            <v>27.35</v>
          </cell>
        </row>
        <row r="5667">
          <cell r="A5667">
            <v>96691</v>
          </cell>
          <cell r="B5667" t="str">
            <v>JOELHO 45 GRAUS, PPR, DN 50 MM, CLASSE PN 25, INSTALADO EM PRUMADA DE ÁGUA FORNECIMENTO E INSTALAÇÃO . AF_08/2022</v>
          </cell>
          <cell r="C5667" t="str">
            <v>UN</v>
          </cell>
          <cell r="D5667">
            <v>50.94</v>
          </cell>
        </row>
        <row r="5668">
          <cell r="A5668">
            <v>96693</v>
          </cell>
          <cell r="B5668" t="str">
            <v>JOELHO 45 GRAUS, PPR, DN 63 MM, CLASSE PN 25, INSTALADO EM PRUMADA DE ÁGUA FORNECIMENTO E INSTALAÇÃO . AF_08/2022</v>
          </cell>
          <cell r="C5668" t="str">
            <v>UN</v>
          </cell>
          <cell r="D5668">
            <v>75.099999999999994</v>
          </cell>
        </row>
        <row r="5669">
          <cell r="A5669">
            <v>96695</v>
          </cell>
          <cell r="B5669" t="str">
            <v>JOELHO 45 GRAUS, PPR, DN 75 MM, CLASSE PN 25, INSTALADO EM PRUMADA DE ÁGUA FORNECIMENTO E INSTALAÇÃO . AF_08/2022</v>
          </cell>
          <cell r="C5669" t="str">
            <v>UN</v>
          </cell>
          <cell r="D5669">
            <v>126.43</v>
          </cell>
        </row>
        <row r="5670">
          <cell r="A5670">
            <v>104193</v>
          </cell>
          <cell r="B5670" t="str">
            <v>JOELHO 45 GRAUS, PPR, F/ F, DN 90 MM, INSTALADO EM PRUMADA DE ÁGUA - FORNECIMENTO E INSTALAÇÃO. AF_08/2022</v>
          </cell>
          <cell r="C5670" t="str">
            <v>UN</v>
          </cell>
          <cell r="D5670">
            <v>206.75</v>
          </cell>
        </row>
        <row r="5671">
          <cell r="A5671">
            <v>96697</v>
          </cell>
          <cell r="B5671" t="str">
            <v>JOELHO 90 GRAUS, PPR, DN 110 MM, CLASSE PN 25, INSTALADO EM PRUMADA DE ÁGUA FORNECIMENTO E INSTALAÇÃO . AF_08/2022</v>
          </cell>
          <cell r="C5671" t="str">
            <v>UN</v>
          </cell>
          <cell r="D5671">
            <v>411.85</v>
          </cell>
        </row>
        <row r="5672">
          <cell r="A5672">
            <v>104199</v>
          </cell>
          <cell r="B5672" t="str">
            <v>JOELHO 90 GRAUS, PPR, DN 20 MM, INSTALADO EM RAMAL OU SUB-RAMAL DE ÁGUA - FORNECIMENTO E INSTALAÇÃO. AF_08/2022</v>
          </cell>
          <cell r="C5672" t="str">
            <v>UN</v>
          </cell>
          <cell r="D5672">
            <v>10.52</v>
          </cell>
        </row>
        <row r="5673">
          <cell r="A5673">
            <v>96684</v>
          </cell>
          <cell r="B5673" t="str">
            <v>JOELHO 90 GRAUS, PPR, DN 25 MM, CLASSE PN 25, INSTALADO EM PRUMADA DE ÁGUA FORNECIMENTO E INSTALAÇÃO . AF_08/2022</v>
          </cell>
          <cell r="C5673" t="str">
            <v>UN</v>
          </cell>
          <cell r="D5673">
            <v>16.13</v>
          </cell>
        </row>
        <row r="5674">
          <cell r="A5674">
            <v>96650</v>
          </cell>
          <cell r="B5674" t="str">
            <v>JOELHO 90 GRAUS, PPR, DN 25 MM, CLASSE PN 25, INSTALADO EM RAMAL DE DISTRIBUIÇÃO FORNECIMENTO E INSTALAÇÃO. AF_08/2022</v>
          </cell>
          <cell r="C5674" t="str">
            <v>UN</v>
          </cell>
          <cell r="D5674">
            <v>12.42</v>
          </cell>
        </row>
        <row r="5675">
          <cell r="A5675">
            <v>96637</v>
          </cell>
          <cell r="B5675" t="str">
            <v>JOELHO 90 GRAUS, PPR, DN 25 MM, CLASSE PN 25, INSTALADO EM RAMAL OU SUB-RAMAL DE ÁGUA FORNECIMENTO E INSTALAÇÃO. AF_08/2022</v>
          </cell>
          <cell r="C5675" t="str">
            <v>UN</v>
          </cell>
          <cell r="D5675">
            <v>22.72</v>
          </cell>
        </row>
        <row r="5676">
          <cell r="A5676">
            <v>96686</v>
          </cell>
          <cell r="B5676" t="str">
            <v>JOELHO 90 GRAUS, PPR, DN 32 MM, CLASSE PN 25, INSTALADO EM PRUMADA DE ÁGUA FORNECIMENTO E INSTALAÇÃO . AF_08/2022</v>
          </cell>
          <cell r="C5676" t="str">
            <v>UN</v>
          </cell>
          <cell r="D5676">
            <v>20.61</v>
          </cell>
        </row>
        <row r="5677">
          <cell r="A5677">
            <v>96652</v>
          </cell>
          <cell r="B5677" t="str">
            <v>JOELHO 90 GRAUS, PPR, DN 32 MM, CLASSE PN 25, INSTALADO EM RAMAL DE DISTRIBUIÇÃO - FORNECIMENTO E INSTALAÇÃO. AF_08/2022</v>
          </cell>
          <cell r="C5677" t="str">
            <v>UN</v>
          </cell>
          <cell r="D5677">
            <v>14.51</v>
          </cell>
        </row>
        <row r="5678">
          <cell r="A5678">
            <v>96688</v>
          </cell>
          <cell r="B5678" t="str">
            <v>JOELHO 90 GRAUS, PPR, DN 40 MM, CLASSE PN 25, INSTALADO EM PRUMADA DE ÁGUA FORNECIMENTO E INSTALAÇÃO . AF_08/2022</v>
          </cell>
          <cell r="C5678" t="str">
            <v>UN</v>
          </cell>
          <cell r="D5678">
            <v>29.7</v>
          </cell>
        </row>
        <row r="5679">
          <cell r="A5679">
            <v>96654</v>
          </cell>
          <cell r="B5679" t="str">
            <v>JOELHO 90 GRAUS, PPR, DN 40 MM, CLASSE PN 25, INSTALADO EM RAMAL DE DISTRIBUIÇÃO - FORNECIMENTO E INSTALAÇÃO. AF_08/2022</v>
          </cell>
          <cell r="C5679" t="str">
            <v>UN</v>
          </cell>
          <cell r="D5679">
            <v>20.88</v>
          </cell>
        </row>
        <row r="5680">
          <cell r="A5680">
            <v>96690</v>
          </cell>
          <cell r="B5680" t="str">
            <v>JOELHO 90 GRAUS, PPR, DN 50 MM, CLASSE PN 25, INSTALADO EM PRUMADA DE ÁGUA FORNECIMENTO E INSTALAÇÃO . AF_08/2022</v>
          </cell>
          <cell r="C5680" t="str">
            <v>UN</v>
          </cell>
          <cell r="D5680">
            <v>40.69</v>
          </cell>
        </row>
        <row r="5681">
          <cell r="A5681">
            <v>96692</v>
          </cell>
          <cell r="B5681" t="str">
            <v>JOELHO 90 GRAUS, PPR, DN 63 MM, CLASSE PN 25, INSTALADO EM PRUMADA DE ÁGUA FORNECIMENTO E INSTALAÇÃO . AF_08/2022</v>
          </cell>
          <cell r="C5681" t="str">
            <v>UN</v>
          </cell>
          <cell r="D5681">
            <v>56.81</v>
          </cell>
        </row>
        <row r="5682">
          <cell r="A5682">
            <v>96694</v>
          </cell>
          <cell r="B5682" t="str">
            <v>JOELHO 90 GRAUS, PPR, DN 75 MM, CLASSE PN 25, INSTALADO EM PRUMADA DE ÁGUA FORNECIMENTO E INSTALAÇÃO . AF_08/2022</v>
          </cell>
          <cell r="C5682" t="str">
            <v>UN</v>
          </cell>
          <cell r="D5682">
            <v>115.27</v>
          </cell>
        </row>
        <row r="5683">
          <cell r="A5683">
            <v>96696</v>
          </cell>
          <cell r="B5683" t="str">
            <v>JOELHO 90 GRAUS, PPR, DN 90 MM, CLASSE PN 25, INSTALADO EM PRUMADA DE ÁGUA FORNECIMENTO E INSTALAÇÃO . AF_08/2022</v>
          </cell>
          <cell r="C5683" t="str">
            <v>UN</v>
          </cell>
          <cell r="D5683">
            <v>143.54</v>
          </cell>
        </row>
        <row r="5684">
          <cell r="A5684">
            <v>96709</v>
          </cell>
          <cell r="B5684" t="str">
            <v>LUVA, PPR, DN 110 MM, CLASSE PN 25, INSTALADO EM PRUMADA DE ÁGUA FORNECIMENTO E INSTALAÇÃO. AF_08/2022</v>
          </cell>
          <cell r="C5684" t="str">
            <v>UN</v>
          </cell>
          <cell r="D5684">
            <v>138.54</v>
          </cell>
        </row>
        <row r="5685">
          <cell r="A5685">
            <v>104200</v>
          </cell>
          <cell r="B5685" t="str">
            <v>LUVA, PPR, DN 20 MM, INSTALADO EM RAMAL OU SUB-RAMAL DE ÁGUA - FORNECIMENTO E INSTALAÇÃO. AF_08/2022</v>
          </cell>
          <cell r="C5685" t="str">
            <v>UN</v>
          </cell>
          <cell r="D5685">
            <v>8.36</v>
          </cell>
        </row>
        <row r="5686">
          <cell r="A5686">
            <v>96698</v>
          </cell>
          <cell r="B5686" t="str">
            <v>LUVA, PPR, DN 25 MM, CLASSE PN 25, INSTALADO EM PRUMADA DE ÁGUA FORNECIMENTO E INSTALAÇÃO . AF_08/2022</v>
          </cell>
          <cell r="C5686" t="str">
            <v>UN</v>
          </cell>
          <cell r="D5686">
            <v>11.33</v>
          </cell>
        </row>
        <row r="5687">
          <cell r="A5687">
            <v>96656</v>
          </cell>
          <cell r="B5687" t="str">
            <v>LUVA, PPR, DN 25 MM, CLASSE PN 25, INSTALADO EM RAMAL DE DISTRIBUIÇÃO DE ÁGUA FORNECIMENTO E INSTALAÇÃO. AF_08/2022</v>
          </cell>
          <cell r="C5687" t="str">
            <v>UN</v>
          </cell>
          <cell r="D5687">
            <v>8.85</v>
          </cell>
        </row>
        <row r="5688">
          <cell r="A5688">
            <v>96639</v>
          </cell>
          <cell r="B5688" t="str">
            <v>LUVA, PPR, DN 25 MM, CLASSE PN 25, INSTALADO EM RAMAL OU SUB-RAMAL DE ÁGUA FORNECIMENTO E INSTALAÇÃO. AF_08/2022</v>
          </cell>
          <cell r="C5688" t="str">
            <v>UN</v>
          </cell>
          <cell r="D5688">
            <v>15.71</v>
          </cell>
        </row>
        <row r="5689">
          <cell r="A5689">
            <v>96701</v>
          </cell>
          <cell r="B5689" t="str">
            <v>LUVA, PPR, DN 32 MM, CLASSE PN 25, INSTALADO EM PRUMADA DE ÁGUA FORNECIMENTO E INSTALAÇÃO. AF_08/2022</v>
          </cell>
          <cell r="C5689" t="str">
            <v>UN</v>
          </cell>
          <cell r="D5689">
            <v>15.32</v>
          </cell>
        </row>
        <row r="5690">
          <cell r="A5690">
            <v>96659</v>
          </cell>
          <cell r="B5690" t="str">
            <v>LUVA, PPR, DN 32 MM, CLASSE PN 25, INSTALADO EM RAMAL DE DISTRIBUIÇÃO DE ÁGUA FORNECIMENTO E INSTALAÇÃO. AF_08/2022</v>
          </cell>
          <cell r="C5690" t="str">
            <v>UN</v>
          </cell>
          <cell r="D5690">
            <v>11.25</v>
          </cell>
        </row>
        <row r="5691">
          <cell r="A5691">
            <v>96703</v>
          </cell>
          <cell r="B5691" t="str">
            <v>LUVA, PPR, DN 40 MM, CLASSE PN 25, INSTALADO EM PRUMADA DE ÁGUA FORNECIMENTO E INSTALAÇÃO. AF_08/2022</v>
          </cell>
          <cell r="C5691" t="str">
            <v>UN</v>
          </cell>
          <cell r="D5691">
            <v>26.13</v>
          </cell>
        </row>
        <row r="5692">
          <cell r="A5692">
            <v>96663</v>
          </cell>
          <cell r="B5692" t="str">
            <v>LUVA, PPR, DN 40 MM, CLASSE PN 25, INSTALADO EM RAMAL DE DISTRIBUIÇÃO DE ÁGUA FORNECIMENTO E INSTALAÇÃO. AF_08/2022</v>
          </cell>
          <cell r="C5692" t="str">
            <v>UN</v>
          </cell>
          <cell r="D5692">
            <v>20.25</v>
          </cell>
        </row>
        <row r="5693">
          <cell r="A5693">
            <v>96705</v>
          </cell>
          <cell r="B5693" t="str">
            <v>LUVA, PPR, DN 50 MM, CLASSE PN 25, INSTALADO EM PRUMADA DE ÁGUA FORNECIMENTO E INSTALAÇÃO. AF_08/2022</v>
          </cell>
          <cell r="C5693" t="str">
            <v>UN</v>
          </cell>
          <cell r="D5693">
            <v>31.7</v>
          </cell>
        </row>
        <row r="5694">
          <cell r="A5694">
            <v>96706</v>
          </cell>
          <cell r="B5694" t="str">
            <v>LUVA, PPR, DN 63 MM, CLASSE PN 25, INSTALADO EM PRUMADA DE ÁGUA FORNECIMENTO E INSTALAÇÃO. AF_08/2022</v>
          </cell>
          <cell r="C5694" t="str">
            <v>UN</v>
          </cell>
          <cell r="D5694">
            <v>46.22</v>
          </cell>
        </row>
        <row r="5695">
          <cell r="A5695">
            <v>96707</v>
          </cell>
          <cell r="B5695" t="str">
            <v>LUVA, PPR, DN 75 MM, CLASSE PN 25, INSTALADO EM PRUMADA DE ÁGUA FORNECIMENTO E INSTALAÇÃO. AF_08/2022</v>
          </cell>
          <cell r="C5695" t="str">
            <v>UN</v>
          </cell>
          <cell r="D5695">
            <v>72.72</v>
          </cell>
        </row>
        <row r="5696">
          <cell r="A5696">
            <v>96708</v>
          </cell>
          <cell r="B5696" t="str">
            <v>LUVA, PPR, DN 90 MM, CLASSE PN 25, INSTALADO EM PRUMADA DE ÁGUA FORNECIMENTO E INSTALAÇÃO. AF_08/2022</v>
          </cell>
          <cell r="C5696" t="str">
            <v>UN</v>
          </cell>
          <cell r="D5696">
            <v>108.84</v>
          </cell>
        </row>
        <row r="5697">
          <cell r="A5697">
            <v>96675</v>
          </cell>
          <cell r="B5697" t="str">
            <v>TUBO, PPR, DN 110, CLASSE PN 12, INSTALADO EM PRUMADA DE ÁGUA FORNECIMENTO E INSTALAÇÃO. AF_08/2022</v>
          </cell>
          <cell r="C5697" t="str">
            <v>M</v>
          </cell>
          <cell r="D5697">
            <v>191.7</v>
          </cell>
        </row>
        <row r="5698">
          <cell r="A5698">
            <v>96683</v>
          </cell>
          <cell r="B5698" t="str">
            <v>TUBO, PPR, DN 110, CLASSE PN 25, INSTALADO EM PRUMADA DE ÁGUA FORNECIMENTO E INSTALAÇÃO. AF_08/2022</v>
          </cell>
          <cell r="C5698" t="str">
            <v>M</v>
          </cell>
          <cell r="D5698">
            <v>369.8</v>
          </cell>
        </row>
        <row r="5699">
          <cell r="A5699">
            <v>104194</v>
          </cell>
          <cell r="B5699" t="str">
            <v>TUBO, PPR, DN 20, CLASSE PN20, INSTALADO EM RAMAL OU SUB-RAMAL DE ÁGUA - FORNECIMENTO E INSTALAÇÃO. AF_08/2022</v>
          </cell>
          <cell r="C5699" t="str">
            <v>M</v>
          </cell>
          <cell r="D5699">
            <v>29.51</v>
          </cell>
        </row>
        <row r="5700">
          <cell r="A5700">
            <v>104195</v>
          </cell>
          <cell r="B5700" t="str">
            <v>TUBO, PPR, DN 20, CLASSE PN25, INSTALADO EM RAMAL OU SUB-RAMAL DE ÁGUA - FORNECIMENTO E INSTALAÇÃO. AF_08/2022</v>
          </cell>
          <cell r="C5700" t="str">
            <v>M</v>
          </cell>
          <cell r="D5700">
            <v>31.24</v>
          </cell>
        </row>
        <row r="5701">
          <cell r="A5701">
            <v>96668</v>
          </cell>
          <cell r="B5701" t="str">
            <v>TUBO, PPR, DN 25, CLASSE PN 20, INSTALADO EM PRUMADA DE ÁGUA FORNECIMENTO E INSTALAÇÃO. AF_08/2022</v>
          </cell>
          <cell r="C5701" t="str">
            <v>M</v>
          </cell>
          <cell r="D5701">
            <v>22.39</v>
          </cell>
        </row>
        <row r="5702">
          <cell r="A5702">
            <v>96644</v>
          </cell>
          <cell r="B5702" t="str">
            <v>TUBO, PPR, DN 25, CLASSE PN 20, INSTALADO EM RAMAL DE DISTRIBUIÇÃO DE ÁGUA FORNECIMENTO E INSTALAÇÃO. AF_08/2022</v>
          </cell>
          <cell r="C5702" t="str">
            <v>M</v>
          </cell>
          <cell r="D5702">
            <v>29.77</v>
          </cell>
        </row>
        <row r="5703">
          <cell r="A5703">
            <v>96635</v>
          </cell>
          <cell r="B5703" t="str">
            <v>TUBO, PPR, DN 25, CLASSE PN 20, INSTALADO EM RAMAL OU SUB-RAMAL DE ÁGUA FORNECIMENTO E INSTALAÇÃO. AF_08/2022</v>
          </cell>
          <cell r="C5703" t="str">
            <v>M</v>
          </cell>
          <cell r="D5703">
            <v>57.54</v>
          </cell>
        </row>
        <row r="5704">
          <cell r="A5704">
            <v>96636</v>
          </cell>
          <cell r="B5704" t="str">
            <v>TUBO, PPR, DN 25, CLASSE PN 25 INSTALADO EM RAMAL OU SUB-RAMAL DE ÁGUA FORNECIMENTO E INSTALAÇÃO. AF_08/2022</v>
          </cell>
          <cell r="C5704" t="str">
            <v>M</v>
          </cell>
          <cell r="D5704">
            <v>60.78</v>
          </cell>
        </row>
        <row r="5705">
          <cell r="A5705">
            <v>96676</v>
          </cell>
          <cell r="B5705" t="str">
            <v>TUBO, PPR, DN 25, CLASSE PN 25, INSTALADO EM PRUMADA DE ÁGUA FORNECIMENTO E INSTALAÇÃO. AF_08/2022</v>
          </cell>
          <cell r="C5705" t="str">
            <v>M</v>
          </cell>
          <cell r="D5705">
            <v>28.81</v>
          </cell>
        </row>
        <row r="5706">
          <cell r="A5706">
            <v>96647</v>
          </cell>
          <cell r="B5706" t="str">
            <v>TUBO, PPR, DN 25, CLASSE PN 25, INSTALADO EM RAMAL DE DISTRIBUIÇÃO DE ÁGUA FORNECIMENTO E INSTALAÇÃO. AF_08/2022</v>
          </cell>
          <cell r="C5706" t="str">
            <v>M</v>
          </cell>
          <cell r="D5706">
            <v>32.200000000000003</v>
          </cell>
        </row>
        <row r="5707">
          <cell r="A5707">
            <v>96669</v>
          </cell>
          <cell r="B5707" t="str">
            <v>TUBO, PPR, DN 32, CLASSE PN 12, INSTALADO EM PRUMADA DE ÁGUA FORNECIMENTO E INSTALAÇÃO. AF_08/2022</v>
          </cell>
          <cell r="C5707" t="str">
            <v>M</v>
          </cell>
          <cell r="D5707">
            <v>22.69</v>
          </cell>
        </row>
        <row r="5708">
          <cell r="A5708">
            <v>96645</v>
          </cell>
          <cell r="B5708" t="str">
            <v>TUBO, PPR, DN 32, CLASSE PN 12, INSTALADO EM RAMAL DE DISTRIBUIÇÃO DE ÁGUA FORNECIMENTO E INSTALAÇÃO. AF_08/2022</v>
          </cell>
          <cell r="C5708" t="str">
            <v>M</v>
          </cell>
          <cell r="D5708">
            <v>26.64</v>
          </cell>
        </row>
        <row r="5709">
          <cell r="A5709">
            <v>96677</v>
          </cell>
          <cell r="B5709" t="str">
            <v>TUBO, PPR, DN 32, CLASSE PN 25, INSTALADO EM PRUMADA DE ÁGUA FORNECIMENTO E INSTALAÇÃO. AF_08/2022</v>
          </cell>
          <cell r="C5709" t="str">
            <v>M</v>
          </cell>
          <cell r="D5709">
            <v>37.4</v>
          </cell>
        </row>
        <row r="5710">
          <cell r="A5710">
            <v>96648</v>
          </cell>
          <cell r="B5710" t="str">
            <v>TUBO, PPR, DN 32, CLASSE PN 25, INSTALADO EM RAMAL DE DISTRIBUIÇÃO DE ÁGUA FORNECIMENTO E INSTALAÇÃO. AF_08/2022</v>
          </cell>
          <cell r="C5710" t="str">
            <v>M</v>
          </cell>
          <cell r="D5710">
            <v>39.29</v>
          </cell>
        </row>
        <row r="5711">
          <cell r="A5711">
            <v>96670</v>
          </cell>
          <cell r="B5711" t="str">
            <v>TUBO, PPR, DN 40, CLASSE PN 12, INSTALADO EM PRUMADA DE ÁGUA FORNECIMENTO E INSTALAÇÃO. AF_08/2022</v>
          </cell>
          <cell r="C5711" t="str">
            <v>M</v>
          </cell>
          <cell r="D5711">
            <v>29.34</v>
          </cell>
        </row>
        <row r="5712">
          <cell r="A5712">
            <v>96646</v>
          </cell>
          <cell r="B5712" t="str">
            <v>TUBO, PPR, DN 40, CLASSE PN 12, INSTALADO EM RAMAL DE DISTRIBUIÇÃO DE ÁGUA FORNECIMENTO E INSTALAÇÃO. AF_08/2022</v>
          </cell>
          <cell r="C5712" t="str">
            <v>M</v>
          </cell>
          <cell r="D5712">
            <v>32.18</v>
          </cell>
        </row>
        <row r="5713">
          <cell r="A5713">
            <v>96678</v>
          </cell>
          <cell r="B5713" t="str">
            <v>TUBO, PPR, DN 40, CLASSE PN 25, INSTALADO EM PRUMADA DE ÁGUA FORNECIMENTO E INSTALAÇÃO. AF_08/2022</v>
          </cell>
          <cell r="C5713" t="str">
            <v>M</v>
          </cell>
          <cell r="D5713">
            <v>51.09</v>
          </cell>
        </row>
        <row r="5714">
          <cell r="A5714">
            <v>96649</v>
          </cell>
          <cell r="B5714" t="str">
            <v>TUBO, PPR, DN 40, CLASSE PN 25, INSTALADO EM RAMAL DE DISTRIBUIÇÃO DE ÁGUA FORNECIMENTO E INSTALAÇÃO. AF_08/2022</v>
          </cell>
          <cell r="C5714" t="str">
            <v>M</v>
          </cell>
          <cell r="D5714">
            <v>51.29</v>
          </cell>
        </row>
        <row r="5715">
          <cell r="A5715">
            <v>96671</v>
          </cell>
          <cell r="B5715" t="str">
            <v>TUBO, PPR, DN 50, CLASSE PN 12, INSTALADO EM PRUMADA DE ÁGUA FORNECIMENTO E INSTALAÇÃO. AF_08/2022</v>
          </cell>
          <cell r="C5715" t="str">
            <v>M</v>
          </cell>
          <cell r="D5715">
            <v>43.8</v>
          </cell>
        </row>
        <row r="5716">
          <cell r="A5716">
            <v>96679</v>
          </cell>
          <cell r="B5716" t="str">
            <v>TUBO, PPR, DN 50, CLASSE PN 25, INSTALADO EM PRUMADA DE ÁGUA FORNECIMENTO E INSTALAÇÃO. AF_08/2022</v>
          </cell>
          <cell r="C5716" t="str">
            <v>M</v>
          </cell>
          <cell r="D5716">
            <v>75.37</v>
          </cell>
        </row>
        <row r="5717">
          <cell r="A5717">
            <v>96672</v>
          </cell>
          <cell r="B5717" t="str">
            <v>TUBO, PPR, DN 63, CLASSE PN 12, INSTALADO EM PRUMADA DE ÁGUA FORNECIMENTO E INSTALAÇÃO. AF_08/2022</v>
          </cell>
          <cell r="C5717" t="str">
            <v>M</v>
          </cell>
          <cell r="D5717">
            <v>66.02</v>
          </cell>
        </row>
        <row r="5718">
          <cell r="A5718">
            <v>96680</v>
          </cell>
          <cell r="B5718" t="str">
            <v>TUBO, PPR, DN 63, CLASSE PN 25, INSTALADO EM PRUMADA DE ÁGUA FORNECIMENTO E INSTALAÇÃO. AF_08/2022</v>
          </cell>
          <cell r="C5718" t="str">
            <v>M</v>
          </cell>
          <cell r="D5718">
            <v>123.24</v>
          </cell>
        </row>
        <row r="5719">
          <cell r="A5719">
            <v>96673</v>
          </cell>
          <cell r="B5719" t="str">
            <v>TUBO, PPR, DN 75, CLASSE PN 12, INSTALADO EM PRUMADA DE ÁGUA FORNECIMENTO E INSTALAÇÃO. AF_08/2022</v>
          </cell>
          <cell r="C5719" t="str">
            <v>M</v>
          </cell>
          <cell r="D5719">
            <v>82.94</v>
          </cell>
        </row>
        <row r="5720">
          <cell r="A5720">
            <v>96681</v>
          </cell>
          <cell r="B5720" t="str">
            <v>TUBO, PPR, DN 75, CLASSE PN 25, INSTALADO EM PRUMADA DE ÁGUA FORNECIMENTO E INSTALAÇÃO. AF_08/2022</v>
          </cell>
          <cell r="C5720" t="str">
            <v>M</v>
          </cell>
          <cell r="D5720">
            <v>165.05</v>
          </cell>
        </row>
        <row r="5721">
          <cell r="A5721">
            <v>96674</v>
          </cell>
          <cell r="B5721" t="str">
            <v>TUBO, PPR, DN 90, CLASSE PN 12, INSTALADO EM PRUMADA DE ÁGUA FORNECIMENTO E INSTALAÇÃO. AF_08/2022</v>
          </cell>
          <cell r="C5721" t="str">
            <v>M</v>
          </cell>
          <cell r="D5721">
            <v>132.56</v>
          </cell>
        </row>
        <row r="5722">
          <cell r="A5722">
            <v>96682</v>
          </cell>
          <cell r="B5722" t="str">
            <v>TUBO, PPR, DN 90, CLASSE PN 25, INSTALADO EM PRUMADA DE ÁGUA FORNECIMENTO E INSTALAÇÃO. AF_08/2022</v>
          </cell>
          <cell r="C5722" t="str">
            <v>M</v>
          </cell>
          <cell r="D5722">
            <v>270.10000000000002</v>
          </cell>
        </row>
        <row r="5723">
          <cell r="A5723">
            <v>96643</v>
          </cell>
          <cell r="B5723" t="str">
            <v>TÊ MISTURADOR, PPR, 25 X 3/4, CLASSE PN 25, INSTALADO EM RAMAL OU SUB-RAMAL DE ÁGUA FORNECIMENTO E INSTALAÇÃO. AF_08/2022</v>
          </cell>
          <cell r="C5723" t="str">
            <v>UN</v>
          </cell>
          <cell r="D5723">
            <v>57.48</v>
          </cell>
        </row>
        <row r="5724">
          <cell r="A5724">
            <v>104201</v>
          </cell>
          <cell r="B5724" t="str">
            <v>TÊ MISTURADOR, PPR, F M M, DN 20 X 20 MM, INSTALADO EM RAMAL OU SUB-RAMAL DE ÁGUA - FORNECIMENTO E INSTALAÇÃO. AF_08/2022</v>
          </cell>
          <cell r="C5724" t="str">
            <v>UN</v>
          </cell>
          <cell r="D5724">
            <v>25.58</v>
          </cell>
        </row>
        <row r="5725">
          <cell r="A5725">
            <v>104192</v>
          </cell>
          <cell r="B5725" t="str">
            <v>TÊ MISTURADOR, PPR, F M M, DN 25 X 25 MM, INSTALADO EM RAMAL OU SUB-RAMAL DE ÁGUA - FORNECIMENTO E INSTALAÇÃO. AF_08/2022</v>
          </cell>
          <cell r="C5725" t="str">
            <v>UN</v>
          </cell>
          <cell r="D5725">
            <v>38.130000000000003</v>
          </cell>
        </row>
        <row r="5726">
          <cell r="A5726">
            <v>104202</v>
          </cell>
          <cell r="B5726" t="str">
            <v>TÊ NORMAL, PPR, 90 GRAUS, DN 20 X 20 X 20 MM, INSTALADO EM RAMAL OU SUB-RAMAL DE ÁGUA - FORNECIMENTO E INSTALAÇÃO. AF_08/2022</v>
          </cell>
          <cell r="C5726" t="str">
            <v>UN</v>
          </cell>
          <cell r="D5726">
            <v>15.35</v>
          </cell>
        </row>
        <row r="5727">
          <cell r="A5727">
            <v>96717</v>
          </cell>
          <cell r="B5727" t="str">
            <v>TÊ NORMAL, PPR, DN 110 MM, CLASSE PN 25, INSTALADO EM PRUMADA DE ÁGUA FORNECIMENTO E INSTALAÇÃO . AF_08/2022</v>
          </cell>
          <cell r="C5727" t="str">
            <v>UN</v>
          </cell>
          <cell r="D5727">
            <v>378.55</v>
          </cell>
        </row>
        <row r="5728">
          <cell r="A5728">
            <v>96710</v>
          </cell>
          <cell r="B5728" t="str">
            <v>TÊ NORMAL, PPR, DN 25 MM, CLASSE PN 25, INSTALADO EM PRUMADA DE ÁGUA FORNECIMENTO E INSTALAÇÃO . AF_08/2022</v>
          </cell>
          <cell r="C5728" t="str">
            <v>UN</v>
          </cell>
          <cell r="D5728">
            <v>21.19</v>
          </cell>
        </row>
        <row r="5729">
          <cell r="A5729">
            <v>96665</v>
          </cell>
          <cell r="B5729" t="str">
            <v>TÊ NORMAL, PPR, DN 25 MM, CLASSE PN 25, INSTALADO EM RAMAL DE DISTRIBUIÇÃO DE ÁGUA FORNECIMENTO E INSTALAÇÃO. AF_08/2022</v>
          </cell>
          <cell r="C5729" t="str">
            <v>UN</v>
          </cell>
          <cell r="D5729">
            <v>16.23</v>
          </cell>
        </row>
        <row r="5730">
          <cell r="A5730">
            <v>96642</v>
          </cell>
          <cell r="B5730" t="str">
            <v>TÊ NORMAL, PPR, DN 25 MM, CLASSE PN 25, INSTALADO EM RAMAL OU SUB-RAMAL DE ÁGUA FORNECIMENTO E INSTALAÇÃO. AF_08/2022</v>
          </cell>
          <cell r="C5730" t="str">
            <v>UN</v>
          </cell>
          <cell r="D5730">
            <v>29.98</v>
          </cell>
        </row>
        <row r="5731">
          <cell r="A5731">
            <v>96711</v>
          </cell>
          <cell r="B5731" t="str">
            <v>TÊ NORMAL, PPR, DN 32 MM, CLASSE PN 25, INSTALADO EM PRUMADA DE ÁGUA FORNECIMENTO E INSTALAÇÃO . AF_08/2022</v>
          </cell>
          <cell r="C5731" t="str">
            <v>UN</v>
          </cell>
          <cell r="D5731">
            <v>30.58</v>
          </cell>
        </row>
        <row r="5732">
          <cell r="A5732">
            <v>96666</v>
          </cell>
          <cell r="B5732" t="str">
            <v>TÊ NORMAL, PPR, DN 32 MM, CLASSE PN 25, INSTALADO EM RAMAL DE DISTRIBUIÇÃO DE ÁGUA FORNECIMENTO E INSTALAÇÃO. AF_08/2022</v>
          </cell>
          <cell r="C5732" t="str">
            <v>UN</v>
          </cell>
          <cell r="D5732">
            <v>22.45</v>
          </cell>
        </row>
        <row r="5733">
          <cell r="A5733">
            <v>96712</v>
          </cell>
          <cell r="B5733" t="str">
            <v>TÊ NORMAL, PPR, DN 40 MM, CLASSE PN 25, INSTALADO EM PRUMADA DE ÁGUA FORNECIMENTO E INSTALAÇÃO . AF_08/2022</v>
          </cell>
          <cell r="C5733" t="str">
            <v>UN</v>
          </cell>
          <cell r="D5733">
            <v>42.59</v>
          </cell>
        </row>
        <row r="5734">
          <cell r="A5734">
            <v>96667</v>
          </cell>
          <cell r="B5734" t="str">
            <v>TÊ NORMAL, PPR, DN 40 MM, CLASSE PN 25, INSTALADO EM RAMAL DE DISTRIBUIÇÃO DE ÁGUA FORNECIMENTO E INSTALAÇÃO. AF_08/2022</v>
          </cell>
          <cell r="C5734" t="str">
            <v>UN</v>
          </cell>
          <cell r="D5734">
            <v>30.84</v>
          </cell>
        </row>
        <row r="5735">
          <cell r="A5735">
            <v>96713</v>
          </cell>
          <cell r="B5735" t="str">
            <v>TÊ NORMAL, PPR, DN 50 MM, CLASSE PN 25, INSTALADO EM PRUMADA DE ÁGUA FORNECIMENTO E INSTALAÇÃO . AF_08/2022</v>
          </cell>
          <cell r="C5735" t="str">
            <v>UN</v>
          </cell>
          <cell r="D5735">
            <v>63.77</v>
          </cell>
        </row>
        <row r="5736">
          <cell r="A5736">
            <v>96714</v>
          </cell>
          <cell r="B5736" t="str">
            <v>TÊ NORMAL, PPR, DN 63 MM, CLASSE PN 25, INSTALADO EM PRUMADA DE ÁGUA FORNECIMENTO E INSTALAÇÃO . AF_08/2022</v>
          </cell>
          <cell r="C5736" t="str">
            <v>UN</v>
          </cell>
          <cell r="D5736">
            <v>89.56</v>
          </cell>
        </row>
        <row r="5737">
          <cell r="A5737">
            <v>96715</v>
          </cell>
          <cell r="B5737" t="str">
            <v>TÊ NORMAL, PPR, DN 75 MM, CLASSE PN 25, INSTALADO EM PRUMADA DE ÁGUA FORNECIMENTO E INSTALAÇÃO . AF_08/2022</v>
          </cell>
          <cell r="C5737" t="str">
            <v>UN</v>
          </cell>
          <cell r="D5737">
            <v>154.97999999999999</v>
          </cell>
        </row>
        <row r="5738">
          <cell r="A5738">
            <v>96716</v>
          </cell>
          <cell r="B5738" t="str">
            <v>TÊ NORMAL, PPR, DN 90 MM, CLASSE PN 25, INSTALADO EM PRUMADA DE ÁGUA FORNECIMENTO E INSTALAÇÃO . AF_08/2022</v>
          </cell>
          <cell r="C5738" t="str">
            <v>UN</v>
          </cell>
          <cell r="D5738">
            <v>200.85</v>
          </cell>
        </row>
        <row r="5739">
          <cell r="A5739">
            <v>104328</v>
          </cell>
          <cell r="B5739" t="str">
            <v>CAIXA SIFONADA, COM GRELHA QUADRADA, PVC, DN 150 X 150 X 50 MM, JUNTA SOLDÁVEL, FORNECIDA E INSTALADA EM RAMAL DE DESCARGA OU EM RAMAL DE ESGOTO SANITÁRIO. AF_08/2022</v>
          </cell>
          <cell r="C5739" t="str">
            <v>UN</v>
          </cell>
          <cell r="D5739">
            <v>89.33</v>
          </cell>
        </row>
        <row r="5740">
          <cell r="A5740">
            <v>104329</v>
          </cell>
          <cell r="B5740" t="str">
            <v>CAIXA SIFONADA, COM GRELHA REDONDA, PVC, DN 150 X 150 X 50 MM, JUNTA SOLDÁVEL, FORNECIDA E INSTALADA EM RAMAL DE DESCARGA OU EM RAMAL DE ESGOTO SANITÁRIO. AF_08/2022</v>
          </cell>
          <cell r="C5740" t="str">
            <v>UN</v>
          </cell>
          <cell r="D5740">
            <v>100.07</v>
          </cell>
        </row>
        <row r="5741">
          <cell r="A5741">
            <v>89707</v>
          </cell>
          <cell r="B5741" t="str">
            <v>CAIXA SIFONADA, PVC, DN 100 X 100 X 50 MM, JUNTA ELÁSTICA, FORNECIDA E INSTALADA EM RAMAL DE DESCARGA OU EM RAMAL DE ESGOTO SANITÁRIO. AF_08/2022</v>
          </cell>
          <cell r="C5741" t="str">
            <v>UN</v>
          </cell>
          <cell r="D5741">
            <v>63.15</v>
          </cell>
        </row>
        <row r="5742">
          <cell r="A5742">
            <v>89708</v>
          </cell>
          <cell r="B5742" t="str">
            <v>CAIXA SIFONADA, PVC, DN 150 X 185 X 75 MM, JUNTA ELÁSTICA, FORNECIDA E INSTALADA EM RAMAL DE DESCARGA OU EM RAMAL DE ESGOTO SANITÁRIO. AF_08/2022</v>
          </cell>
          <cell r="C5742" t="str">
            <v>UN</v>
          </cell>
          <cell r="D5742">
            <v>128.19999999999999</v>
          </cell>
        </row>
        <row r="5743">
          <cell r="A5743">
            <v>104330</v>
          </cell>
          <cell r="B5743" t="str">
            <v>RALO LINEAR, EM PVC COM GRELHA INOX, JUNTA SOLDÁVEL, FORNECIDO E INSTALADO EM RAMAL DE DESCARGA OU EM RAMAL DE ESGOTO SANITÁRIO. AF_08/2022</v>
          </cell>
          <cell r="C5743" t="str">
            <v>UN</v>
          </cell>
          <cell r="D5743">
            <v>0</v>
          </cell>
        </row>
        <row r="5744">
          <cell r="A5744">
            <v>104326</v>
          </cell>
          <cell r="B5744" t="str">
            <v>RALO SECO CÔNICO, PVC, DN 100 X 40 MM, JUNTA SOLDÁVEL, FORNECIDO E INSTALADO EM RAMAL DE DESCARGA OU EM RAMAL DE ESGOTO SANITÁRIO. AF_08/2022</v>
          </cell>
          <cell r="C5744" t="str">
            <v>UN</v>
          </cell>
          <cell r="D5744">
            <v>26.24</v>
          </cell>
        </row>
        <row r="5745">
          <cell r="A5745">
            <v>89710</v>
          </cell>
          <cell r="B5745" t="str">
            <v>RALO SECO, PVC, DN 100 X 40 MM, JUNTA SOLDÁVEL, FORNECIDO E INSTALADO EM RAMAL DE DESCARGA OU EM RAMAL DE ESGOTO SANITÁRIO. AF_08/2022</v>
          </cell>
          <cell r="C5745" t="str">
            <v>UN</v>
          </cell>
          <cell r="D5745">
            <v>24.37</v>
          </cell>
        </row>
        <row r="5746">
          <cell r="A5746">
            <v>104327</v>
          </cell>
          <cell r="B5746" t="str">
            <v>RALO SIFONADO REDONDO, PVC, DN 100 X 40 MM, JUNTA SOLDÁVEL, FORNECIDO E INSTALADO EM RAMAL DE DESCARGA OU EM RAMAL DE ESGOTO SANITÁRIO. AF_08/2022</v>
          </cell>
          <cell r="C5746" t="str">
            <v>UN</v>
          </cell>
          <cell r="D5746">
            <v>25.13</v>
          </cell>
        </row>
        <row r="5747">
          <cell r="A5747">
            <v>89709</v>
          </cell>
          <cell r="B5747" t="str">
            <v>RALO SIFONADO, PVC, DN 100 X 40 MM, JUNTA SOLDÁVEL, FORNECIDO E INSTALADO EM RAMAL DE DESCARGA OU EM RAMAL DE ESGOTO SANITÁRIO. AF_08/2022</v>
          </cell>
          <cell r="C5747" t="str">
            <v>UN</v>
          </cell>
          <cell r="D5747">
            <v>27.38</v>
          </cell>
        </row>
        <row r="5748">
          <cell r="A5748">
            <v>104341</v>
          </cell>
          <cell r="B5748" t="str">
            <v>BUCHA DE REDUÇÃO LONGA, PVC, SÉRIE NORMAL, ESGOTO PREDIAL, DN 50 X 40 MM, JUNTA SOLDÁVEL E ELÁSTICA, FORNECIDO E INSTALADO EM RAMAL DE DESCARGA OU RAMAL DE ESGOTO SANITÁRIO. AF_08/2022</v>
          </cell>
          <cell r="C5748" t="str">
            <v>UN</v>
          </cell>
          <cell r="D5748">
            <v>13.98</v>
          </cell>
        </row>
        <row r="5749">
          <cell r="A5749">
            <v>104357</v>
          </cell>
          <cell r="B5749" t="str">
            <v>CAP, PVC, SÉRIE NORMAL, ESGOTO PREDIAL, DN 100 MM, JUNTA ELÁSTICA, FORNECIDO E INSTALADO EM SUBCOLETOR AÉREO DE ESGOTO SANITÁRIO. AF_08/2022</v>
          </cell>
          <cell r="C5749" t="str">
            <v>UN</v>
          </cell>
          <cell r="D5749">
            <v>24.33</v>
          </cell>
        </row>
        <row r="5750">
          <cell r="A5750">
            <v>89811</v>
          </cell>
          <cell r="B5750" t="str">
            <v>CURVA CURTA 90 GRAUS, PVC, SERIE NORMAL, ESGOTO PREDIAL, DN 100 MM, JUNTA ELÁSTICA, FORNECIDO E INSTALADO EM PRUMADA DE ESGOTO SANITÁRIO OU VENTILAÇÃO. AF_08/2022</v>
          </cell>
          <cell r="C5750" t="str">
            <v>UN</v>
          </cell>
          <cell r="D5750">
            <v>56.43</v>
          </cell>
        </row>
        <row r="5751">
          <cell r="A5751">
            <v>89748</v>
          </cell>
          <cell r="B5751" t="str">
            <v>CURVA CURTA 90 GRAUS, PVC, SERIE NORMAL, ESGOTO PREDIAL, DN 100 MM, JUNTA ELÁSTICA, FORNECIDO E INSTALADO EM RAMAL DE DESCARGA OU RAMAL DE ESGOTO SANITÁRIO. AF_08/2022</v>
          </cell>
          <cell r="C5751" t="str">
            <v>UN</v>
          </cell>
          <cell r="D5751">
            <v>54.58</v>
          </cell>
        </row>
        <row r="5752">
          <cell r="A5752">
            <v>89852</v>
          </cell>
          <cell r="B5752" t="str">
            <v>CURVA CURTA 90 GRAUS, PVC, SERIE NORMAL, ESGOTO PREDIAL, DN 100 MM, JUNTA ELÁSTICA, FORNECIDO E INSTALADO EM SUBCOLETOR AÉREO DE ESGOTO SANITÁRIO. AF_08/2022</v>
          </cell>
          <cell r="C5752" t="str">
            <v>UN</v>
          </cell>
          <cell r="D5752">
            <v>60.96</v>
          </cell>
        </row>
        <row r="5753">
          <cell r="A5753">
            <v>89728</v>
          </cell>
          <cell r="B5753" t="str">
            <v>CURVA CURTA 90 GRAUS, PVC, SERIE NORMAL, ESGOTO PREDIAL, DN 40 MM, JUNTA SOLDÁVEL, FORNECIDO E INSTALADO EM RAMAL DE DESCARGA OU RAMAL DE ESGOTO SANITÁRIO. AF_08/2022</v>
          </cell>
          <cell r="C5753" t="str">
            <v>UN</v>
          </cell>
          <cell r="D5753">
            <v>18</v>
          </cell>
        </row>
        <row r="5754">
          <cell r="A5754">
            <v>89803</v>
          </cell>
          <cell r="B5754" t="str">
            <v>CURVA CURTA 90 GRAUS, PVC, SERIE NORMAL, ESGOTO PREDIAL, DN 50 MM, JUNTA ELÁSTICA, FORNECIDO E INSTALADO EM PRUMADA DE ESGOTO SANITÁRIO OU VENTILAÇÃO. AF_08/2022</v>
          </cell>
          <cell r="C5754" t="str">
            <v>UN</v>
          </cell>
          <cell r="D5754">
            <v>22.58</v>
          </cell>
        </row>
        <row r="5755">
          <cell r="A5755">
            <v>89733</v>
          </cell>
          <cell r="B5755" t="str">
            <v>CURVA CURTA 90 GRAUS, PVC, SERIE NORMAL, ESGOTO PREDIAL, DN 50 MM, JUNTA ELÁSTICA, FORNECIDO E INSTALADO EM RAMAL DE DESCARGA OU RAMAL DE ESGOTO SANITÁRIO. AF_08/2022</v>
          </cell>
          <cell r="C5755" t="str">
            <v>UN</v>
          </cell>
          <cell r="D5755">
            <v>30.37</v>
          </cell>
        </row>
        <row r="5756">
          <cell r="A5756">
            <v>89807</v>
          </cell>
          <cell r="B5756" t="str">
            <v>CURVA CURTA 90 GRAUS, PVC, SERIE NORMAL, ESGOTO PREDIAL, DN 75 MM, JUNTA ELÁSTICA, FORNECIDO E INSTALADO EM PRUMADA DE ESGOTO SANITÁRIO OU VENTILAÇÃO. AF_08/2022</v>
          </cell>
          <cell r="C5756" t="str">
            <v>UN</v>
          </cell>
          <cell r="D5756">
            <v>48.33</v>
          </cell>
        </row>
        <row r="5757">
          <cell r="A5757">
            <v>89742</v>
          </cell>
          <cell r="B5757" t="str">
            <v>CURVA CURTA 90 GRAUS, PVC, SERIE NORMAL, ESGOTO PREDIAL, DN 75 MM, JUNTA ELÁSTICA, FORNECIDO E INSTALADO EM RAMAL DE DESCARGA OU RAMAL DE ESGOTO SANITÁRIO. AF_08/2022</v>
          </cell>
          <cell r="C5757" t="str">
            <v>UN</v>
          </cell>
          <cell r="D5757">
            <v>51.29</v>
          </cell>
        </row>
        <row r="5758">
          <cell r="A5758">
            <v>89812</v>
          </cell>
          <cell r="B5758" t="str">
            <v>CURVA LONGA 90 GRAUS, PVC, SERIE NORMAL, ESGOTO PREDIAL, DN 100 MM, JUNTA ELÁSTICA, FORNECIDO E INSTALADO EM PRUMADA DE ESGOTO SANITÁRIO OU VENTILAÇÃO. AF_08/2022</v>
          </cell>
          <cell r="C5758" t="str">
            <v>UN</v>
          </cell>
          <cell r="D5758">
            <v>102.94</v>
          </cell>
        </row>
        <row r="5759">
          <cell r="A5759">
            <v>89750</v>
          </cell>
          <cell r="B5759" t="str">
            <v>CURVA LONGA 90 GRAUS, PVC, SERIE NORMAL, ESGOTO PREDIAL, DN 100 MM, JUNTA ELÁSTICA, FORNECIDO E INSTALADO EM RAMAL DE DESCARGA OU RAMAL DE ESGOTO SANITÁRIO. AF_08/2022</v>
          </cell>
          <cell r="C5759" t="str">
            <v>UN</v>
          </cell>
          <cell r="D5759">
            <v>101.09</v>
          </cell>
        </row>
        <row r="5760">
          <cell r="A5760">
            <v>89853</v>
          </cell>
          <cell r="B5760" t="str">
            <v>CURVA LONGA 90 GRAUS, PVC, SERIE NORMAL, ESGOTO PREDIAL, DN 100 MM, JUNTA ELÁSTICA, FORNECIDO E INSTALADO EM SUBCOLETOR AÉREO DE ESGOTO SANITÁRIO. AF_08/2022</v>
          </cell>
          <cell r="C5760" t="str">
            <v>UN</v>
          </cell>
          <cell r="D5760">
            <v>107.47</v>
          </cell>
        </row>
        <row r="5761">
          <cell r="A5761">
            <v>89730</v>
          </cell>
          <cell r="B5761" t="str">
            <v>CURVA LONGA 90 GRAUS, PVC, SERIE NORMAL, ESGOTO PREDIAL, DN 40 MM, JUNTA SOLDÁVEL, FORNECIDO E INSTALADO EM RAMAL DE DESCARGA OU RAMAL DE ESGOTO SANITÁRIO. AF_08/2022</v>
          </cell>
          <cell r="C5761" t="str">
            <v>UN</v>
          </cell>
          <cell r="D5761">
            <v>20.52</v>
          </cell>
        </row>
        <row r="5762">
          <cell r="A5762">
            <v>89804</v>
          </cell>
          <cell r="B5762" t="str">
            <v>CURVA LONGA 90 GRAUS, PVC, SERIE NORMAL, ESGOTO PREDIAL, DN 50 MM, JUNTA ELÁSTICA, FORNECIDO E INSTALADO EM PRUMADA DE ESGOTO SANITÁRIO OU VENTILAÇÃO. AF_08/2022</v>
          </cell>
          <cell r="C5762" t="str">
            <v>UN</v>
          </cell>
          <cell r="D5762">
            <v>25.48</v>
          </cell>
        </row>
        <row r="5763">
          <cell r="A5763">
            <v>89735</v>
          </cell>
          <cell r="B5763" t="str">
            <v>CURVA LONGA 90 GRAUS, PVC, SERIE NORMAL, ESGOTO PREDIAL, DN 50 MM, JUNTA ELÁSTICA, FORNECIDO E INSTALADO EM RAMAL DE DESCARGA OU RAMAL DE ESGOTO SANITÁRIO. AF_08/2022</v>
          </cell>
          <cell r="C5763" t="str">
            <v>UN</v>
          </cell>
          <cell r="D5763">
            <v>33.270000000000003</v>
          </cell>
        </row>
        <row r="5764">
          <cell r="A5764">
            <v>89808</v>
          </cell>
          <cell r="B5764" t="str">
            <v>CURVA LONGA 90 GRAUS, PVC, SERIE NORMAL, ESGOTO PREDIAL, DN 75 MM, JUNTA ELÁSTICA, FORNECIDO E INSTALADO EM PRUMADA DE ESGOTO SANITÁRIO OU VENTILAÇÃO. AF_08/2022</v>
          </cell>
          <cell r="C5764" t="str">
            <v>UN</v>
          </cell>
          <cell r="D5764">
            <v>75.64</v>
          </cell>
        </row>
        <row r="5765">
          <cell r="A5765">
            <v>89743</v>
          </cell>
          <cell r="B5765" t="str">
            <v>CURVA LONGA 90 GRAUS, PVC, SERIE NORMAL, ESGOTO PREDIAL, DN 75 MM, JUNTA ELÁSTICA, FORNECIDO E INSTALADO EM RAMAL DE DESCARGA OU RAMAL DE ESGOTO SANITÁRIO. AF_08/2022</v>
          </cell>
          <cell r="C5765" t="str">
            <v>UN</v>
          </cell>
          <cell r="D5765">
            <v>78.599999999999994</v>
          </cell>
        </row>
        <row r="5766">
          <cell r="A5766">
            <v>89810</v>
          </cell>
          <cell r="B5766" t="str">
            <v>JOELHO 45 GRAUS, PVC, SERIE NORMAL, ESGOTO PREDIAL, DN 100 MM, JUNTA ELÁSTICA, FORNECIDO E INSTALADO EM PRUMADA DE ESGOTO SANITÁRIO OU VENTILAÇÃO. AF_08/2022</v>
          </cell>
          <cell r="C5766" t="str">
            <v>UN</v>
          </cell>
          <cell r="D5766">
            <v>37.58</v>
          </cell>
        </row>
        <row r="5767">
          <cell r="A5767">
            <v>89746</v>
          </cell>
          <cell r="B5767" t="str">
            <v>JOELHO 45 GRAUS, PVC, SERIE NORMAL, ESGOTO PREDIAL, DN 100 MM, JUNTA ELÁSTICA, FORNECIDO E INSTALADO EM RAMAL DE DESCARGA OU RAMAL DE ESGOTO SANITÁRIO. AF_08/2022</v>
          </cell>
          <cell r="C5767" t="str">
            <v>UN</v>
          </cell>
          <cell r="D5767">
            <v>35.729999999999997</v>
          </cell>
        </row>
        <row r="5768">
          <cell r="A5768">
            <v>89851</v>
          </cell>
          <cell r="B5768" t="str">
            <v>JOELHO 45 GRAUS, PVC, SERIE NORMAL, ESGOTO PREDIAL, DN 100 MM, JUNTA ELÁSTICA, FORNECIDO E INSTALADO EM SUBCOLETOR AÉREO DE ESGOTO SANITÁRIO. AF_08/2022</v>
          </cell>
          <cell r="C5768" t="str">
            <v>UN</v>
          </cell>
          <cell r="D5768">
            <v>42.11</v>
          </cell>
        </row>
        <row r="5769">
          <cell r="A5769">
            <v>89855</v>
          </cell>
          <cell r="B5769" t="str">
            <v>JOELHO 45 GRAUS, PVC, SERIE NORMAL, ESGOTO PREDIAL, DN 150 MM, JUNTA ELÁSTICA, FORNECIDO E INSTALADO EM SUBCOLETOR AÉREO DE ESGOTO SANITÁRIO. AF_08/2022</v>
          </cell>
          <cell r="C5769" t="str">
            <v>UN</v>
          </cell>
          <cell r="D5769">
            <v>139.76</v>
          </cell>
        </row>
        <row r="5770">
          <cell r="A5770">
            <v>89726</v>
          </cell>
          <cell r="B5770" t="str">
            <v>JOELHO 45 GRAUS, PVC, SERIE NORMAL, ESGOTO PREDIAL, DN 40 MM, JUNTA SOLDÁVEL, FORNECIDO E INSTALADO EM RAMAL DE DESCARGA OU RAMAL DE ESGOTO SANITÁRIO. AF_08/2022</v>
          </cell>
          <cell r="C5770" t="str">
            <v>UN</v>
          </cell>
          <cell r="D5770">
            <v>14.43</v>
          </cell>
        </row>
        <row r="5771">
          <cell r="A5771">
            <v>89802</v>
          </cell>
          <cell r="B5771" t="str">
            <v>JOELHO 45 GRAUS, PVC, SERIE NORMAL, ESGOTO PREDIAL, DN 50 MM, JUNTA ELÁSTICA, FORNECIDO E INSTALADO EM PRUMADA DE ESGOTO SANITÁRIO OU VENTILAÇÃO. AF_08/2022</v>
          </cell>
          <cell r="C5771" t="str">
            <v>UN</v>
          </cell>
          <cell r="D5771">
            <v>12.33</v>
          </cell>
        </row>
        <row r="5772">
          <cell r="A5772">
            <v>89732</v>
          </cell>
          <cell r="B5772" t="str">
            <v>JOELHO 45 GRAUS, PVC, SERIE NORMAL, ESGOTO PREDIAL, DN 50 MM, JUNTA ELÁSTICA, FORNECIDO E INSTALADO EM RAMAL DE DESCARGA OU RAMAL DE ESGOTO SANITÁRIO. AF_08/2022</v>
          </cell>
          <cell r="C5772" t="str">
            <v>UN</v>
          </cell>
          <cell r="D5772">
            <v>20.12</v>
          </cell>
        </row>
        <row r="5773">
          <cell r="A5773">
            <v>89806</v>
          </cell>
          <cell r="B5773" t="str">
            <v>JOELHO 45 GRAUS, PVC, SERIE NORMAL, ESGOTO PREDIAL, DN 75 MM, JUNTA ELÁSTICA, FORNECIDO E INSTALADO EM PRUMADA DE ESGOTO SANITÁRIO OU VENTILAÇÃO. AF_08/2022</v>
          </cell>
          <cell r="C5773" t="str">
            <v>UN</v>
          </cell>
          <cell r="D5773">
            <v>26.96</v>
          </cell>
        </row>
        <row r="5774">
          <cell r="A5774">
            <v>89739</v>
          </cell>
          <cell r="B5774" t="str">
            <v>JOELHO 45 GRAUS, PVC, SERIE NORMAL, ESGOTO PREDIAL, DN 75 MM, JUNTA ELÁSTICA, FORNECIDO E INSTALADO EM RAMAL DE DESCARGA OU RAMAL DE ESGOTO SANITÁRIO. AF_08/2022</v>
          </cell>
          <cell r="C5774" t="str">
            <v>UN</v>
          </cell>
          <cell r="D5774">
            <v>29.92</v>
          </cell>
        </row>
        <row r="5775">
          <cell r="A5775">
            <v>89809</v>
          </cell>
          <cell r="B5775" t="str">
            <v>JOELHO 90 GRAUS, PVC, SERIE NORMAL, ESGOTO PREDIAL, DN 100 MM, JUNTA ELÁSTICA, FORNECIDO E INSTALADO EM PRUMADA DE ESGOTO SANITÁRIO OU VENTILAÇÃO. AF_08/2022</v>
          </cell>
          <cell r="C5775" t="str">
            <v>UN</v>
          </cell>
          <cell r="D5775">
            <v>36.47</v>
          </cell>
        </row>
        <row r="5776">
          <cell r="A5776">
            <v>89744</v>
          </cell>
          <cell r="B5776" t="str">
            <v>JOELHO 90 GRAUS, PVC, SERIE NORMAL, ESGOTO PREDIAL, DN 100 MM, JUNTA ELÁSTICA, FORNECIDO E INSTALADO EM RAMAL DE DESCARGA OU RAMAL DE ESGOTO SANITÁRIO. AF_08/2022</v>
          </cell>
          <cell r="C5776" t="str">
            <v>UN</v>
          </cell>
          <cell r="D5776">
            <v>34.619999999999997</v>
          </cell>
        </row>
        <row r="5777">
          <cell r="A5777">
            <v>89850</v>
          </cell>
          <cell r="B5777" t="str">
            <v>JOELHO 90 GRAUS, PVC, SERIE NORMAL, ESGOTO PREDIAL, DN 100 MM, JUNTA ELÁSTICA, FORNECIDO E INSTALADO EM SUBCOLETOR AÉREO DE ESGOTO SANITÁRIO. AF_08/2022</v>
          </cell>
          <cell r="C5777" t="str">
            <v>UN</v>
          </cell>
          <cell r="D5777">
            <v>41</v>
          </cell>
        </row>
        <row r="5778">
          <cell r="A5778">
            <v>89854</v>
          </cell>
          <cell r="B5778" t="str">
            <v>JOELHO 90 GRAUS, PVC, SERIE NORMAL, ESGOTO PREDIAL, DN 150 MM, JUNTA ELÁSTICA, FORNECIDO E INSTALADO EM SUBCOLETOR AÉREO DE ESGOTO SANITÁRIO. AF_08/2022</v>
          </cell>
          <cell r="C5778" t="str">
            <v>UN</v>
          </cell>
          <cell r="D5778">
            <v>132.84</v>
          </cell>
        </row>
        <row r="5779">
          <cell r="A5779">
            <v>89724</v>
          </cell>
          <cell r="B5779" t="str">
            <v>JOELHO 90 GRAUS, PVC, SERIE NORMAL, ESGOTO PREDIAL, DN 40 MM, JUNTA SOLDÁVEL, FORNECIDO E INSTALADO EM RAMAL DE DESCARGA OU RAMAL DE ESGOTO SANITÁRIO. AF_08/2022</v>
          </cell>
          <cell r="C5779" t="str">
            <v>UN</v>
          </cell>
          <cell r="D5779">
            <v>14.13</v>
          </cell>
        </row>
        <row r="5780">
          <cell r="A5780">
            <v>89801</v>
          </cell>
          <cell r="B5780" t="str">
            <v>JOELHO 90 GRAUS, PVC, SERIE NORMAL, ESGOTO PREDIAL, DN 50 MM, JUNTA ELÁSTICA, FORNECIDO E INSTALADO EM PRUMADA DE ESGOTO SANITÁRIO OU VENTILAÇÃO. AF_08/2022</v>
          </cell>
          <cell r="C5780" t="str">
            <v>UN</v>
          </cell>
          <cell r="D5780">
            <v>11.36</v>
          </cell>
        </row>
        <row r="5781">
          <cell r="A5781">
            <v>89731</v>
          </cell>
          <cell r="B5781" t="str">
            <v>JOELHO 90 GRAUS, PVC, SERIE NORMAL, ESGOTO PREDIAL, DN 50 MM, JUNTA ELÁSTICA, FORNECIDO E INSTALADO EM RAMAL DE DESCARGA OU RAMAL DE ESGOTO SANITÁRIO. AF_08/2022</v>
          </cell>
          <cell r="C5781" t="str">
            <v>UN</v>
          </cell>
          <cell r="D5781">
            <v>19.149999999999999</v>
          </cell>
        </row>
        <row r="5782">
          <cell r="A5782">
            <v>89805</v>
          </cell>
          <cell r="B5782" t="str">
            <v>JOELHO 90 GRAUS, PVC, SERIE NORMAL, ESGOTO PREDIAL, DN 75 MM, JUNTA ELÁSTICA, FORNECIDO E INSTALADO EM PRUMADA DE ESGOTO SANITÁRIO OU VENTILAÇÃO. AF_08/2022</v>
          </cell>
          <cell r="C5782" t="str">
            <v>UN</v>
          </cell>
          <cell r="D5782">
            <v>25.67</v>
          </cell>
        </row>
        <row r="5783">
          <cell r="A5783">
            <v>89737</v>
          </cell>
          <cell r="B5783" t="str">
            <v>JOELHO 90 GRAUS, PVC, SERIE NORMAL, ESGOTO PREDIAL, DN 75 MM, JUNTA ELÁSTICA, FORNECIDO E INSTALADO EM RAMAL DE DESCARGA OU RAMAL DE ESGOTO SANITÁRIO. AF_08/2022</v>
          </cell>
          <cell r="C5783" t="str">
            <v>UN</v>
          </cell>
          <cell r="D5783">
            <v>28.63</v>
          </cell>
        </row>
        <row r="5784">
          <cell r="A5784">
            <v>104355</v>
          </cell>
          <cell r="B5784" t="str">
            <v>JUNÇÃO DE REDUCAO INVERTIDA, PVC, SÉRIE NORMAL, ESGOTO PREDIAL, DN 100 X 75 MM, JUNTA ELÁSTICA, FORNECIDO E INSTALADO EM PRUMADA DE ESGOTO SANITÁRIO OU VENTILAÇÃO. AF_08/2022</v>
          </cell>
          <cell r="C5784" t="str">
            <v>UN</v>
          </cell>
          <cell r="D5784">
            <v>60.8</v>
          </cell>
        </row>
        <row r="5785">
          <cell r="A5785">
            <v>104347</v>
          </cell>
          <cell r="B5785" t="str">
            <v>JUNÇÃO DE REDUCAO INVERTIDA, PVC, SÉRIE NORMAL, ESGOTO PREDIAL, DN 100 X 75 MM, JUNTA ELÁSTICA, FORNECIDO E INSTALADO EM RAMAL DE DESCARGA OU RAMAL DE ESGOTO SANITÁRIO. AF_08/2022</v>
          </cell>
          <cell r="C5785" t="str">
            <v>UN</v>
          </cell>
          <cell r="D5785">
            <v>60.47</v>
          </cell>
        </row>
        <row r="5786">
          <cell r="A5786">
            <v>104353</v>
          </cell>
          <cell r="B5786" t="str">
            <v>JUNÇÃO DE REDUÇÃO INVERTIDA, PVC, SÉRIE NORMAL, ESGOTO PREDIAL, DN 100 X 50 MM, JUNTA ELÁSTICA, FORNECIDO E INSTALADO EM PRUMADA DE ESGOTO SANITÁRIO OU VENTILAÇÃO. AF_08/2022</v>
          </cell>
          <cell r="C5786" t="str">
            <v>UN</v>
          </cell>
          <cell r="D5786">
            <v>52.48</v>
          </cell>
        </row>
        <row r="5787">
          <cell r="A5787">
            <v>104345</v>
          </cell>
          <cell r="B5787" t="str">
            <v>JUNÇÃO DE REDUÇÃO INVERTIDA, PVC, SÉRIE NORMAL, ESGOTO PREDIAL, DN 100 X 50 MM, JUNTA ELÁSTICA, FORNECIDO E INSTALADO EM RAMAL DE DESCARGA OU RAMAL DE ESGOTO SANITÁRIO. AF_08/2022</v>
          </cell>
          <cell r="C5787" t="str">
            <v>UN</v>
          </cell>
          <cell r="D5787">
            <v>54.3</v>
          </cell>
        </row>
        <row r="5788">
          <cell r="A5788">
            <v>104350</v>
          </cell>
          <cell r="B5788" t="str">
            <v>JUNÇÃO DE REDUÇÃO INVERTIDA, PVC, SÉRIE NORMAL, ESGOTO PREDIAL, DN 75 X 50 MM, JUNTA ELÁSTICA, FORNECIDO E INSTALADO EM PRUMADA DE ESGOTO SANITÁRIO OU VENTILAÇÃO. AF_08/2022</v>
          </cell>
          <cell r="C5788" t="str">
            <v>UN</v>
          </cell>
          <cell r="D5788">
            <v>37.020000000000003</v>
          </cell>
        </row>
        <row r="5789">
          <cell r="A5789">
            <v>104343</v>
          </cell>
          <cell r="B5789" t="str">
            <v>JUNÇÃO DE REDUÇÃO INVERTIDA, PVC, SÉRIE NORMAL, ESGOTO PREDIAL, DN 75 X 50 MM, JUNTA ELÁSTICA, FORNECIDO E INSTALADO EM RAMAL DE DESCARGA OU RAMAL DE ESGOTO SANITÁRIO. AF_08/2022</v>
          </cell>
          <cell r="C5789" t="str">
            <v>UN</v>
          </cell>
          <cell r="D5789">
            <v>43.12</v>
          </cell>
        </row>
        <row r="5790">
          <cell r="A5790">
            <v>89834</v>
          </cell>
          <cell r="B5790" t="str">
            <v>JUNÇÃO SIMPLES, PVC, SERIE NORMAL, ESGOTO PREDIAL, DN 100 X 100 MM, JUNTA ELÁSTICA, FORNECIDO E INSTALADO EM PRUMADA DE ESGOTO SANITÁRIO OU VENTILAÇÃO. AF_08/2022</v>
          </cell>
          <cell r="C5790" t="str">
            <v>UN</v>
          </cell>
          <cell r="D5790">
            <v>67.37</v>
          </cell>
        </row>
        <row r="5791">
          <cell r="A5791">
            <v>89797</v>
          </cell>
          <cell r="B5791" t="str">
            <v>JUNÇÃO SIMPLES, PVC, SERIE NORMAL, ESGOTO PREDIAL, DN 100 X 100 MM, JUNTA ELÁSTICA, FORNECIDO E INSTALADO EM RAMAL DE DESCARGA OU RAMAL DE ESGOTO SANITÁRIO. AF_08/2022</v>
          </cell>
          <cell r="C5791" t="str">
            <v>UN</v>
          </cell>
          <cell r="D5791">
            <v>64.89</v>
          </cell>
        </row>
        <row r="5792">
          <cell r="A5792">
            <v>89861</v>
          </cell>
          <cell r="B5792" t="str">
            <v>JUNÇÃO SIMPLES, PVC, SERIE NORMAL, ESGOTO PREDIAL, DN 100 X 100 MM, JUNTA ELÁSTICA, FORNECIDO E INSTALADO EM SUBCOLETOR AÉREO DE ESGOTO SANITÁRIO. AF_08/2022</v>
          </cell>
          <cell r="C5792" t="str">
            <v>UN</v>
          </cell>
          <cell r="D5792">
            <v>73.39</v>
          </cell>
        </row>
        <row r="5793">
          <cell r="A5793">
            <v>89783</v>
          </cell>
          <cell r="B5793" t="str">
            <v>JUNÇÃO SIMPLES, PVC, SERIE NORMAL, ESGOTO PREDIAL, DN 40 MM, JUNTA SOLDÁVEL, FORNECIDO E INSTALADO EM RAMAL DE DESCARGA OU RAMAL DE ESGOTO SANITÁRIO. AF_08/2022</v>
          </cell>
          <cell r="C5793" t="str">
            <v>UN</v>
          </cell>
          <cell r="D5793">
            <v>20.420000000000002</v>
          </cell>
        </row>
        <row r="5794">
          <cell r="A5794">
            <v>89827</v>
          </cell>
          <cell r="B5794" t="str">
            <v>JUNÇÃO SIMPLES, PVC, SERIE NORMAL, ESGOTO PREDIAL, DN 50 X 50 MM, JUNTA ELÁSTICA, FORNECIDO E INSTALADO EM PRUMADA DE ESGOTO SANITÁRIO OU VENTILAÇÃO. AF_08/2022</v>
          </cell>
          <cell r="C5794" t="str">
            <v>UN</v>
          </cell>
          <cell r="D5794">
            <v>23.62</v>
          </cell>
        </row>
        <row r="5795">
          <cell r="A5795">
            <v>89785</v>
          </cell>
          <cell r="B5795" t="str">
            <v>JUNÇÃO SIMPLES, PVC, SERIE NORMAL, ESGOTO PREDIAL, DN 50 X 50 MM, JUNTA ELÁSTICA, FORNECIDO E INSTALADO EM RAMAL DE DESCARGA OU RAMAL DE ESGOTO SANITÁRIO. AF_08/2022</v>
          </cell>
          <cell r="C5795" t="str">
            <v>UN</v>
          </cell>
          <cell r="D5795">
            <v>34.01</v>
          </cell>
        </row>
        <row r="5796">
          <cell r="A5796">
            <v>89830</v>
          </cell>
          <cell r="B5796" t="str">
            <v>JUNÇÃO SIMPLES, PVC, SERIE NORMAL, ESGOTO PREDIAL, DN 75 X 75 MM, JUNTA ELÁSTICA, FORNECIDO E INSTALADO EM PRUMADA DE ESGOTO SANITÁRIO OU VENTILAÇÃO. AF_08/2022</v>
          </cell>
          <cell r="C5796" t="str">
            <v>UN</v>
          </cell>
          <cell r="D5796">
            <v>47.91</v>
          </cell>
        </row>
        <row r="5797">
          <cell r="A5797">
            <v>89795</v>
          </cell>
          <cell r="B5797" t="str">
            <v>JUNÇÃO SIMPLES, PVC, SERIE NORMAL, ESGOTO PREDIAL, DN 75 X 75 MM, JUNTA ELÁSTICA, FORNECIDO E INSTALADO EM RAMAL DE DESCARGA OU RAMAL DE ESGOTO SANITÁRIO. AF_08/2022</v>
          </cell>
          <cell r="C5797" t="str">
            <v>UN</v>
          </cell>
          <cell r="D5797">
            <v>51.87</v>
          </cell>
        </row>
        <row r="5798">
          <cell r="A5798">
            <v>89823</v>
          </cell>
          <cell r="B5798" t="str">
            <v>LUVA DE CORRER, PVC, SERIE NORMAL, ESGOTO PREDIAL, DN 100 MM, JUNTA ELÁSTICA, FORNECIDO E INSTALADO EM PRUMADA DE ESGOTO SANITÁRIO OU VENTILAÇÃO. AF_08/2022</v>
          </cell>
          <cell r="C5798" t="str">
            <v>UN</v>
          </cell>
          <cell r="D5798">
            <v>44.52</v>
          </cell>
        </row>
        <row r="5799">
          <cell r="A5799">
            <v>89779</v>
          </cell>
          <cell r="B5799" t="str">
            <v>LUVA DE CORRER, PVC, SERIE NORMAL, ESGOTO PREDIAL, DN 100 MM, JUNTA ELÁSTICA, FORNECIDO E INSTALADO EM RAMAL DE DESCARGA OU RAMAL DE ESGOTO SANITÁRIO. AF_08/2022</v>
          </cell>
          <cell r="C5799" t="str">
            <v>UN</v>
          </cell>
          <cell r="D5799">
            <v>43.28</v>
          </cell>
        </row>
        <row r="5800">
          <cell r="A5800">
            <v>89857</v>
          </cell>
          <cell r="B5800" t="str">
            <v>LUVA DE CORRER, PVC, SERIE NORMAL, ESGOTO PREDIAL, DN 100 MM, JUNTA ELÁSTICA, FORNECIDO E INSTALADO EM SUBCOLETOR AÉREO DE ESGOTO SANITÁRIO. AF_08/2022</v>
          </cell>
          <cell r="C5800" t="str">
            <v>UN</v>
          </cell>
          <cell r="D5800">
            <v>47.53</v>
          </cell>
        </row>
        <row r="5801">
          <cell r="A5801">
            <v>89814</v>
          </cell>
          <cell r="B5801" t="str">
            <v>LUVA DE CORRER, PVC, SERIE NORMAL, ESGOTO PREDIAL, DN 50 MM, JUNTA ELÁSTICA, FORNECIDO E INSTALADO EM PRUMADA DE ESGOTO SANITÁRIO OU VENTILAÇÃO. AF_08/2022</v>
          </cell>
          <cell r="C5801" t="str">
            <v>UN</v>
          </cell>
          <cell r="D5801">
            <v>21.39</v>
          </cell>
        </row>
        <row r="5802">
          <cell r="A5802">
            <v>89754</v>
          </cell>
          <cell r="B5802" t="str">
            <v>LUVA DE CORRER, PVC, SERIE NORMAL, ESGOTO PREDIAL, DN 50 MM, JUNTA ELÁSTICA, FORNECIDO E INSTALADO EM RAMAL DE DESCARGA OU RAMAL DE ESGOTO SANITÁRIO. AF_08/2022</v>
          </cell>
          <cell r="C5802" t="str">
            <v>UN</v>
          </cell>
          <cell r="D5802">
            <v>26.58</v>
          </cell>
        </row>
        <row r="5803">
          <cell r="A5803">
            <v>89819</v>
          </cell>
          <cell r="B5803" t="str">
            <v>LUVA DE CORRER, PVC, SERIE NORMAL, ESGOTO PREDIAL, DN 75 MM, JUNTA ELÁSTICA, FORNECIDO E INSTALADO EM PRUMADA DE ESGOTO SANITÁRIO OU VENTILAÇÃO. AF_08/2022</v>
          </cell>
          <cell r="C5803" t="str">
            <v>UN</v>
          </cell>
          <cell r="D5803">
            <v>29.89</v>
          </cell>
        </row>
        <row r="5804">
          <cell r="A5804">
            <v>89776</v>
          </cell>
          <cell r="B5804" t="str">
            <v>LUVA DE CORRER, PVC, SERIE NORMAL, ESGOTO PREDIAL, DN 75 MM, JUNTA ELÁSTICA, FORNECIDO E INSTALADO EM RAMAL DE DESCARGA OU RAMAL DE ESGOTO SANITÁRIO. AF_08/2022</v>
          </cell>
          <cell r="C5804" t="str">
            <v>UN</v>
          </cell>
          <cell r="D5804">
            <v>31.87</v>
          </cell>
        </row>
        <row r="5805">
          <cell r="A5805">
            <v>89821</v>
          </cell>
          <cell r="B5805" t="str">
            <v>LUVA SIMPLES, PVC, SERIE NORMAL, ESGOTO PREDIAL, DN 100 MM, JUNTA ELÁSTICA, FORNECIDO E INSTALADO EM PRUMADA DE ESGOTO SANITÁRIO OU VENTILAÇÃO. AF_08/2022</v>
          </cell>
          <cell r="C5805" t="str">
            <v>UN</v>
          </cell>
          <cell r="D5805">
            <v>24.22</v>
          </cell>
        </row>
        <row r="5806">
          <cell r="A5806">
            <v>89778</v>
          </cell>
          <cell r="B5806" t="str">
            <v>LUVA SIMPLES, PVC, SERIE NORMAL, ESGOTO PREDIAL, DN 100 MM, JUNTA ELÁSTICA, FORNECIDO E INSTALADO EM RAMAL DE DESCARGA OU RAMAL DE ESGOTO SANITÁRIO. AF_08/2022</v>
          </cell>
          <cell r="C5806" t="str">
            <v>UN</v>
          </cell>
          <cell r="D5806">
            <v>22.98</v>
          </cell>
        </row>
        <row r="5807">
          <cell r="A5807">
            <v>89856</v>
          </cell>
          <cell r="B5807" t="str">
            <v>LUVA SIMPLES, PVC, SERIE NORMAL, ESGOTO PREDIAL, DN 100 MM, JUNTA ELÁSTICA, FORNECIDO E INSTALADO EM SUBCOLETOR AÉREO DE ESGOTO SANITÁRIO. AF_08/2022</v>
          </cell>
          <cell r="C5807" t="str">
            <v>UN</v>
          </cell>
          <cell r="D5807">
            <v>27.24</v>
          </cell>
        </row>
        <row r="5808">
          <cell r="A5808">
            <v>89752</v>
          </cell>
          <cell r="B5808" t="str">
            <v>LUVA SIMPLES, PVC, SERIE NORMAL, ESGOTO PREDIAL, DN 40 MM, JUNTA SOLDÁVEL, FORNECIDO E INSTALADO EM RAMAL DE DESCARGA OU RAMAL DE ESGOTO SANITÁRIO. AF_08/2022</v>
          </cell>
          <cell r="C5808" t="str">
            <v>UN</v>
          </cell>
          <cell r="D5808">
            <v>10.26</v>
          </cell>
        </row>
        <row r="5809">
          <cell r="A5809">
            <v>89813</v>
          </cell>
          <cell r="B5809" t="str">
            <v>LUVA SIMPLES, PVC, SERIE NORMAL, ESGOTO PREDIAL, DN 50 MM, JUNTA ELÁSTICA, FORNECIDO E INSTALADO EM PRUMADA DE ESGOTO SANITÁRIO OU VENTILAÇÃO. AF_08/2022</v>
          </cell>
          <cell r="C5809" t="str">
            <v>UN</v>
          </cell>
          <cell r="D5809">
            <v>7.43</v>
          </cell>
        </row>
        <row r="5810">
          <cell r="A5810">
            <v>89753</v>
          </cell>
          <cell r="B5810" t="str">
            <v>LUVA SIMPLES, PVC, SERIE NORMAL, ESGOTO PREDIAL, DN 50 MM, JUNTA ELÁSTICA, FORNECIDO E INSTALADO EM RAMAL DE DESCARGA OU RAMAL DE ESGOTO SANITÁRIO. AF_08/2022</v>
          </cell>
          <cell r="C5810" t="str">
            <v>UN</v>
          </cell>
          <cell r="D5810">
            <v>12.7</v>
          </cell>
        </row>
        <row r="5811">
          <cell r="A5811">
            <v>89817</v>
          </cell>
          <cell r="B5811" t="str">
            <v>LUVA SIMPLES, PVC, SERIE NORMAL, ESGOTO PREDIAL, DN 75 MM, JUNTA ELÁSTICA, FORNECIDO E INSTALADO EM PRUMADA DE ESGOTO SANITÁRIO OU VENTILAÇÃO. AF_08/2022</v>
          </cell>
          <cell r="C5811" t="str">
            <v>UN</v>
          </cell>
          <cell r="D5811">
            <v>18.329999999999998</v>
          </cell>
        </row>
        <row r="5812">
          <cell r="A5812">
            <v>89774</v>
          </cell>
          <cell r="B5812" t="str">
            <v>LUVA SIMPLES, PVC, SERIE NORMAL, ESGOTO PREDIAL, DN 75 MM, JUNTA ELÁSTICA, FORNECIDO E INSTALADO EM RAMAL DE DESCARGA OU RAMAL DE ESGOTO SANITÁRIO. AF_08/2022</v>
          </cell>
          <cell r="C5812" t="str">
            <v>UN</v>
          </cell>
          <cell r="D5812">
            <v>20.350000000000001</v>
          </cell>
        </row>
        <row r="5813">
          <cell r="A5813">
            <v>95693</v>
          </cell>
          <cell r="B5813" t="str">
            <v>LUVA SIMPLES, PVC, SÉRIE NORMAL, ESGOTO PREDIAL, DN 150 MM, JUNTA ELÁSTICA, FORNECIDO E INSTALADO EM SUBCOLETOR AÉREO DE ESGOTO SANITÁRIO. AF_08/2022</v>
          </cell>
          <cell r="C5813" t="str">
            <v>UN</v>
          </cell>
          <cell r="D5813">
            <v>67.459999999999994</v>
          </cell>
        </row>
        <row r="5814">
          <cell r="A5814">
            <v>89833</v>
          </cell>
          <cell r="B5814" t="str">
            <v>TE, PVC, SERIE NORMAL, ESGOTO PREDIAL, DN 100 X 100 MM, JUNTA ELÁSTICA, FORNECIDO E INSTALADO EM PRUMADA DE ESGOTO SANITÁRIO OU VENTILAÇÃO. AF_08/2022</v>
          </cell>
          <cell r="C5814" t="str">
            <v>UN</v>
          </cell>
          <cell r="D5814">
            <v>56.69</v>
          </cell>
        </row>
        <row r="5815">
          <cell r="A5815">
            <v>89796</v>
          </cell>
          <cell r="B5815" t="str">
            <v>TE, PVC, SERIE NORMAL, ESGOTO PREDIAL, DN 100 X 100 MM, JUNTA ELÁSTICA, FORNECIDO E INSTALADO EM RAMAL DE DESCARGA OU RAMAL DE ESGOTO SANITÁRIO. AF_08/2022</v>
          </cell>
          <cell r="C5815" t="str">
            <v>UN</v>
          </cell>
          <cell r="D5815">
            <v>54.21</v>
          </cell>
        </row>
        <row r="5816">
          <cell r="A5816">
            <v>89860</v>
          </cell>
          <cell r="B5816" t="str">
            <v>TE, PVC, SERIE NORMAL, ESGOTO PREDIAL, DN 100 X 100 MM, JUNTA ELÁSTICA, FORNECIDO E INSTALADO EM SUBCOLETOR AÉREO DE ESGOTO SANITÁRIO. AF_08/2022</v>
          </cell>
          <cell r="C5816" t="str">
            <v>UN</v>
          </cell>
          <cell r="D5816">
            <v>62.71</v>
          </cell>
        </row>
        <row r="5817">
          <cell r="A5817">
            <v>89782</v>
          </cell>
          <cell r="B5817" t="str">
            <v>TE, PVC, SERIE NORMAL, ESGOTO PREDIAL, DN 40 X 40 MM, JUNTA SOLDÁVEL, FORNECIDO E INSTALADO EM RAMAL DE DESCARGA OU RAMAL DE ESGOTO SANITÁRIO. AF_08/2022</v>
          </cell>
          <cell r="C5817" t="str">
            <v>UN</v>
          </cell>
          <cell r="D5817">
            <v>20.28</v>
          </cell>
        </row>
        <row r="5818">
          <cell r="A5818">
            <v>89825</v>
          </cell>
          <cell r="B5818" t="str">
            <v>TE, PVC, SERIE NORMAL, ESGOTO PREDIAL, DN 50 X 50 MM, JUNTA ELÁSTICA, FORNECIDO E INSTALADO EM PRUMADA DE ESGOTO SANITÁRIO OU VENTILAÇÃO. AF_08/2022</v>
          </cell>
          <cell r="C5818" t="str">
            <v>UN</v>
          </cell>
          <cell r="D5818">
            <v>20.5</v>
          </cell>
        </row>
        <row r="5819">
          <cell r="A5819">
            <v>89784</v>
          </cell>
          <cell r="B5819" t="str">
            <v>TE, PVC, SERIE NORMAL, ESGOTO PREDIAL, DN 50 X 50 MM, JUNTA ELÁSTICA, FORNECIDO E INSTALADO EM RAMAL DE DESCARGA OU RAMAL DE ESGOTO SANITÁRIO. AF_08/2022</v>
          </cell>
          <cell r="C5819" t="str">
            <v>UN</v>
          </cell>
          <cell r="D5819">
            <v>30.89</v>
          </cell>
        </row>
        <row r="5820">
          <cell r="A5820">
            <v>89829</v>
          </cell>
          <cell r="B5820" t="str">
            <v>TE, PVC, SERIE NORMAL, ESGOTO PREDIAL, DN 75 X 75 MM, JUNTA ELÁSTICA, FORNECIDO E INSTALADO EM PRUMADA DE ESGOTO SANITÁRIO OU VENTILAÇÃO. AF_08/2022</v>
          </cell>
          <cell r="C5820" t="str">
            <v>UN</v>
          </cell>
          <cell r="D5820">
            <v>45.15</v>
          </cell>
        </row>
        <row r="5821">
          <cell r="A5821">
            <v>89786</v>
          </cell>
          <cell r="B5821" t="str">
            <v>TE, PVC, SERIE NORMAL, ESGOTO PREDIAL, DN 75 X 75 MM, JUNTA ELÁSTICA, FORNECIDO E INSTALADO EM RAMAL DE DESCARGA OU RAMAL DE ESGOTO SANITÁRIO. AF_08/2022</v>
          </cell>
          <cell r="C5821" t="str">
            <v>UN</v>
          </cell>
          <cell r="D5821">
            <v>49.11</v>
          </cell>
        </row>
        <row r="5822">
          <cell r="A5822">
            <v>104352</v>
          </cell>
          <cell r="B5822" t="str">
            <v>TE, PVC, SÉRIE NORMAL, ESGOTO PREDIAL, DN 100 X 50 MM, JUNTA ELÁSTICA, FORNECIDO E INSTALADO EM PRUMADA DE ESGOTO SANITÁRIO OU VENTILAÇÃO. AF_08/2022</v>
          </cell>
          <cell r="C5822" t="str">
            <v>UN</v>
          </cell>
          <cell r="D5822">
            <v>49.73</v>
          </cell>
        </row>
        <row r="5823">
          <cell r="A5823">
            <v>104344</v>
          </cell>
          <cell r="B5823" t="str">
            <v>TE, PVC, SÉRIE NORMAL, ESGOTO PREDIAL, DN 100 X 50 MM, JUNTA ELÁSTICA, FORNECIDO E INSTALADO EM RAMAL DE DESCARGA OU RAMAL DE ESGOTO SANITÁRIO. AF_08/2022</v>
          </cell>
          <cell r="C5823" t="str">
            <v>UN</v>
          </cell>
          <cell r="D5823">
            <v>51.55</v>
          </cell>
        </row>
        <row r="5824">
          <cell r="A5824">
            <v>104354</v>
          </cell>
          <cell r="B5824" t="str">
            <v>TE, PVC, SÉRIE NORMAL, ESGOTO PREDIAL, DN 100 X 75 MM, JUNTA ELÁSTICA, FORNECIDO E INSTALADO EM PRUMADA DE ESGOTO SANITÁRIO OU VENTILAÇÃO. AF_08/2022</v>
          </cell>
          <cell r="C5824" t="str">
            <v>UN</v>
          </cell>
          <cell r="D5824">
            <v>57.26</v>
          </cell>
        </row>
        <row r="5825">
          <cell r="A5825">
            <v>104346</v>
          </cell>
          <cell r="B5825" t="str">
            <v>TE, PVC, SÉRIE NORMAL, ESGOTO PREDIAL, DN 100 X 75 MM, JUNTA ELÁSTICA, FORNECIDO E INSTALADO EM RAMAL DE DESCARGA OU RAMAL DE ESGOTO SANITÁRIO. AF_08/2022</v>
          </cell>
          <cell r="C5825" t="str">
            <v>UN</v>
          </cell>
          <cell r="D5825">
            <v>56.93</v>
          </cell>
        </row>
        <row r="5826">
          <cell r="A5826">
            <v>104356</v>
          </cell>
          <cell r="B5826" t="str">
            <v>TERMINAL DE VENTILAÇÃO, PVC, SÉRIE NORMAL, ESGOTO PREDIAL, DN 100 MM, JUNTA SOLDÁVEL, FORNECIDO E INSTALADO EM PRUMADA DE ESGOTO SANITÁRIO OU VENTILAÇÃO. AF_08/2022</v>
          </cell>
          <cell r="C5826" t="str">
            <v>UN</v>
          </cell>
          <cell r="D5826">
            <v>39.22</v>
          </cell>
        </row>
        <row r="5827">
          <cell r="A5827">
            <v>104348</v>
          </cell>
          <cell r="B5827" t="str">
            <v>TERMINAL DE VENTILAÇÃO, PVC, SÉRIE NORMAL, ESGOTO PREDIAL, DN 50 MM, JUNTA SOLDÁVEL, FORNECIDO E INSTALADO EM PRUMADA DE ESGOTO SANITÁRIO OU VENTILAÇÃO. AF_08/2022</v>
          </cell>
          <cell r="C5827" t="str">
            <v>UN</v>
          </cell>
          <cell r="D5827">
            <v>14.31</v>
          </cell>
        </row>
        <row r="5828">
          <cell r="A5828">
            <v>104351</v>
          </cell>
          <cell r="B5828" t="str">
            <v>TERMINAL DE VENTILAÇÃO, PVC, SÉRIE NORMAL, ESGOTO PREDIAL, DN 75 MM, JUNTA SOLDÁVEL, FORNECIDO E INSTALADO EM PRUMADA DE ESGOTO SANITÁRIO OU VENTILAÇÃO. AF_08/2022</v>
          </cell>
          <cell r="C5828" t="str">
            <v>UN</v>
          </cell>
          <cell r="D5828">
            <v>29.59</v>
          </cell>
        </row>
        <row r="5829">
          <cell r="A5829">
            <v>89800</v>
          </cell>
          <cell r="B5829" t="str">
            <v>TUBO PVC, SERIE NORMAL, ESGOTO PREDIAL, DN 100 MM, FORNECIDO E INSTALADO EM PRUMADA DE ESGOTO SANITÁRIO OU VENTILAÇÃO. AF_08/2022</v>
          </cell>
          <cell r="C5829" t="str">
            <v>M</v>
          </cell>
          <cell r="D5829">
            <v>40.71</v>
          </cell>
        </row>
        <row r="5830">
          <cell r="A5830">
            <v>89714</v>
          </cell>
          <cell r="B5830" t="str">
            <v>TUBO PVC, SERIE NORMAL, ESGOTO PREDIAL, DN 100 MM, FORNECIDO E INSTALADO EM RAMAL DE DESCARGA OU RAMAL DE ESGOTO SANITÁRIO. AF_08/2022</v>
          </cell>
          <cell r="C5830" t="str">
            <v>M</v>
          </cell>
          <cell r="D5830">
            <v>54.36</v>
          </cell>
        </row>
        <row r="5831">
          <cell r="A5831">
            <v>89848</v>
          </cell>
          <cell r="B5831" t="str">
            <v>TUBO PVC, SERIE NORMAL, ESGOTO PREDIAL, DN 100 MM, FORNECIDO E INSTALADO EM SUBCOLETOR AÉREO DE ESGOTO SANITÁRIO. AF_08/2022</v>
          </cell>
          <cell r="C5831" t="str">
            <v>M</v>
          </cell>
          <cell r="D5831">
            <v>38.93</v>
          </cell>
        </row>
        <row r="5832">
          <cell r="A5832">
            <v>89849</v>
          </cell>
          <cell r="B5832" t="str">
            <v>TUBO PVC, SERIE NORMAL, ESGOTO PREDIAL, DN 150 MM, FORNECIDO E INSTALADO EM SUBCOLETOR AÉREO DE ESGOTO SANITÁRIO. AF_08/2022</v>
          </cell>
          <cell r="C5832" t="str">
            <v>M</v>
          </cell>
          <cell r="D5832">
            <v>78.09</v>
          </cell>
        </row>
        <row r="5833">
          <cell r="A5833">
            <v>89711</v>
          </cell>
          <cell r="B5833" t="str">
            <v>TUBO PVC, SERIE NORMAL, ESGOTO PREDIAL, DN 40 MM, FORNECIDO E INSTALADO EM RAMAL DE DESCARGA OU RAMAL DE ESGOTO SANITÁRIO. AF_08/2022</v>
          </cell>
          <cell r="C5833" t="str">
            <v>M</v>
          </cell>
          <cell r="D5833">
            <v>31.18</v>
          </cell>
        </row>
        <row r="5834">
          <cell r="A5834">
            <v>89798</v>
          </cell>
          <cell r="B5834" t="str">
            <v>TUBO PVC, SERIE NORMAL, ESGOTO PREDIAL, DN 50 MM, FORNECIDO E INSTALADO EM PRUMADA DE ESGOTO SANITÁRIO OU VENTILAÇÃO. AF_08/2022</v>
          </cell>
          <cell r="C5834" t="str">
            <v>M</v>
          </cell>
          <cell r="D5834">
            <v>18.25</v>
          </cell>
        </row>
        <row r="5835">
          <cell r="A5835">
            <v>89712</v>
          </cell>
          <cell r="B5835" t="str">
            <v>TUBO PVC, SERIE NORMAL, ESGOTO PREDIAL, DN 50 MM, FORNECIDO E INSTALADO EM RAMAL DE DESCARGA OU RAMAL DE ESGOTO SANITÁRIO. AF_08/2022</v>
          </cell>
          <cell r="C5835" t="str">
            <v>M</v>
          </cell>
          <cell r="D5835">
            <v>39.04</v>
          </cell>
        </row>
        <row r="5836">
          <cell r="A5836">
            <v>89799</v>
          </cell>
          <cell r="B5836" t="str">
            <v>TUBO PVC, SERIE NORMAL, ESGOTO PREDIAL, DN 75 MM, FORNECIDO E INSTALADO EM PRUMADA DE ESGOTO SANITÁRIO OU VENTILAÇÃO. AF_08/2022</v>
          </cell>
          <cell r="C5836" t="str">
            <v>M</v>
          </cell>
          <cell r="D5836">
            <v>31.25</v>
          </cell>
        </row>
        <row r="5837">
          <cell r="A5837">
            <v>89713</v>
          </cell>
          <cell r="B5837" t="str">
            <v>TUBO PVC, SERIE NORMAL, ESGOTO PREDIAL, DN 75 MM, FORNECIDO E INSTALADO EM RAMAL DE DESCARGA OU RAMAL DE ESGOTO SANITÁRIO. AF_08/2022</v>
          </cell>
          <cell r="C5837" t="str">
            <v>M</v>
          </cell>
          <cell r="D5837">
            <v>48.49</v>
          </cell>
        </row>
        <row r="5838">
          <cell r="A5838">
            <v>89376</v>
          </cell>
          <cell r="B5838" t="str">
            <v>ADAPTADOR CURTO COM BOLSA E ROSCA PARA REGISTRO, PVC, SOLDÁVEL, DN 20MM X 1/2, INSTALADO EM RAMAL OU SUB-RAMAL DE ÁGUA - FORNECIMENTO E INSTALAÇÃO. AF_06/2022</v>
          </cell>
          <cell r="C5838" t="str">
            <v>UN</v>
          </cell>
          <cell r="D5838">
            <v>7.88</v>
          </cell>
        </row>
        <row r="5839">
          <cell r="A5839">
            <v>89429</v>
          </cell>
          <cell r="B5839" t="str">
            <v>ADAPTADOR CURTO COM BOLSA E ROSCA PARA REGISTRO, PVC, SOLDÁVEL, DN 25MM X 3/4, INSTALADO EM RAMAL DE DISTRIBUIÇÃO DE ÁGUA - FORNECIMENTO E INSTALAÇÃO. AF_06/2022</v>
          </cell>
          <cell r="C5839" t="str">
            <v>UN</v>
          </cell>
          <cell r="D5839">
            <v>8.44</v>
          </cell>
        </row>
        <row r="5840">
          <cell r="A5840">
            <v>89383</v>
          </cell>
          <cell r="B5840" t="str">
            <v>ADAPTADOR CURTO COM BOLSA E ROSCA PARA REGISTRO, PVC, SOLDÁVEL, DN 25MM X 3/4, INSTALADO EM RAMAL OU SUB-RAMAL DE ÁGUA - FORNECIMENTO E INSTALAÇÃO. AF_06/2022</v>
          </cell>
          <cell r="C5840" t="str">
            <v>UN</v>
          </cell>
          <cell r="D5840">
            <v>9.1999999999999993</v>
          </cell>
        </row>
        <row r="5841">
          <cell r="A5841">
            <v>89553</v>
          </cell>
          <cell r="B5841" t="str">
            <v>ADAPTADOR CURTO COM BOLSA E ROSCA PARA REGISTRO, PVC, SOLDÁVEL, DN 32MM X 1, INSTALADO EM PRUMADA DE ÁGUA - FORNECIMENTO E INSTALAÇÃO. AF_06/2022</v>
          </cell>
          <cell r="C5841" t="str">
            <v>UN</v>
          </cell>
          <cell r="D5841">
            <v>7.46</v>
          </cell>
        </row>
        <row r="5842">
          <cell r="A5842">
            <v>89436</v>
          </cell>
          <cell r="B5842" t="str">
            <v>ADAPTADOR CURTO COM BOLSA E ROSCA PARA REGISTRO, PVC, SOLDÁVEL, DN 32MM X 1, INSTALADO EM RAMAL DE DISTRIBUIÇÃO DE ÁGUA - FORNECIMENTO E INSTALAÇÃO. AF_06/2022</v>
          </cell>
          <cell r="C5842" t="str">
            <v>UN</v>
          </cell>
          <cell r="D5842">
            <v>11.04</v>
          </cell>
        </row>
        <row r="5843">
          <cell r="A5843">
            <v>89391</v>
          </cell>
          <cell r="B5843" t="str">
            <v>ADAPTADOR CURTO COM BOLSA E ROSCA PARA REGISTRO, PVC, SOLDÁVEL, DN 32MM X 1, INSTALADO EM RAMAL OU SUB-RAMAL DE ÁGUA - FORNECIMENTO E INSTALAÇÃO. AF_06/2022</v>
          </cell>
          <cell r="C5843" t="str">
            <v>UN</v>
          </cell>
          <cell r="D5843">
            <v>11.93</v>
          </cell>
        </row>
        <row r="5844">
          <cell r="A5844">
            <v>103994</v>
          </cell>
          <cell r="B5844" t="str">
            <v>ADAPTADOR CURTO COM BOLSA E ROSCA PARA REGISTRO, PVC, SOLDÁVEL, DN 40MM X 1.1/2", INSTALADO EM RAMAL DE DISTRIBUIÇÃO DE ÁGUA - FORNECIMENTO E INSTALAÇÃO. AF_06/2022</v>
          </cell>
          <cell r="C5844" t="str">
            <v>UN</v>
          </cell>
          <cell r="D5844">
            <v>18.420000000000002</v>
          </cell>
        </row>
        <row r="5845">
          <cell r="A5845">
            <v>89570</v>
          </cell>
          <cell r="B5845" t="str">
            <v>ADAPTADOR CURTO COM BOLSA E ROSCA PARA REGISTRO, PVC, SOLDÁVEL, DN 40MM X 1.1/2, INSTALADO EM PRUMADA DE ÁGUA - FORNECIMENTO E INSTALAÇÃO. AF_06/2022</v>
          </cell>
          <cell r="C5845" t="str">
            <v>UN</v>
          </cell>
          <cell r="D5845">
            <v>14.43</v>
          </cell>
        </row>
        <row r="5846">
          <cell r="A5846">
            <v>103992</v>
          </cell>
          <cell r="B5846" t="str">
            <v>ADAPTADOR CURTO COM BOLSA E ROSCA PARA REGISTRO, PVC, SOLDÁVEL, DN 40MM X 1.1/4", INSTALADO EM RAMAL DE DISTRIBUIÇÃO DE ÁGUA - FORNECIMENTO E INSTALAÇÃO. AF_06/2022</v>
          </cell>
          <cell r="C5846" t="str">
            <v>UN</v>
          </cell>
          <cell r="D5846">
            <v>15.26</v>
          </cell>
        </row>
        <row r="5847">
          <cell r="A5847">
            <v>89572</v>
          </cell>
          <cell r="B5847" t="str">
            <v>ADAPTADOR CURTO COM BOLSA E ROSCA PARA REGISTRO, PVC, SOLDÁVEL, DN 40MM X 1.1/4, INSTALADO EM PRUMADA DE ÁGUA - FORNECIMENTO E INSTALAÇÃO. AF_06/2022</v>
          </cell>
          <cell r="C5847" t="str">
            <v>UN</v>
          </cell>
          <cell r="D5847">
            <v>11.08</v>
          </cell>
        </row>
        <row r="5848">
          <cell r="A5848">
            <v>104001</v>
          </cell>
          <cell r="B5848" t="str">
            <v>ADAPTADOR CURTO COM BOLSA E ROSCA PARA REGISTRO, PVC, SOLDÁVEL, DN 50MM X 1.1/2", INSTALADO EM RAMAL DE DISTRIBUIÇÃO DE ÁGUA - FORNECIMENTO E INSTALAÇÃO. AF_06/2022</v>
          </cell>
          <cell r="C5848" t="str">
            <v>UN</v>
          </cell>
          <cell r="D5848">
            <v>18.09</v>
          </cell>
        </row>
        <row r="5849">
          <cell r="A5849">
            <v>89596</v>
          </cell>
          <cell r="B5849" t="str">
            <v>ADAPTADOR CURTO COM BOLSA E ROSCA PARA REGISTRO, PVC, SOLDÁVEL, DN 50MM X 1.1/2, INSTALADO EM PRUMADA DE ÁGUA - FORNECIMENTO E INSTALAÇÃO. AF_06/2022</v>
          </cell>
          <cell r="C5849" t="str">
            <v>UN</v>
          </cell>
          <cell r="D5849">
            <v>13.24</v>
          </cell>
        </row>
        <row r="5850">
          <cell r="A5850">
            <v>104002</v>
          </cell>
          <cell r="B5850" t="str">
            <v>ADAPTADOR CURTO COM BOLSA E ROSCA PARA REGISTRO, PVC, SOLDÁVEL, DN 50MM X 1.1/4", INSTALADO EM RAMAL DE DISTRIBUIÇÃO DE ÁGUA - FORNECIMENTO E INSTALAÇÃO. AF_06/2022</v>
          </cell>
          <cell r="C5850" t="str">
            <v>UN</v>
          </cell>
          <cell r="D5850">
            <v>22.58</v>
          </cell>
        </row>
        <row r="5851">
          <cell r="A5851">
            <v>89595</v>
          </cell>
          <cell r="B5851" t="str">
            <v>ADAPTADOR CURTO COM BOLSA E ROSCA PARA REGISTRO, PVC, SOLDÁVEL, DN 50MM X 1.1/4, INSTALADO EM PRUMADA DE ÁGUA - FORNECIMENTO E INSTALAÇÃO. AF_06/2022</v>
          </cell>
          <cell r="C5851" t="str">
            <v>UN</v>
          </cell>
          <cell r="D5851">
            <v>18.04</v>
          </cell>
        </row>
        <row r="5852">
          <cell r="A5852">
            <v>89610</v>
          </cell>
          <cell r="B5852" t="str">
            <v>ADAPTADOR CURTO COM BOLSA E ROSCA PARA REGISTRO, PVC, SOLDÁVEL, DN 60MM X 2, INSTALADO EM PRUMADA DE ÁGUA - FORNECIMENTO E INSTALAÇÃO. AF_06/2022</v>
          </cell>
          <cell r="C5852" t="str">
            <v>UN</v>
          </cell>
          <cell r="D5852">
            <v>24.21</v>
          </cell>
        </row>
        <row r="5853">
          <cell r="A5853">
            <v>89613</v>
          </cell>
          <cell r="B5853" t="str">
            <v>ADAPTADOR CURTO COM BOLSA E ROSCA PARA REGISTRO, PVC, SOLDÁVEL, DN 75MM X 2.1/2", INSTALADO EM PRUMADA DE ÁGUA - FORNECIMENTO E INSTALAÇÃO. AF_12/2014</v>
          </cell>
          <cell r="C5853" t="str">
            <v>UN</v>
          </cell>
          <cell r="D5853">
            <v>37.39</v>
          </cell>
        </row>
        <row r="5854">
          <cell r="A5854">
            <v>89616</v>
          </cell>
          <cell r="B5854" t="str">
            <v>ADAPTADOR CURTO COM BOLSA E ROSCA PARA REGISTRO, PVC, SOLDÁVEL, DN 85MM X 3, INSTALADO EM PRUMADA DE ÁGUA - FORNECIMENTO E INSTALAÇÃO. AF_06/2022</v>
          </cell>
          <cell r="C5854" t="str">
            <v>UN</v>
          </cell>
          <cell r="D5854">
            <v>49.66</v>
          </cell>
        </row>
        <row r="5855">
          <cell r="A5855">
            <v>103952</v>
          </cell>
          <cell r="B5855" t="str">
            <v>BUCHA DE REDUÇÃO, CURTA, PVC, SOLDÁVEL, DN 25 X 20 MM, INSTALADO EM RAMAL DE DISTRIBUIÇÃO DE ÁGUA - FORNECIMENTO E INSTALAÇÃO. AF_06/2022</v>
          </cell>
          <cell r="C5855" t="str">
            <v>UN</v>
          </cell>
          <cell r="D5855">
            <v>8.06</v>
          </cell>
        </row>
        <row r="5856">
          <cell r="A5856">
            <v>103947</v>
          </cell>
          <cell r="B5856" t="str">
            <v>BUCHA DE REDUÇÃO, CURTA, PVC, SOLDÁVEL, DN 25 X 20 MM, INSTALADO EM RAMAL OU SUB-RAMAL DE ÁGUA - FORNECIMENTO E INSTALAÇÃO. AF_06/2022</v>
          </cell>
          <cell r="C5856" t="str">
            <v>UN</v>
          </cell>
          <cell r="D5856">
            <v>8.82</v>
          </cell>
        </row>
        <row r="5857">
          <cell r="A5857">
            <v>103957</v>
          </cell>
          <cell r="B5857" t="str">
            <v>BUCHA DE REDUÇÃO, CURTA, PVC, SOLDÁVEL, DN 32 X 25 MM, INSTALADO EM PRUMADA DE ÁGUA - FORNECIMENTO E INSTALAÇÃO. AF_06/2022</v>
          </cell>
          <cell r="C5857" t="str">
            <v>UN</v>
          </cell>
          <cell r="D5857">
            <v>6.41</v>
          </cell>
        </row>
        <row r="5858">
          <cell r="A5858">
            <v>103953</v>
          </cell>
          <cell r="B5858" t="str">
            <v>BUCHA DE REDUÇÃO, CURTA, PVC, SOLDÁVEL, DN 32 X 25 MM, INSTALADO EM RAMAL DE DISTRIBUIÇÃO DE ÁGUA - FORNECIMENTO E INSTALAÇÃO. AF_06/2022</v>
          </cell>
          <cell r="C5858" t="str">
            <v>UN</v>
          </cell>
          <cell r="D5858">
            <v>9.99</v>
          </cell>
        </row>
        <row r="5859">
          <cell r="A5859">
            <v>103948</v>
          </cell>
          <cell r="B5859" t="str">
            <v>BUCHA DE REDUÇÃO, CURTA, PVC, SOLDÁVEL, DN 32 X 25 MM, INSTALADO EM RAMAL OU SUB-RAMAL DE ÁGUA - FORNECIMENTO E INSTALAÇÃO. AF_06/2022</v>
          </cell>
          <cell r="C5859" t="str">
            <v>UN</v>
          </cell>
          <cell r="D5859">
            <v>10.88</v>
          </cell>
        </row>
        <row r="5860">
          <cell r="A5860">
            <v>103958</v>
          </cell>
          <cell r="B5860" t="str">
            <v>BUCHA DE REDUÇÃO, CURTA, PVC, SOLDÁVEL, DN 50 X 40 MM, INSTALADO EM PRUMADA DE ÁGUA - FORNECIMENTO E INSTALAÇÃO. AF_06/2022</v>
          </cell>
          <cell r="C5860" t="str">
            <v>UN</v>
          </cell>
          <cell r="D5860">
            <v>12.69</v>
          </cell>
        </row>
        <row r="5861">
          <cell r="A5861">
            <v>104009</v>
          </cell>
          <cell r="B5861" t="str">
            <v>BUCHA DE REDUÇÃO, CURTA, PVC, SOLDÁVEL, DN 50 X 40 MM, INSTALADO EM RAMAL DE DISTRIBUIÇÃO DE ÁGUA - FORNECIMENTO E INSTALAÇÃO. AF_06/2022</v>
          </cell>
          <cell r="C5861" t="str">
            <v>UN</v>
          </cell>
          <cell r="D5861">
            <v>17.53</v>
          </cell>
        </row>
        <row r="5862">
          <cell r="A5862">
            <v>103959</v>
          </cell>
          <cell r="B5862" t="str">
            <v>BUCHA DE REDUÇÃO, CURTA, PVC, SOLDÁVEL, DN 60 X 50 MM, INSTALADO EM PRUMADA DE ÁGUA - FORNECIMENTO E INSTALAÇÃO. AF_06/2022</v>
          </cell>
          <cell r="C5862" t="str">
            <v>UN</v>
          </cell>
          <cell r="D5862">
            <v>18.739999999999998</v>
          </cell>
        </row>
        <row r="5863">
          <cell r="A5863">
            <v>103962</v>
          </cell>
          <cell r="B5863" t="str">
            <v>BUCHA DE REDUÇÃO, LONGA, PVC, SOLDÁVEL, DN 32 X 20 MM, INSTALADO EM PRUMADA DE ÁGUA - FORNECIMENTO E INSTALAÇÃO. AF_06/2022</v>
          </cell>
          <cell r="C5863" t="str">
            <v>UN</v>
          </cell>
          <cell r="D5863">
            <v>8.2200000000000006</v>
          </cell>
        </row>
        <row r="5864">
          <cell r="A5864">
            <v>103954</v>
          </cell>
          <cell r="B5864" t="str">
            <v>BUCHA DE REDUÇÃO, LONGA, PVC, SOLDÁVEL, DN 32 X 20 MM, INSTALADO EM RAMAL DE DISTRIBUIÇÃO DE ÁGUA - FORNECIMENTO E INSTALAÇÃO. AF_06/2022</v>
          </cell>
          <cell r="C5864" t="str">
            <v>UN</v>
          </cell>
          <cell r="D5864">
            <v>11.68</v>
          </cell>
        </row>
        <row r="5865">
          <cell r="A5865">
            <v>103949</v>
          </cell>
          <cell r="B5865" t="str">
            <v>BUCHA DE REDUÇÃO, LONGA, PVC, SOLDÁVEL, DN 32 X 20 MM, INSTALADO EM RAMAL OU SUB-RAMAL DE ÁGUA - FORNECIMENTO E INSTALAÇÃO. AF_06/2022</v>
          </cell>
          <cell r="C5865" t="str">
            <v>UN</v>
          </cell>
          <cell r="D5865">
            <v>12.53</v>
          </cell>
        </row>
        <row r="5866">
          <cell r="A5866">
            <v>103964</v>
          </cell>
          <cell r="B5866" t="str">
            <v>BUCHA DE REDUÇÃO, LONGA, PVC, SOLDÁVEL, DN 40 X 25 MM, INSTALADO EM PRUMADA DE ÁGUA - FORNECIMENTO E INSTALAÇÃO. AF_06/2022</v>
          </cell>
          <cell r="C5866" t="str">
            <v>UN</v>
          </cell>
          <cell r="D5866">
            <v>10.42</v>
          </cell>
        </row>
        <row r="5867">
          <cell r="A5867">
            <v>104014</v>
          </cell>
          <cell r="B5867" t="str">
            <v>BUCHA DE REDUÇÃO, LONGA, PVC, SOLDÁVEL, DN 40 X 25 MM, INSTALADO EM RAMAL DE DISTRIBUIÇÃO DE ÁGUA - FORNECIMENTO E INSTALAÇÃO. AF_06/2022</v>
          </cell>
          <cell r="C5867" t="str">
            <v>UN</v>
          </cell>
          <cell r="D5867">
            <v>14.32</v>
          </cell>
        </row>
        <row r="5868">
          <cell r="A5868">
            <v>103966</v>
          </cell>
          <cell r="B5868" t="str">
            <v>BUCHA DE REDUÇÃO, LONGA, PVC, SOLDÁVEL, DN 50 X 25 MM, INSTALADO EM PRUMADA DE ÁGUA - FORNECIMENTO E INSTALAÇÃO. AF_06/2022</v>
          </cell>
          <cell r="C5868" t="str">
            <v>UN</v>
          </cell>
          <cell r="D5868">
            <v>12.2</v>
          </cell>
        </row>
        <row r="5869">
          <cell r="A5869">
            <v>103999</v>
          </cell>
          <cell r="B5869" t="str">
            <v>BUCHA DE REDUÇÃO, LONGA, PVC, SOLDÁVEL, DN 50 X 25 MM, INSTALADO EM RAMAL DE DISTRIBUIÇÃO DE ÁGUA - FORNECIMENTO E INSTALAÇÃO. AF_06/2022</v>
          </cell>
          <cell r="C5869" t="str">
            <v>UN</v>
          </cell>
          <cell r="D5869">
            <v>16.48</v>
          </cell>
        </row>
        <row r="5870">
          <cell r="A5870">
            <v>103967</v>
          </cell>
          <cell r="B5870" t="str">
            <v>BUCHA DE REDUÇÃO, LONGA, PVC, SOLDÁVEL, DN 50 X 32 MM, INSTALADO EM PRUMADA DE ÁGUA - FORNECIMENTO E INSTALAÇÃO. AF_06/2022</v>
          </cell>
          <cell r="C5870" t="str">
            <v>UN</v>
          </cell>
          <cell r="D5870">
            <v>14.64</v>
          </cell>
        </row>
        <row r="5871">
          <cell r="A5871">
            <v>104003</v>
          </cell>
          <cell r="B5871" t="str">
            <v>BUCHA DE REDUÇÃO, LONGA, PVC, SOLDÁVEL, DN 50 X 32 MM, INSTALADO EM RAMAL DE DISTRIBUIÇÃO DE ÁGUA - FORNECIMENTO E INSTALAÇÃO. AF_06/2022</v>
          </cell>
          <cell r="C5871" t="str">
            <v>UN</v>
          </cell>
          <cell r="D5871">
            <v>19.18</v>
          </cell>
        </row>
        <row r="5872">
          <cell r="A5872">
            <v>103968</v>
          </cell>
          <cell r="B5872" t="str">
            <v>BUCHA DE REDUÇÃO, LONGA, PVC, SOLDÁVEL, DN 60 X 25 MM, INSTALADO EM PRUMADA DE ÁGUA - FORNECIMENTO E INSTALAÇÃO. AF_06/2022</v>
          </cell>
          <cell r="C5872" t="str">
            <v>UN</v>
          </cell>
          <cell r="D5872">
            <v>20.69</v>
          </cell>
        </row>
        <row r="5873">
          <cell r="A5873">
            <v>103969</v>
          </cell>
          <cell r="B5873" t="str">
            <v>BUCHA DE REDUÇÃO, LONGA, PVC, SOLDÁVEL, DN 60 X 32 MM, INSTALADO EM PRUMADA DE ÁGUA - FORNECIMENTO E INSTALAÇÃO. AF_06/2022</v>
          </cell>
          <cell r="C5873" t="str">
            <v>UN</v>
          </cell>
          <cell r="D5873">
            <v>24.38</v>
          </cell>
        </row>
        <row r="5874">
          <cell r="A5874">
            <v>103971</v>
          </cell>
          <cell r="B5874" t="str">
            <v>BUCHA DE REDUÇÃO, LONGA, PVC, SOLDÁVEL, DN 60 X 50 MM, INSTALADO EM PRUMADA DE ÁGUA - FORNECIMENTO E INSTALAÇÃO. AF_06/2022</v>
          </cell>
          <cell r="C5874" t="str">
            <v>UN</v>
          </cell>
          <cell r="D5874">
            <v>30.91</v>
          </cell>
        </row>
        <row r="5875">
          <cell r="A5875">
            <v>103972</v>
          </cell>
          <cell r="B5875" t="str">
            <v>BUCHA DE REDUÇÃO, LONGA, PVC, SOLDÁVEL, DN 75 X 50 MM, INSTALADO EM PRUMADA DE ÁGUA - FORNECIMENTO E INSTALAÇÃO. AF_06/2022</v>
          </cell>
          <cell r="C5875" t="str">
            <v>UN</v>
          </cell>
          <cell r="D5875">
            <v>35.64</v>
          </cell>
        </row>
        <row r="5876">
          <cell r="A5876">
            <v>103993</v>
          </cell>
          <cell r="B5876" t="str">
            <v>BUCHA DE REDUÇÃO, PVC, SOLDÁVEL, DN 40MM X 32MM, INSTALADO EM RAMAL DE DISTRIBUIÇÃO DE ÁGUA - FORNECIMENTO E INSTALAÇÃO. AF_06/2022</v>
          </cell>
          <cell r="C5876" t="str">
            <v>UN</v>
          </cell>
          <cell r="D5876">
            <v>13.25</v>
          </cell>
        </row>
        <row r="5877">
          <cell r="A5877">
            <v>89407</v>
          </cell>
          <cell r="B5877" t="str">
            <v>CURVA 45 GRAUS, PVC, SOLDÁVEL, DN 20MM, INSTALADO EM RAMAL DE DISTRIBUIÇÃO DE ÁGUA - FORNECIMENTO E INSTALAÇÃO. AF_06/2022</v>
          </cell>
          <cell r="C5877" t="str">
            <v>UN</v>
          </cell>
          <cell r="D5877">
            <v>12.36</v>
          </cell>
        </row>
        <row r="5878">
          <cell r="A5878">
            <v>89361</v>
          </cell>
          <cell r="B5878" t="str">
            <v>CURVA 45 GRAUS, PVC, SOLDÁVEL, DN 20MM, INSTALADO EM RAMAL OU SUB-RAMAL DE ÁGUA - FORNECIMENTO E INSTALAÇÃO. AF_06/2022</v>
          </cell>
          <cell r="C5878" t="str">
            <v>UN</v>
          </cell>
          <cell r="D5878">
            <v>13.42</v>
          </cell>
        </row>
        <row r="5879">
          <cell r="A5879">
            <v>89490</v>
          </cell>
          <cell r="B5879" t="str">
            <v>CURVA 45 GRAUS, PVC, SOLDÁVEL, DN 25MM, INSTALADO EM PRUMADA DE ÁGUA - FORNECIMENTO E INSTALAÇÃO. AF_06/2022</v>
          </cell>
          <cell r="C5879" t="str">
            <v>UN</v>
          </cell>
          <cell r="D5879">
            <v>9.44</v>
          </cell>
        </row>
        <row r="5880">
          <cell r="A5880">
            <v>89411</v>
          </cell>
          <cell r="B5880" t="str">
            <v>CURVA 45 GRAUS, PVC, SOLDÁVEL, DN 25MM, INSTALADO EM RAMAL DE DISTRIBUIÇÃO DE ÁGUA - FORNECIMENTO E INSTALAÇÃO. AF_06/2022</v>
          </cell>
          <cell r="C5880" t="str">
            <v>UN</v>
          </cell>
          <cell r="D5880">
            <v>14.42</v>
          </cell>
        </row>
        <row r="5881">
          <cell r="A5881">
            <v>89365</v>
          </cell>
          <cell r="B5881" t="str">
            <v>CURVA 45 GRAUS, PVC, SOLDÁVEL, DN 25MM, INSTALADO EM RAMAL OU SUB-RAMAL DE ÁGUA - FORNECIMENTO E INSTALAÇÃO. AF_06/2022</v>
          </cell>
          <cell r="C5881" t="str">
            <v>UN</v>
          </cell>
          <cell r="D5881">
            <v>15.62</v>
          </cell>
        </row>
        <row r="5882">
          <cell r="A5882">
            <v>89496</v>
          </cell>
          <cell r="B5882" t="str">
            <v>CURVA 45 GRAUS, PVC, SOLDÁVEL, DN 32MM, INSTALADO EM PRUMADA DE ÁGUA - FORNECIMENTO E INSTALAÇÃO. AF_06/2022</v>
          </cell>
          <cell r="C5882" t="str">
            <v>UN</v>
          </cell>
          <cell r="D5882">
            <v>13.54</v>
          </cell>
        </row>
        <row r="5883">
          <cell r="A5883">
            <v>89416</v>
          </cell>
          <cell r="B5883" t="str">
            <v>CURVA 45 GRAUS, PVC, SOLDÁVEL, DN 32MM, INSTALADO EM RAMAL DE DISTRIBUIÇÃO DE ÁGUA - FORNECIMENTO E INSTALAÇÃO. AF_06/2022</v>
          </cell>
          <cell r="C5883" t="str">
            <v>UN</v>
          </cell>
          <cell r="D5883">
            <v>19.329999999999998</v>
          </cell>
        </row>
        <row r="5884">
          <cell r="A5884">
            <v>89370</v>
          </cell>
          <cell r="B5884" t="str">
            <v>CURVA 45 GRAUS, PVC, SOLDÁVEL, DN 32MM, INSTALADO EM RAMAL OU SUB-RAMAL DE ÁGUA - FORNECIMENTO E INSTALAÇÃO. AF_06/2022</v>
          </cell>
          <cell r="C5884" t="str">
            <v>UN</v>
          </cell>
          <cell r="D5884">
            <v>20.77</v>
          </cell>
        </row>
        <row r="5885">
          <cell r="A5885">
            <v>89500</v>
          </cell>
          <cell r="B5885" t="str">
            <v>CURVA 45 GRAUS, PVC, SOLDÁVEL, DN 40MM, INSTALADO EM PRUMADA DE ÁGUA - FORNECIMENTO E INSTALAÇÃO. AF_06/2022</v>
          </cell>
          <cell r="C5885" t="str">
            <v>UN</v>
          </cell>
          <cell r="D5885">
            <v>16.53</v>
          </cell>
        </row>
        <row r="5886">
          <cell r="A5886">
            <v>103983</v>
          </cell>
          <cell r="B5886" t="str">
            <v>CURVA 45 GRAUS, PVC, SOLDÁVEL, DN 40MM, INSTALADO EM RAMAL DE DISTRIBUIÇÃO DE ÁGUA - FORNECIMENTO E INSTALAÇÃO. AF_06/2022</v>
          </cell>
          <cell r="C5886" t="str">
            <v>UN</v>
          </cell>
          <cell r="D5886">
            <v>23.16</v>
          </cell>
        </row>
        <row r="5887">
          <cell r="A5887">
            <v>89504</v>
          </cell>
          <cell r="B5887" t="str">
            <v>CURVA 45 GRAUS, PVC, SOLDÁVEL, DN 50MM, INSTALADO EM PRUMADA DE ÁGUA - FORNECIMENTO E INSTALAÇÃO. AF_06/2022</v>
          </cell>
          <cell r="C5887" t="str">
            <v>UN</v>
          </cell>
          <cell r="D5887">
            <v>23.99</v>
          </cell>
        </row>
        <row r="5888">
          <cell r="A5888">
            <v>103987</v>
          </cell>
          <cell r="B5888" t="str">
            <v>CURVA 45 GRAUS, PVC, SOLDÁVEL, DN 50MM, INSTALADO EM RAMAL DE DISTRIBUIÇÃO DE ÁGUA - FORNECIMENTO E INSTALAÇÃO. AF_06/2022</v>
          </cell>
          <cell r="C5888" t="str">
            <v>UN</v>
          </cell>
          <cell r="D5888">
            <v>31.75</v>
          </cell>
        </row>
        <row r="5889">
          <cell r="A5889">
            <v>89510</v>
          </cell>
          <cell r="B5889" t="str">
            <v>CURVA 45 GRAUS, PVC, SOLDÁVEL, DN 60MM, INSTALADO EM PRUMADA DE ÁGUA - FORNECIMENTO E INSTALAÇÃO. AF_06/2022</v>
          </cell>
          <cell r="C5889" t="str">
            <v>UN</v>
          </cell>
          <cell r="D5889">
            <v>33.81</v>
          </cell>
        </row>
        <row r="5890">
          <cell r="A5890">
            <v>89519</v>
          </cell>
          <cell r="B5890" t="str">
            <v>CURVA 45 GRAUS, PVC, SOLDÁVEL, DN 75MM, INSTALADO EM PRUMADA DE ÁGUA - FORNECIMENTO E INSTALAÇÃO. AF_06/2022</v>
          </cell>
          <cell r="C5890" t="str">
            <v>UN</v>
          </cell>
          <cell r="D5890">
            <v>58.3</v>
          </cell>
        </row>
        <row r="5891">
          <cell r="A5891">
            <v>89527</v>
          </cell>
          <cell r="B5891" t="str">
            <v>CURVA 45 GRAUS, PVC, SOLDÁVEL, DN 85MM, INSTALADO EM PRUMADA DE ÁGUA - FORNECIMENTO E INSTALAÇÃO. AF_06/2022</v>
          </cell>
          <cell r="C5891" t="str">
            <v>UN</v>
          </cell>
          <cell r="D5891">
            <v>69.959999999999994</v>
          </cell>
        </row>
        <row r="5892">
          <cell r="A5892">
            <v>89406</v>
          </cell>
          <cell r="B5892" t="str">
            <v>CURVA 90 GRAUS, PVC, SOLDÁVEL, DN 20MM, INSTALADO EM RAMAL DE DISTRIBUIÇÃO DE ÁGUA - FORNECIMENTO E INSTALAÇÃO. AF_06/2022</v>
          </cell>
          <cell r="C5892" t="str">
            <v>UN</v>
          </cell>
          <cell r="D5892">
            <v>12.26</v>
          </cell>
        </row>
        <row r="5893">
          <cell r="A5893">
            <v>89360</v>
          </cell>
          <cell r="B5893" t="str">
            <v>CURVA 90 GRAUS, PVC, SOLDÁVEL, DN 20MM, INSTALADO EM RAMAL OU SUB-RAMAL DE ÁGUA - FORNECIMENTO E INSTALAÇÃO. AF_06/2022</v>
          </cell>
          <cell r="C5893" t="str">
            <v>UN</v>
          </cell>
          <cell r="D5893">
            <v>13.32</v>
          </cell>
        </row>
        <row r="5894">
          <cell r="A5894">
            <v>89489</v>
          </cell>
          <cell r="B5894" t="str">
            <v>CURVA 90 GRAUS, PVC, SOLDÁVEL, DN 25MM, INSTALADO EM PRUMADA DE ÁGUA - FORNECIMENTO E INSTALAÇÃO. AF_06/2022</v>
          </cell>
          <cell r="C5894" t="str">
            <v>UN</v>
          </cell>
          <cell r="D5894">
            <v>10.11</v>
          </cell>
        </row>
        <row r="5895">
          <cell r="A5895">
            <v>89410</v>
          </cell>
          <cell r="B5895" t="str">
            <v>CURVA 90 GRAUS, PVC, SOLDÁVEL, DN 25MM, INSTALADO EM RAMAL DE DISTRIBUIÇÃO DE ÁGUA - FORNECIMENTO E INSTALAÇÃO. AF_06/2022</v>
          </cell>
          <cell r="C5895" t="str">
            <v>UN</v>
          </cell>
          <cell r="D5895">
            <v>15.09</v>
          </cell>
        </row>
        <row r="5896">
          <cell r="A5896">
            <v>89364</v>
          </cell>
          <cell r="B5896" t="str">
            <v>CURVA 90 GRAUS, PVC, SOLDÁVEL, DN 25MM, INSTALADO EM RAMAL OU SUB-RAMAL DE ÁGUA - FORNECIMENTO E INSTALAÇÃO. AF_06/2022</v>
          </cell>
          <cell r="C5896" t="str">
            <v>UN</v>
          </cell>
          <cell r="D5896">
            <v>16.29</v>
          </cell>
        </row>
        <row r="5897">
          <cell r="A5897">
            <v>89494</v>
          </cell>
          <cell r="B5897" t="str">
            <v>CURVA 90 GRAUS, PVC, SOLDÁVEL, DN 32MM, INSTALADO EM PRUMADA DE ÁGUA - FORNECIMENTO E INSTALAÇÃO. AF_06/2022</v>
          </cell>
          <cell r="C5897" t="str">
            <v>UN</v>
          </cell>
          <cell r="D5897">
            <v>16.04</v>
          </cell>
        </row>
        <row r="5898">
          <cell r="A5898">
            <v>89415</v>
          </cell>
          <cell r="B5898" t="str">
            <v>CURVA 90 GRAUS, PVC, SOLDÁVEL, DN 32MM, INSTALADO EM RAMAL DE DISTRIBUIÇÃO DE ÁGUA - FORNECIMENTO E INSTALAÇÃO. AF_06/2022</v>
          </cell>
          <cell r="C5898" t="str">
            <v>UN</v>
          </cell>
          <cell r="D5898">
            <v>21.83</v>
          </cell>
        </row>
        <row r="5899">
          <cell r="A5899">
            <v>89369</v>
          </cell>
          <cell r="B5899" t="str">
            <v>CURVA 90 GRAUS, PVC, SOLDÁVEL, DN 32MM, INSTALADO EM RAMAL OU SUB-RAMAL DE ÁGUA - FORNECIMENTO E INSTALAÇÃO. AF_06/2022</v>
          </cell>
          <cell r="C5899" t="str">
            <v>UN</v>
          </cell>
          <cell r="D5899">
            <v>23.27</v>
          </cell>
        </row>
        <row r="5900">
          <cell r="A5900">
            <v>89499</v>
          </cell>
          <cell r="B5900" t="str">
            <v>CURVA 90 GRAUS, PVC, SOLDÁVEL, DN 40MM, INSTALADO EM PRUMADA DE ÁGUA - FORNECIMENTO E INSTALAÇÃO. AF_06/2022</v>
          </cell>
          <cell r="C5900" t="str">
            <v>UN</v>
          </cell>
          <cell r="D5900">
            <v>24.83</v>
          </cell>
        </row>
        <row r="5901">
          <cell r="A5901">
            <v>103982</v>
          </cell>
          <cell r="B5901" t="str">
            <v>CURVA 90 GRAUS, PVC, SOLDÁVEL, DN 40MM, INSTALADO EM RAMAL DE DISTRIBUIÇÃO DE ÁGUA - FORNECIMENTO E INSTALAÇÃO. AF_06/2022</v>
          </cell>
          <cell r="C5901" t="str">
            <v>UN</v>
          </cell>
          <cell r="D5901">
            <v>31.46</v>
          </cell>
        </row>
        <row r="5902">
          <cell r="A5902">
            <v>89503</v>
          </cell>
          <cell r="B5902" t="str">
            <v>CURVA 90 GRAUS, PVC, SOLDÁVEL, DN 50MM, INSTALADO EM PRUMADA DE ÁGUA - FORNECIMENTO E INSTALAÇÃO. AF_06/2022</v>
          </cell>
          <cell r="C5902" t="str">
            <v>UN</v>
          </cell>
          <cell r="D5902">
            <v>28.73</v>
          </cell>
        </row>
        <row r="5903">
          <cell r="A5903">
            <v>103986</v>
          </cell>
          <cell r="B5903" t="str">
            <v>CURVA 90 GRAUS, PVC, SOLDÁVEL, DN 50MM, INSTALADO EM RAMAL DE DISTRIBUIÇÃO DE ÁGUA - FORNECIMENTO E INSTALAÇÃO. AF_06/2022</v>
          </cell>
          <cell r="C5903" t="str">
            <v>UN</v>
          </cell>
          <cell r="D5903">
            <v>36.49</v>
          </cell>
        </row>
        <row r="5904">
          <cell r="A5904">
            <v>89507</v>
          </cell>
          <cell r="B5904" t="str">
            <v>CURVA 90 GRAUS, PVC, SOLDÁVEL, DN 60MM, INSTALADO EM PRUMADA DE ÁGUA - FORNECIMENTO E INSTALAÇÃO. AF_06/2022</v>
          </cell>
          <cell r="C5904" t="str">
            <v>UN</v>
          </cell>
          <cell r="D5904">
            <v>57.85</v>
          </cell>
        </row>
        <row r="5905">
          <cell r="A5905">
            <v>89517</v>
          </cell>
          <cell r="B5905" t="str">
            <v>CURVA 90 GRAUS, PVC, SOLDÁVEL, DN 75MM, INSTALADO EM PRUMADA DE ÁGUA - FORNECIMENTO E INSTALAÇÃO. AF_06/2022</v>
          </cell>
          <cell r="C5905" t="str">
            <v>UN</v>
          </cell>
          <cell r="D5905">
            <v>85.19</v>
          </cell>
        </row>
        <row r="5906">
          <cell r="A5906">
            <v>89525</v>
          </cell>
          <cell r="B5906" t="str">
            <v>CURVA 90 GRAUS, PVC, SOLDÁVEL, DN 85MM, INSTALADO EM PRUMADA DE ÁGUA - FORNECIMENTO E INSTALAÇÃO. AF_06/2022</v>
          </cell>
          <cell r="C5906" t="str">
            <v>UN</v>
          </cell>
          <cell r="D5906">
            <v>106.76</v>
          </cell>
        </row>
        <row r="5907">
          <cell r="A5907">
            <v>89423</v>
          </cell>
          <cell r="B5907" t="str">
            <v>CURVA DE TRANSPOSIÇÃO, PVC, SOLDÁVEL, DN 20MM, INSTALADO EM RAMAL DE DISTRIBUIÇÃO DE ÁGUA FORNECIMENTO E INSTALAÇÃO. AF_06/2022</v>
          </cell>
          <cell r="C5907" t="str">
            <v>UN</v>
          </cell>
          <cell r="D5907">
            <v>12.86</v>
          </cell>
        </row>
        <row r="5908">
          <cell r="A5908">
            <v>89377</v>
          </cell>
          <cell r="B5908" t="str">
            <v>CURVA DE TRANSPOSIÇÃO, PVC, SOLDÁVEL, DN 20MM, INSTALADO EM RAMAL OU SUB-RAMAL DE ÁGUA - FORNECIMENTO E INSTALAÇÃO. AF_06/2022</v>
          </cell>
          <cell r="C5908" t="str">
            <v>UN</v>
          </cell>
          <cell r="D5908">
            <v>13.57</v>
          </cell>
        </row>
        <row r="5909">
          <cell r="A5909">
            <v>89540</v>
          </cell>
          <cell r="B5909" t="str">
            <v>CURVA DE TRANSPOSIÇÃO, PVC, SOLDÁVEL, DN 25MM, INSTALADO EM PRUMADA DE ÁGUA - FORNECIMENTO E INSTALAÇÃO. AF_06/2022</v>
          </cell>
          <cell r="C5909" t="str">
            <v>UN</v>
          </cell>
          <cell r="D5909">
            <v>13</v>
          </cell>
        </row>
        <row r="5910">
          <cell r="A5910">
            <v>89430</v>
          </cell>
          <cell r="B5910" t="str">
            <v>CURVA DE TRANSPOSIÇÃO, PVC, SOLDÁVEL, DN 25MM, INSTALADO EM RAMAL DE DISTRIBUIÇÃO DE ÁGUA FORNECIMENTO E INSTALAÇÃO. AF_06/2022</v>
          </cell>
          <cell r="C5910" t="str">
            <v>UN</v>
          </cell>
          <cell r="D5910">
            <v>16.329999999999998</v>
          </cell>
        </row>
        <row r="5911">
          <cell r="A5911">
            <v>89384</v>
          </cell>
          <cell r="B5911" t="str">
            <v>CURVA DE TRANSPOSIÇÃO, PVC, SOLDÁVEL, DN 25MM, INSTALADO EM RAMAL OU SUB-RAMAL DE ÁGUA FORNECIMENTO E INSTALAÇÃO. AF_06/2022</v>
          </cell>
          <cell r="C5911" t="str">
            <v>UN</v>
          </cell>
          <cell r="D5911">
            <v>17.14</v>
          </cell>
        </row>
        <row r="5912">
          <cell r="A5912">
            <v>89555</v>
          </cell>
          <cell r="B5912" t="str">
            <v>CURVA DE TRANSPOSIÇÃO, PVC, SOLDÁVEL, DN 32MM, INSTALADO EM PRUMADA DE ÁGUA FORNECIMENTO E INSTALAÇÃO. AF_06/2022</v>
          </cell>
          <cell r="C5912" t="str">
            <v>UN</v>
          </cell>
          <cell r="D5912">
            <v>26.54</v>
          </cell>
        </row>
        <row r="5913">
          <cell r="A5913">
            <v>89437</v>
          </cell>
          <cell r="B5913" t="str">
            <v>CURVA DE TRANSPOSIÇÃO, PVC, SOLDÁVEL, DN 32MM, INSTALADO EM RAMAL DE DISTRIBUIÇÃO DE ÁGUA FORNECIMENTO E INSTALAÇÃO. AF_06/2022</v>
          </cell>
          <cell r="C5913" t="str">
            <v>UN</v>
          </cell>
          <cell r="D5913">
            <v>30.39</v>
          </cell>
        </row>
        <row r="5914">
          <cell r="A5914">
            <v>89392</v>
          </cell>
          <cell r="B5914" t="str">
            <v>CURVA DE TRANSPOSIÇÃO, PVC, SOLDÁVEL, DN 32MM, INSTALADO EM RAMAL OU SUB-RAMAL DE ÁGUA FORNECIMENTO E INSTALAÇÃO. AF_06/2022</v>
          </cell>
          <cell r="C5914" t="str">
            <v>UN</v>
          </cell>
          <cell r="D5914">
            <v>31.35</v>
          </cell>
        </row>
        <row r="5915">
          <cell r="A5915">
            <v>89405</v>
          </cell>
          <cell r="B5915" t="str">
            <v>JOELHO 45 GRAUS, PVC, SOLDÁVEL, DN 20MM, INSTALADO EM RAMAL DE DISTRIBUIÇÃO DE ÁGUA - FORNECIMENTO E INSTALAÇÃO. AF_06/2022</v>
          </cell>
          <cell r="C5915" t="str">
            <v>UN</v>
          </cell>
          <cell r="D5915">
            <v>11.03</v>
          </cell>
        </row>
        <row r="5916">
          <cell r="A5916">
            <v>89359</v>
          </cell>
          <cell r="B5916" t="str">
            <v>JOELHO 45 GRAUS, PVC, SOLDÁVEL, DN 20MM, INSTALADO EM RAMAL OU SUB-RAMAL DE ÁGUA - FORNECIMENTO E INSTALAÇÃO. AF_06/2022</v>
          </cell>
          <cell r="C5916" t="str">
            <v>UN</v>
          </cell>
          <cell r="D5916">
            <v>12.09</v>
          </cell>
        </row>
        <row r="5917">
          <cell r="A5917">
            <v>89485</v>
          </cell>
          <cell r="B5917" t="str">
            <v>JOELHO 45 GRAUS, PVC, SOLDÁVEL, DN 25MM, INSTALADO EM PRUMADA DE ÁGUA - FORNECIMENTO E INSTALAÇÃO. AF_06/2022</v>
          </cell>
          <cell r="C5917" t="str">
            <v>UN</v>
          </cell>
          <cell r="D5917">
            <v>8.25</v>
          </cell>
        </row>
        <row r="5918">
          <cell r="A5918">
            <v>89409</v>
          </cell>
          <cell r="B5918" t="str">
            <v>JOELHO 45 GRAUS, PVC, SOLDÁVEL, DN 25MM, INSTALADO EM RAMAL DE DISTRIBUIÇÃO DE ÁGUA - FORNECIMENTO E INSTALAÇÃO. AF_06/2022</v>
          </cell>
          <cell r="C5918" t="str">
            <v>UN</v>
          </cell>
          <cell r="D5918">
            <v>13.23</v>
          </cell>
        </row>
        <row r="5919">
          <cell r="A5919">
            <v>89363</v>
          </cell>
          <cell r="B5919" t="str">
            <v>JOELHO 45 GRAUS, PVC, SOLDÁVEL, DN 25MM, INSTALADO EM RAMAL OU SUB-RAMAL DE ÁGUA - FORNECIMENTO E INSTALAÇÃO. AF_06/2022</v>
          </cell>
          <cell r="C5919" t="str">
            <v>UN</v>
          </cell>
          <cell r="D5919">
            <v>14.43</v>
          </cell>
        </row>
        <row r="5920">
          <cell r="A5920">
            <v>89493</v>
          </cell>
          <cell r="B5920" t="str">
            <v>JOELHO 45 GRAUS, PVC, SOLDÁVEL, DN 32MM, INSTALADO EM PRUMADA DE ÁGUA - FORNECIMENTO E INSTALAÇÃO. AF_06/2022</v>
          </cell>
          <cell r="C5920" t="str">
            <v>UN</v>
          </cell>
          <cell r="D5920">
            <v>13.13</v>
          </cell>
        </row>
        <row r="5921">
          <cell r="A5921">
            <v>89414</v>
          </cell>
          <cell r="B5921" t="str">
            <v>JOELHO 45 GRAUS, PVC, SOLDÁVEL, DN 32MM, INSTALADO EM RAMAL DE DISTRIBUIÇÃO DE ÁGUA - FORNECIMENTO E INSTALAÇÃO. AF_06/2022</v>
          </cell>
          <cell r="C5921" t="str">
            <v>UN</v>
          </cell>
          <cell r="D5921">
            <v>18.920000000000002</v>
          </cell>
        </row>
        <row r="5922">
          <cell r="A5922">
            <v>89368</v>
          </cell>
          <cell r="B5922" t="str">
            <v>JOELHO 45 GRAUS, PVC, SOLDÁVEL, DN 32MM, INSTALADO EM RAMAL OU SUB-RAMAL DE ÁGUA - FORNECIMENTO E INSTALAÇÃO. AF_06/2022</v>
          </cell>
          <cell r="C5922" t="str">
            <v>UN</v>
          </cell>
          <cell r="D5922">
            <v>20.36</v>
          </cell>
        </row>
        <row r="5923">
          <cell r="A5923">
            <v>89498</v>
          </cell>
          <cell r="B5923" t="str">
            <v>JOELHO 45 GRAUS, PVC, SOLDÁVEL, DN 40MM, INSTALADO EM PRUMADA DE ÁGUA - FORNECIMENTO E INSTALAÇÃO. AF_06/2022</v>
          </cell>
          <cell r="C5923" t="str">
            <v>UN</v>
          </cell>
          <cell r="D5923">
            <v>17.21</v>
          </cell>
        </row>
        <row r="5924">
          <cell r="A5924">
            <v>103981</v>
          </cell>
          <cell r="B5924" t="str">
            <v>JOELHO 45 GRAUS, PVC, SOLDÁVEL, DN 40MM, INSTALADO EM RAMAL DE DISTRIBUIÇÃO DE ÁGUA - FORNECIMENTO E INSTALAÇÃO. AF_06/2022</v>
          </cell>
          <cell r="C5924" t="str">
            <v>UN</v>
          </cell>
          <cell r="D5924">
            <v>23.84</v>
          </cell>
        </row>
        <row r="5925">
          <cell r="A5925">
            <v>89502</v>
          </cell>
          <cell r="B5925" t="str">
            <v>JOELHO 45 GRAUS, PVC, SOLDÁVEL, DN 50MM, INSTALADO EM PRUMADA DE ÁGUA - FORNECIMENTO E INSTALAÇÃO. AF_06/2022</v>
          </cell>
          <cell r="C5925" t="str">
            <v>UN</v>
          </cell>
          <cell r="D5925">
            <v>21.74</v>
          </cell>
        </row>
        <row r="5926">
          <cell r="A5926">
            <v>103985</v>
          </cell>
          <cell r="B5926" t="str">
            <v>JOELHO 45 GRAUS, PVC, SOLDÁVEL, DN 50MM, INSTALADO EM RAMAL DE DISTRIBUIÇÃO DE ÁGUA - FORNECIMENTO E INSTALAÇÃO. AF_06/2022</v>
          </cell>
          <cell r="C5926" t="str">
            <v>UN</v>
          </cell>
          <cell r="D5926">
            <v>29.5</v>
          </cell>
        </row>
        <row r="5927">
          <cell r="A5927">
            <v>89506</v>
          </cell>
          <cell r="B5927" t="str">
            <v>JOELHO 45 GRAUS, PVC, SOLDÁVEL, DN 60MM, INSTALADO EM PRUMADA DE ÁGUA - FORNECIMENTO E INSTALAÇÃO. AF_06/2022</v>
          </cell>
          <cell r="C5927" t="str">
            <v>UN</v>
          </cell>
          <cell r="D5927">
            <v>49.19</v>
          </cell>
        </row>
        <row r="5928">
          <cell r="A5928">
            <v>89515</v>
          </cell>
          <cell r="B5928" t="str">
            <v>JOELHO 45 GRAUS, PVC, SOLDÁVEL, DN 75MM, INSTALADO EM PRUMADA DE ÁGUA - FORNECIMENTO E INSTALAÇÃO. AF_06/2022</v>
          </cell>
          <cell r="C5928" t="str">
            <v>UN</v>
          </cell>
          <cell r="D5928">
            <v>101.36</v>
          </cell>
        </row>
        <row r="5929">
          <cell r="A5929">
            <v>89523</v>
          </cell>
          <cell r="B5929" t="str">
            <v>JOELHO 45 GRAUS, PVC, SOLDÁVEL, DN 85MM, INSTALADO EM PRUMADA DE ÁGUA - FORNECIMENTO E INSTALAÇÃO. AF_06/2022</v>
          </cell>
          <cell r="C5929" t="str">
            <v>UN</v>
          </cell>
          <cell r="D5929">
            <v>123.62</v>
          </cell>
        </row>
        <row r="5930">
          <cell r="A5930">
            <v>90373</v>
          </cell>
          <cell r="B5930" t="str">
            <v>JOELHO 90 GRAUS COM BUCHA DE LATÃO, PVC, SOLDÁVEL, DN 25MM, X 1/2 INSTALADO EM RAMAL OU SUB-RAMAL DE ÁGUA - FORNECIMENTO E INSTALAÇÃO. AF_06/2022</v>
          </cell>
          <cell r="C5930" t="str">
            <v>UN</v>
          </cell>
          <cell r="D5930">
            <v>17.57</v>
          </cell>
        </row>
        <row r="5931">
          <cell r="A5931">
            <v>89366</v>
          </cell>
          <cell r="B5931" t="str">
            <v>JOELHO 90 GRAUS COM BUCHA DE LATÃO, PVC, SOLDÁVEL, DN 25MM, X 3/4 INSTALADO EM RAMAL OU SUB-RAMAL DE ÁGUA - FORNECIMENTO E INSTALAÇÃO. AF_06/2022</v>
          </cell>
          <cell r="C5931" t="str">
            <v>UN</v>
          </cell>
          <cell r="D5931">
            <v>21.76</v>
          </cell>
        </row>
        <row r="5932">
          <cell r="A5932">
            <v>89404</v>
          </cell>
          <cell r="B5932" t="str">
            <v>JOELHO 90 GRAUS, PVC, SOLDÁVEL, DN 20MM, INSTALADO EM RAMAL DE DISTRIBUIÇÃO DE ÁGUA - FORNECIMENTO E INSTALAÇÃO. AF_06/2022</v>
          </cell>
          <cell r="C5932" t="str">
            <v>UN</v>
          </cell>
          <cell r="D5932">
            <v>10.35</v>
          </cell>
        </row>
        <row r="5933">
          <cell r="A5933">
            <v>89358</v>
          </cell>
          <cell r="B5933" t="str">
            <v>JOELHO 90 GRAUS, PVC, SOLDÁVEL, DN 20MM, INSTALADO EM RAMAL OU SUB-RAMAL DE ÁGUA - FORNECIMENTO E INSTALAÇÃO. AF_06/2022</v>
          </cell>
          <cell r="C5933" t="str">
            <v>UN</v>
          </cell>
          <cell r="D5933">
            <v>11.41</v>
          </cell>
        </row>
        <row r="5934">
          <cell r="A5934">
            <v>89481</v>
          </cell>
          <cell r="B5934" t="str">
            <v>JOELHO 90 GRAUS, PVC, SOLDÁVEL, DN 25MM, INSTALADO EM PRUMADA DE ÁGUA - FORNECIMENTO E INSTALAÇÃO. AF_06/2022</v>
          </cell>
          <cell r="C5934" t="str">
            <v>UN</v>
          </cell>
          <cell r="D5934">
            <v>7.27</v>
          </cell>
        </row>
        <row r="5935">
          <cell r="A5935">
            <v>89408</v>
          </cell>
          <cell r="B5935" t="str">
            <v>JOELHO 90 GRAUS, PVC, SOLDÁVEL, DN 25MM, INSTALADO EM RAMAL DE DISTRIBUIÇÃO DE ÁGUA - FORNECIMENTO E INSTALAÇÃO. AF_06/2022</v>
          </cell>
          <cell r="C5935" t="str">
            <v>UN</v>
          </cell>
          <cell r="D5935">
            <v>12.25</v>
          </cell>
        </row>
        <row r="5936">
          <cell r="A5936">
            <v>89362</v>
          </cell>
          <cell r="B5936" t="str">
            <v>JOELHO 90 GRAUS, PVC, SOLDÁVEL, DN 25MM, INSTALADO EM RAMAL OU SUB-RAMAL DE ÁGUA - FORNECIMENTO E INSTALAÇÃO. AF_06/2022</v>
          </cell>
          <cell r="C5936" t="str">
            <v>UN</v>
          </cell>
          <cell r="D5936">
            <v>13.45</v>
          </cell>
        </row>
        <row r="5937">
          <cell r="A5937">
            <v>89412</v>
          </cell>
          <cell r="B5937" t="str">
            <v>JOELHO 90 GRAUS, PVC, SOLDÁVEL, DN 25MM, X 3/4 INSTALADO EM RAMAL DE DISTRIBUIÇÃO DE ÁGUA - FORNECIMENTO E INSTALAÇÃO. AF_06/2022</v>
          </cell>
          <cell r="C5937" t="str">
            <v>UN</v>
          </cell>
          <cell r="D5937">
            <v>13.54</v>
          </cell>
        </row>
        <row r="5938">
          <cell r="A5938">
            <v>89492</v>
          </cell>
          <cell r="B5938" t="str">
            <v>JOELHO 90 GRAUS, PVC, SOLDÁVEL, DN 32MM, INSTALADO EM PRUMADA DE ÁGUA - FORNECIMENTO E INSTALAÇÃO. AF_06/2022</v>
          </cell>
          <cell r="C5938" t="str">
            <v>UN</v>
          </cell>
          <cell r="D5938">
            <v>10.97</v>
          </cell>
        </row>
        <row r="5939">
          <cell r="A5939">
            <v>89413</v>
          </cell>
          <cell r="B5939" t="str">
            <v>JOELHO 90 GRAUS, PVC, SOLDÁVEL, DN 32MM, INSTALADO EM RAMAL DE DISTRIBUIÇÃO DE ÁGUA - FORNECIMENTO E INSTALAÇÃO. AF_06/2022</v>
          </cell>
          <cell r="C5939" t="str">
            <v>UN</v>
          </cell>
          <cell r="D5939">
            <v>16.760000000000002</v>
          </cell>
        </row>
        <row r="5940">
          <cell r="A5940">
            <v>89367</v>
          </cell>
          <cell r="B5940" t="str">
            <v>JOELHO 90 GRAUS, PVC, SOLDÁVEL, DN 32MM, INSTALADO EM RAMAL OU SUB-RAMAL DE ÁGUA - FORNECIMENTO E INSTALAÇÃO. AF_06/2022</v>
          </cell>
          <cell r="C5940" t="str">
            <v>UN</v>
          </cell>
          <cell r="D5940">
            <v>18.2</v>
          </cell>
        </row>
        <row r="5941">
          <cell r="A5941">
            <v>89497</v>
          </cell>
          <cell r="B5941" t="str">
            <v>JOELHO 90 GRAUS, PVC, SOLDÁVEL, DN 40MM, INSTALADO EM PRUMADA DE ÁGUA - FORNECIMENTO E INSTALAÇÃO. AF_06/2022</v>
          </cell>
          <cell r="C5941" t="str">
            <v>UN</v>
          </cell>
          <cell r="D5941">
            <v>17.14</v>
          </cell>
        </row>
        <row r="5942">
          <cell r="A5942">
            <v>103980</v>
          </cell>
          <cell r="B5942" t="str">
            <v>JOELHO 90 GRAUS, PVC, SOLDÁVEL, DN 40MM, INSTALADO EM RAMAL DE DISTRIBUIÇÃO DE ÁGUA - FORNECIMENTO E INSTALAÇÃO. AF_06/2022</v>
          </cell>
          <cell r="C5942" t="str">
            <v>UN</v>
          </cell>
          <cell r="D5942">
            <v>23.77</v>
          </cell>
        </row>
        <row r="5943">
          <cell r="A5943">
            <v>89501</v>
          </cell>
          <cell r="B5943" t="str">
            <v>JOELHO 90 GRAUS, PVC, SOLDÁVEL, DN 50MM, INSTALADO EM PRUMADA DE ÁGUA - FORNECIMENTO E INSTALAÇÃO. AF_06/2022</v>
          </cell>
          <cell r="C5943" t="str">
            <v>UN</v>
          </cell>
          <cell r="D5943">
            <v>18.61</v>
          </cell>
        </row>
        <row r="5944">
          <cell r="A5944">
            <v>103984</v>
          </cell>
          <cell r="B5944" t="str">
            <v>JOELHO 90 GRAUS, PVC, SOLDÁVEL, DN 50MM, INSTALADO EM RAMAL DE DISTRIBUIÇÃO DE ÁGUA - FORNECIMENTO E INSTALAÇÃO. AF_06/2022</v>
          </cell>
          <cell r="C5944" t="str">
            <v>UN</v>
          </cell>
          <cell r="D5944">
            <v>26.37</v>
          </cell>
        </row>
        <row r="5945">
          <cell r="A5945">
            <v>89505</v>
          </cell>
          <cell r="B5945" t="str">
            <v>JOELHO 90 GRAUS, PVC, SOLDÁVEL, DN 60MM, INSTALADO EM PRUMADA DE ÁGUA - FORNECIMENTO E INSTALAÇÃO. AF_06/2022</v>
          </cell>
          <cell r="C5945" t="str">
            <v>UN</v>
          </cell>
          <cell r="D5945">
            <v>51.38</v>
          </cell>
        </row>
        <row r="5946">
          <cell r="A5946">
            <v>89513</v>
          </cell>
          <cell r="B5946" t="str">
            <v>JOELHO 90 GRAUS, PVC, SOLDÁVEL, DN 75MM, INSTALADO EM PRUMADA DE ÁGUA - FORNECIMENTO E INSTALAÇÃO. AF_06/2022</v>
          </cell>
          <cell r="C5946" t="str">
            <v>UN</v>
          </cell>
          <cell r="D5946">
            <v>126.69</v>
          </cell>
        </row>
        <row r="5947">
          <cell r="A5947">
            <v>89521</v>
          </cell>
          <cell r="B5947" t="str">
            <v>JOELHO 90 GRAUS, PVC, SOLDÁVEL, DN 85MM, INSTALADO EM PRUMADA DE ÁGUA - FORNECIMENTO E INSTALAÇÃO. AF_06/2022</v>
          </cell>
          <cell r="C5947" t="str">
            <v>UN</v>
          </cell>
          <cell r="D5947">
            <v>150.75</v>
          </cell>
        </row>
        <row r="5948">
          <cell r="A5948">
            <v>103955</v>
          </cell>
          <cell r="B5948" t="str">
            <v>JOELHO DE REDUÇÃO, 90 GRAUS, PVC, SOLDÁVEL, DN 25 MM X 20 MM, INSTALADO EM RAMAL DE DISTRIBUIÇÃO DE ÁGUA - FORNECIMENTO E INSTALAÇÃO. AF_06/2022</v>
          </cell>
          <cell r="C5948" t="str">
            <v>UN</v>
          </cell>
          <cell r="D5948">
            <v>13.93</v>
          </cell>
        </row>
        <row r="5949">
          <cell r="A5949">
            <v>103950</v>
          </cell>
          <cell r="B5949" t="str">
            <v>JOELHO DE REDUÇÃO, 90 GRAUS, PVC, SOLDÁVEL, DN 25 MM X 20 MM, INSTALADO EM RAMAL OU SUB-RAMAL DE ÁGUA - FORNECIMENTO E INSTALAÇÃO. AF_06/2022</v>
          </cell>
          <cell r="C5949" t="str">
            <v>UN</v>
          </cell>
          <cell r="D5949">
            <v>15.07</v>
          </cell>
        </row>
        <row r="5950">
          <cell r="A5950">
            <v>103974</v>
          </cell>
          <cell r="B5950" t="str">
            <v>JOELHO DE REDUÇÃO, 90 GRAUS, PVC, SOLDÁVEL, DN 32 MM X 25 MM, INSTALADO EM PRUMADA DE ÁGUA - FORNECIMENTO E INSTALAÇÃO. AF_06/2022</v>
          </cell>
          <cell r="C5950" t="str">
            <v>UN</v>
          </cell>
          <cell r="D5950">
            <v>13.65</v>
          </cell>
        </row>
        <row r="5951">
          <cell r="A5951">
            <v>103956</v>
          </cell>
          <cell r="B5951" t="str">
            <v>JOELHO DE REDUÇÃO, 90 GRAUS, PVC, SOLDÁVEL, DN 32 MM X 25 MM, INSTALADO EM RAMAL DE DISTRIBUIÇÃO DE ÁGUA - FORNECIMENTO E INSTALAÇÃO. AF_06/2022</v>
          </cell>
          <cell r="C5951" t="str">
            <v>UN</v>
          </cell>
          <cell r="D5951">
            <v>19.03</v>
          </cell>
        </row>
        <row r="5952">
          <cell r="A5952">
            <v>103951</v>
          </cell>
          <cell r="B5952" t="str">
            <v>JOELHO DE REDUÇÃO, 90 GRAUS, PVC, SOLDÁVEL, DN 32 MM X 25 MM, INSTALADO EM RAMAL OU SUB-RAMAL DE ÁGUA - FORNECIMENTO E INSTALAÇÃO. AF_06/2022</v>
          </cell>
          <cell r="C5952" t="str">
            <v>UN</v>
          </cell>
          <cell r="D5952">
            <v>20.36</v>
          </cell>
        </row>
        <row r="5953">
          <cell r="A5953">
            <v>89374</v>
          </cell>
          <cell r="B5953" t="str">
            <v>LUVA COM BUCHA DE LATÃO, PVC, SOLDÁVEL, DN 20MM X 1/2", INSTALADO EM RAMAL OU SUB-RAMAL DE ÁGUA - FORNECIMENTO E INSTALAÇÃO. AF_06/2022</v>
          </cell>
          <cell r="C5953" t="str">
            <v>UN</v>
          </cell>
          <cell r="D5953">
            <v>13.35</v>
          </cell>
        </row>
        <row r="5954">
          <cell r="A5954">
            <v>89427</v>
          </cell>
          <cell r="B5954" t="str">
            <v>LUVA COM BUCHA DE LATÃO, PVC, SOLDÁVEL, DN 25MM X 3/4, INSTALADO EM RAMAL DE DISTRIBUIÇÃO DE ÁGUA - FORNECIMENTO E INSTALAÇÃO. AF_06/2022</v>
          </cell>
          <cell r="C5954" t="str">
            <v>UN</v>
          </cell>
          <cell r="D5954">
            <v>15.57</v>
          </cell>
        </row>
        <row r="5955">
          <cell r="A5955">
            <v>89381</v>
          </cell>
          <cell r="B5955" t="str">
            <v>LUVA COM BUCHA DE LATÃO, PVC, SOLDÁVEL, DN 25MM X 3/4, INSTALADO EM RAMAL OU SUB-RAMAL DE ÁGUA - FORNECIMENTO E INSTALAÇÃO. AF_06/2022</v>
          </cell>
          <cell r="C5955" t="str">
            <v>UN</v>
          </cell>
          <cell r="D5955">
            <v>16.329999999999998</v>
          </cell>
        </row>
        <row r="5956">
          <cell r="A5956">
            <v>95237</v>
          </cell>
          <cell r="B5956" t="str">
            <v>LUVA COM BUCHA DE LATÃO, PVC, SOLDÁVEL, DN 32MM X 1, INSTALADO EM RAMAL DE DISTRIBUIÇÃO DE ÁGUA FORNECIMENTO E INSTALAÇÃO. AF_06/2022</v>
          </cell>
          <cell r="C5956" t="str">
            <v>UN</v>
          </cell>
          <cell r="D5956">
            <v>30.63</v>
          </cell>
        </row>
        <row r="5957">
          <cell r="A5957">
            <v>89979</v>
          </cell>
          <cell r="B5957" t="str">
            <v>LUVA COM BUCHA DE LATÃO, PVC, SOLDÁVEL, DN 32MM X 1, INSTALADO EM RAMAL OU SUB-RAMAL DE ÁGUA FORNECIMENTO E INSTALAÇÃO. AF_06/2022</v>
          </cell>
          <cell r="C5957" t="str">
            <v>UN</v>
          </cell>
          <cell r="D5957">
            <v>31.52</v>
          </cell>
        </row>
        <row r="5958">
          <cell r="A5958">
            <v>103991</v>
          </cell>
          <cell r="B5958" t="str">
            <v>LUVA COM ROSCA, PVC, SOLDÁVEL, DN 40MM X 1.1/4", INSTALADO EM RAMAL DE DISTRIBUIÇÃO DE ÁGUA - FORNECIMENTO E INSTALAÇÃO. AF_06/2022</v>
          </cell>
          <cell r="C5958" t="str">
            <v>UN</v>
          </cell>
          <cell r="D5958">
            <v>23.58</v>
          </cell>
        </row>
        <row r="5959">
          <cell r="A5959">
            <v>89564</v>
          </cell>
          <cell r="B5959" t="str">
            <v>LUVA COM ROSCA, PVC, SOLDÁVEL, DN 40MM X 1.1/4, INSTALADO EM PRUMADA DE ÁGUA - FORNECIMENTO E INSTALAÇÃO. AF_06/2022</v>
          </cell>
          <cell r="C5959" t="str">
            <v>UN</v>
          </cell>
          <cell r="D5959">
            <v>19.399999999999999</v>
          </cell>
        </row>
        <row r="5960">
          <cell r="A5960">
            <v>104000</v>
          </cell>
          <cell r="B5960" t="str">
            <v>LUVA COM ROSCA, PVC, SOLDÁVEL, DN 50MM X 1.1/2", INSTALADO EM RAMAL DE DISTRIBUIÇÃO DE ÁGUA - FORNECIMENTO E INSTALAÇÃO. AF_06/2022</v>
          </cell>
          <cell r="C5960" t="str">
            <v>UN</v>
          </cell>
          <cell r="D5960">
            <v>35.44</v>
          </cell>
        </row>
        <row r="5961">
          <cell r="A5961">
            <v>89593</v>
          </cell>
          <cell r="B5961" t="str">
            <v>LUVA COM ROSCA, PVC, SOLDÁVEL, DN 50MM X 1.1/2, INSTALADO EM PRUMADA DE ÁGUA - FORNECIMENTO E INSTALAÇÃO. AF_06/2022</v>
          </cell>
          <cell r="C5961" t="str">
            <v>UN</v>
          </cell>
          <cell r="D5961">
            <v>30.59</v>
          </cell>
        </row>
        <row r="5962">
          <cell r="A5962">
            <v>89418</v>
          </cell>
          <cell r="B5962" t="str">
            <v>LUVA DE CORRER, PVC, SOLDÁVEL, DN 20MM, INSTALADO EM RAMAL DE DISTRIBUIÇÃO DE ÁGUA - FORNECIMENTO E INSTALAÇÃO. AF_06/2022</v>
          </cell>
          <cell r="C5962" t="str">
            <v>UN</v>
          </cell>
          <cell r="D5962">
            <v>20</v>
          </cell>
        </row>
        <row r="5963">
          <cell r="A5963">
            <v>89372</v>
          </cell>
          <cell r="B5963" t="str">
            <v>LUVA DE CORRER, PVC, SOLDÁVEL, DN 20MM, INSTALADO EM RAMAL OU SUB-RAMAL DE ÁGUA - FORNECIMENTO E INSTALAÇÃO. AF_06/2022</v>
          </cell>
          <cell r="C5963" t="str">
            <v>UN</v>
          </cell>
          <cell r="D5963">
            <v>20.71</v>
          </cell>
        </row>
        <row r="5964">
          <cell r="A5964">
            <v>89530</v>
          </cell>
          <cell r="B5964" t="str">
            <v>LUVA DE CORRER, PVC, SOLDÁVEL, DN 25MM, INSTALADO EM PRUMADA DE ÁGUA - FORNECIMENTO E INSTALAÇÃO. AF_06/2022</v>
          </cell>
          <cell r="C5964" t="str">
            <v>UN</v>
          </cell>
          <cell r="D5964">
            <v>20.11</v>
          </cell>
        </row>
        <row r="5965">
          <cell r="A5965">
            <v>89425</v>
          </cell>
          <cell r="B5965" t="str">
            <v>LUVA DE CORRER, PVC, SOLDÁVEL, DN 25MM, INSTALADO EM RAMAL DE DISTRIBUIÇÃO DE ÁGUA - FORNECIMENTO E INSTALAÇÃO. AF_06/2022</v>
          </cell>
          <cell r="C5965" t="str">
            <v>UN</v>
          </cell>
          <cell r="D5965">
            <v>23.44</v>
          </cell>
        </row>
        <row r="5966">
          <cell r="A5966">
            <v>89379</v>
          </cell>
          <cell r="B5966" t="str">
            <v>LUVA DE CORRER, PVC, SOLDÁVEL, DN 25MM, INSTALADO EM RAMAL OU SUB-RAMAL DE ÁGUA - FORNECIMENTO E INSTALAÇÃO. AF_12/2014</v>
          </cell>
          <cell r="C5966" t="str">
            <v>UN</v>
          </cell>
          <cell r="D5966">
            <v>24.25</v>
          </cell>
        </row>
        <row r="5967">
          <cell r="A5967">
            <v>89542</v>
          </cell>
          <cell r="B5967" t="str">
            <v>LUVA DE CORRER, PVC, SOLDÁVEL, DN 32MM, INSTALADO EM PRUMADA DE ÁGUA - FORNECIMENTO E INSTALAÇÃO. AF_06/2022</v>
          </cell>
          <cell r="C5967" t="str">
            <v>UN</v>
          </cell>
          <cell r="D5967">
            <v>33.340000000000003</v>
          </cell>
        </row>
        <row r="5968">
          <cell r="A5968">
            <v>89432</v>
          </cell>
          <cell r="B5968" t="str">
            <v>LUVA DE CORRER, PVC, SOLDÁVEL, DN 32MM, INSTALADO EM RAMAL DE DISTRIBUIÇÃO DE ÁGUA FORNECIMENTO E INSTALAÇÃO. AF_06/2022</v>
          </cell>
          <cell r="C5968" t="str">
            <v>UN</v>
          </cell>
          <cell r="D5968">
            <v>37.19</v>
          </cell>
        </row>
        <row r="5969">
          <cell r="A5969">
            <v>89387</v>
          </cell>
          <cell r="B5969" t="str">
            <v>LUVA DE CORRER, PVC, SOLDÁVEL, DN 32MM, INSTALADO EM RAMAL OU SUB-RAMAL DE ÁGUA FORNECIMENTO E INSTALAÇÃO. AF_06/2022</v>
          </cell>
          <cell r="C5969" t="str">
            <v>UN</v>
          </cell>
          <cell r="D5969">
            <v>38.15</v>
          </cell>
        </row>
        <row r="5970">
          <cell r="A5970">
            <v>89560</v>
          </cell>
          <cell r="B5970" t="str">
            <v>LUVA DE CORRER, PVC, SOLDÁVEL, DN 40MM, INSTALADO EM PRUMADA DE ÁGUA FORNECIMENTO E INSTALAÇÃO. AF_06/2022</v>
          </cell>
          <cell r="C5970" t="str">
            <v>UN</v>
          </cell>
          <cell r="D5970">
            <v>42.66</v>
          </cell>
        </row>
        <row r="5971">
          <cell r="A5971">
            <v>104159</v>
          </cell>
          <cell r="B5971" t="str">
            <v>LUVA DE CORRER, PVC, SOLDÁVEL, DN 40MM, INSTALADO EM RAMAL DE DISTRIBUIÇÃO DE ÁGUA - FORNECIMENTO E INSTALAÇÃO. AF_06/2022</v>
          </cell>
          <cell r="C5971" t="str">
            <v>UN</v>
          </cell>
          <cell r="D5971">
            <v>47.14</v>
          </cell>
        </row>
        <row r="5972">
          <cell r="A5972">
            <v>89577</v>
          </cell>
          <cell r="B5972" t="str">
            <v>LUVA DE CORRER, PVC, SOLDÁVEL, DN 50MM, INSTALADO EM PRUMADA DE ÁGUA - FORNECIMENTO E INSTALAÇÃO. AF_06/2022</v>
          </cell>
          <cell r="C5972" t="str">
            <v>UN</v>
          </cell>
          <cell r="D5972">
            <v>45.04</v>
          </cell>
        </row>
        <row r="5973">
          <cell r="A5973">
            <v>103996</v>
          </cell>
          <cell r="B5973" t="str">
            <v>LUVA DE CORRER, PVC, SOLDÁVEL, DN 50MM, INSTALADO EM RAMAL DE DISTRIBUIÇÃO DE ÁGUA - FORNECIMENTO E INSTALAÇÃO. AF_06/2022</v>
          </cell>
          <cell r="C5973" t="str">
            <v>UN</v>
          </cell>
          <cell r="D5973">
            <v>50.26</v>
          </cell>
        </row>
        <row r="5974">
          <cell r="A5974">
            <v>89598</v>
          </cell>
          <cell r="B5974" t="str">
            <v>LUVA DE CORRER, PVC, SOLDÁVEL, DN 60MM, INSTALADO EM PRUMADA DE ÁGUA FORNECIMENTO E INSTALAÇÃO. AF_06/2022</v>
          </cell>
          <cell r="C5974" t="str">
            <v>UN</v>
          </cell>
          <cell r="D5974">
            <v>60.54</v>
          </cell>
        </row>
        <row r="5975">
          <cell r="A5975">
            <v>89419</v>
          </cell>
          <cell r="B5975" t="str">
            <v>LUVA DE REDUÇÃO, PVC, SOLDÁVEL, DN 25MM X 20MM, INSTALADO EM RAMAL DE DISTRIBUIÇÃO DE ÁGUA - FORNECIMENTO E INSTALAÇÃO. AF_06/2022</v>
          </cell>
          <cell r="C5975" t="str">
            <v>UN</v>
          </cell>
          <cell r="D5975">
            <v>9.08</v>
          </cell>
        </row>
        <row r="5976">
          <cell r="A5976">
            <v>89373</v>
          </cell>
          <cell r="B5976" t="str">
            <v>LUVA DE REDUÇÃO, PVC, SOLDÁVEL, DN 25MM X 20MM, INSTALADO EM RAMAL OU SUB-RAMAL DE ÁGUA - FORNECIMENTO E INSTALAÇÃO. AF_06/2022</v>
          </cell>
          <cell r="C5976" t="str">
            <v>UN</v>
          </cell>
          <cell r="D5976">
            <v>9.84</v>
          </cell>
        </row>
        <row r="5977">
          <cell r="A5977">
            <v>89532</v>
          </cell>
          <cell r="B5977" t="str">
            <v>LUVA DE REDUÇÃO, PVC, SOLDÁVEL, DN 32MM X 25MM, INSTALADO EM PRUMADA DE ÁGUA - FORNECIMENTO E INSTALAÇÃO. AF_06/2022</v>
          </cell>
          <cell r="C5977" t="str">
            <v>UN</v>
          </cell>
          <cell r="D5977">
            <v>9.11</v>
          </cell>
        </row>
        <row r="5978">
          <cell r="A5978">
            <v>89426</v>
          </cell>
          <cell r="B5978" t="str">
            <v>LUVA DE REDUÇÃO, PVC, SOLDÁVEL, DN 32MM X 25MM, INSTALADO EM RAMAL DE DISTRIBUIÇÃO DE ÁGUA - FORNECIMENTO E INSTALAÇÃO. AF_06/2022</v>
          </cell>
          <cell r="C5978" t="str">
            <v>UN</v>
          </cell>
          <cell r="D5978">
            <v>12.69</v>
          </cell>
        </row>
        <row r="5979">
          <cell r="A5979">
            <v>89380</v>
          </cell>
          <cell r="B5979" t="str">
            <v>LUVA DE REDUÇÃO, PVC, SOLDÁVEL, DN 32MM X 25MM, INSTALADO EM RAMAL OU SUB-RAMAL DE ÁGUA - FORNECIMENTO E INSTALAÇÃO. AF_06/2022</v>
          </cell>
          <cell r="C5979" t="str">
            <v>UN</v>
          </cell>
          <cell r="D5979">
            <v>13.58</v>
          </cell>
        </row>
        <row r="5980">
          <cell r="A5980">
            <v>89562</v>
          </cell>
          <cell r="B5980" t="str">
            <v>LUVA DE REDUÇÃO, PVC, SOLDÁVEL, DN 40MM X 32MM, INSTALADO EM PRUMADA DE ÁGUA - FORNECIMENTO E INSTALAÇÃO. AF_06/2022</v>
          </cell>
          <cell r="C5980" t="str">
            <v>UN</v>
          </cell>
          <cell r="D5980">
            <v>13.08</v>
          </cell>
        </row>
        <row r="5981">
          <cell r="A5981">
            <v>89433</v>
          </cell>
          <cell r="B5981" t="str">
            <v>LUVA DE REDUÇÃO, PVC, SOLDÁVEL, DN 40MM X 32MM, INSTALADO EM RAMAL DE DISTRIBUIÇÃO DE ÁGUA - FORNECIMENTO E INSTALAÇÃO. AF_06/2022</v>
          </cell>
          <cell r="C5981" t="str">
            <v>UN</v>
          </cell>
          <cell r="D5981">
            <v>17.260000000000002</v>
          </cell>
        </row>
        <row r="5982">
          <cell r="A5982">
            <v>89579</v>
          </cell>
          <cell r="B5982" t="str">
            <v>LUVA DE REDUÇÃO, PVC, SOLDÁVEL, DN 50MM X 25MM, INSTALADO EM PRUMADA DE ÁGUA FORNECIMENTO E INSTALAÇÃO. AF_06/2022</v>
          </cell>
          <cell r="C5982" t="str">
            <v>UN</v>
          </cell>
          <cell r="D5982">
            <v>14.69</v>
          </cell>
        </row>
        <row r="5983">
          <cell r="A5983">
            <v>103998</v>
          </cell>
          <cell r="B5983" t="str">
            <v>LUVA DE REDUÇÃO, PVC, SOLDÁVEL, DN 50MM X 25MM, INSTALADO EM RAMAL DE DISTRIBUIÇÃO DE ÁGUA FORNECIMENTO E INSTALAÇÃO. AF_06/2022</v>
          </cell>
          <cell r="C5983" t="str">
            <v>UN</v>
          </cell>
          <cell r="D5983">
            <v>18.97</v>
          </cell>
        </row>
        <row r="5984">
          <cell r="A5984">
            <v>89605</v>
          </cell>
          <cell r="B5984" t="str">
            <v>LUVA DE REDUÇÃO, PVC, SOLDÁVEL, DN 60MM X 50MM, INSTALADO EM PRUMADA DE ÁGUA - FORNECIMENTO E INSTALAÇÃO. AF_06/2022</v>
          </cell>
          <cell r="C5984" t="str">
            <v>UN</v>
          </cell>
          <cell r="D5984">
            <v>25.54</v>
          </cell>
        </row>
        <row r="5985">
          <cell r="A5985">
            <v>89981</v>
          </cell>
          <cell r="B5985" t="str">
            <v>LUVA SOLDÁVEL E COM BUCHA DE LATÃO, PVC, SOLDÁVEL, DN 32MM X 1, INSTALADO EM PRUMADA DE ÁGUA FORNECIMENTO E INSTALAÇÃO. AF_06/2022</v>
          </cell>
          <cell r="C5985" t="str">
            <v>UN</v>
          </cell>
          <cell r="D5985">
            <v>27.05</v>
          </cell>
        </row>
        <row r="5986">
          <cell r="A5986">
            <v>89385</v>
          </cell>
          <cell r="B5986" t="str">
            <v>LUVA SOLDÁVEL E COM ROSCA, PVC, SOLDÁVEL, DN 25MM X 3/4, INSTALADO EM RAMAL OU SUB-RAMAL DE ÁGUA - FORNECIMENTO E INSTALAÇÃO. AF_06/2022</v>
          </cell>
          <cell r="C5986" t="str">
            <v>UN</v>
          </cell>
          <cell r="D5986">
            <v>9.98</v>
          </cell>
        </row>
        <row r="5987">
          <cell r="A5987">
            <v>89551</v>
          </cell>
          <cell r="B5987" t="str">
            <v>LUVA SOLDÁVEL E COM ROSCA, PVC, SOLDÁVEL, DN 32MM X 1, INSTALADO EM PRUMADA DE ÁGUA - FORNECIMENTO E INSTALAÇÃO. AF_06/2022</v>
          </cell>
          <cell r="C5987" t="str">
            <v>UN</v>
          </cell>
          <cell r="D5987">
            <v>10.87</v>
          </cell>
        </row>
        <row r="5988">
          <cell r="A5988">
            <v>89434</v>
          </cell>
          <cell r="B5988" t="str">
            <v>LUVA SOLDÁVEL E COM ROSCA, PVC, SOLDÁVEL, DN 32MM X 1, INSTALADO EM RAMAL DE DISTRIBUIÇÃO DE ÁGUA - FORNECIMENTO E INSTALAÇÃO. AF_06/2022</v>
          </cell>
          <cell r="C5988" t="str">
            <v>UN</v>
          </cell>
          <cell r="D5988">
            <v>14.45</v>
          </cell>
        </row>
        <row r="5989">
          <cell r="A5989">
            <v>89389</v>
          </cell>
          <cell r="B5989" t="str">
            <v>LUVA SOLDÁVEL E COM ROSCA, PVC, SOLDÁVEL, DN 32MM X 1, INSTALADO EM RAMAL OU SUB-RAMAL DE ÁGUA - FORNECIMENTO E INSTALAÇÃO. AF_06/2022</v>
          </cell>
          <cell r="C5989" t="str">
            <v>UN</v>
          </cell>
          <cell r="D5989">
            <v>15.34</v>
          </cell>
        </row>
        <row r="5990">
          <cell r="A5990">
            <v>89417</v>
          </cell>
          <cell r="B5990" t="str">
            <v>LUVA, PVC, SOLDÁVEL, DN 20MM, INSTALADO EM RAMAL DE DISTRIBUIÇÃO DE ÁGUA - FORNECIMENTO E INSTALAÇÃO. AF_06/2022</v>
          </cell>
          <cell r="C5990" t="str">
            <v>UN</v>
          </cell>
          <cell r="D5990">
            <v>7.64</v>
          </cell>
        </row>
        <row r="5991">
          <cell r="A5991">
            <v>89371</v>
          </cell>
          <cell r="B5991" t="str">
            <v>LUVA, PVC, SOLDÁVEL, DN 20MM, INSTALADO EM RAMAL OU SUB-RAMAL DE ÁGUA - FORNECIMENTO E INSTALAÇÃO. AF_06/2022</v>
          </cell>
          <cell r="C5991" t="str">
            <v>UN</v>
          </cell>
          <cell r="D5991">
            <v>8.35</v>
          </cell>
        </row>
        <row r="5992">
          <cell r="A5992">
            <v>89528</v>
          </cell>
          <cell r="B5992" t="str">
            <v>LUVA, PVC, SOLDÁVEL, DN 25MM, INSTALADO EM PRUMADA DE ÁGUA - FORNECIMENTO E INSTALAÇÃO. AF_06/2022</v>
          </cell>
          <cell r="C5992" t="str">
            <v>UN</v>
          </cell>
          <cell r="D5992">
            <v>5.63</v>
          </cell>
        </row>
        <row r="5993">
          <cell r="A5993">
            <v>89424</v>
          </cell>
          <cell r="B5993" t="str">
            <v>LUVA, PVC, SOLDÁVEL, DN 25MM, INSTALADO EM RAMAL DE DISTRIBUIÇÃO DE ÁGUA - FORNECIMENTO E INSTALAÇÃO. AF_06/2022</v>
          </cell>
          <cell r="C5993" t="str">
            <v>UN</v>
          </cell>
          <cell r="D5993">
            <v>8.9600000000000009</v>
          </cell>
        </row>
        <row r="5994">
          <cell r="A5994">
            <v>89378</v>
          </cell>
          <cell r="B5994" t="str">
            <v>LUVA, PVC, SOLDÁVEL, DN 25MM, INSTALADO EM RAMAL OU SUB-RAMAL DE ÁGUA - FORNECIMENTO E INSTALAÇÃO. AF_06/2022</v>
          </cell>
          <cell r="C5994" t="str">
            <v>UN</v>
          </cell>
          <cell r="D5994">
            <v>9.77</v>
          </cell>
        </row>
        <row r="5995">
          <cell r="A5995">
            <v>89541</v>
          </cell>
          <cell r="B5995" t="str">
            <v>LUVA, PVC, SOLDÁVEL, DN 32MM, INSTALADO EM PRUMADA DE ÁGUA - FORNECIMENTO E INSTALAÇÃO. AF_06/2022</v>
          </cell>
          <cell r="C5995" t="str">
            <v>UN</v>
          </cell>
          <cell r="D5995">
            <v>8.31</v>
          </cell>
        </row>
        <row r="5996">
          <cell r="A5996">
            <v>89431</v>
          </cell>
          <cell r="B5996" t="str">
            <v>LUVA, PVC, SOLDÁVEL, DN 32MM, INSTALADO EM RAMAL DE DISTRIBUIÇÃO DE ÁGUA - FORNECIMENTO E INSTALAÇÃO. AF_06/2022</v>
          </cell>
          <cell r="C5996" t="str">
            <v>UN</v>
          </cell>
          <cell r="D5996">
            <v>12.16</v>
          </cell>
        </row>
        <row r="5997">
          <cell r="A5997">
            <v>89386</v>
          </cell>
          <cell r="B5997" t="str">
            <v>LUVA, PVC, SOLDÁVEL, DN 32MM, INSTALADO EM RAMAL OU SUB-RAMAL DE ÁGUA - FORNECIMENTO E INSTALAÇÃO. AF_06/2022</v>
          </cell>
          <cell r="C5997" t="str">
            <v>UN</v>
          </cell>
          <cell r="D5997">
            <v>13.12</v>
          </cell>
        </row>
        <row r="5998">
          <cell r="A5998">
            <v>89558</v>
          </cell>
          <cell r="B5998" t="str">
            <v>LUVA, PVC, SOLDÁVEL, DN 40MM, INSTALADO EM PRUMADA DE ÁGUA - FORNECIMENTO E INSTALAÇÃO. AF_06/2022</v>
          </cell>
          <cell r="C5998" t="str">
            <v>UN</v>
          </cell>
          <cell r="D5998">
            <v>12.41</v>
          </cell>
        </row>
        <row r="5999">
          <cell r="A5999">
            <v>103988</v>
          </cell>
          <cell r="B5999" t="str">
            <v>LUVA, PVC, SOLDÁVEL, DN 40MM, INSTALADO EM RAMAL DE DISTRIBUIÇÃO DE ÁGUA - FORNECIMENTO E INSTALAÇÃO. AF_06/2022</v>
          </cell>
          <cell r="C5999" t="str">
            <v>UN</v>
          </cell>
          <cell r="D5999">
            <v>16.89</v>
          </cell>
        </row>
        <row r="6000">
          <cell r="A6000">
            <v>89575</v>
          </cell>
          <cell r="B6000" t="str">
            <v>LUVA, PVC, SOLDÁVEL, DN 50MM, INSTALADO EM PRUMADA DE ÁGUA - FORNECIMENTO E INSTALAÇÃO. AF_06/2022</v>
          </cell>
          <cell r="C6000" t="str">
            <v>UN</v>
          </cell>
          <cell r="D6000">
            <v>14.62</v>
          </cell>
        </row>
        <row r="6001">
          <cell r="A6001">
            <v>103995</v>
          </cell>
          <cell r="B6001" t="str">
            <v>LUVA, PVC, SOLDÁVEL, DN 50MM, INSTALADO EM RAMAL DE DISTRIBUIÇÃO DE ÁGUA - FORNECIMENTO E INSTALAÇÃO. AF_06/2022</v>
          </cell>
          <cell r="C6001" t="str">
            <v>UN</v>
          </cell>
          <cell r="D6001">
            <v>19.84</v>
          </cell>
        </row>
        <row r="6002">
          <cell r="A6002">
            <v>89597</v>
          </cell>
          <cell r="B6002" t="str">
            <v>LUVA, PVC, SOLDÁVEL, DN 60MM, INSTALADO EM PRUMADA DE ÁGUA - FORNECIMENTO E INSTALAÇÃO. AF_06/2022</v>
          </cell>
          <cell r="C6002" t="str">
            <v>UN</v>
          </cell>
          <cell r="D6002">
            <v>27.99</v>
          </cell>
        </row>
        <row r="6003">
          <cell r="A6003">
            <v>89611</v>
          </cell>
          <cell r="B6003" t="str">
            <v>LUVA, PVC, SOLDÁVEL, DN 75MM, INSTALADO EM PRUMADA DE ÁGUA - FORNECIMENTO E INSTALAÇÃO. AF_06/2022</v>
          </cell>
          <cell r="C6003" t="str">
            <v>UN</v>
          </cell>
          <cell r="D6003">
            <v>39.26</v>
          </cell>
        </row>
        <row r="6004">
          <cell r="A6004">
            <v>89614</v>
          </cell>
          <cell r="B6004" t="str">
            <v>LUVA, PVC, SOLDÁVEL, DN 85MM, INSTALADO EM PRUMADA DE ÁGUA - FORNECIMENTO E INSTALAÇÃO. AF_06/2022</v>
          </cell>
          <cell r="C6004" t="str">
            <v>UN</v>
          </cell>
          <cell r="D6004">
            <v>72.36</v>
          </cell>
        </row>
        <row r="6005">
          <cell r="A6005">
            <v>103975</v>
          </cell>
          <cell r="B6005" t="str">
            <v>TE DE REDUÇÃO, 90 GRAUS, PVC, SOLDÁVEL, DN 50 MM X 20 MM, INSTALADO EM PRUMADA DE ÁGUA - FORNECIMENTO E INSTALAÇÃO. AF_06/2022</v>
          </cell>
          <cell r="C6005" t="str">
            <v>UN</v>
          </cell>
          <cell r="D6005">
            <v>22.71</v>
          </cell>
        </row>
        <row r="6006">
          <cell r="A6006">
            <v>104007</v>
          </cell>
          <cell r="B6006" t="str">
            <v>TE DE REDUÇÃO, 90 GRAUS, PVC, SOLDÁVEL, DN 50 MM X 20 MM, INSTALADO EM RAMAL DE DISTRIBUIÇÃO DE ÁGUA - FORNECIMENTO E INSTALAÇÃO. AF_06/2022</v>
          </cell>
          <cell r="C6006" t="str">
            <v>UN</v>
          </cell>
          <cell r="D6006">
            <v>29.02</v>
          </cell>
        </row>
        <row r="6007">
          <cell r="A6007">
            <v>103976</v>
          </cell>
          <cell r="B6007" t="str">
            <v>TE DE REDUÇÃO, 90 GRAUS, PVC, SOLDÁVEL, DN 50 MM X 32 MM, INSTALADO EM PRUMADA DE ÁGUA - FORNECIMENTO E INSTALAÇÃO. AF_06/2022</v>
          </cell>
          <cell r="C6007" t="str">
            <v>UN</v>
          </cell>
          <cell r="D6007">
            <v>32.47</v>
          </cell>
        </row>
        <row r="6008">
          <cell r="A6008">
            <v>104008</v>
          </cell>
          <cell r="B6008" t="str">
            <v>TE DE REDUÇÃO, 90 GRAUS, PVC, SOLDÁVEL, DN 50 MM X 32 MM, INSTALADO EM RAMAL DE DISTRIBUIÇÃO DE ÁGUA - FORNECIMENTO E INSTALAÇÃO. AF_06/2022</v>
          </cell>
          <cell r="C6008" t="str">
            <v>UN</v>
          </cell>
          <cell r="D6008">
            <v>41.52</v>
          </cell>
        </row>
        <row r="6009">
          <cell r="A6009">
            <v>89630</v>
          </cell>
          <cell r="B6009" t="str">
            <v>TE DE REDUÇÃO, PVC, SOLDÁVEL, DN 75MM X 50MM, INSTALADO EM PRUMADA DE ÁGUA - FORNECIMENTO E INSTALAÇÃO. AF_06/2022</v>
          </cell>
          <cell r="C6009" t="str">
            <v>UN</v>
          </cell>
          <cell r="D6009">
            <v>75.36</v>
          </cell>
        </row>
        <row r="6010">
          <cell r="A6010">
            <v>89632</v>
          </cell>
          <cell r="B6010" t="str">
            <v>TE DE REDUÇÃO, PVC, SOLDÁVEL, DN 85MM X 60MM, INSTALADO EM PRUMADA DE ÁGUA - FORNECIMENTO E INSTALAÇÃO. AF_06/2022</v>
          </cell>
          <cell r="C6010" t="str">
            <v>UN</v>
          </cell>
          <cell r="D6010">
            <v>149.58000000000001</v>
          </cell>
        </row>
        <row r="6011">
          <cell r="A6011">
            <v>89438</v>
          </cell>
          <cell r="B6011" t="str">
            <v>TE, PVC, SOLDÁVEL, DN 20MM, INSTALADO EM RAMAL DE DISTRIBUIÇÃO DE ÁGUA - FORNECIMENTO E INSTALAÇÃO. AF_06/2022</v>
          </cell>
          <cell r="C6011" t="str">
            <v>UN</v>
          </cell>
          <cell r="D6011">
            <v>14.3</v>
          </cell>
        </row>
        <row r="6012">
          <cell r="A6012">
            <v>89393</v>
          </cell>
          <cell r="B6012" t="str">
            <v>TE, PVC, SOLDÁVEL, DN 20MM, INSTALADO EM RAMAL OU SUB-RAMAL DE ÁGUA - FORNECIMENTO E INSTALAÇÃO. AF_06/2022</v>
          </cell>
          <cell r="C6012" t="str">
            <v>UN</v>
          </cell>
          <cell r="D6012">
            <v>15.7</v>
          </cell>
        </row>
        <row r="6013">
          <cell r="A6013">
            <v>89617</v>
          </cell>
          <cell r="B6013" t="str">
            <v>TE, PVC, SOLDÁVEL, DN 25MM, INSTALADO EM PRUMADA DE ÁGUA - FORNECIMENTO E INSTALAÇÃO. AF_06/2022</v>
          </cell>
          <cell r="C6013" t="str">
            <v>UN</v>
          </cell>
          <cell r="D6013">
            <v>10.210000000000001</v>
          </cell>
        </row>
        <row r="6014">
          <cell r="A6014">
            <v>89440</v>
          </cell>
          <cell r="B6014" t="str">
            <v>TE, PVC, SOLDÁVEL, DN 25MM, INSTALADO EM RAMAL DE DISTRIBUIÇÃO DE ÁGUA - FORNECIMENTO E INSTALAÇÃO. AF_06/2022</v>
          </cell>
          <cell r="C6014" t="str">
            <v>UN</v>
          </cell>
          <cell r="D6014">
            <v>16.829999999999998</v>
          </cell>
        </row>
        <row r="6015">
          <cell r="A6015">
            <v>89395</v>
          </cell>
          <cell r="B6015" t="str">
            <v>TE, PVC, SOLDÁVEL, DN 25MM, INSTALADO EM RAMAL OU SUB-RAMAL DE ÁGUA - FORNECIMENTO E INSTALAÇÃO. AF_06/2022</v>
          </cell>
          <cell r="C6015" t="str">
            <v>UN</v>
          </cell>
          <cell r="D6015">
            <v>18.46</v>
          </cell>
        </row>
        <row r="6016">
          <cell r="A6016">
            <v>89620</v>
          </cell>
          <cell r="B6016" t="str">
            <v>TE, PVC, SOLDÁVEL, DN 32MM, INSTALADO EM PRUMADA DE ÁGUA - FORNECIMENTO E INSTALAÇÃO. AF_06/2022</v>
          </cell>
          <cell r="C6016" t="str">
            <v>UN</v>
          </cell>
          <cell r="D6016">
            <v>15.61</v>
          </cell>
        </row>
        <row r="6017">
          <cell r="A6017">
            <v>89443</v>
          </cell>
          <cell r="B6017" t="str">
            <v>TE, PVC, SOLDÁVEL, DN 32MM, INSTALADO EM RAMAL DE DISTRIBUIÇÃO DE ÁGUA - FORNECIMENTO E INSTALAÇÃO. AF_06/2022</v>
          </cell>
          <cell r="C6017" t="str">
            <v>UN</v>
          </cell>
          <cell r="D6017">
            <v>23.28</v>
          </cell>
        </row>
        <row r="6018">
          <cell r="A6018">
            <v>89398</v>
          </cell>
          <cell r="B6018" t="str">
            <v>TE, PVC, SOLDÁVEL, DN 32MM, INSTALADO EM RAMAL OU SUB-RAMAL DE ÁGUA - FORNECIMENTO E INSTALAÇÃO. AF_06/2022</v>
          </cell>
          <cell r="C6018" t="str">
            <v>UN</v>
          </cell>
          <cell r="D6018">
            <v>25.21</v>
          </cell>
        </row>
        <row r="6019">
          <cell r="A6019">
            <v>89623</v>
          </cell>
          <cell r="B6019" t="str">
            <v>TE, PVC, SOLDÁVEL, DN 40MM, INSTALADO EM PRUMADA DE ÁGUA - FORNECIMENTO E INSTALAÇÃO. AF_06/2022</v>
          </cell>
          <cell r="C6019" t="str">
            <v>UN</v>
          </cell>
          <cell r="D6019">
            <v>24.89</v>
          </cell>
        </row>
        <row r="6020">
          <cell r="A6020">
            <v>104011</v>
          </cell>
          <cell r="B6020" t="str">
            <v>TE, PVC, SOLDÁVEL, DN 40MM, INSTALADO EM RAMAL DE DISTRIBUIÇÃO DE ÁGUA - FORNECIMENTO E INSTALAÇÃO. AF_06/2022</v>
          </cell>
          <cell r="C6020" t="str">
            <v>UN</v>
          </cell>
          <cell r="D6020">
            <v>33.72</v>
          </cell>
        </row>
        <row r="6021">
          <cell r="A6021">
            <v>89625</v>
          </cell>
          <cell r="B6021" t="str">
            <v>TE, PVC, SOLDÁVEL, DN 50MM, INSTALADO EM PRUMADA DE ÁGUA - FORNECIMENTO E INSTALAÇÃO. AF_06/2022</v>
          </cell>
          <cell r="C6021" t="str">
            <v>UN</v>
          </cell>
          <cell r="D6021">
            <v>29.02</v>
          </cell>
        </row>
        <row r="6022">
          <cell r="A6022">
            <v>104004</v>
          </cell>
          <cell r="B6022" t="str">
            <v>TE, PVC, SOLDÁVEL, DN 50MM, INSTALADO EM RAMAL DE DISTRIBUIÇÃO DE ÁGUA - FORNECIMENTO E INSTALAÇÃO. AF_06/2022</v>
          </cell>
          <cell r="C6022" t="str">
            <v>UN</v>
          </cell>
          <cell r="D6022">
            <v>39.409999999999997</v>
          </cell>
        </row>
        <row r="6023">
          <cell r="A6023">
            <v>89628</v>
          </cell>
          <cell r="B6023" t="str">
            <v>TE, PVC, SOLDÁVEL, DN 60MM, INSTALADO EM PRUMADA DE ÁGUA - FORNECIMENTO E INSTALAÇÃO. AF_06/2022</v>
          </cell>
          <cell r="C6023" t="str">
            <v>UN</v>
          </cell>
          <cell r="D6023">
            <v>59.49</v>
          </cell>
        </row>
        <row r="6024">
          <cell r="A6024">
            <v>89629</v>
          </cell>
          <cell r="B6024" t="str">
            <v>TE, PVC, SOLDÁVEL, DN 75MM, INSTALADO EM PRUMADA DE ÁGUA - FORNECIMENTO E INSTALAÇÃO. AF_06/2022</v>
          </cell>
          <cell r="C6024" t="str">
            <v>UN</v>
          </cell>
          <cell r="D6024">
            <v>98.94</v>
          </cell>
        </row>
        <row r="6025">
          <cell r="A6025">
            <v>89631</v>
          </cell>
          <cell r="B6025" t="str">
            <v>TE, PVC, SOLDÁVEL, DN 85MM, INSTALADO EM PRUMADA DE ÁGUA - FORNECIMENTO E INSTALAÇÃO. AF_06/2022</v>
          </cell>
          <cell r="C6025" t="str">
            <v>UN</v>
          </cell>
          <cell r="D6025">
            <v>129.29</v>
          </cell>
        </row>
        <row r="6026">
          <cell r="A6026">
            <v>89401</v>
          </cell>
          <cell r="B6026" t="str">
            <v>TUBO, PVC, SOLDÁVEL, DE 20MM, INSTALADO EM RAMAL DE DISTRIBUIÇÃO DE ÁGUA - FORNECIMENTO E INSTALAÇÃO. AF_06/2022</v>
          </cell>
          <cell r="C6026" t="str">
            <v>M</v>
          </cell>
          <cell r="D6026">
            <v>15.2</v>
          </cell>
        </row>
        <row r="6027">
          <cell r="A6027">
            <v>89355</v>
          </cell>
          <cell r="B6027" t="str">
            <v>TUBO, PVC, SOLDÁVEL, DE 20MM, INSTALADO EM RAMAL OU SUB-RAMAL DE ÁGUA - FORNECIMENTO E INSTALAÇÃO. AF_06/2022</v>
          </cell>
          <cell r="C6027" t="str">
            <v>M</v>
          </cell>
          <cell r="D6027">
            <v>29.69</v>
          </cell>
        </row>
        <row r="6028">
          <cell r="A6028">
            <v>89446</v>
          </cell>
          <cell r="B6028" t="str">
            <v>TUBO, PVC, SOLDÁVEL, DE 25MM, INSTALADO EM PRUMADA DE ÁGUA - FORNECIMENTO E INSTALAÇÃO. AF_06/2022</v>
          </cell>
          <cell r="C6028" t="str">
            <v>M</v>
          </cell>
          <cell r="D6028">
            <v>6.93</v>
          </cell>
        </row>
        <row r="6029">
          <cell r="A6029">
            <v>89402</v>
          </cell>
          <cell r="B6029" t="str">
            <v>TUBO, PVC, SOLDÁVEL, DE 25MM, INSTALADO EM RAMAL DE DISTRIBUIÇÃO DE ÁGUA - FORNECIMENTO E INSTALAÇÃO. AF_06/2022</v>
          </cell>
          <cell r="C6029" t="str">
            <v>M</v>
          </cell>
          <cell r="D6029">
            <v>17.47</v>
          </cell>
        </row>
        <row r="6030">
          <cell r="A6030">
            <v>89356</v>
          </cell>
          <cell r="B6030" t="str">
            <v>TUBO, PVC, SOLDÁVEL, DE 25MM, INSTALADO EM RAMAL OU SUB-RAMAL DE ÁGUA - FORNECIMENTO E INSTALAÇÃO. AF_06/2022</v>
          </cell>
          <cell r="C6030" t="str">
            <v>M</v>
          </cell>
          <cell r="D6030">
            <v>34.25</v>
          </cell>
        </row>
        <row r="6031">
          <cell r="A6031">
            <v>89447</v>
          </cell>
          <cell r="B6031" t="str">
            <v>TUBO, PVC, SOLDÁVEL, DE 32MM, INSTALADO EM PRUMADA DE ÁGUA - FORNECIMENTO E INSTALAÇÃO. AF_06/2022</v>
          </cell>
          <cell r="C6031" t="str">
            <v>M</v>
          </cell>
          <cell r="D6031">
            <v>13.58</v>
          </cell>
        </row>
        <row r="6032">
          <cell r="A6032">
            <v>89403</v>
          </cell>
          <cell r="B6032" t="str">
            <v>TUBO, PVC, SOLDÁVEL, DE 32MM, INSTALADO EM RAMAL DE DISTRIBUIÇÃO DE ÁGUA - FORNECIMENTO E INSTALAÇÃO. AF_06/2022</v>
          </cell>
          <cell r="C6032" t="str">
            <v>M</v>
          </cell>
          <cell r="D6032">
            <v>26.12</v>
          </cell>
        </row>
        <row r="6033">
          <cell r="A6033">
            <v>89357</v>
          </cell>
          <cell r="B6033" t="str">
            <v>TUBO, PVC, SOLDÁVEL, DE 32MM, INSTALADO EM RAMAL OU SUB-RAMAL DE ÁGUA - FORNECIMENTO E INSTALAÇÃO. AF_06/2022</v>
          </cell>
          <cell r="C6033" t="str">
            <v>M</v>
          </cell>
          <cell r="D6033">
            <v>46.12</v>
          </cell>
        </row>
        <row r="6034">
          <cell r="A6034">
            <v>89448</v>
          </cell>
          <cell r="B6034" t="str">
            <v>TUBO, PVC, SOLDÁVEL, DE 40MM, INSTALADO EM PRUMADA DE ÁGUA - FORNECIMENTO E INSTALAÇÃO. AF_06/2022</v>
          </cell>
          <cell r="C6034" t="str">
            <v>M</v>
          </cell>
          <cell r="D6034">
            <v>20.68</v>
          </cell>
        </row>
        <row r="6035">
          <cell r="A6035">
            <v>103978</v>
          </cell>
          <cell r="B6035" t="str">
            <v>TUBO, PVC, SOLDÁVEL, DE 40MM, INSTALADO EM RAMAL DE DISTRIBUIÇÃO DE ÁGUA - FORNECIMENTO E INSTALAÇÃO. AF_06/2022</v>
          </cell>
          <cell r="C6035" t="str">
            <v>M</v>
          </cell>
          <cell r="D6035">
            <v>35.450000000000003</v>
          </cell>
        </row>
        <row r="6036">
          <cell r="A6036">
            <v>89449</v>
          </cell>
          <cell r="B6036" t="str">
            <v>TUBO, PVC, SOLDÁVEL, DE 50MM, INSTALADO EM PRUMADA DE ÁGUA - FORNECIMENTO E INSTALAÇÃO. AF_06/2022</v>
          </cell>
          <cell r="C6036" t="str">
            <v>M</v>
          </cell>
          <cell r="D6036">
            <v>22.92</v>
          </cell>
        </row>
        <row r="6037">
          <cell r="A6037">
            <v>103979</v>
          </cell>
          <cell r="B6037" t="str">
            <v>TUBO, PVC, SOLDÁVEL, DE 50MM, INSTALADO EM RAMAL DE DISTRIBUIÇÃO DE ÁGUA - FORNECIMENTO E INSTALAÇÃO. AF_06/2022</v>
          </cell>
          <cell r="C6037" t="str">
            <v>M</v>
          </cell>
          <cell r="D6037">
            <v>40.549999999999997</v>
          </cell>
        </row>
        <row r="6038">
          <cell r="A6038">
            <v>89450</v>
          </cell>
          <cell r="B6038" t="str">
            <v>TUBO, PVC, SOLDÁVEL, DE 60MM, INSTALADO EM PRUMADA DE ÁGUA - FORNECIMENTO E INSTALAÇÃO. AF_06/2022</v>
          </cell>
          <cell r="C6038" t="str">
            <v>M</v>
          </cell>
          <cell r="D6038">
            <v>36.51</v>
          </cell>
        </row>
        <row r="6039">
          <cell r="A6039">
            <v>89451</v>
          </cell>
          <cell r="B6039" t="str">
            <v>TUBO, PVC, SOLDÁVEL, DE 75MM, INSTALADO EM PRUMADA DE ÁGUA - FORNECIMENTO E INSTALAÇÃO. AF_06/2022</v>
          </cell>
          <cell r="C6039" t="str">
            <v>M</v>
          </cell>
          <cell r="D6039">
            <v>59.24</v>
          </cell>
        </row>
        <row r="6040">
          <cell r="A6040">
            <v>89452</v>
          </cell>
          <cell r="B6040" t="str">
            <v>TUBO, PVC, SOLDÁVEL, DE 85MM, INSTALADO EM PRUMADA DE ÁGUA - FORNECIMENTO E INSTALAÇÃO. AF_06/2022</v>
          </cell>
          <cell r="C6040" t="str">
            <v>M</v>
          </cell>
          <cell r="D6040">
            <v>81.39</v>
          </cell>
        </row>
        <row r="6041">
          <cell r="A6041">
            <v>89394</v>
          </cell>
          <cell r="B6041" t="str">
            <v>TÊ COM BUCHA DE LATÃO NA BOLSA CENTRAL, PVC, SOLDÁVEL, DN 20MM X 1/2, INSTALADO EM RAMAL OU SUB-RAMAL DE ÁGUA - FORNECIMENTO E INSTALAÇÃO. AF_06/2022</v>
          </cell>
          <cell r="C6041" t="str">
            <v>UN</v>
          </cell>
          <cell r="D6041">
            <v>24.84</v>
          </cell>
        </row>
        <row r="6042">
          <cell r="A6042">
            <v>89396</v>
          </cell>
          <cell r="B6042" t="str">
            <v>TÊ COM BUCHA DE LATÃO NA BOLSA CENTRAL, PVC, SOLDÁVEL, DN 25MM X 1/2, INSTALADO EM RAMAL OU SUB-RAMAL DE ÁGUA - FORNECIMENTO E INSTALAÇÃO. AF_06/2022</v>
          </cell>
          <cell r="C6042" t="str">
            <v>UN</v>
          </cell>
          <cell r="D6042">
            <v>27.19</v>
          </cell>
        </row>
        <row r="6043">
          <cell r="A6043">
            <v>90374</v>
          </cell>
          <cell r="B6043" t="str">
            <v>TÊ COM BUCHA DE LATÃO NA BOLSA CENTRAL, PVC, SOLDÁVEL, DN 25MM X 3/4, INSTALADO EM RAMAL OU SUB-RAMAL DE ÁGUA - FORNECIMENTO E INSTALAÇÃO. AF_06/2022</v>
          </cell>
          <cell r="C6043" t="str">
            <v>UN</v>
          </cell>
          <cell r="D6043">
            <v>29.5</v>
          </cell>
        </row>
        <row r="6044">
          <cell r="A6044">
            <v>89444</v>
          </cell>
          <cell r="B6044" t="str">
            <v>TÊ COM BUCHA DE LATÃO NA BOLSA CENTRAL, PVC, SOLDÁVEL, DN 32MM X 3/4, INSTALADO EM RAMAL DE DISTRIBUIÇÃO DE ÁGUA - FORNECIMENTO E INSTALAÇÃO. AF_06/2022</v>
          </cell>
          <cell r="C6044" t="str">
            <v>UN</v>
          </cell>
          <cell r="D6044">
            <v>31.85</v>
          </cell>
        </row>
        <row r="6045">
          <cell r="A6045">
            <v>89399</v>
          </cell>
          <cell r="B6045" t="str">
            <v>TÊ COM BUCHA DE LATÃO NA BOLSA CENTRAL, PVC, SOLDÁVEL, DN 32MM X 3/4, INSTALADO EM RAMAL OU SUB-RAMAL DE ÁGUA - FORNECIMENTO E INSTALAÇÃO. AF_06/2022</v>
          </cell>
          <cell r="C6045" t="str">
            <v>UN</v>
          </cell>
          <cell r="D6045">
            <v>32.81</v>
          </cell>
        </row>
        <row r="6046">
          <cell r="A6046">
            <v>89442</v>
          </cell>
          <cell r="B6046" t="str">
            <v>TÊ DE REDUÇÃO, PVC, SOLDÁVEL, DN 25MM X 20MM, INSTALADO EM RAMAL DE DISTRIBUIÇÃO DE ÁGUA - FORNECIMENTO E INSTALAÇÃO. AF_06/2022</v>
          </cell>
          <cell r="C6046" t="str">
            <v>UN</v>
          </cell>
          <cell r="D6046">
            <v>18.97</v>
          </cell>
        </row>
        <row r="6047">
          <cell r="A6047">
            <v>89397</v>
          </cell>
          <cell r="B6047" t="str">
            <v>TÊ DE REDUÇÃO, PVC, SOLDÁVEL, DN 25MM X 20MM, INSTALADO EM RAMAL OU SUB-RAMAL DE ÁGUA - FORNECIMENTO E INSTALAÇÃO. AF_06/2022</v>
          </cell>
          <cell r="C6047" t="str">
            <v>UN</v>
          </cell>
          <cell r="D6047">
            <v>20.48</v>
          </cell>
        </row>
        <row r="6048">
          <cell r="A6048">
            <v>89622</v>
          </cell>
          <cell r="B6048" t="str">
            <v>TÊ DE REDUÇÃO, PVC, SOLDÁVEL, DN 32MM X 25MM, INSTALADO EM PRUMADA DE ÁGUA - FORNECIMENTO E INSTALAÇÃO. AF_06/2022</v>
          </cell>
          <cell r="C6048" t="str">
            <v>UN</v>
          </cell>
          <cell r="D6048">
            <v>18.190000000000001</v>
          </cell>
        </row>
        <row r="6049">
          <cell r="A6049">
            <v>89445</v>
          </cell>
          <cell r="B6049" t="str">
            <v>TÊ DE REDUÇÃO, PVC, SOLDÁVEL, DN 32MM X 25MM, INSTALADO EM RAMAL DE DISTRIBUIÇÃO DE ÁGUA - FORNECIMENTO E INSTALAÇÃO. AF_06/2022</v>
          </cell>
          <cell r="C6049" t="str">
            <v>UN</v>
          </cell>
          <cell r="D6049">
            <v>25.35</v>
          </cell>
        </row>
        <row r="6050">
          <cell r="A6050">
            <v>89400</v>
          </cell>
          <cell r="B6050" t="str">
            <v>TÊ DE REDUÇÃO, PVC, SOLDÁVEL, DN 32MM X 25MM, INSTALADO EM RAMAL OU SUB-RAMAL DE ÁGUA - FORNECIMENTO E INSTALAÇÃO. AF_06/2022</v>
          </cell>
          <cell r="C6050" t="str">
            <v>UN</v>
          </cell>
          <cell r="D6050">
            <v>27.12</v>
          </cell>
        </row>
        <row r="6051">
          <cell r="A6051">
            <v>89624</v>
          </cell>
          <cell r="B6051" t="str">
            <v>TÊ DE REDUÇÃO, PVC, SOLDÁVEL, DN 40MM X 32MM, INSTALADO EM PRUMADA DE ÁGUA - FORNECIMENTO E INSTALAÇÃO. AF_06/2022</v>
          </cell>
          <cell r="C6051" t="str">
            <v>UN</v>
          </cell>
          <cell r="D6051">
            <v>22.99</v>
          </cell>
        </row>
        <row r="6052">
          <cell r="A6052">
            <v>104012</v>
          </cell>
          <cell r="B6052" t="str">
            <v>TÊ DE REDUÇÃO, PVC, SOLDÁVEL, DN 40MM X 32MM, INSTALADO EM RAMAL DE DISTRIBUIÇÃO DE ÁGUA - FORNECIMENTO E INSTALAÇÃO. AF_06/2022</v>
          </cell>
          <cell r="C6052" t="str">
            <v>UN</v>
          </cell>
          <cell r="D6052">
            <v>31.25</v>
          </cell>
        </row>
        <row r="6053">
          <cell r="A6053">
            <v>89627</v>
          </cell>
          <cell r="B6053" t="str">
            <v>TÊ DE REDUÇÃO, PVC, SOLDÁVEL, DN 50MM X 25MM, INSTALADO EM PRUMADA DE ÁGUA - FORNECIMENTO E INSTALAÇÃO. AF_06/2022</v>
          </cell>
          <cell r="C6053" t="str">
            <v>UN</v>
          </cell>
          <cell r="D6053">
            <v>25.6</v>
          </cell>
        </row>
        <row r="6054">
          <cell r="A6054">
            <v>104006</v>
          </cell>
          <cell r="B6054" t="str">
            <v>TÊ DE REDUÇÃO, PVC, SOLDÁVEL, DN 50MM X 25MM, INSTALADO EM RAMAL DE DISTRIBUIÇÃO DE ÁGUA - FORNECIMENTO E INSTALAÇÃO. AF_06/2022</v>
          </cell>
          <cell r="C6054" t="str">
            <v>UN</v>
          </cell>
          <cell r="D6054">
            <v>33.17</v>
          </cell>
        </row>
        <row r="6055">
          <cell r="A6055">
            <v>89626</v>
          </cell>
          <cell r="B6055" t="str">
            <v>TÊ DE REDUÇÃO, PVC, SOLDÁVEL, DN 50MM X 40MM, INSTALADO EM PRUMADA DE ÁGUA - FORNECIMENTO E INSTALAÇÃO. AF_06/2022</v>
          </cell>
          <cell r="C6055" t="str">
            <v>UN</v>
          </cell>
          <cell r="D6055">
            <v>37.86</v>
          </cell>
        </row>
        <row r="6056">
          <cell r="A6056">
            <v>104005</v>
          </cell>
          <cell r="B6056" t="str">
            <v>TÊ DE REDUÇÃO, PVC, SOLDÁVEL, DN 50MM X 40MM, INSTALADO EM RAMAL DE DISTRIBUIÇÃO DE ÁGUA - FORNECIMENTO E INSTALAÇÃO. AF_06/2022</v>
          </cell>
          <cell r="C6056" t="str">
            <v>UN</v>
          </cell>
          <cell r="D6056">
            <v>47.46</v>
          </cell>
        </row>
        <row r="6057">
          <cell r="A6057">
            <v>89439</v>
          </cell>
          <cell r="B6057" t="str">
            <v>TÊ SOLDÁVEL E COM ROSCA NA BOLSA CENTRAL, PVC, SOLDÁVEL, DN 20MM X 1/2, INSTALADO EM RAMAL DE DISTRIBUIÇÃO DE ÁGUA - FORNECIMENTO E INSTALAÇÃO. AF_06/2022</v>
          </cell>
          <cell r="C6057" t="str">
            <v>UN</v>
          </cell>
          <cell r="D6057">
            <v>16.16</v>
          </cell>
        </row>
        <row r="6058">
          <cell r="A6058">
            <v>89421</v>
          </cell>
          <cell r="B6058" t="str">
            <v>UNIÃO, PVC, SOLDÁVEL, DN 20MM, INSTALADO EM RAMAL DE DISTRIBUIÇÃO DE ÁGUA - FORNECIMENTO E INSTALAÇÃO. AF_06/2022</v>
          </cell>
          <cell r="C6058" t="str">
            <v>UN</v>
          </cell>
          <cell r="D6058">
            <v>15</v>
          </cell>
        </row>
        <row r="6059">
          <cell r="A6059">
            <v>89375</v>
          </cell>
          <cell r="B6059" t="str">
            <v>UNIÃO, PVC, SOLDÁVEL, DN 20MM, INSTALADO EM RAMAL OU SUB-RAMAL DE ÁGUA - FORNECIMENTO E INSTALAÇÃO. AF_06/2022</v>
          </cell>
          <cell r="C6059" t="str">
            <v>UN</v>
          </cell>
          <cell r="D6059">
            <v>15.71</v>
          </cell>
        </row>
        <row r="6060">
          <cell r="A6060">
            <v>89536</v>
          </cell>
          <cell r="B6060" t="str">
            <v>UNIÃO, PVC, SOLDÁVEL, DN 25MM, INSTALADO EM PRUMADA DE ÁGUA - FORNECIMENTO E INSTALAÇÃO. AF_06/2022</v>
          </cell>
          <cell r="C6060" t="str">
            <v>UN</v>
          </cell>
          <cell r="D6060">
            <v>14.64</v>
          </cell>
        </row>
        <row r="6061">
          <cell r="A6061">
            <v>89428</v>
          </cell>
          <cell r="B6061" t="str">
            <v>UNIÃO, PVC, SOLDÁVEL, DN 25MM, INSTALADO EM RAMAL DE DISTRIBUIÇÃO DE ÁGUA - FORNECIMENTO E INSTALAÇÃO. AF_06/2022</v>
          </cell>
          <cell r="C6061" t="str">
            <v>UN</v>
          </cell>
          <cell r="D6061">
            <v>17.97</v>
          </cell>
        </row>
        <row r="6062">
          <cell r="A6062">
            <v>89382</v>
          </cell>
          <cell r="B6062" t="str">
            <v>UNIÃO, PVC, SOLDÁVEL, DN 25MM, INSTALADO EM RAMAL OU SUB-RAMAL DE ÁGUA - FORNECIMENTO E INSTALAÇÃO. AF_06/2022</v>
          </cell>
          <cell r="C6062" t="str">
            <v>UN</v>
          </cell>
          <cell r="D6062">
            <v>18.78</v>
          </cell>
        </row>
        <row r="6063">
          <cell r="A6063">
            <v>89552</v>
          </cell>
          <cell r="B6063" t="str">
            <v>UNIÃO, PVC, SOLDÁVEL, DN 32MM, INSTALADO EM PRUMADA DE ÁGUA - FORNECIMENTO E INSTALAÇÃO. AF_06/2022</v>
          </cell>
          <cell r="C6063" t="str">
            <v>UN</v>
          </cell>
          <cell r="D6063">
            <v>22.71</v>
          </cell>
        </row>
        <row r="6064">
          <cell r="A6064">
            <v>89435</v>
          </cell>
          <cell r="B6064" t="str">
            <v>UNIÃO, PVC, SOLDÁVEL, DN 32MM, INSTALADO EM RAMAL DE DISTRIBUIÇÃO DE ÁGUA - FORNECIMENTO E INSTALAÇÃO. AF_06/2022</v>
          </cell>
          <cell r="C6064" t="str">
            <v>UN</v>
          </cell>
          <cell r="D6064">
            <v>26.56</v>
          </cell>
        </row>
        <row r="6065">
          <cell r="A6065">
            <v>89390</v>
          </cell>
          <cell r="B6065" t="str">
            <v>UNIÃO, PVC, SOLDÁVEL, DN 32MM, INSTALADO EM RAMAL OU SUB-RAMAL DE ÁGUA - FORNECIMENTO E INSTALAÇÃO. AF_06/2022</v>
          </cell>
          <cell r="C6065" t="str">
            <v>UN</v>
          </cell>
          <cell r="D6065">
            <v>27.52</v>
          </cell>
        </row>
        <row r="6066">
          <cell r="A6066">
            <v>89568</v>
          </cell>
          <cell r="B6066" t="str">
            <v>UNIÃO, PVC, SOLDÁVEL, DN 40MM, INSTALADO EM PRUMADA DE ÁGUA - FORNECIMENTO E INSTALAÇÃO. AF_06/2022</v>
          </cell>
          <cell r="C6066" t="str">
            <v>UN</v>
          </cell>
          <cell r="D6066">
            <v>39.590000000000003</v>
          </cell>
        </row>
        <row r="6067">
          <cell r="A6067">
            <v>103990</v>
          </cell>
          <cell r="B6067" t="str">
            <v>UNIÃO, PVC, SOLDÁVEL, DN 40MM, INSTALADO EM RAMAL DE DISTRIBUIÇÃO DE ÁGUA - FORNECIMENTO E INSTALAÇÃO. AF_06/2022</v>
          </cell>
          <cell r="C6067" t="str">
            <v>UN</v>
          </cell>
          <cell r="D6067">
            <v>44.07</v>
          </cell>
        </row>
        <row r="6068">
          <cell r="A6068">
            <v>89594</v>
          </cell>
          <cell r="B6068" t="str">
            <v>UNIÃO, PVC, SOLDÁVEL, DN 50MM, INSTALADO EM PRUMADA DE ÁGUA - FORNECIMENTO E INSTALAÇÃO. AF_06/2022</v>
          </cell>
          <cell r="C6068" t="str">
            <v>UN</v>
          </cell>
          <cell r="D6068">
            <v>43.87</v>
          </cell>
        </row>
        <row r="6069">
          <cell r="A6069">
            <v>103997</v>
          </cell>
          <cell r="B6069" t="str">
            <v>UNIÃO, PVC, SOLDÁVEL, DN 50MM, INSTALADO EM RAMAL DE DISTRIBUIÇÃO DE ÁGUA - FORNECIMENTO E INSTALAÇÃO. AF_06/2022</v>
          </cell>
          <cell r="C6069" t="str">
            <v>UN</v>
          </cell>
          <cell r="D6069">
            <v>49.09</v>
          </cell>
        </row>
        <row r="6070">
          <cell r="A6070">
            <v>89609</v>
          </cell>
          <cell r="B6070" t="str">
            <v>UNIÃO, PVC, SOLDÁVEL, DN 60MM, INSTALADO EM PRUMADA DE ÁGUA - FORNECIMENTO E INSTALAÇÃO. AF_06/2022</v>
          </cell>
          <cell r="C6070" t="str">
            <v>UN</v>
          </cell>
          <cell r="D6070">
            <v>101.57</v>
          </cell>
        </row>
        <row r="6071">
          <cell r="A6071">
            <v>89612</v>
          </cell>
          <cell r="B6071" t="str">
            <v>UNIÃO, PVC, SOLDÁVEL, DN 75MM, INSTALADO EM PRUMADA DE ÁGUA - FORNECIMENTO E INSTALAÇÃO. AF_06/2022</v>
          </cell>
          <cell r="C6071" t="str">
            <v>UN</v>
          </cell>
          <cell r="D6071">
            <v>198.75</v>
          </cell>
        </row>
        <row r="6072">
          <cell r="A6072">
            <v>89615</v>
          </cell>
          <cell r="B6072" t="str">
            <v>UNIÃO, PVC, SOLDÁVEL, DN 85MM, INSTALADO EM PRUMADA DE ÁGUA - FORNECIMENTO E INSTALAÇÃO. AF_06/2022</v>
          </cell>
          <cell r="C6072" t="str">
            <v>UN</v>
          </cell>
          <cell r="D6072">
            <v>234.54</v>
          </cell>
        </row>
        <row r="6073">
          <cell r="A6073">
            <v>89747</v>
          </cell>
          <cell r="B6073" t="str">
            <v>ADAPTADOR, CPVC, SOLDÁVEL, DN 22MM, INSTALADO EM RAMAL DE DISTRIBUIÇÃO DE ÁGUA FORNECIMENTO E INSTALAÇÃO. AF_06/2022</v>
          </cell>
          <cell r="C6073" t="str">
            <v>UN</v>
          </cell>
          <cell r="D6073">
            <v>32.869999999999997</v>
          </cell>
        </row>
        <row r="6074">
          <cell r="A6074">
            <v>89656</v>
          </cell>
          <cell r="B6074" t="str">
            <v>ADAPTADOR, CPVC, SOLDÁVEL, DN15MM, INSTALADO EM RAMAL OU SUB-RAMAL DE ÁGUA FORNECIMENTO E INSTALAÇÃO. AF_06/2022</v>
          </cell>
          <cell r="C6074" t="str">
            <v>UN</v>
          </cell>
          <cell r="D6074">
            <v>25.18</v>
          </cell>
        </row>
        <row r="6075">
          <cell r="A6075">
            <v>89663</v>
          </cell>
          <cell r="B6075" t="str">
            <v>ADAPTADOR, CPVC, SOLDÁVEL, DN22MM, INSTALADO EM RAMAL OU SUB-RAMAL DE ÁGUA FORNECIMENTO E INSTALAÇÃO. AF_06/2022</v>
          </cell>
          <cell r="C6075" t="str">
            <v>UN</v>
          </cell>
          <cell r="D6075">
            <v>33.61</v>
          </cell>
        </row>
        <row r="6076">
          <cell r="A6076">
            <v>89759</v>
          </cell>
          <cell r="B6076" t="str">
            <v>BUCHA DE REDUÇÃO, CPVC, SOLDÁVEL, DN 28MM X 22MM, INSTALADO EM RAMAL DE DISTRIBUIÇÃO DE ÁGUA - FORNECIMENTO E INSTALAÇÃO. AF_06/2022</v>
          </cell>
          <cell r="C6076" t="str">
            <v>UN</v>
          </cell>
          <cell r="D6076">
            <v>14.23</v>
          </cell>
        </row>
        <row r="6077">
          <cell r="A6077">
            <v>89832</v>
          </cell>
          <cell r="B6077" t="str">
            <v>BUCHA DE REDUÇÃO, CPVC, SOLDÁVEL, DN 42MM X 22MM, INSTALADO EM RAMAL DE DISTRIBUIÇÃO DE ÁGUA - FORNECIMENTO E INSTALAÇÃO. AF_06/2022</v>
          </cell>
          <cell r="C6077" t="str">
            <v>UN</v>
          </cell>
          <cell r="D6077">
            <v>45.77</v>
          </cell>
        </row>
        <row r="6078">
          <cell r="A6078">
            <v>89666</v>
          </cell>
          <cell r="B6078" t="str">
            <v>BUCHA DE REDUÇÃO, CPVC, SOLDÁVEL, DN22MM X 15MM, INSTALADO EM RAMAL OU SUB-RAMAL DE ÁGUA FORNECIMENTO E INSTALAÇÃO. AF_06/2022</v>
          </cell>
          <cell r="C6078" t="str">
            <v>UN</v>
          </cell>
          <cell r="D6078">
            <v>9.74</v>
          </cell>
        </row>
        <row r="6079">
          <cell r="A6079">
            <v>89678</v>
          </cell>
          <cell r="B6079" t="str">
            <v>BUCHA DE REDUÇÃO, CPVC, SOLDÁVEL, DN28MM X 22MM, INSTALADO EM RAMAL OU SUB-RAMAL DE ÁGUA FORNECIMENTO E INSTALAÇÃO. AF_06/2022</v>
          </cell>
          <cell r="C6079" t="str">
            <v>UN</v>
          </cell>
          <cell r="D6079">
            <v>15.04</v>
          </cell>
        </row>
        <row r="6080">
          <cell r="A6080">
            <v>89764</v>
          </cell>
          <cell r="B6080" t="str">
            <v>BUCHA DE REDUÇÃO, CPVC, SOLDÁVEL, DN35MM X 28MM, INSTALADO EM RAMAL DE DISTRIBUIÇÃO DE ÁGUA - FORNECIMENTO E INSTALAÇÃO. AF_06/2022</v>
          </cell>
          <cell r="C6080" t="str">
            <v>UN</v>
          </cell>
          <cell r="D6080">
            <v>41.29</v>
          </cell>
        </row>
        <row r="6081">
          <cell r="A6081">
            <v>89689</v>
          </cell>
          <cell r="B6081" t="str">
            <v>BUCHA DE REDUÇÃO, CPVC, SOLDÁVEL, DN35MM X 28MM, INSTALADO EM RAMAL OU SUB-RAMAL DE ÁGUA FORNECIMENTO E INSTALAÇÃO. AF_06/2022</v>
          </cell>
          <cell r="C6081" t="str">
            <v>UN</v>
          </cell>
          <cell r="D6081">
            <v>42.24</v>
          </cell>
        </row>
        <row r="6082">
          <cell r="A6082">
            <v>89655</v>
          </cell>
          <cell r="B6082" t="str">
            <v>CONECTOR, CPVC, SOLDÁVEL, DN 15MM X 1/2, INSTALADO EM RAMAL OU SUB-RAMAL DE ÁGUA FORNECIMENTO E INSTALAÇÃO. AF_06/2022</v>
          </cell>
          <cell r="C6082" t="str">
            <v>UN</v>
          </cell>
          <cell r="D6082">
            <v>26.89</v>
          </cell>
        </row>
        <row r="6083">
          <cell r="A6083">
            <v>89662</v>
          </cell>
          <cell r="B6083" t="str">
            <v>CONECTOR, CPVC, SOLDÁVEL, DN 22MM X 1/2, INSTALADO EM RAMAL OU SUB-RAMAL DE ÁGUA FORNECIMENTO E INSTALAÇÃO. AF_06/2022</v>
          </cell>
          <cell r="C6083" t="str">
            <v>UN</v>
          </cell>
          <cell r="D6083">
            <v>34.53</v>
          </cell>
        </row>
        <row r="6084">
          <cell r="A6084">
            <v>89758</v>
          </cell>
          <cell r="B6084" t="str">
            <v>CONECTOR, CPVC, SOLDÁVEL, DN 28MM X 1, INSTALADO EM RAMAL DE DISTRIBUIÇÃO DE ÁGUA FORNECIMENTO E INSTALAÇÃO. AF_06/2022</v>
          </cell>
          <cell r="C6084" t="str">
            <v>UN</v>
          </cell>
          <cell r="D6084">
            <v>40.74</v>
          </cell>
        </row>
        <row r="6085">
          <cell r="A6085">
            <v>89676</v>
          </cell>
          <cell r="B6085" t="str">
            <v>CONECTOR, CPVC, SOLDÁVEL, DN 28MM X 1, INSTALADO EM RAMAL OU SUB-RAMAL DE ÁGUA FORNECIMENTO E INSTALAÇÃO. AF_06/2022</v>
          </cell>
          <cell r="C6085" t="str">
            <v>UN</v>
          </cell>
          <cell r="D6085">
            <v>41.11</v>
          </cell>
        </row>
        <row r="6086">
          <cell r="A6086">
            <v>89818</v>
          </cell>
          <cell r="B6086" t="str">
            <v>CONECTOR, CPVC, SOLDÁVEL, DN 35MM X 1 1/4, INSTALADO EM PRUMADA DE ÁGUA FORNECIMENTO E INSTALAÇÃO. AF_06/2022</v>
          </cell>
          <cell r="C6086" t="str">
            <v>UN</v>
          </cell>
          <cell r="D6086">
            <v>57.07</v>
          </cell>
        </row>
        <row r="6087">
          <cell r="A6087">
            <v>89763</v>
          </cell>
          <cell r="B6087" t="str">
            <v>CONECTOR, CPVC, SOLDÁVEL, DN 35MM X 1 1/4, INSTALADO EM RAMAL DE DISTRIBUIÇÃO DE ÁGUA - FORNECIMENTO E INSTALAÇÃO. AF_06/2022</v>
          </cell>
          <cell r="C6087" t="str">
            <v>UN</v>
          </cell>
          <cell r="D6087">
            <v>60.97</v>
          </cell>
        </row>
        <row r="6088">
          <cell r="A6088">
            <v>89686</v>
          </cell>
          <cell r="B6088" t="str">
            <v>CONECTOR, CPVC, SOLDÁVEL, DN 35MM X 1 1/4, INSTALADO EM RAMAL OU SUB-RAMAL DE ÁGUA FORNECIMENTO E INSTALAÇÃO. AF_06/2022</v>
          </cell>
          <cell r="C6088" t="str">
            <v>UN</v>
          </cell>
          <cell r="D6088">
            <v>61.96</v>
          </cell>
        </row>
        <row r="6089">
          <cell r="A6089">
            <v>104029</v>
          </cell>
          <cell r="B6089" t="str">
            <v>CONECTOR, CPVC, SOLDÁVEL, DN 42MM X 1.1/2", INSTALADO EM RAMAL DE DISTRIBUIÇÃO DE ÁGUA - FORNECIMENTO E INSTALAÇÃO. AF_06/2022</v>
          </cell>
          <cell r="C6089" t="str">
            <v>UN</v>
          </cell>
          <cell r="D6089">
            <v>73.12</v>
          </cell>
        </row>
        <row r="6090">
          <cell r="A6090">
            <v>89831</v>
          </cell>
          <cell r="B6090" t="str">
            <v>CONECTOR, CPVC, SOLDÁVEL, DN 42MM X 1.1/2, INSTALADO EM PRUMADA DE ÁGUA FORNECIMENTO E INSTALAÇÃO. AF_06/2022</v>
          </cell>
          <cell r="C6090" t="str">
            <v>UN</v>
          </cell>
          <cell r="D6090">
            <v>68.87</v>
          </cell>
        </row>
        <row r="6091">
          <cell r="A6091">
            <v>89668</v>
          </cell>
          <cell r="B6091" t="str">
            <v>CONECTOR, CPVC, SOLDÁVEL, DN22MM X 3/4", INSTALADO EM RAMAL OU SUB-RAMAL DE ÁGUA - FORNECIMENTO E INSTALAÇÃO. AF_06/2022</v>
          </cell>
          <cell r="C6091" t="str">
            <v>UN</v>
          </cell>
          <cell r="D6091">
            <v>32.799999999999997</v>
          </cell>
        </row>
        <row r="6092">
          <cell r="A6092">
            <v>89639</v>
          </cell>
          <cell r="B6092" t="str">
            <v>CURVA 90 GRAUS, CPVC, SOLDÁVEL, DN 15MM, INSTALADO EM RAMAL OU SUB-RAMAL DE ÁGUA - FORNECIMENTO E INSTALAÇÃO. AF_06/2022</v>
          </cell>
          <cell r="C6092" t="str">
            <v>UN</v>
          </cell>
          <cell r="D6092">
            <v>15.4</v>
          </cell>
        </row>
        <row r="6093">
          <cell r="A6093">
            <v>89721</v>
          </cell>
          <cell r="B6093" t="str">
            <v>CURVA 90 GRAUS, CPVC, SOLDÁVEL, DN 22MM, INSTALADO EM RAMAL DE DISTRIBUIÇÃO DE ÁGUA - FORNECIMENTO E INSTALAÇÃO. AF_06/2022</v>
          </cell>
          <cell r="C6093" t="str">
            <v>UN</v>
          </cell>
          <cell r="D6093">
            <v>19.63</v>
          </cell>
        </row>
        <row r="6094">
          <cell r="A6094">
            <v>89643</v>
          </cell>
          <cell r="B6094" t="str">
            <v>CURVA 90 GRAUS, CPVC, SOLDÁVEL, DN 22MM, INSTALADO EM RAMAL OU SUB-RAMAL DE ÁGUA - FORNECIMENTO E INSTALAÇÃO. AF_06/2022</v>
          </cell>
          <cell r="C6094" t="str">
            <v>UN</v>
          </cell>
          <cell r="D6094">
            <v>20.73</v>
          </cell>
        </row>
        <row r="6095">
          <cell r="A6095">
            <v>89727</v>
          </cell>
          <cell r="B6095" t="str">
            <v>CURVA 90 GRAUS, CPVC, SOLDÁVEL, DN 28MM, INSTALADO EM RAMAL DE DISTRIBUIÇÃO DE ÁGUA FORNECIMENTO E INSTALAÇÃO. AF_06/2022</v>
          </cell>
          <cell r="C6095" t="str">
            <v>UN</v>
          </cell>
          <cell r="D6095">
            <v>28.84</v>
          </cell>
        </row>
        <row r="6096">
          <cell r="A6096">
            <v>89648</v>
          </cell>
          <cell r="B6096" t="str">
            <v>CURVA 90 GRAUS, CPVC, SOLDÁVEL, DN 28MM, INSTALADO EM RAMAL OU SUB-RAMAL DE ÁGUA FORNECIMENTO E INSTALAÇÃO. AF_06/2022</v>
          </cell>
          <cell r="C6096" t="str">
            <v>UN</v>
          </cell>
          <cell r="D6096">
            <v>30.16</v>
          </cell>
        </row>
        <row r="6097">
          <cell r="A6097">
            <v>89749</v>
          </cell>
          <cell r="B6097" t="str">
            <v>CURVA DE TRANSPOSIÇÃO, CPVC, SOLDÁVEL, DN 22MM, INSTALADO EM RAMAL DE DISTRIBUIÇÃO DE ÁGUA FORNECIMENTO E INSTALAÇÃO. AF_06/2022</v>
          </cell>
          <cell r="C6097" t="str">
            <v>UN</v>
          </cell>
          <cell r="D6097">
            <v>19.420000000000002</v>
          </cell>
        </row>
        <row r="6098">
          <cell r="A6098">
            <v>89657</v>
          </cell>
          <cell r="B6098" t="str">
            <v>CURVA DE TRANSPOSIÇÃO, CPVC, SOLDÁVEL, DN15MM, INSTALADO EM RAMAL OU SUB-RAMAL DE ÁGUA FORNECIMENTO E INSTALAÇÃO. AF_06/2022</v>
          </cell>
          <cell r="C6098" t="str">
            <v>UN</v>
          </cell>
          <cell r="D6098">
            <v>16.28</v>
          </cell>
        </row>
        <row r="6099">
          <cell r="A6099">
            <v>89664</v>
          </cell>
          <cell r="B6099" t="str">
            <v>CURVA DE TRANSPOSIÇÃO, CPVC, SOLDÁVEL, DN22MM, INSTALADO EM RAMAL OU SUB-RAMAL DE ÁGUA FORNECIMENTO E INSTALAÇÃO. AF_06/2022</v>
          </cell>
          <cell r="C6099" t="str">
            <v>UN</v>
          </cell>
          <cell r="D6099">
            <v>20.16</v>
          </cell>
        </row>
        <row r="6100">
          <cell r="A6100">
            <v>89638</v>
          </cell>
          <cell r="B6100" t="str">
            <v>JOELHO 45 GRAUS, CPVC, SOLDÁVEL, DN 15MM, INSTALADO EM RAMAL OU SUB-RAMAL DE ÁGUA - FORNECIMENTO E INSTALAÇÃO. AF_06/2022</v>
          </cell>
          <cell r="C6100" t="str">
            <v>UN</v>
          </cell>
          <cell r="D6100">
            <v>14.73</v>
          </cell>
        </row>
        <row r="6101">
          <cell r="A6101">
            <v>89720</v>
          </cell>
          <cell r="B6101" t="str">
            <v>JOELHO 45 GRAUS, CPVC, SOLDÁVEL, DN 22MM, INSTALADO EM RAMAL DE DISTRIBUIÇÃO DE ÁGUA FORNECIMENTO E INSTALAÇÃO. AF_06/2022</v>
          </cell>
          <cell r="C6101" t="str">
            <v>UN</v>
          </cell>
          <cell r="D6101">
            <v>18.29</v>
          </cell>
        </row>
        <row r="6102">
          <cell r="A6102">
            <v>89642</v>
          </cell>
          <cell r="B6102" t="str">
            <v>JOELHO 45 GRAUS, CPVC, SOLDÁVEL, DN 22MM, INSTALADO EM RAMAL OU SUB-RAMAL DE ÁGUA - FORNECIMENTO E INSTALAÇÃO. AF_06/2022</v>
          </cell>
          <cell r="C6102" t="str">
            <v>UN</v>
          </cell>
          <cell r="D6102">
            <v>19.39</v>
          </cell>
        </row>
        <row r="6103">
          <cell r="A6103">
            <v>89725</v>
          </cell>
          <cell r="B6103" t="str">
            <v>JOELHO 45 GRAUS, CPVC, SOLDÁVEL, DN 28MM, INSTALADO EM RAMAL DE DISTRIBUIÇÃO DE ÁGUA FORNECIMENTO E INSTALAÇÃO. AF_06/2022</v>
          </cell>
          <cell r="C6103" t="str">
            <v>UN</v>
          </cell>
          <cell r="D6103">
            <v>23.62</v>
          </cell>
        </row>
        <row r="6104">
          <cell r="A6104">
            <v>89647</v>
          </cell>
          <cell r="B6104" t="str">
            <v>JOELHO 45 GRAUS, CPVC, SOLDÁVEL, DN 28MM, INSTALADO EM RAMAL OU SUB-RAMAL DE ÁGUA FORNECIMENTO E INSTALAÇÃO. AF_06/2022</v>
          </cell>
          <cell r="C6104" t="str">
            <v>UN</v>
          </cell>
          <cell r="D6104">
            <v>24.94</v>
          </cell>
        </row>
        <row r="6105">
          <cell r="A6105">
            <v>89780</v>
          </cell>
          <cell r="B6105" t="str">
            <v>JOELHO 45 GRAUS, CPVC, SOLDÁVEL, DN 35MM, INSTALADO EM PRUMADA DE ÁGUA - FORNECIMENTO E INSTALAÇÃO. AF_06/2022</v>
          </cell>
          <cell r="C6105" t="str">
            <v>UN</v>
          </cell>
          <cell r="D6105">
            <v>27.24</v>
          </cell>
        </row>
        <row r="6106">
          <cell r="A6106">
            <v>89734</v>
          </cell>
          <cell r="B6106" t="str">
            <v>JOELHO 45 GRAUS, CPVC, SOLDÁVEL, DN 35MM, INSTALADO EM RAMAL DE DISTRIBUIÇÃO DE ÁGUA FORNECIMENTO E INSTALAÇÃO. AF_06/2022</v>
          </cell>
          <cell r="C6106" t="str">
            <v>UN</v>
          </cell>
          <cell r="D6106">
            <v>33.28</v>
          </cell>
        </row>
        <row r="6107">
          <cell r="A6107">
            <v>89650</v>
          </cell>
          <cell r="B6107" t="str">
            <v>JOELHO 45 GRAUS, CPVC, SOLDÁVEL, DN 35MM, INSTALADO EM RAMAL OU SUB-RAMAL DE ÁGUA FORNECIMENTO E INSTALAÇÃO. AF_06/2022</v>
          </cell>
          <cell r="C6107" t="str">
            <v>UN</v>
          </cell>
          <cell r="D6107">
            <v>34.81</v>
          </cell>
        </row>
        <row r="6108">
          <cell r="A6108">
            <v>89787</v>
          </cell>
          <cell r="B6108" t="str">
            <v>JOELHO 45 GRAUS, CPVC, SOLDÁVEL, DN 42MM, INSTALADO EM PRUMADA DE ÁGUA FORNECIMENTO E INSTALAÇÃO. AF_06/2022</v>
          </cell>
          <cell r="C6108" t="str">
            <v>UN</v>
          </cell>
          <cell r="D6108">
            <v>40.08</v>
          </cell>
        </row>
        <row r="6109">
          <cell r="A6109">
            <v>104024</v>
          </cell>
          <cell r="B6109" t="str">
            <v>JOELHO 45 GRAUS, CPVC, SOLDÁVEL, DN 42MM, INSTALADO EM RAMAL DE DISTRIBUIÇÃO DE ÁGUA - FORNECIMENTO E INSTALAÇÃO. AF_06/2022</v>
          </cell>
          <cell r="C6109" t="str">
            <v>UN</v>
          </cell>
          <cell r="D6109">
            <v>46.86</v>
          </cell>
        </row>
        <row r="6110">
          <cell r="A6110">
            <v>89789</v>
          </cell>
          <cell r="B6110" t="str">
            <v>JOELHO 45 GRAUS, CPVC, SOLDÁVEL, DN 54MM, INSTALADO EM PRUMADA DE ÁGUA FORNECIMENTO E INSTALAÇÃO. AF_06/2022</v>
          </cell>
          <cell r="C6110" t="str">
            <v>UN</v>
          </cell>
          <cell r="D6110">
            <v>73.180000000000007</v>
          </cell>
        </row>
        <row r="6111">
          <cell r="A6111">
            <v>89791</v>
          </cell>
          <cell r="B6111" t="str">
            <v>JOELHO 45 GRAUS, CPVC, SOLDÁVEL, DN 73MM, INSTALADO EM PRUMADA DE ÁGUA FORNECIMENTO E INSTALAÇÃO. AF_06/2022</v>
          </cell>
          <cell r="C6111" t="str">
            <v>UN</v>
          </cell>
          <cell r="D6111">
            <v>163.55000000000001</v>
          </cell>
        </row>
        <row r="6112">
          <cell r="A6112">
            <v>89793</v>
          </cell>
          <cell r="B6112" t="str">
            <v>JOELHO 45 GRAUS, CPVC, SOLDÁVEL, DN 89MM, INSTALADO EM PRUMADA DE ÁGUA FORNECIMENTO E INSTALAÇÃO. AF_06/2022</v>
          </cell>
          <cell r="C6112" t="str">
            <v>UN</v>
          </cell>
          <cell r="D6112">
            <v>235.11</v>
          </cell>
        </row>
        <row r="6113">
          <cell r="A6113">
            <v>89637</v>
          </cell>
          <cell r="B6113" t="str">
            <v>JOELHO 90 GRAUS, CPVC, SOLDÁVEL, DN 15MM, INSTALADO EM RAMAL OU SUB-RAMAL DE ÁGUA - FORNECIMENTO E INSTALAÇÃO. AF_06/2022</v>
          </cell>
          <cell r="C6113" t="str">
            <v>UN</v>
          </cell>
          <cell r="D6113">
            <v>13.77</v>
          </cell>
        </row>
        <row r="6114">
          <cell r="A6114">
            <v>89719</v>
          </cell>
          <cell r="B6114" t="str">
            <v>JOELHO 90 GRAUS, CPVC, SOLDÁVEL, DN 22MM, INSTALADO EM RAMAL DE DISTRIBUIÇÃO DE ÁGUA FORNECIMENTO E INSTALAÇÃO. AF_06/2022</v>
          </cell>
          <cell r="C6114" t="str">
            <v>UN</v>
          </cell>
          <cell r="D6114">
            <v>16.62</v>
          </cell>
        </row>
        <row r="6115">
          <cell r="A6115">
            <v>89641</v>
          </cell>
          <cell r="B6115" t="str">
            <v>JOELHO 90 GRAUS, CPVC, SOLDÁVEL, DN 22MM, INSTALADO EM RAMAL OU SUB-RAMAL DE ÁGUA - FORNECIMENTO E INSTALAÇÃO. AF_06/2022</v>
          </cell>
          <cell r="C6115" t="str">
            <v>UN</v>
          </cell>
          <cell r="D6115">
            <v>17.72</v>
          </cell>
        </row>
        <row r="6116">
          <cell r="A6116">
            <v>89723</v>
          </cell>
          <cell r="B6116" t="str">
            <v>JOELHO 90 GRAUS, CPVC, SOLDÁVEL, DN 28MM, INSTALADO EM RAMAL DE DISTRIBUIÇÃO DE ÁGUA FORNECIMENTO E INSTALAÇÃO. AF_06/2022</v>
          </cell>
          <cell r="C6116" t="str">
            <v>UN</v>
          </cell>
          <cell r="D6116">
            <v>24.31</v>
          </cell>
        </row>
        <row r="6117">
          <cell r="A6117">
            <v>89646</v>
          </cell>
          <cell r="B6117" t="str">
            <v>JOELHO 90 GRAUS, CPVC, SOLDÁVEL, DN 28MM, INSTALADO EM RAMAL OU SUB-RAMAL DE ÁGUA - FORNECIMENTO E INSTALAÇÃO. AF_06/2022</v>
          </cell>
          <cell r="C6117" t="str">
            <v>UN</v>
          </cell>
          <cell r="D6117">
            <v>25.63</v>
          </cell>
        </row>
        <row r="6118">
          <cell r="A6118">
            <v>89777</v>
          </cell>
          <cell r="B6118" t="str">
            <v>JOELHO 90 GRAUS, CPVC, SOLDÁVEL, DN 35MM, INSTALADO EM PRUMADA DE ÁGUA FORNECIMENTO E INSTALAÇÃO. AF_06/2022</v>
          </cell>
          <cell r="C6118" t="str">
            <v>UN</v>
          </cell>
          <cell r="D6118">
            <v>28.95</v>
          </cell>
        </row>
        <row r="6119">
          <cell r="A6119">
            <v>89729</v>
          </cell>
          <cell r="B6119" t="str">
            <v>JOELHO 90 GRAUS, CPVC, SOLDÁVEL, DN 35MM, INSTALADO EM RAMAL DE DISTRIBUIÇÃO DE ÁGUA FORNECIMENTO E INSTALAÇÃO. AF_06/2022</v>
          </cell>
          <cell r="C6119" t="str">
            <v>UN</v>
          </cell>
          <cell r="D6119">
            <v>34.99</v>
          </cell>
        </row>
        <row r="6120">
          <cell r="A6120">
            <v>89649</v>
          </cell>
          <cell r="B6120" t="str">
            <v>JOELHO 90 GRAUS, CPVC, SOLDÁVEL, DN 35MM, INSTALADO EM RAMAL OU SUB-RAMAL DE ÁGUA FORNECIMENTO E INSTALAÇÃO. AF_06/2022</v>
          </cell>
          <cell r="C6120" t="str">
            <v>UN</v>
          </cell>
          <cell r="D6120">
            <v>36.520000000000003</v>
          </cell>
        </row>
        <row r="6121">
          <cell r="A6121">
            <v>89781</v>
          </cell>
          <cell r="B6121" t="str">
            <v>JOELHO 90 GRAUS, CPVC, SOLDÁVEL, DN 42MM, INSTALADO EM PRUMADA DE ÁGUA FORNECIMENTO E INSTALAÇÃO. AF_06/2022</v>
          </cell>
          <cell r="C6121" t="str">
            <v>UN</v>
          </cell>
          <cell r="D6121">
            <v>40.5</v>
          </cell>
        </row>
        <row r="6122">
          <cell r="A6122">
            <v>104023</v>
          </cell>
          <cell r="B6122" t="str">
            <v>JOELHO 90 GRAUS, CPVC, SOLDÁVEL, DN 42MM, INSTALADO EM RAMAL DE DISTRIBUIÇÃO DE ÁGUA - FORNECIMENTO E INSTALAÇÃO. AF_06/2022</v>
          </cell>
          <cell r="C6122" t="str">
            <v>UN</v>
          </cell>
          <cell r="D6122">
            <v>47.28</v>
          </cell>
        </row>
        <row r="6123">
          <cell r="A6123">
            <v>89788</v>
          </cell>
          <cell r="B6123" t="str">
            <v>JOELHO 90 GRAUS, CPVC, SOLDÁVEL, DN 54MM, INSTALADO EM PRUMADA DE ÁGUA FORNECIMENTO E INSTALAÇÃO. AF_06/2022</v>
          </cell>
          <cell r="C6123" t="str">
            <v>UN</v>
          </cell>
          <cell r="D6123">
            <v>85.68</v>
          </cell>
        </row>
        <row r="6124">
          <cell r="A6124">
            <v>89790</v>
          </cell>
          <cell r="B6124" t="str">
            <v>JOELHO 90 GRAUS, CPVC, SOLDÁVEL, DN 73MM, INSTALADO EM PRUMADA DE ÁGUA FORNECIMENTO E INSTALAÇÃO. AF_06/2022</v>
          </cell>
          <cell r="C6124" t="str">
            <v>UN</v>
          </cell>
          <cell r="D6124">
            <v>169.21</v>
          </cell>
        </row>
        <row r="6125">
          <cell r="A6125">
            <v>89792</v>
          </cell>
          <cell r="B6125" t="str">
            <v>JOELHO 90 GRAUS, CPVC, SOLDÁVEL, DN 89MM, INSTALADO EM PRUMADA DE ÁGUA FORNECIMENTO E INSTALAÇÃO. AF_06/2022</v>
          </cell>
          <cell r="C6125" t="str">
            <v>UN</v>
          </cell>
          <cell r="D6125">
            <v>199.93</v>
          </cell>
        </row>
        <row r="6126">
          <cell r="A6126">
            <v>89640</v>
          </cell>
          <cell r="B6126" t="str">
            <v>JOELHO DE TRANSIÇÃO, 90 GRAUS, CPVC, SOLDÁVEL, DN 15MM X 1/2", INSTALADO EM RAMAL OU SUB-RAMAL DE ÁGUA - FORNECIMENTO E INSTALAÇÃO. AF_06/2022</v>
          </cell>
          <cell r="C6126" t="str">
            <v>UN</v>
          </cell>
          <cell r="D6126">
            <v>22.64</v>
          </cell>
        </row>
        <row r="6127">
          <cell r="A6127">
            <v>89644</v>
          </cell>
          <cell r="B6127" t="str">
            <v>JOELHO DE TRANSIÇÃO, 90 GRAUS, CPVC, SOLDÁVEL, DN 22MM X 1/2", INSTALADO EM RAMAL OU SUB-RAMAL DE ÁGUA - FORNECIMENTO E INSTALAÇÃO. AF_06/2022</v>
          </cell>
          <cell r="C6127" t="str">
            <v>UN</v>
          </cell>
          <cell r="D6127">
            <v>27.4</v>
          </cell>
        </row>
        <row r="6128">
          <cell r="A6128">
            <v>89645</v>
          </cell>
          <cell r="B6128" t="str">
            <v>JOELHO DE TRANSIÇÃO, 90 GRAUS, CPVC, SOLDÁVEL, DN 22MM X 3/4", INSTALADO EM RAMAL OU SUB-RAMAL DE ÁGUA - FORNECIMENTO E INSTALAÇÃO. AF_06/2022</v>
          </cell>
          <cell r="C6128" t="str">
            <v>UN</v>
          </cell>
          <cell r="D6128">
            <v>37.299999999999997</v>
          </cell>
        </row>
        <row r="6129">
          <cell r="A6129">
            <v>89652</v>
          </cell>
          <cell r="B6129" t="str">
            <v>LUVA DE CORRER, CPVC, SOLDÁVEL, DN 15MM, INSTALADO EM RAMAL OU SUB-RAMAL DE ÁGUA FORNECIMENTO E INSTALAÇÃO. AF_06/2022</v>
          </cell>
          <cell r="C6129" t="str">
            <v>UN</v>
          </cell>
          <cell r="D6129">
            <v>14.58</v>
          </cell>
        </row>
        <row r="6130">
          <cell r="A6130">
            <v>89738</v>
          </cell>
          <cell r="B6130" t="str">
            <v>LUVA DE CORRER, CPVC, SOLDÁVEL, DN 22MM, INSTALADO EM RAMAL DE DISTRIBUIÇÃO DE ÁGUA FORNECIMENTO E INSTALAÇÃO. AF_12/2014</v>
          </cell>
          <cell r="C6130" t="str">
            <v>UN</v>
          </cell>
          <cell r="D6130">
            <v>19.5</v>
          </cell>
        </row>
        <row r="6131">
          <cell r="A6131">
            <v>89659</v>
          </cell>
          <cell r="B6131" t="str">
            <v>LUVA DE CORRER, CPVC, SOLDÁVEL, DN 22MM, INSTALADO EM RAMAL OU SUB-RAMAL DE ÁGUA FORNECIMENTO E INSTALAÇÃO. AF_06/2022</v>
          </cell>
          <cell r="C6131" t="str">
            <v>UN</v>
          </cell>
          <cell r="D6131">
            <v>20.239999999999998</v>
          </cell>
        </row>
        <row r="6132">
          <cell r="A6132">
            <v>89756</v>
          </cell>
          <cell r="B6132" t="str">
            <v>LUVA DE CORRER, CPVC, SOLDÁVEL, DN 28MM, INSTALADO EM RAMAL DE DISTRIBUIÇÃO DE ÁGUA FORNECIMENTO E INSTALAÇÃO. AF_06/2022</v>
          </cell>
          <cell r="C6132" t="str">
            <v>UN</v>
          </cell>
          <cell r="D6132">
            <v>26.58</v>
          </cell>
        </row>
        <row r="6133">
          <cell r="A6133">
            <v>89672</v>
          </cell>
          <cell r="B6133" t="str">
            <v>LUVA DE CORRER, CPVC, SOLDÁVEL, DN 28MM, INSTALADO EM RAMAL OU SUB-RAMAL DE ÁGUA FORNECIMENTO E INSTALAÇÃO. AF_06/2022</v>
          </cell>
          <cell r="C6133" t="str">
            <v>UN</v>
          </cell>
          <cell r="D6133">
            <v>27.44</v>
          </cell>
        </row>
        <row r="6134">
          <cell r="A6134">
            <v>89815</v>
          </cell>
          <cell r="B6134" t="str">
            <v>LUVA DE CORRER, CPVC, SOLDÁVEL, DN 35MM, INSTALADO EM PRUMADA DE ÁGUA FORNECIMENTO E INSTALAÇÃO. AF_06/2022</v>
          </cell>
          <cell r="C6134" t="str">
            <v>UN</v>
          </cell>
          <cell r="D6134">
            <v>31.1</v>
          </cell>
        </row>
        <row r="6135">
          <cell r="A6135">
            <v>89761</v>
          </cell>
          <cell r="B6135" t="str">
            <v>LUVA DE CORRER, CPVC, SOLDÁVEL, DN 35MM, INSTALADO EM RAMAL DE DISTRIBUIÇÃO DE ÁGUA - FORNECIMENTO E INSTALAÇÃO. AF_06/2022</v>
          </cell>
          <cell r="C6135" t="str">
            <v>UN</v>
          </cell>
          <cell r="D6135">
            <v>35.090000000000003</v>
          </cell>
        </row>
        <row r="6136">
          <cell r="A6136">
            <v>89682</v>
          </cell>
          <cell r="B6136" t="str">
            <v>LUVA DE CORRER, CPVC, SOLDÁVEL, DN 35MM, INSTALADO EM RAMAL OU SUB-RAMAL DE ÁGUA FORNECIMENTO E INSTALAÇÃO. AF_06/2022</v>
          </cell>
          <cell r="C6136" t="str">
            <v>UN</v>
          </cell>
          <cell r="D6136">
            <v>36.119999999999997</v>
          </cell>
        </row>
        <row r="6137">
          <cell r="A6137">
            <v>89824</v>
          </cell>
          <cell r="B6137" t="str">
            <v>LUVA DE CORRER, CPVC, SOLDÁVEL, DN 42MM, INSTALADO EM PRUMADA DE ÁGUA FORNECIMENTO E INSTALAÇÃO. AF_06/2022</v>
          </cell>
          <cell r="C6137" t="str">
            <v>UN</v>
          </cell>
          <cell r="D6137">
            <v>42.01</v>
          </cell>
        </row>
        <row r="6138">
          <cell r="A6138">
            <v>104026</v>
          </cell>
          <cell r="B6138" t="str">
            <v>LUVA DE CORRER, CPVC, SOLDÁVEL, DN 42MM, INSTALADO EM RAMAL DE DISTRIBUIÇÃO DE ÁGUA - FORNECIMENTO E INSTALAÇÃO. AF_06/2022</v>
          </cell>
          <cell r="C6138" t="str">
            <v>UN</v>
          </cell>
          <cell r="D6138">
            <v>46.53</v>
          </cell>
        </row>
        <row r="6139">
          <cell r="A6139">
            <v>89740</v>
          </cell>
          <cell r="B6139" t="str">
            <v>LUVA DE TRANSIÇÃO, CPVC, SOLDÁVEL, DN 22MM X 25MM, INSTALADO EM RAMAL DE DISTRIBUIÇÃO DE ÁGUA FORNECIMENTO E INSTALAÇÃO. AF_06/2022</v>
          </cell>
          <cell r="C6139" t="str">
            <v>UN</v>
          </cell>
          <cell r="D6139">
            <v>11.71</v>
          </cell>
        </row>
        <row r="6140">
          <cell r="A6140">
            <v>89836</v>
          </cell>
          <cell r="B6140" t="str">
            <v>LUVA DE TRANSIÇÃO, CPVC, SOLDÁVEL, DN 54MM X 2, INSTALADO EM PRUMADA DE ÁGUA FORNECIMENTO E INSTALAÇÃO. AF_06/2022</v>
          </cell>
          <cell r="C6140" t="str">
            <v>UN</v>
          </cell>
          <cell r="D6140">
            <v>210.07</v>
          </cell>
        </row>
        <row r="6141">
          <cell r="A6141">
            <v>89653</v>
          </cell>
          <cell r="B6141" t="str">
            <v>LUVA DE TRANSIÇÃO, CPVC, SOLDÁVEL, DN15MM X 1/2", INSTALADO EM RAMAL OU SUB-RAMAL DE ÁGUA - FORNECIMENTO E INSTALAÇÃO. AF_06/2022</v>
          </cell>
          <cell r="C6141" t="str">
            <v>UN</v>
          </cell>
          <cell r="D6141">
            <v>19.97</v>
          </cell>
        </row>
        <row r="6142">
          <cell r="A6142">
            <v>89660</v>
          </cell>
          <cell r="B6142" t="str">
            <v>LUVA DE TRANSIÇÃO, CPVC, SOLDÁVEL, DN22MM X 25MM, INSTALADO EM RAMAL OU SUB-RAMAL DE ÁGUA - FORNECIMENTO E INSTALAÇÃO. AF_06/2022</v>
          </cell>
          <cell r="C6142" t="str">
            <v>UN</v>
          </cell>
          <cell r="D6142">
            <v>12.49</v>
          </cell>
        </row>
        <row r="6143">
          <cell r="A6143">
            <v>104028</v>
          </cell>
          <cell r="B6143" t="str">
            <v>LUVA DE TRANSIÇÃO, CPVC, SOLDÁVEL, DN42MM X 1.1/2", INSTALADO EM RAMAL DE DISTRIBUIÇÃO DE ÁGUA - FORNECIMENTO E INSTALAÇÃO. AF_06/2022</v>
          </cell>
          <cell r="C6143" t="str">
            <v>UN</v>
          </cell>
          <cell r="D6143">
            <v>138.09</v>
          </cell>
        </row>
        <row r="6144">
          <cell r="A6144">
            <v>89826</v>
          </cell>
          <cell r="B6144" t="str">
            <v>LUVA DE TRANSIÇÃO, CPVC, SOLDÁVEL, DN42MM X 1.1/2, INSTALADO EM PRUMADA DE ÁGUA FORNECIMENTO E INSTALAÇÃO. AF_06/2022</v>
          </cell>
          <cell r="C6144" t="str">
            <v>UN</v>
          </cell>
          <cell r="D6144">
            <v>133.84</v>
          </cell>
        </row>
        <row r="6145">
          <cell r="A6145">
            <v>89651</v>
          </cell>
          <cell r="B6145" t="str">
            <v>LUVA, CPVC, SOLDÁVEL, DN 15MM, INSTALADO EM RAMAL OU SUB-RAMAL DE ÁGUA - FORNECIMENTO E INSTALAÇÃO. AF_06/2022</v>
          </cell>
          <cell r="C6145" t="str">
            <v>UN</v>
          </cell>
          <cell r="D6145">
            <v>9.26</v>
          </cell>
        </row>
        <row r="6146">
          <cell r="A6146">
            <v>89736</v>
          </cell>
          <cell r="B6146" t="str">
            <v>LUVA, CPVC, SOLDÁVEL, DN 22MM, INSTALADO EM RAMAL DE DISTRIBUIÇÃO DE ÁGUA FORNECIMENTO E INSTALAÇÃO. AF_06/2022</v>
          </cell>
          <cell r="C6146" t="str">
            <v>UN</v>
          </cell>
          <cell r="D6146">
            <v>11.47</v>
          </cell>
        </row>
        <row r="6147">
          <cell r="A6147">
            <v>89658</v>
          </cell>
          <cell r="B6147" t="str">
            <v>LUVA, CPVC, SOLDÁVEL, DN 22MM, INSTALADO EM RAMAL OU SUB-RAMAL DE ÁGUA FORNECIMENTO E INSTALAÇÃO. AF_06/2022</v>
          </cell>
          <cell r="C6147" t="str">
            <v>UN</v>
          </cell>
          <cell r="D6147">
            <v>12.21</v>
          </cell>
        </row>
        <row r="6148">
          <cell r="A6148">
            <v>89755</v>
          </cell>
          <cell r="B6148" t="str">
            <v>LUVA, CPVC, SOLDÁVEL, DN 28MM, INSTALADO EM RAMAL DE DISTRIBUIÇÃO DE ÁGUA FORNECIMENTO E INSTALAÇÃO. AF_06/2022</v>
          </cell>
          <cell r="C6148" t="str">
            <v>UN</v>
          </cell>
          <cell r="D6148">
            <v>16.59</v>
          </cell>
        </row>
        <row r="6149">
          <cell r="A6149">
            <v>89670</v>
          </cell>
          <cell r="B6149" t="str">
            <v>LUVA, CPVC, SOLDÁVEL, DN 28MM, INSTALADO EM RAMAL OU SUB-RAMAL DE ÁGUA FORNECIMENTO E INSTALAÇÃO. AF_06/2022</v>
          </cell>
          <cell r="C6149" t="str">
            <v>UN</v>
          </cell>
          <cell r="D6149">
            <v>17.45</v>
          </cell>
        </row>
        <row r="6150">
          <cell r="A6150">
            <v>89794</v>
          </cell>
          <cell r="B6150" t="str">
            <v>LUVA, CPVC, SOLDÁVEL, DN 35MM, INSTALADO EM PRUMADA DE ÁGUA FORNECIMENTO E INSTALAÇÃO. AF_06/2022</v>
          </cell>
          <cell r="C6150" t="str">
            <v>UN</v>
          </cell>
          <cell r="D6150">
            <v>21.68</v>
          </cell>
        </row>
        <row r="6151">
          <cell r="A6151">
            <v>89760</v>
          </cell>
          <cell r="B6151" t="str">
            <v>LUVA, CPVC, SOLDÁVEL, DN 35MM, INSTALADO EM RAMAL DE DISTRIBUIÇÃO DE ÁGUA - FORNECIMENTO E INSTALAÇÃO. AF_06/2022</v>
          </cell>
          <cell r="C6151" t="str">
            <v>UN</v>
          </cell>
          <cell r="D6151">
            <v>25.67</v>
          </cell>
        </row>
        <row r="6152">
          <cell r="A6152">
            <v>89680</v>
          </cell>
          <cell r="B6152" t="str">
            <v>LUVA, CPVC, SOLDÁVEL, DN 35MM, INSTALADO EM RAMAL OU SUB-RAMAL DE ÁGUA FORNECIMENTO E INSTALAÇÃO. AF_06/2022</v>
          </cell>
          <cell r="C6152" t="str">
            <v>UN</v>
          </cell>
          <cell r="D6152">
            <v>26.7</v>
          </cell>
        </row>
        <row r="6153">
          <cell r="A6153">
            <v>89822</v>
          </cell>
          <cell r="B6153" t="str">
            <v>LUVA, CPVC, SOLDÁVEL, DN 42MM, INSTALADO EM PRUMADA DE ÁGUA FORNECIMENTO E INSTALAÇÃO. AF_06/2022</v>
          </cell>
          <cell r="C6153" t="str">
            <v>UN</v>
          </cell>
          <cell r="D6153">
            <v>28.15</v>
          </cell>
        </row>
        <row r="6154">
          <cell r="A6154">
            <v>104025</v>
          </cell>
          <cell r="B6154" t="str">
            <v>LUVA, CPVC, SOLDÁVEL, DN 42MM, INSTALADO EM RAMAL DE DISTRIBUIÇÃO DE ÁGUA - FORNECIMENTO E INSTALAÇÃO. AF_06/2022</v>
          </cell>
          <cell r="C6154" t="str">
            <v>UN</v>
          </cell>
          <cell r="D6154">
            <v>32.67</v>
          </cell>
        </row>
        <row r="6155">
          <cell r="A6155">
            <v>89835</v>
          </cell>
          <cell r="B6155" t="str">
            <v>LUVA, CPVC, SOLDÁVEL, DN 54MM, INSTALADO EM PRUMADA DE ÁGUA FORNECIMENTO E INSTALAÇÃO. AF_06/2022</v>
          </cell>
          <cell r="C6155" t="str">
            <v>UN</v>
          </cell>
          <cell r="D6155">
            <v>47.81</v>
          </cell>
        </row>
        <row r="6156">
          <cell r="A6156">
            <v>89838</v>
          </cell>
          <cell r="B6156" t="str">
            <v>LUVA, CPVC, SOLDÁVEL, DN 73MM, INSTALADO EM PRUMADA DE ÁGUA FORNECIMENTO E INSTALAÇÃO. AF_06/2022</v>
          </cell>
          <cell r="C6156" t="str">
            <v>UN</v>
          </cell>
          <cell r="D6156">
            <v>162.44</v>
          </cell>
        </row>
        <row r="6157">
          <cell r="A6157">
            <v>89840</v>
          </cell>
          <cell r="B6157" t="str">
            <v>LUVA, CPVC, SOLDÁVEL, DN 89MM, INSTALADO EM PRUMADA DE ÁGUA FORNECIMENTO E INSTALAÇÃO. AF_06/2022</v>
          </cell>
          <cell r="C6157" t="str">
            <v>UN</v>
          </cell>
          <cell r="D6157">
            <v>191.32</v>
          </cell>
        </row>
        <row r="6158">
          <cell r="A6158">
            <v>104015</v>
          </cell>
          <cell r="B6158" t="str">
            <v>TE DE REDUÇÃO, CPVC, SOLDÁVEL, DN 22 X 15 MM, INSTALADO EM RAMAL OU SUB-RAMAL DE ÁGUA - FORNECIMENTO E INSTALAÇÃO. AF_06/2022</v>
          </cell>
          <cell r="C6158" t="str">
            <v>UN</v>
          </cell>
          <cell r="D6158">
            <v>21.25</v>
          </cell>
        </row>
        <row r="6159">
          <cell r="A6159">
            <v>104018</v>
          </cell>
          <cell r="B6159" t="str">
            <v>TE DE REDUÇÃO, CPVC, SOLDÁVEL, DN 28 X 22 MM, INSTALADO EM RAMAL DE DISTRIBUIÇÃO DE ÁGUA - FORNECIMENTO E INSTALAÇÃO. AF_06/2022</v>
          </cell>
          <cell r="C6159" t="str">
            <v>UN</v>
          </cell>
          <cell r="D6159">
            <v>26.42</v>
          </cell>
        </row>
        <row r="6160">
          <cell r="A6160">
            <v>104016</v>
          </cell>
          <cell r="B6160" t="str">
            <v>TE DE REDUÇÃO, CPVC, SOLDÁVEL, DN 28 X 22 MM, INSTALADO EM RAMAL OU SUB-RAMAL DE ÁGUA - FORNECIMENTO E INSTALAÇÃO. AF_06/2022</v>
          </cell>
          <cell r="C6160" t="str">
            <v>UN</v>
          </cell>
          <cell r="D6160">
            <v>28.04</v>
          </cell>
        </row>
        <row r="6161">
          <cell r="A6161">
            <v>104019</v>
          </cell>
          <cell r="B6161" t="str">
            <v>TE DE REDUÇÃO, CPVC, SOLDÁVEL, DN 35 X 28 MM, INSTALADO EM RAMAL DE DISTRIBUIÇÃO DE ÁGUA - FORNECIMENTO E INSTALAÇÃO. AF_06/2022</v>
          </cell>
          <cell r="C6161" t="str">
            <v>UN</v>
          </cell>
          <cell r="D6161">
            <v>51.1</v>
          </cell>
        </row>
        <row r="6162">
          <cell r="A6162">
            <v>104017</v>
          </cell>
          <cell r="B6162" t="str">
            <v>TE DE REDUÇÃO, CPVC, SOLDÁVEL, DN 35 X 28 MM, INSTALADO EM RAMAL OU SUB-RAMAL DE ÁGUA - FORNECIMENTO E INSTALAÇÃO. AF_06/2022</v>
          </cell>
          <cell r="C6162" t="str">
            <v>UN</v>
          </cell>
          <cell r="D6162">
            <v>52.99</v>
          </cell>
        </row>
        <row r="6163">
          <cell r="A6163">
            <v>104020</v>
          </cell>
          <cell r="B6163" t="str">
            <v>TE DE REDUÇÃO, CPVC, SOLDÁVEL, DN 42 X 35 MM, INSTALADO EM PRUMADA DE ÁGUA - FORNECIMENTO E INSTALAÇÃO. AF_06/2022</v>
          </cell>
          <cell r="C6163" t="str">
            <v>UN</v>
          </cell>
          <cell r="D6163">
            <v>61.28</v>
          </cell>
        </row>
        <row r="6164">
          <cell r="A6164">
            <v>104030</v>
          </cell>
          <cell r="B6164" t="str">
            <v>TE DE REDUÇÃO, CPVC, SOLDÁVEL, DN 42 X 35 MM, INSTALADO EM RAMAL DE DISTRIBUIÇÃO DE ÁGUA - FORNECIMENTO E INSTALAÇÃO. AF_06/2022</v>
          </cell>
          <cell r="C6164" t="str">
            <v>UN</v>
          </cell>
          <cell r="D6164">
            <v>69.8</v>
          </cell>
        </row>
        <row r="6165">
          <cell r="A6165">
            <v>89694</v>
          </cell>
          <cell r="B6165" t="str">
            <v>TE DE TRANSIÇÃO, CPVC, SOLDÁVEL, DN 15MM X 1/2, INSTALADO EM RAMAL OU SUB-RAMAL DE ÁGUA FORNECIMENTO E INSTALAÇÃO. AF_06/2022</v>
          </cell>
          <cell r="C6165" t="str">
            <v>UN</v>
          </cell>
          <cell r="D6165">
            <v>24.69</v>
          </cell>
        </row>
        <row r="6166">
          <cell r="A6166">
            <v>89700</v>
          </cell>
          <cell r="B6166" t="str">
            <v>TE DE TRANSIÇÃO, CPVC, SOLDÁVEL, DN 22MM X 1/2, INSTALADO EM RAMAL OU SUB-RAMAL DE ÁGUA FORNECIMENTO E INSTALAÇÃO. AF_06/2022</v>
          </cell>
          <cell r="C6166" t="str">
            <v>UN</v>
          </cell>
          <cell r="D6166">
            <v>28.2</v>
          </cell>
        </row>
        <row r="6167">
          <cell r="A6167">
            <v>89703</v>
          </cell>
          <cell r="B6167" t="str">
            <v>TE MISTURADOR DE TRANSIÇÃO, CPVC, SOLDÁVEL, DN 22MM X 3/4", INSTALADO EM RAMAL OU SUB-RAMAL DE ÁGUA - FORNECIMENTO E INSTALAÇÃO. AF_06/2022</v>
          </cell>
          <cell r="C6167" t="str">
            <v>UN</v>
          </cell>
          <cell r="D6167">
            <v>54.45</v>
          </cell>
        </row>
        <row r="6168">
          <cell r="A6168">
            <v>89691</v>
          </cell>
          <cell r="B6168" t="str">
            <v>TE, CPVC, SOLDÁVEL, DN 15MM, INSTALADO EM RAMAL OU SUB-RAMAL DE ÁGUA - FORNECIMENTO E INSTALAÇÃO. AF_06/2022</v>
          </cell>
          <cell r="C6168" t="str">
            <v>UN</v>
          </cell>
          <cell r="D6168">
            <v>17.86</v>
          </cell>
        </row>
        <row r="6169">
          <cell r="A6169">
            <v>89765</v>
          </cell>
          <cell r="B6169" t="str">
            <v>TE, CPVC, SOLDÁVEL, DN 22MM, INSTALADO EM RAMAL DE DISTRIBUIÇÃO DE ÁGUA - FORNECIMENTO E INSTALAÇÃO. AF_06/2022</v>
          </cell>
          <cell r="C6169" t="str">
            <v>UN</v>
          </cell>
          <cell r="D6169">
            <v>21.68</v>
          </cell>
        </row>
        <row r="6170">
          <cell r="A6170">
            <v>89697</v>
          </cell>
          <cell r="B6170" t="str">
            <v>TE, CPVC, SOLDÁVEL, DN 22MM, INSTALADO EM RAMAL OU SUB-RAMAL DE ÁGUA - FORNECIMENTO E INSTALAÇÃO. AF_06/2022</v>
          </cell>
          <cell r="C6170" t="str">
            <v>UN</v>
          </cell>
          <cell r="D6170">
            <v>23.17</v>
          </cell>
        </row>
        <row r="6171">
          <cell r="A6171">
            <v>89844</v>
          </cell>
          <cell r="B6171" t="str">
            <v>TE, CPVC, SOLDÁVEL, DN 42MM, INSTALADO EM PRUMADA DE ÁGUA FORNECIMENTO E INSTALAÇÃO. AF_06/2022</v>
          </cell>
          <cell r="C6171" t="str">
            <v>UN</v>
          </cell>
          <cell r="D6171">
            <v>69.37</v>
          </cell>
        </row>
        <row r="6172">
          <cell r="A6172">
            <v>104022</v>
          </cell>
          <cell r="B6172" t="str">
            <v>TE, CPVC, SOLDÁVEL, DN 42MM, INSTALADO EM RAMAL DE DISTRIBUIÇÃO DE ÁGUA - FORNECIMENTO E INSTALAÇÃO. AF_06/2022</v>
          </cell>
          <cell r="C6172" t="str">
            <v>UN</v>
          </cell>
          <cell r="D6172">
            <v>78.400000000000006</v>
          </cell>
        </row>
        <row r="6173">
          <cell r="A6173">
            <v>89633</v>
          </cell>
          <cell r="B6173" t="str">
            <v>TUBO, CPVC, SOLDÁVEL, DN 15MM, INSTALADO EM RAMAL OU SUB-RAMAL DE ÁGUA - FORNECIMENTO E INSTALAÇÃO. AF_06/2022</v>
          </cell>
          <cell r="C6173" t="str">
            <v>M</v>
          </cell>
          <cell r="D6173">
            <v>33.74</v>
          </cell>
        </row>
        <row r="6174">
          <cell r="A6174">
            <v>89716</v>
          </cell>
          <cell r="B6174" t="str">
            <v>TUBO, CPVC, SOLDÁVEL, DN 22MM, INSTALADO EM RAMAL DE DISTRIBUIÇÃO DE ÁGUA - FORNECIMENTO E INSTALAÇÃO. AF_06/2022</v>
          </cell>
          <cell r="C6174" t="str">
            <v>M</v>
          </cell>
          <cell r="D6174">
            <v>31.72</v>
          </cell>
        </row>
        <row r="6175">
          <cell r="A6175">
            <v>89634</v>
          </cell>
          <cell r="B6175" t="str">
            <v>TUBO, CPVC, SOLDÁVEL, DN 22MM, INSTALADO EM RAMAL OU SUB-RAMAL DE ÁGUA - FORNECIMENTO E INSTALAÇÃO. AF_06/2022</v>
          </cell>
          <cell r="C6175" t="str">
            <v>M</v>
          </cell>
          <cell r="D6175">
            <v>46.99</v>
          </cell>
        </row>
        <row r="6176">
          <cell r="A6176">
            <v>89717</v>
          </cell>
          <cell r="B6176" t="str">
            <v>TUBO, CPVC, SOLDÁVEL, DN 28MM, INSTALADO EM RAMAL DE DISTRIBUIÇÃO DE ÁGUA - FORNECIMENTO E INSTALAÇÃO. AF_06/2022</v>
          </cell>
          <cell r="C6176" t="str">
            <v>M</v>
          </cell>
          <cell r="D6176">
            <v>48.71</v>
          </cell>
        </row>
        <row r="6177">
          <cell r="A6177">
            <v>89635</v>
          </cell>
          <cell r="B6177" t="str">
            <v>TUBO, CPVC, SOLDÁVEL, DN 28MM, INSTALADO EM RAMAL OU SUB-RAMAL DE ÁGUA - FORNECIMENTO E INSTALAÇÃO. AF_06/2022</v>
          </cell>
          <cell r="C6177" t="str">
            <v>M</v>
          </cell>
          <cell r="D6177">
            <v>66.739999999999995</v>
          </cell>
        </row>
        <row r="6178">
          <cell r="A6178">
            <v>89770</v>
          </cell>
          <cell r="B6178" t="str">
            <v>TUBO, CPVC, SOLDÁVEL, DN 35MM, INSTALADO EM PRUMADA DE ÁGUA FORNECIMENTO E INSTALAÇÃO. AF_06/2022</v>
          </cell>
          <cell r="C6178" t="str">
            <v>M</v>
          </cell>
          <cell r="D6178">
            <v>48.63</v>
          </cell>
        </row>
        <row r="6179">
          <cell r="A6179">
            <v>89718</v>
          </cell>
          <cell r="B6179" t="str">
            <v>TUBO, CPVC, SOLDÁVEL, DN 35MM, INSTALADO EM RAMAL DE DISTRIBUIÇÃO DE ÁGUA FORNECIMENTO E INSTALAÇÃO. AF_06/2022</v>
          </cell>
          <cell r="C6179" t="str">
            <v>M</v>
          </cell>
          <cell r="D6179">
            <v>61.97</v>
          </cell>
        </row>
        <row r="6180">
          <cell r="A6180">
            <v>89636</v>
          </cell>
          <cell r="B6180" t="str">
            <v>TUBO, CPVC, SOLDÁVEL, DN 35MM, INSTALADO EM RAMAL OU SUB-RAMAL DE ÁGUA FORNECIMENTO E INSTALAÇÃO. AF_06/2022</v>
          </cell>
          <cell r="C6180" t="str">
            <v>M</v>
          </cell>
          <cell r="D6180">
            <v>83.18</v>
          </cell>
        </row>
        <row r="6181">
          <cell r="A6181">
            <v>89771</v>
          </cell>
          <cell r="B6181" t="str">
            <v>TUBO, CPVC, SOLDÁVEL, DN 42MM, INSTALADO EM PRUMADA DE ÁGUA FORNECIMENTO E INSTALAÇÃO. AF_06/2022</v>
          </cell>
          <cell r="C6181" t="str">
            <v>M</v>
          </cell>
          <cell r="D6181">
            <v>64.84</v>
          </cell>
        </row>
        <row r="6182">
          <cell r="A6182">
            <v>104021</v>
          </cell>
          <cell r="B6182" t="str">
            <v>TUBO, CPVC, SOLDÁVEL, DN 42MM, INSTALADO EM RAMAL DE DISTRIBUIÇÃO DE ÁGUA - FORNECIMENTO E INSTALAÇÃO. AF_06/2022</v>
          </cell>
          <cell r="C6182" t="str">
            <v>M</v>
          </cell>
          <cell r="D6182">
            <v>80.13</v>
          </cell>
        </row>
        <row r="6183">
          <cell r="A6183">
            <v>89772</v>
          </cell>
          <cell r="B6183" t="str">
            <v>TUBO, CPVC, SOLDÁVEL, DN 54MM, INSTALADO EM PRUMADA DE ÁGUA FORNECIMENTO E INSTALAÇÃO. AF_06/2022</v>
          </cell>
          <cell r="C6183" t="str">
            <v>M</v>
          </cell>
          <cell r="D6183">
            <v>94.42</v>
          </cell>
        </row>
        <row r="6184">
          <cell r="A6184">
            <v>89773</v>
          </cell>
          <cell r="B6184" t="str">
            <v>TUBO, CPVC, SOLDÁVEL, DN 73MM, INSTALADO EM PRUMADA DE ÁGUA FORNECIMENTO E INSTALAÇÃO. AF_06/2022</v>
          </cell>
          <cell r="C6184" t="str">
            <v>M</v>
          </cell>
          <cell r="D6184">
            <v>151.87</v>
          </cell>
        </row>
        <row r="6185">
          <cell r="A6185">
            <v>89775</v>
          </cell>
          <cell r="B6185" t="str">
            <v>TUBO, CPVC, SOLDÁVEL, DN 89MM, INSTALADO EM PRUMADA DE ÁGUA FORNECIMENTO E INSTALAÇÃO. AF_06/2022</v>
          </cell>
          <cell r="C6185" t="str">
            <v>M</v>
          </cell>
          <cell r="D6185">
            <v>237.03</v>
          </cell>
        </row>
        <row r="6186">
          <cell r="A6186">
            <v>89767</v>
          </cell>
          <cell r="B6186" t="str">
            <v>TÊ MISTURADOR, CPVC, SOLDÁVEL, DN 22MM, INSTALADO EM RAMAL DE DISTRIBUIÇÃO DE ÁGUA - FORNECIMENTO E INSTALAÇÃO. AF_06/2022</v>
          </cell>
          <cell r="C6186" t="str">
            <v>UN</v>
          </cell>
          <cell r="D6186">
            <v>26.15</v>
          </cell>
        </row>
        <row r="6187">
          <cell r="A6187">
            <v>89695</v>
          </cell>
          <cell r="B6187" t="str">
            <v>TÊ MISTURADOR, CPVC, SOLDÁVEL, DN15MM, INSTALADO EM RAMAL OU SUB-RAMAL DE ÁGUA FORNECIMENTO E INSTALAÇÃO. AF_06/2022</v>
          </cell>
          <cell r="C6187" t="str">
            <v>UN</v>
          </cell>
          <cell r="D6187">
            <v>21.54</v>
          </cell>
        </row>
        <row r="6188">
          <cell r="A6188">
            <v>89702</v>
          </cell>
          <cell r="B6188" t="str">
            <v>TÊ MISTURADOR, CPVC, SOLDÁVEL, DN22MM, INSTALADO EM RAMAL OU SUB-RAMAL DE ÁGUA FORNECIMENTO E INSTALAÇÃO. AF_06/2022</v>
          </cell>
          <cell r="C6188" t="str">
            <v>UN</v>
          </cell>
          <cell r="D6188">
            <v>27.64</v>
          </cell>
        </row>
        <row r="6189">
          <cell r="A6189">
            <v>89768</v>
          </cell>
          <cell r="B6189" t="str">
            <v>TÊ, CPVC, SOLDÁVEL, DN 28MM, INSTALADO EM RAMAL DE DISTRIBUIÇÃO DE ÁGUA - FORNECIMENTO E INSTALAÇÃO. AF_06/2022</v>
          </cell>
          <cell r="C6189" t="str">
            <v>UN</v>
          </cell>
          <cell r="D6189">
            <v>30.42</v>
          </cell>
        </row>
        <row r="6190">
          <cell r="A6190">
            <v>89842</v>
          </cell>
          <cell r="B6190" t="str">
            <v>TÊ, CPVC, SOLDÁVEL, DN 35MM, INSTALADO EM PRUMADA DE ÁGUA FORNECIMENTO E INSTALAÇÃO. AF_06/2022</v>
          </cell>
          <cell r="C6190" t="str">
            <v>UN</v>
          </cell>
          <cell r="D6190">
            <v>55.28</v>
          </cell>
        </row>
        <row r="6191">
          <cell r="A6191">
            <v>89845</v>
          </cell>
          <cell r="B6191" t="str">
            <v>TÊ, CPVC, SOLDÁVEL, DN 54 MM, INSTALADO EM PRUMADA DE ÁGUA FORNECIMENTO E INSTALAÇÃO. AF_06/2022</v>
          </cell>
          <cell r="C6191" t="str">
            <v>UN</v>
          </cell>
          <cell r="D6191">
            <v>107.82</v>
          </cell>
        </row>
        <row r="6192">
          <cell r="A6192">
            <v>89846</v>
          </cell>
          <cell r="B6192" t="str">
            <v>TÊ, CPVC, SOLDÁVEL, DN 73MM, INSTALADO EM PRUMADA DE ÁGUA FORNECIMENTO E INSTALAÇÃO. AF_06/2022</v>
          </cell>
          <cell r="C6192" t="str">
            <v>UN</v>
          </cell>
          <cell r="D6192">
            <v>227.61</v>
          </cell>
        </row>
        <row r="6193">
          <cell r="A6193">
            <v>89847</v>
          </cell>
          <cell r="B6193" t="str">
            <v>TÊ, CPVC, SOLDÁVEL, DN 89MM, INSTALADO EM PRUMADA DE ÁGUA FORNECIMENTO E INSTALAÇÃO. AF_06/2022</v>
          </cell>
          <cell r="C6193" t="str">
            <v>UN</v>
          </cell>
          <cell r="D6193">
            <v>271.52</v>
          </cell>
        </row>
        <row r="6194">
          <cell r="A6194">
            <v>89705</v>
          </cell>
          <cell r="B6194" t="str">
            <v>TÊ, CPVC, SOLDÁVEL, DN28MM, INSTALADO EM RAMAL OU SUB-RAMAL DE ÁGUA FORNECIMENTO E INSTALAÇÃO. AF_06/2022</v>
          </cell>
          <cell r="C6194" t="str">
            <v>UN</v>
          </cell>
          <cell r="D6194">
            <v>32.159999999999997</v>
          </cell>
        </row>
        <row r="6195">
          <cell r="A6195">
            <v>89769</v>
          </cell>
          <cell r="B6195" t="str">
            <v>TÊ, CPVC, SOLDÁVEL, DN35MM, INSTALADO EM RAMAL DE DISTRIBUIÇÃO DE ÁGUA - FORNECIMENTO E INSTALAÇÃO. AF_06/2022</v>
          </cell>
          <cell r="C6195" t="str">
            <v>UN</v>
          </cell>
          <cell r="D6195">
            <v>63.27</v>
          </cell>
        </row>
        <row r="6196">
          <cell r="A6196">
            <v>89706</v>
          </cell>
          <cell r="B6196" t="str">
            <v>TÊ, CPVC, SOLDÁVEL, DN35MM, INSTALADO EM RAMAL OU SUB-RAMAL DE ÁGUA FORNECIMENTO E INSTALAÇÃO. AF_06/2022</v>
          </cell>
          <cell r="C6196" t="str">
            <v>UN</v>
          </cell>
          <cell r="D6196">
            <v>65.31</v>
          </cell>
        </row>
        <row r="6197">
          <cell r="A6197">
            <v>89741</v>
          </cell>
          <cell r="B6197" t="str">
            <v>UNIÃO, CPVC, SOLDÁVEL, DN 22MM, INSTALADO EM RAMAL DE DISTRIBUIÇÃO DE ÁGUA FORNECIMENTO E INSTALAÇÃO. AF_06/2022</v>
          </cell>
          <cell r="C6197" t="str">
            <v>UN</v>
          </cell>
          <cell r="D6197">
            <v>26.09</v>
          </cell>
        </row>
        <row r="6198">
          <cell r="A6198">
            <v>89757</v>
          </cell>
          <cell r="B6198" t="str">
            <v>UNIÃO, CPVC, SOLDÁVEL, DN 28MM, INSTALADO EM RAMAL DE DISTRIBUIÇÃO DE ÁGUA FORNECIMENTO E INSTALAÇÃO. AF_06/2022</v>
          </cell>
          <cell r="C6198" t="str">
            <v>UN</v>
          </cell>
          <cell r="D6198">
            <v>33.81</v>
          </cell>
        </row>
        <row r="6199">
          <cell r="A6199">
            <v>104027</v>
          </cell>
          <cell r="B6199" t="str">
            <v>UNIÃO, CPVC, SOLDÁVEL, DN 42MM, INSTALADO EM RAMAL DE DISTRIBUIÇÃO DE ÁGUA FORNECIMENTO E INSTALAÇÃO. AF_06/2022</v>
          </cell>
          <cell r="C6199" t="str">
            <v>UN</v>
          </cell>
          <cell r="D6199">
            <v>69.13</v>
          </cell>
        </row>
        <row r="6200">
          <cell r="A6200">
            <v>89837</v>
          </cell>
          <cell r="B6200" t="str">
            <v>UNIÃO, CPVC, SOLDÁVEL, DN 54MM, INSTALADO EM PRUMADA DE ÁGUA FORNECIMENTO E INSTALAÇÃO. AF_06/2022</v>
          </cell>
          <cell r="C6200" t="str">
            <v>UN</v>
          </cell>
          <cell r="D6200">
            <v>141.49</v>
          </cell>
        </row>
        <row r="6201">
          <cell r="A6201">
            <v>89839</v>
          </cell>
          <cell r="B6201" t="str">
            <v>UNIÃO, CPVC, SOLDÁVEL, DN 73MM, INSTALADO EM PRUMADA DE ÁGUA FORNECIMENTO E INSTALAÇÃO. AF_06/2022</v>
          </cell>
          <cell r="C6201" t="str">
            <v>UN</v>
          </cell>
          <cell r="D6201">
            <v>183.88</v>
          </cell>
        </row>
        <row r="6202">
          <cell r="A6202">
            <v>89841</v>
          </cell>
          <cell r="B6202" t="str">
            <v>UNIÃO, CPVC, SOLDÁVEL, DN 89MM, INSTALADO EM PRUMADA DE ÁGUA FORNECIMENTO E INSTALAÇÃO. AF_06/2022</v>
          </cell>
          <cell r="C6202" t="str">
            <v>UN</v>
          </cell>
          <cell r="D6202">
            <v>278.31</v>
          </cell>
        </row>
        <row r="6203">
          <cell r="A6203">
            <v>89654</v>
          </cell>
          <cell r="B6203" t="str">
            <v>UNIÃO, CPVC, SOLDÁVEL, DN15MM, INSTALADO EM RAMAL OU SUB-RAMAL DE ÁGUA FORNECIMENTO E INSTALAÇÃO. AF_06/2022</v>
          </cell>
          <cell r="C6203" t="str">
            <v>UN</v>
          </cell>
          <cell r="D6203">
            <v>22.85</v>
          </cell>
        </row>
        <row r="6204">
          <cell r="A6204">
            <v>89661</v>
          </cell>
          <cell r="B6204" t="str">
            <v>UNIÃO, CPVC, SOLDÁVEL, DN22MM, INSTALADO EM RAMAL OU SUB-RAMAL DE ÁGUA FORNECIMENTO E INSTALAÇÃO. AF_06/2022</v>
          </cell>
          <cell r="C6204" t="str">
            <v>UN</v>
          </cell>
          <cell r="D6204">
            <v>26.83</v>
          </cell>
        </row>
        <row r="6205">
          <cell r="A6205">
            <v>89674</v>
          </cell>
          <cell r="B6205" t="str">
            <v>UNIÃO, CPVC, SOLDÁVEL, DN28MM, INSTALADO EM RAMAL OU SUB-RAMAL DE ÁGUA FORNECIMENTO E INSTALAÇÃO. AF_06/2022</v>
          </cell>
          <cell r="C6205" t="str">
            <v>UN</v>
          </cell>
          <cell r="D6205">
            <v>34.67</v>
          </cell>
        </row>
        <row r="6206">
          <cell r="A6206">
            <v>89816</v>
          </cell>
          <cell r="B6206" t="str">
            <v>UNIÃO, CPVC, SOLDÁVEL, DN35MM, INSTALADO EM PRUMADA DE ÁGUA FORNECIMENTO E INSTALAÇÃO. AF_06/2022</v>
          </cell>
          <cell r="C6206" t="str">
            <v>UN</v>
          </cell>
          <cell r="D6206">
            <v>44.6</v>
          </cell>
        </row>
        <row r="6207">
          <cell r="A6207">
            <v>89762</v>
          </cell>
          <cell r="B6207" t="str">
            <v>UNIÃO, CPVC, SOLDÁVEL, DN35MM, INSTALADO EM RAMAL DE DISTRIBUIÇÃO DE ÁGUA - FORNECIMENTO E INSTALAÇÃO. AF_06/2022</v>
          </cell>
          <cell r="C6207" t="str">
            <v>UN</v>
          </cell>
          <cell r="D6207">
            <v>48.59</v>
          </cell>
        </row>
        <row r="6208">
          <cell r="A6208">
            <v>89684</v>
          </cell>
          <cell r="B6208" t="str">
            <v>UNIÃO, CPVC, SOLDÁVEL, DN35MM, INSTALADO EM RAMAL OU SUB-RAMAL DE ÁGUA FORNECIMENTO E INSTALAÇÃO. AF_06/2022</v>
          </cell>
          <cell r="C6208" t="str">
            <v>UN</v>
          </cell>
          <cell r="D6208">
            <v>49.62</v>
          </cell>
        </row>
        <row r="6209">
          <cell r="A6209">
            <v>89828</v>
          </cell>
          <cell r="B6209" t="str">
            <v>UNIÃO, CPVC, SOLDÁVEL, DN42MM, INSTALADO EM PRUMADA DE ÁGUA FORNECIMENTO E INSTALAÇÃO. AF_06/2022</v>
          </cell>
          <cell r="C6209" t="str">
            <v>UN</v>
          </cell>
          <cell r="D6209">
            <v>64.61</v>
          </cell>
        </row>
        <row r="6210">
          <cell r="A6210">
            <v>89546</v>
          </cell>
          <cell r="B6210" t="str">
            <v>BUCHA DE REDUÇÃO LONGA, PVC, SERIE R, ÁGUA PLUVIAL, DN 50 X 40 MM, JUNTA ELÁSTICA, FORNECIDO E INSTALADO EM RAMAL DE ENCAMINHAMENTO. AF_06/2022</v>
          </cell>
          <cell r="C6210" t="str">
            <v>UN</v>
          </cell>
          <cell r="D6210">
            <v>13.55</v>
          </cell>
        </row>
        <row r="6211">
          <cell r="A6211">
            <v>89482</v>
          </cell>
          <cell r="B6211" t="str">
            <v>CAIXA SIFONADA, PVC, DN 100 X 100 X 50 MM, FORNECIDA E INSTALADA EM RAMAIS DE ENCAMINHAMENTO DE ÁGUA PLUVIAL. AF_06/2022</v>
          </cell>
          <cell r="C6211" t="str">
            <v>UN</v>
          </cell>
          <cell r="D6211">
            <v>49.51</v>
          </cell>
        </row>
        <row r="6212">
          <cell r="A6212">
            <v>89491</v>
          </cell>
          <cell r="B6212" t="str">
            <v>CAIXA SIFONADA, PVC, DN 150 X 185 X 75 MM, FORNECIDA E INSTALADA EM RAMAIS DE ENCAMINHAMENTO DE ÁGUA PLUVIAL. AF_06/2022</v>
          </cell>
          <cell r="C6212" t="str">
            <v>UN</v>
          </cell>
          <cell r="D6212">
            <v>121.11</v>
          </cell>
        </row>
        <row r="6213">
          <cell r="A6213">
            <v>104178</v>
          </cell>
          <cell r="B6213" t="str">
            <v>CAP, PVC, SERIE R, ÁGUA PLUVIAL, DN 100 MM, JUNTA ELÁSTICA, FORNECIDO E INSTALADO EM RAMAL DE ENCAMINHAMENTO. AF_06/2022</v>
          </cell>
          <cell r="C6213" t="str">
            <v>UN</v>
          </cell>
          <cell r="D6213">
            <v>27.01</v>
          </cell>
        </row>
        <row r="6214">
          <cell r="A6214">
            <v>104179</v>
          </cell>
          <cell r="B6214" t="str">
            <v>CAP, PVC, SERIE R, ÁGUA PLUVIAL, DN 150 MM, JUNTA ELÁSTICA, FORNECIDO E INSTALADO EM RAMAL DE ENCAMINHAMENTO. AF_06/2022</v>
          </cell>
          <cell r="C6214" t="str">
            <v>UN</v>
          </cell>
          <cell r="D6214">
            <v>103.93</v>
          </cell>
        </row>
        <row r="6215">
          <cell r="A6215">
            <v>89587</v>
          </cell>
          <cell r="B6215" t="str">
            <v>CURVA 87 GRAUS E 30 MINUTOS, PVC, SERIE R, ÁGUA PLUVIAL, DN 100 MM, JUNTA ELÁSTICA, FORNECIDO E INSTALADO EM CONDUTORES VERTICAIS DE ÁGUAS PLUVIAIS. AF_06/2022</v>
          </cell>
          <cell r="C6215" t="str">
            <v>UN</v>
          </cell>
          <cell r="D6215">
            <v>63.65</v>
          </cell>
        </row>
        <row r="6216">
          <cell r="A6216">
            <v>89535</v>
          </cell>
          <cell r="B6216" t="str">
            <v>CURVA 87 GRAUS E 30 MINUTOS, PVC, SERIE R, ÁGUA PLUVIAL, DN 100 MM, JUNTA ELÁSTICA, FORNECIDO E INSTALADO EM RAMAL DE ENCAMINHAMENTO. AF_06/2022</v>
          </cell>
          <cell r="C6216" t="str">
            <v>UN</v>
          </cell>
          <cell r="D6216">
            <v>52.83</v>
          </cell>
        </row>
        <row r="6217">
          <cell r="A6217">
            <v>89592</v>
          </cell>
          <cell r="B6217" t="str">
            <v>CURVA 87 GRAUS E 30 MINUTOS, PVC, SERIE R, ÁGUA PLUVIAL, DN 150 MM, JUNTA ELÁSTICA, FORNECIDO E INSTALADO EM CONDUTORES VERTICAIS DE ÁGUAS PLUVIAIS. AF_06/2022</v>
          </cell>
          <cell r="C6217" t="str">
            <v>UN</v>
          </cell>
          <cell r="D6217">
            <v>199.35</v>
          </cell>
        </row>
        <row r="6218">
          <cell r="A6218">
            <v>104169</v>
          </cell>
          <cell r="B6218" t="str">
            <v>CURVA 87 GRAUS E 30 MINUTOS, PVC, SERIE R, ÁGUA PLUVIAL, DN 150 MM, JUNTA ELÁSTICA, FORNECIDO E INSTALADO EM RAMAL DE ENCAMINHAMENTO. AF_06/2022</v>
          </cell>
          <cell r="C6218" t="str">
            <v>UN</v>
          </cell>
          <cell r="D6218">
            <v>183.48</v>
          </cell>
        </row>
        <row r="6219">
          <cell r="A6219">
            <v>89583</v>
          </cell>
          <cell r="B6219" t="str">
            <v>CURVA 87 GRAUS E 30 MINUTOS, PVC, SERIE R, ÁGUA PLUVIAL, DN 75 MM, JUNTA ELÁSTICA, FORNECIDO E INSTALADO EM CONDUTORES VERTICAIS DE ÁGUAS PLUVIAIS. AF_06/2022</v>
          </cell>
          <cell r="C6219" t="str">
            <v>UN</v>
          </cell>
          <cell r="D6219">
            <v>54.66</v>
          </cell>
        </row>
        <row r="6220">
          <cell r="A6220">
            <v>89526</v>
          </cell>
          <cell r="B6220" t="str">
            <v>CURVA 87 GRAUS E 30 MINUTOS, PVC, SERIE R, ÁGUA PLUVIAL, DN 75 MM, JUNTA ELÁSTICA, FORNECIDO E INSTALADO EM RAMAL DE ENCAMINHAMENTO. AF_06/2022</v>
          </cell>
          <cell r="C6220" t="str">
            <v>UN</v>
          </cell>
          <cell r="D6220">
            <v>48.68</v>
          </cell>
        </row>
        <row r="6221">
          <cell r="A6221">
            <v>95695</v>
          </cell>
          <cell r="B6221" t="str">
            <v>CURVA 90 GRAUS, PVC, SERIE R, ÁGUA PLUVIAL, DN 100 MM, JUNTA ELÁSTICA, FORNECIDO E INSTALADO EM CONDUTORES VERTICAIS DE ÁGUAS PLUVIAIS. AF_06/2022</v>
          </cell>
          <cell r="C6221" t="str">
            <v>UN</v>
          </cell>
          <cell r="D6221">
            <v>77.78</v>
          </cell>
        </row>
        <row r="6222">
          <cell r="A6222">
            <v>95694</v>
          </cell>
          <cell r="B6222" t="str">
            <v>CURVA 90 GRAUS, PVC, SERIE R, ÁGUA PLUVIAL, DN 100 MM, JUNTA ELÁSTICA, FORNECIDO E INSTALADO EM RAMAL DE ENCAMINHAMENTO. AF_06/2022</v>
          </cell>
          <cell r="C6222" t="str">
            <v>UN</v>
          </cell>
          <cell r="D6222">
            <v>66.959999999999994</v>
          </cell>
        </row>
        <row r="6223">
          <cell r="A6223">
            <v>89585</v>
          </cell>
          <cell r="B6223" t="str">
            <v>JOELHO 45 GRAUS, PVC, SERIE R, ÁGUA PLUVIAL, DN 100 MM, JUNTA ELÁSTICA, FORNECIDO E INSTALADO EM CONDUTORES VERTICAIS DE ÁGUAS PLUVIAIS. AF_06/2022</v>
          </cell>
          <cell r="C6223" t="str">
            <v>UN</v>
          </cell>
          <cell r="D6223">
            <v>57.79</v>
          </cell>
        </row>
        <row r="6224">
          <cell r="A6224">
            <v>89531</v>
          </cell>
          <cell r="B6224" t="str">
            <v>JOELHO 45 GRAUS, PVC, SERIE R, ÁGUA PLUVIAL, DN 100 MM, JUNTA ELÁSTICA, FORNECIDO E INSTALADO EM RAMAL DE ENCAMINHAMENTO. AF_06/2022</v>
          </cell>
          <cell r="C6224" t="str">
            <v>UN</v>
          </cell>
          <cell r="D6224">
            <v>46.97</v>
          </cell>
        </row>
        <row r="6225">
          <cell r="A6225">
            <v>89591</v>
          </cell>
          <cell r="B6225" t="str">
            <v>JOELHO 45 GRAUS, PVC, SERIE R, ÁGUA PLUVIAL, DN 150 MM, JUNTA ELÁSTICA, FORNECIDO E INSTALADO EM CONDUTORES VERTICAIS DE ÁGUAS PLUVIAIS. AF_06/2022</v>
          </cell>
          <cell r="C6225" t="str">
            <v>UN</v>
          </cell>
          <cell r="D6225">
            <v>162.69</v>
          </cell>
        </row>
        <row r="6226">
          <cell r="A6226">
            <v>104168</v>
          </cell>
          <cell r="B6226" t="str">
            <v>JOELHO 45 GRAUS, PVC, SERIE R, ÁGUA PLUVIAL, DN 150 MM, JUNTA ELÁSTICA, FORNECIDO E INSTALADO EM RAMAL DE ENCAMINHAMENTO. AF_06/2022</v>
          </cell>
          <cell r="C6226" t="str">
            <v>UN</v>
          </cell>
          <cell r="D6226">
            <v>146.82</v>
          </cell>
        </row>
        <row r="6227">
          <cell r="A6227">
            <v>89516</v>
          </cell>
          <cell r="B6227" t="str">
            <v>JOELHO 45 GRAUS, PVC, SERIE R, ÁGUA PLUVIAL, DN 40 MM, JUNTA SOLDÁVEL, FORNECIDO E INSTALADO EM RAMAL DE ENCAMINHAMENTO. AF_06/2022</v>
          </cell>
          <cell r="C6227" t="str">
            <v>UN</v>
          </cell>
          <cell r="D6227">
            <v>10.73</v>
          </cell>
        </row>
        <row r="6228">
          <cell r="A6228">
            <v>89520</v>
          </cell>
          <cell r="B6228" t="str">
            <v>JOELHO 45 GRAUS, PVC, SERIE R, ÁGUA PLUVIAL, DN 50 MM, JUNTA ELÁSTICA, FORNECIDO E INSTALADO EM RAMAL DE ENCAMINHAMENTO. AF_06/2022</v>
          </cell>
          <cell r="C6228" t="str">
            <v>UN</v>
          </cell>
          <cell r="D6228">
            <v>19.25</v>
          </cell>
        </row>
        <row r="6229">
          <cell r="A6229">
            <v>89582</v>
          </cell>
          <cell r="B6229" t="str">
            <v>JOELHO 45 GRAUS, PVC, SERIE R, ÁGUA PLUVIAL, DN 75 MM, JUNTA ELÁSTICA, FORNECIDO E INSTALADO EM CONDUTORES VERTICAIS DE ÁGUAS PLUVIAIS. AF_06/2022</v>
          </cell>
          <cell r="C6229" t="str">
            <v>UN</v>
          </cell>
          <cell r="D6229">
            <v>43.47</v>
          </cell>
        </row>
        <row r="6230">
          <cell r="A6230">
            <v>89524</v>
          </cell>
          <cell r="B6230" t="str">
            <v>JOELHO 45 GRAUS, PVC, SERIE R, ÁGUA PLUVIAL, DN 75 MM, JUNTA ELÁSTICA, FORNECIDO E INSTALADO EM RAMAL DE ENCAMINHAMENTO. AF_06/2022</v>
          </cell>
          <cell r="C6230" t="str">
            <v>UN</v>
          </cell>
          <cell r="D6230">
            <v>37.49</v>
          </cell>
        </row>
        <row r="6231">
          <cell r="A6231">
            <v>89584</v>
          </cell>
          <cell r="B6231" t="str">
            <v>JOELHO 90 GRAUS, PVC, SERIE R, ÁGUA PLUVIAL, DN 100 MM, JUNTA ELÁSTICA, FORNECIDO E INSTALADO EM CONDUTORES VERTICAIS DE ÁGUAS PLUVIAIS. AF_06/2022</v>
          </cell>
          <cell r="C6231" t="str">
            <v>UN</v>
          </cell>
          <cell r="D6231">
            <v>56.43</v>
          </cell>
        </row>
        <row r="6232">
          <cell r="A6232">
            <v>89529</v>
          </cell>
          <cell r="B6232" t="str">
            <v>JOELHO 90 GRAUS, PVC, SERIE R, ÁGUA PLUVIAL, DN 100 MM, JUNTA ELÁSTICA, FORNECIDO E INSTALADO EM RAMAL DE ENCAMINHAMENTO. AF_06/2022</v>
          </cell>
          <cell r="C6232" t="str">
            <v>UN</v>
          </cell>
          <cell r="D6232">
            <v>45.61</v>
          </cell>
        </row>
        <row r="6233">
          <cell r="A6233">
            <v>89590</v>
          </cell>
          <cell r="B6233" t="str">
            <v>JOELHO 90 GRAUS, PVC, SERIE R, ÁGUA PLUVIAL, DN 150 MM, JUNTA ELÁSTICA, FORNECIDO E INSTALADO EM CONDUTORES VERTICAIS DE ÁGUAS PLUVIAIS. AF_06/2022</v>
          </cell>
          <cell r="C6233" t="str">
            <v>UN</v>
          </cell>
          <cell r="D6233">
            <v>166.86</v>
          </cell>
        </row>
        <row r="6234">
          <cell r="A6234">
            <v>104167</v>
          </cell>
          <cell r="B6234" t="str">
            <v>JOELHO 90 GRAUS, PVC, SERIE R, ÁGUA PLUVIAL, DN 150 MM, JUNTA ELÁSTICA, FORNECIDO E INSTALADO EM RAMAL DE ENCAMINHAMENTO. AF_06/2022</v>
          </cell>
          <cell r="C6234" t="str">
            <v>UN</v>
          </cell>
          <cell r="D6234">
            <v>150.99</v>
          </cell>
        </row>
        <row r="6235">
          <cell r="A6235">
            <v>89514</v>
          </cell>
          <cell r="B6235" t="str">
            <v>JOELHO 90 GRAUS, PVC, SERIE R, ÁGUA PLUVIAL, DN 40 MM, JUNTA SOLDÁVEL, FORNECIDO E INSTALADO EM RAMAL DE ENCAMINHAMENTO. AF_06/2022</v>
          </cell>
          <cell r="C6235" t="str">
            <v>UN</v>
          </cell>
          <cell r="D6235">
            <v>10.62</v>
          </cell>
        </row>
        <row r="6236">
          <cell r="A6236">
            <v>89518</v>
          </cell>
          <cell r="B6236" t="str">
            <v>JOELHO 90 GRAUS, PVC, SERIE R, ÁGUA PLUVIAL, DN 50 MM, JUNTA ELÁSTICA, FORNECIDO E INSTALADO EM RAMAL DE ENCAMINHAMENTO. AF_06/2022</v>
          </cell>
          <cell r="C6236" t="str">
            <v>UN</v>
          </cell>
          <cell r="D6236">
            <v>18.3</v>
          </cell>
        </row>
        <row r="6237">
          <cell r="A6237">
            <v>89581</v>
          </cell>
          <cell r="B6237" t="str">
            <v>JOELHO 90 GRAUS, PVC, SERIE R, ÁGUA PLUVIAL, DN 75 MM, JUNTA ELÁSTICA, FORNECIDO E INSTALADO EM CONDUTORES VERTICAIS DE ÁGUAS PLUVIAIS. AF_06/2022</v>
          </cell>
          <cell r="C6237" t="str">
            <v>UN</v>
          </cell>
          <cell r="D6237">
            <v>42.86</v>
          </cell>
        </row>
        <row r="6238">
          <cell r="A6238">
            <v>89522</v>
          </cell>
          <cell r="B6238" t="str">
            <v>JOELHO 90 GRAUS, PVC, SERIE R, ÁGUA PLUVIAL, DN 75 MM, JUNTA ELÁSTICA, FORNECIDO E INSTALADO EM RAMAL DE ENCAMINHAMENTO. AF_06/2022</v>
          </cell>
          <cell r="C6238" t="str">
            <v>UN</v>
          </cell>
          <cell r="D6238">
            <v>36.880000000000003</v>
          </cell>
        </row>
        <row r="6239">
          <cell r="A6239">
            <v>89574</v>
          </cell>
          <cell r="B6239" t="str">
            <v>JUNÇÃO DUPLA, PVC, SERIE R, ÁGUA PLUVIAL, DN 100 X 100 X 100 MM, JUNTA ELÁSTICA, FORNECIDO E INSTALADO EM RAMAL DE ENCAMINHAMENTO. AF_06/2022</v>
          </cell>
          <cell r="C6239" t="str">
            <v>UN</v>
          </cell>
          <cell r="D6239">
            <v>195.52</v>
          </cell>
        </row>
        <row r="6240">
          <cell r="A6240">
            <v>89690</v>
          </cell>
          <cell r="B6240" t="str">
            <v>JUNÇÃO SIMPLES, PVC, SERIE R, ÁGUA PLUVIAL, DN 100 X 100 MM, JUNTA ELÁSTICA, FORNECIDO E INSTALADO EM CONDUTORES VERTICAIS DE ÁGUAS PLUVIAIS. AF_06/2022</v>
          </cell>
          <cell r="C6240" t="str">
            <v>UN</v>
          </cell>
          <cell r="D6240">
            <v>114.57</v>
          </cell>
        </row>
        <row r="6241">
          <cell r="A6241">
            <v>89567</v>
          </cell>
          <cell r="B6241" t="str">
            <v>JUNÇÃO SIMPLES, PVC, SERIE R, ÁGUA PLUVIAL, DN 100 X 100 MM, JUNTA ELÁSTICA, FORNECIDO E INSTALADO EM RAMAL DE ENCAMINHAMENTO. AF_06/2022</v>
          </cell>
          <cell r="C6241" t="str">
            <v>UN</v>
          </cell>
          <cell r="D6241">
            <v>100.13</v>
          </cell>
        </row>
        <row r="6242">
          <cell r="A6242">
            <v>89692</v>
          </cell>
          <cell r="B6242" t="str">
            <v>JUNÇÃO SIMPLES, PVC, SERIE R, ÁGUA PLUVIAL, DN 100 X 75 MM, JUNTA ELÁSTICA, FORNECIDO E INSTALADO EM CONDUTORES VERTICAIS DE ÁGUAS PLUVIAIS. AF_06/2022</v>
          </cell>
          <cell r="C6242" t="str">
            <v>UN</v>
          </cell>
          <cell r="D6242">
            <v>130.04</v>
          </cell>
        </row>
        <row r="6243">
          <cell r="A6243">
            <v>89569</v>
          </cell>
          <cell r="B6243" t="str">
            <v>JUNÇÃO SIMPLES, PVC, SERIE R, ÁGUA PLUVIAL, DN 100 X 75 MM, JUNTA ELÁSTICA, FORNECIDO E INSTALADO EM RAMAL DE ENCAMINHAMENTO. AF_06/2022</v>
          </cell>
          <cell r="C6243" t="str">
            <v>UN</v>
          </cell>
          <cell r="D6243">
            <v>117.75</v>
          </cell>
        </row>
        <row r="6244">
          <cell r="A6244">
            <v>89699</v>
          </cell>
          <cell r="B6244" t="str">
            <v>JUNÇÃO SIMPLES, PVC, SERIE R, ÁGUA PLUVIAL, DN 150 X 100 MM, JUNTA ELÁSTICA, FORNECIDO E INSTALADO EM CONDUTORES VERTICAIS DE ÁGUAS PLUVIAIS. AF_06/2022</v>
          </cell>
          <cell r="C6244" t="str">
            <v>UN</v>
          </cell>
          <cell r="D6244">
            <v>252.42</v>
          </cell>
        </row>
        <row r="6245">
          <cell r="A6245">
            <v>104174</v>
          </cell>
          <cell r="B6245" t="str">
            <v>JUNÇÃO SIMPLES, PVC, SERIE R, ÁGUA PLUVIAL, DN 150 X 100 MM, JUNTA ELÁSTICA, FORNECIDO E INSTALADO EM RAMAL DE ENCAMINHAMENTO. AF_06/2022</v>
          </cell>
          <cell r="C6245" t="str">
            <v>UN</v>
          </cell>
          <cell r="D6245">
            <v>235.71</v>
          </cell>
        </row>
        <row r="6246">
          <cell r="A6246">
            <v>89698</v>
          </cell>
          <cell r="B6246" t="str">
            <v>JUNÇÃO SIMPLES, PVC, SERIE R, ÁGUA PLUVIAL, DN 150 X 150 MM, JUNTA ELÁSTICA, FORNECIDO E INSTALADO EM CONDUTORES VERTICAIS DE ÁGUAS PLUVIAIS. AF_06/2022</v>
          </cell>
          <cell r="C6246" t="str">
            <v>UN</v>
          </cell>
          <cell r="D6246">
            <v>333.72</v>
          </cell>
        </row>
        <row r="6247">
          <cell r="A6247">
            <v>104176</v>
          </cell>
          <cell r="B6247" t="str">
            <v>JUNÇÃO SIMPLES, PVC, SERIE R, ÁGUA PLUVIAL, DN 150 X 150 MM, JUNTA ELÁSTICA, FORNECIDO E INSTALADO EM RAMAL DE ENCAMINHAMENTO. AF_06/2022</v>
          </cell>
          <cell r="C6247" t="str">
            <v>UN</v>
          </cell>
          <cell r="D6247">
            <v>312.56</v>
          </cell>
        </row>
        <row r="6248">
          <cell r="A6248">
            <v>89561</v>
          </cell>
          <cell r="B6248" t="str">
            <v>JUNÇÃO SIMPLES, PVC, SERIE R, ÁGUA PLUVIAL, DN 40 MM, JUNTA SOLDÁVEL, FORNECIDO E INSTALADO EM RAMAL DE ENCAMINHAMENTO. AF_06/2022</v>
          </cell>
          <cell r="C6248" t="str">
            <v>UN</v>
          </cell>
          <cell r="D6248">
            <v>18.899999999999999</v>
          </cell>
        </row>
        <row r="6249">
          <cell r="A6249">
            <v>89563</v>
          </cell>
          <cell r="B6249" t="str">
            <v>JUNÇÃO SIMPLES, PVC, SERIE R, ÁGUA PLUVIAL, DN 50 MM, JUNTA ELÁSTICA, FORNECIDO E INSTALADO EM RAMAL DE ENCAMINHAMENTO. AF_06/2022</v>
          </cell>
          <cell r="C6249" t="str">
            <v>UN</v>
          </cell>
          <cell r="D6249">
            <v>42.68</v>
          </cell>
        </row>
        <row r="6250">
          <cell r="A6250">
            <v>89685</v>
          </cell>
          <cell r="B6250" t="str">
            <v>JUNÇÃO SIMPLES, PVC, SERIE R, ÁGUA PLUVIAL, DN 75 X 75 MM, JUNTA ELÁSTICA, FORNECIDO E INSTALADO EM CONDUTORES VERTICAIS DE ÁGUAS PLUVIAIS. AF_06/2022</v>
          </cell>
          <cell r="C6250" t="str">
            <v>UN</v>
          </cell>
          <cell r="D6250">
            <v>77.67</v>
          </cell>
        </row>
        <row r="6251">
          <cell r="A6251">
            <v>89565</v>
          </cell>
          <cell r="B6251" t="str">
            <v>JUNÇÃO SIMPLES, PVC, SERIE R, ÁGUA PLUVIAL, DN 75 X 75 MM, JUNTA ELÁSTICA, FORNECIDO E INSTALADO EM RAMAL DE ENCAMINHAMENTO. AF_06/2022</v>
          </cell>
          <cell r="C6251" t="str">
            <v>UN</v>
          </cell>
          <cell r="D6251">
            <v>69.69</v>
          </cell>
        </row>
        <row r="6252">
          <cell r="A6252">
            <v>89671</v>
          </cell>
          <cell r="B6252" t="str">
            <v>LUVA DE CORRER, PVC, SERIE R, ÁGUA PLUVIAL, DN 100 MM, JUNTA ELÁSTICA, FORNECIDO E INSTALADO EM CONDUTORES VERTICAIS DE ÁGUAS PLUVIAIS. AF_06/2022</v>
          </cell>
          <cell r="C6252" t="str">
            <v>UN</v>
          </cell>
          <cell r="D6252">
            <v>56.38</v>
          </cell>
        </row>
        <row r="6253">
          <cell r="A6253">
            <v>89556</v>
          </cell>
          <cell r="B6253" t="str">
            <v>LUVA DE CORRER, PVC, SERIE R, ÁGUA PLUVIAL, DN 100 MM, JUNTA ELÁSTICA, FORNECIDO E INSTALADO EM RAMAL DE ENCAMINHAMENTO. AF_06/2022</v>
          </cell>
          <cell r="C6253" t="str">
            <v>UN</v>
          </cell>
          <cell r="D6253">
            <v>49.15</v>
          </cell>
        </row>
        <row r="6254">
          <cell r="A6254">
            <v>89679</v>
          </cell>
          <cell r="B6254" t="str">
            <v>LUVA DE CORRER, PVC, SERIE R, ÁGUA PLUVIAL, DN 150 MM, JUNTA ELÁSTICA, FORNECIDO E INSTALADO EM CONDUTORES VERTICAIS DE ÁGUAS PLUVIAIS. AF_06/2022</v>
          </cell>
          <cell r="C6254" t="str">
            <v>UN</v>
          </cell>
          <cell r="D6254">
            <v>152.09</v>
          </cell>
        </row>
        <row r="6255">
          <cell r="A6255">
            <v>104171</v>
          </cell>
          <cell r="B6255" t="str">
            <v>LUVA DE CORRER, PVC, SERIE R, ÁGUA PLUVIAL, DN 150 MM, JUNTA ELÁSTICA, FORNECIDO E INSTALADO EM RAMAL DE ENCAMINHAMENTO. AF_06/2022</v>
          </cell>
          <cell r="C6255" t="str">
            <v>UN</v>
          </cell>
          <cell r="D6255">
            <v>122.68</v>
          </cell>
        </row>
        <row r="6256">
          <cell r="A6256">
            <v>89600</v>
          </cell>
          <cell r="B6256" t="str">
            <v>LUVA DE CORRER, PVC, SERIE R, ÁGUA PLUVIAL, DN 75 MM, JUNTA ELÁSTICA, FORNECIDO E INSTALADO EM CONDUTORES VERTICAIS DE ÁGUAS PLUVIAIS. AF_06/2022</v>
          </cell>
          <cell r="C6256" t="str">
            <v>UN</v>
          </cell>
          <cell r="D6256">
            <v>31.77</v>
          </cell>
        </row>
        <row r="6257">
          <cell r="A6257">
            <v>89548</v>
          </cell>
          <cell r="B6257" t="str">
            <v>LUVA DE CORRER, PVC, SERIE R, ÁGUA PLUVIAL, DN 75 MM, JUNTA ELÁSTICA, FORNECIDO E INSTALADO EM RAMAL DE ENCAMINHAMENTO. AF_06/2022</v>
          </cell>
          <cell r="C6257" t="str">
            <v>UN</v>
          </cell>
          <cell r="D6257">
            <v>27.78</v>
          </cell>
        </row>
        <row r="6258">
          <cell r="A6258">
            <v>89669</v>
          </cell>
          <cell r="B6258" t="str">
            <v>LUVA SIMPLES, PVC, SERIE R, ÁGUA PLUVIAL, DN 100 MM, JUNTA ELÁSTICA, FORNECIDO E INSTALADO EM CONDUTORES VERTICAIS DE ÁGUAS PLUVIAIS. AF_06/2022</v>
          </cell>
          <cell r="C6258" t="str">
            <v>UN</v>
          </cell>
          <cell r="D6258">
            <v>41.52</v>
          </cell>
        </row>
        <row r="6259">
          <cell r="A6259">
            <v>89554</v>
          </cell>
          <cell r="B6259" t="str">
            <v>LUVA SIMPLES, PVC, SERIE R, ÁGUA PLUVIAL, DN 100 MM, JUNTA ELÁSTICA, FORNECIDO E INSTALADO EM RAMAL DE ENCAMINHAMENTO. AF_06/2022</v>
          </cell>
          <cell r="C6259" t="str">
            <v>UN</v>
          </cell>
          <cell r="D6259">
            <v>34.25</v>
          </cell>
        </row>
        <row r="6260">
          <cell r="A6260">
            <v>89677</v>
          </cell>
          <cell r="B6260" t="str">
            <v>LUVA SIMPLES, PVC, SERIE R, ÁGUA PLUVIAL, DN 150 MM, JUNTA ELÁSTICA, FORNECIDO E INSTALADO EM CONDUTORES VERTICAIS DE ÁGUAS PLUVIAIS. AF_06/2022</v>
          </cell>
          <cell r="C6260" t="str">
            <v>UN</v>
          </cell>
          <cell r="D6260">
            <v>96.12</v>
          </cell>
        </row>
        <row r="6261">
          <cell r="A6261">
            <v>104170</v>
          </cell>
          <cell r="B6261" t="str">
            <v>LUVA SIMPLES, PVC, SERIE R, ÁGUA PLUVIAL, DN 150 MM, JUNTA ELÁSTICA, FORNECIDO E INSTALADO EM RAMAL DE ENCAMINHAMENTO. AF_06/2022</v>
          </cell>
          <cell r="C6261" t="str">
            <v>UN</v>
          </cell>
          <cell r="D6261">
            <v>85.31</v>
          </cell>
        </row>
        <row r="6262">
          <cell r="A6262">
            <v>89544</v>
          </cell>
          <cell r="B6262" t="str">
            <v>LUVA SIMPLES, PVC, SERIE R, ÁGUA PLUVIAL, DN 40 MM, JUNTA SOLDÁVEL, FORNECIDO E INSTALADO EM RAMAL DE ENCAMINHAMENTO. AF_06/2022</v>
          </cell>
          <cell r="C6262" t="str">
            <v>UN</v>
          </cell>
          <cell r="D6262">
            <v>10.75</v>
          </cell>
        </row>
        <row r="6263">
          <cell r="A6263">
            <v>89545</v>
          </cell>
          <cell r="B6263" t="str">
            <v>LUVA SIMPLES, PVC, SERIE R, ÁGUA PLUVIAL, DN 50 MM, JUNTA ELÁSTICA, FORNECIDO E INSTALADO EM RAMAL DE ENCAMINHAMENTO. AF_06/2022</v>
          </cell>
          <cell r="C6263" t="str">
            <v>UN</v>
          </cell>
          <cell r="D6263">
            <v>20.73</v>
          </cell>
        </row>
        <row r="6264">
          <cell r="A6264">
            <v>89599</v>
          </cell>
          <cell r="B6264" t="str">
            <v>LUVA SIMPLES, PVC, SERIE R, ÁGUA PLUVIAL, DN 75 MM, JUNTA ELÁSTICA, FORNECIDO E INSTALADO EM CONDUTORES VERTICAIS DE ÁGUAS PLUVIAIS. AF_06/2022</v>
          </cell>
          <cell r="C6264" t="str">
            <v>UN</v>
          </cell>
          <cell r="D6264">
            <v>31.24</v>
          </cell>
        </row>
        <row r="6265">
          <cell r="A6265">
            <v>89547</v>
          </cell>
          <cell r="B6265" t="str">
            <v>LUVA SIMPLES, PVC, SERIE R, ÁGUA PLUVIAL, DN 75 MM, JUNTA ELÁSTICA, FORNECIDO E INSTALADO EM RAMAL DE ENCAMINHAMENTO. AF_06/2022</v>
          </cell>
          <cell r="C6265" t="str">
            <v>UN</v>
          </cell>
          <cell r="D6265">
            <v>27.23</v>
          </cell>
        </row>
        <row r="6266">
          <cell r="A6266">
            <v>89495</v>
          </cell>
          <cell r="B6266" t="str">
            <v>RALO SIFONADO, PVC, DN 100 X 40 MM, JUNTA SOLDÁVEL, FORNECIDO E INSTALADO EM RAMAIS DE ENCAMINHAMENTO DE ÁGUA PLUVIAL. AF_06/2022</v>
          </cell>
          <cell r="C6266" t="str">
            <v>UN</v>
          </cell>
          <cell r="D6266">
            <v>23.32</v>
          </cell>
        </row>
        <row r="6267">
          <cell r="A6267">
            <v>89673</v>
          </cell>
          <cell r="B6267" t="str">
            <v>REDUÇÃO EXCÊNTRICA, PVC, SERIE R, ÁGUA PLUVIAL, DN 100 X 75 MM, JUNTA ELÁSTICA, FORNECIDO E INSTALADO EM CONDUTORES VERTICAIS DE ÁGUAS PLUVIAIS. AF_06/2022</v>
          </cell>
          <cell r="C6267" t="str">
            <v>UN</v>
          </cell>
          <cell r="D6267">
            <v>44.46</v>
          </cell>
        </row>
        <row r="6268">
          <cell r="A6268">
            <v>89557</v>
          </cell>
          <cell r="B6268" t="str">
            <v>REDUÇÃO EXCÊNTRICA, PVC, SERIE R, ÁGUA PLUVIAL, DN 100 X 75 MM, JUNTA ELÁSTICA, FORNECIDO E INSTALADO EM RAMAL DE ENCAMINHAMENTO. AF_06/2022</v>
          </cell>
          <cell r="C6268" t="str">
            <v>UN</v>
          </cell>
          <cell r="D6268">
            <v>38.85</v>
          </cell>
        </row>
        <row r="6269">
          <cell r="A6269">
            <v>89681</v>
          </cell>
          <cell r="B6269" t="str">
            <v>REDUÇÃO EXCÊNTRICA, PVC, SERIE R, ÁGUA PLUVIAL, DN 150 X 100 MM, JUNTA ELÁSTICA, FORNECIDO E INSTALADO EM CONDUTORES VERTICAIS DE ÁGUAS PLUVIAIS. AF_06/2022</v>
          </cell>
          <cell r="C6269" t="str">
            <v>UN</v>
          </cell>
          <cell r="D6269">
            <v>111.65</v>
          </cell>
        </row>
        <row r="6270">
          <cell r="A6270">
            <v>104173</v>
          </cell>
          <cell r="B6270" t="str">
            <v>REDUÇÃO EXCÊNTRICA, PVC, SERIE R, ÁGUA PLUVIAL, DN 150 X 100 MM, JUNTA ELÁSTICA, FORNECIDO E INSTALADO EM RAMAL DE ENCAMINHAMENTO. AF_06/2022</v>
          </cell>
          <cell r="C6270" t="str">
            <v>UN</v>
          </cell>
          <cell r="D6270">
            <v>104.42</v>
          </cell>
        </row>
        <row r="6271">
          <cell r="A6271">
            <v>89549</v>
          </cell>
          <cell r="B6271" t="str">
            <v>REDUÇÃO EXCÊNTRICA, PVC, SERIE R, ÁGUA PLUVIAL, DN 75 X 50 MM, JUNTA ELÁSTICA, FORNECIDO E INSTALADO EM RAMAL DE ENCAMINHAMENTO. AF_06/2022</v>
          </cell>
          <cell r="C6271" t="str">
            <v>UN</v>
          </cell>
          <cell r="D6271">
            <v>22.87</v>
          </cell>
        </row>
        <row r="6272">
          <cell r="A6272">
            <v>89578</v>
          </cell>
          <cell r="B6272" t="str">
            <v>TUBO PVC, SÉRIE R, ÁGUA PLUVIAL, DN 100 MM, FORNECIDO E INSTALADO EM CONDUTORES VERTICAIS DE ÁGUAS PLUVIAIS. AF_06/2022</v>
          </cell>
          <cell r="C6272" t="str">
            <v>M</v>
          </cell>
          <cell r="D6272">
            <v>44.43</v>
          </cell>
        </row>
        <row r="6273">
          <cell r="A6273">
            <v>89512</v>
          </cell>
          <cell r="B6273" t="str">
            <v>TUBO PVC, SÉRIE R, ÁGUA PLUVIAL, DN 100 MM, FORNECIDO E INSTALADO EM RAMAL DE ENCAMINHAMENTO. AF_06/2022</v>
          </cell>
          <cell r="C6273" t="str">
            <v>M</v>
          </cell>
          <cell r="D6273">
            <v>68.92</v>
          </cell>
        </row>
        <row r="6274">
          <cell r="A6274">
            <v>89580</v>
          </cell>
          <cell r="B6274" t="str">
            <v>TUBO PVC, SÉRIE R, ÁGUA PLUVIAL, DN 150 MM, FORNECIDO E INSTALADO EM CONDUTORES VERTICAIS DE ÁGUAS PLUVIAIS. AF_06/2022</v>
          </cell>
          <cell r="C6274" t="str">
            <v>M</v>
          </cell>
          <cell r="D6274">
            <v>91.64</v>
          </cell>
        </row>
        <row r="6275">
          <cell r="A6275">
            <v>104166</v>
          </cell>
          <cell r="B6275" t="str">
            <v>TUBO PVC, SÉRIE R, ÁGUA PLUVIAL, DN 150 MM, FORNECIDO E INSTALADO EM RAMAL DE ENCAMINHAMENTO. AF_06/2022</v>
          </cell>
          <cell r="C6275" t="str">
            <v>M</v>
          </cell>
          <cell r="D6275">
            <v>100.68</v>
          </cell>
        </row>
        <row r="6276">
          <cell r="A6276">
            <v>89508</v>
          </cell>
          <cell r="B6276" t="str">
            <v>TUBO PVC, SÉRIE R, ÁGUA PLUVIAL, DN 40 MM, FORNECIDO E INSTALADO EM RAMAL DE ENCAMINHAMENTO. AF_06/2022</v>
          </cell>
          <cell r="C6276" t="str">
            <v>M</v>
          </cell>
          <cell r="D6276">
            <v>23.68</v>
          </cell>
        </row>
        <row r="6277">
          <cell r="A6277">
            <v>89509</v>
          </cell>
          <cell r="B6277" t="str">
            <v>TUBO PVC, SÉRIE R, ÁGUA PLUVIAL, DN 50 MM, FORNECIDO E INSTALADO EM RAMAL DE ENCAMINHAMENTO. AF_06/2022</v>
          </cell>
          <cell r="C6277" t="str">
            <v>M</v>
          </cell>
          <cell r="D6277">
            <v>31.92</v>
          </cell>
        </row>
        <row r="6278">
          <cell r="A6278">
            <v>89576</v>
          </cell>
          <cell r="B6278" t="str">
            <v>TUBO PVC, SÉRIE R, ÁGUA PLUVIAL, DN 75 MM, FORNECIDO E INSTALADO EM CONDUTORES VERTICAIS DE ÁGUAS PLUVIAIS. AF_06/2022</v>
          </cell>
          <cell r="C6278" t="str">
            <v>M</v>
          </cell>
          <cell r="D6278">
            <v>35.700000000000003</v>
          </cell>
        </row>
        <row r="6279">
          <cell r="A6279">
            <v>89511</v>
          </cell>
          <cell r="B6279" t="str">
            <v>TUBO PVC, SÉRIE R, ÁGUA PLUVIAL, DN 75 MM, FORNECIDO E INSTALADO EM RAMAL DE ENCAMINHAMENTO. AF_06/2022</v>
          </cell>
          <cell r="C6279" t="str">
            <v>M</v>
          </cell>
          <cell r="D6279">
            <v>54.13</v>
          </cell>
        </row>
        <row r="6280">
          <cell r="A6280">
            <v>89675</v>
          </cell>
          <cell r="B6280" t="str">
            <v>TÊ DE INSPEÇÃO, PVC, SERIE R, ÁGUA PLUVIAL, DN 100 MM, JUNTA ELÁSTICA, FORNECIDO E INSTALADO EM CONDUTORES VERTICAIS DE ÁGUAS PLUVIAIS. AF_06/2022</v>
          </cell>
          <cell r="C6280" t="str">
            <v>UN</v>
          </cell>
          <cell r="D6280">
            <v>91.03</v>
          </cell>
        </row>
        <row r="6281">
          <cell r="A6281">
            <v>89559</v>
          </cell>
          <cell r="B6281" t="str">
            <v>TÊ DE INSPEÇÃO, PVC, SERIE R, ÁGUA PLUVIAL, DN 100 MM, JUNTA ELÁSTICA, FORNECIDO E INSTALADO EM RAMAL DE ENCAMINHAMENTO. AF_06/2022</v>
          </cell>
          <cell r="C6281" t="str">
            <v>UN</v>
          </cell>
          <cell r="D6281">
            <v>83.8</v>
          </cell>
        </row>
        <row r="6282">
          <cell r="A6282">
            <v>104172</v>
          </cell>
          <cell r="B6282" t="str">
            <v>TÊ DE INSPEÇÃO, PVC, SERIE R, ÁGUA PLUVIAL, DN 150 MM, JUNTA ELÁSTICA, FORNECIDO E INSTALADO EM RAMAL DE ENCAMINHAMENTO. AF_06/2022</v>
          </cell>
          <cell r="C6282" t="str">
            <v>UN</v>
          </cell>
          <cell r="D6282">
            <v>347.1</v>
          </cell>
        </row>
        <row r="6283">
          <cell r="A6283">
            <v>89683</v>
          </cell>
          <cell r="B6283" t="str">
            <v>TÊ DE INSPEÇÃO, PVC, SERIE R, ÁGUA PLUVIAL, DN 150 X 100 MM, JUNTA ELÁSTICA, FORNECIDO E INSTALADO EM CONDUTORES VERTICAIS DE ÁGUAS PLUVIAIS. AF_06/2022</v>
          </cell>
          <cell r="C6283" t="str">
            <v>UN</v>
          </cell>
          <cell r="D6283">
            <v>357.68</v>
          </cell>
        </row>
        <row r="6284">
          <cell r="A6284">
            <v>89667</v>
          </cell>
          <cell r="B6284" t="str">
            <v>TÊ DE INSPEÇÃO, PVC, SERIE R, ÁGUA PLUVIAL, DN 75 MM, JUNTA ELÁSTICA, FORNECIDO E INSTALADO EM CONDUTORES VERTICAIS DE ÁGUAS PLUVIAIS. AF_06/2022</v>
          </cell>
          <cell r="C6284" t="str">
            <v>UN</v>
          </cell>
          <cell r="D6284">
            <v>55.2</v>
          </cell>
        </row>
        <row r="6285">
          <cell r="A6285">
            <v>89550</v>
          </cell>
          <cell r="B6285" t="str">
            <v>TÊ DE INSPEÇÃO, PVC, SERIE R, ÁGUA PLUVIAL, DN 75 MM, JUNTA ELÁSTICA, FORNECIDO E INSTALADO EM RAMAL DE ENCAMINHAMENTO. AF_06/2022</v>
          </cell>
          <cell r="C6285" t="str">
            <v>UN</v>
          </cell>
          <cell r="D6285">
            <v>51.21</v>
          </cell>
        </row>
        <row r="6286">
          <cell r="A6286">
            <v>89693</v>
          </cell>
          <cell r="B6286" t="str">
            <v>TÊ, PVC, SERIE R, ÁGUA PLUVIAL, DN 100 X 100 MM, JUNTA ELÁSTICA, FORNECIDO E INSTALADO EM CONDUTORES VERTICAIS DE ÁGUAS PLUVIAIS. AF_06/2022</v>
          </cell>
          <cell r="C6286" t="str">
            <v>UN</v>
          </cell>
          <cell r="D6286">
            <v>100.73</v>
          </cell>
        </row>
        <row r="6287">
          <cell r="A6287">
            <v>89571</v>
          </cell>
          <cell r="B6287" t="str">
            <v>TÊ, PVC, SERIE R, ÁGUA PLUVIAL, DN 100 X 100 MM, JUNTA ELÁSTICA, FORNECIDO E INSTALADO EM RAMAL DE ENCAMINHAMENTO. AF_06/2022</v>
          </cell>
          <cell r="C6287" t="str">
            <v>UN</v>
          </cell>
          <cell r="D6287">
            <v>86.29</v>
          </cell>
        </row>
        <row r="6288">
          <cell r="A6288">
            <v>89696</v>
          </cell>
          <cell r="B6288" t="str">
            <v>TÊ, PVC, SERIE R, ÁGUA PLUVIAL, DN 100 X 75 MM, JUNTA ELÁSTICA, FORNECIDO E INSTALADO EM CONDUTORES VERTICAIS DE ÁGUAS PLUVIAIS. AF_06/2022</v>
          </cell>
          <cell r="C6288" t="str">
            <v>UN</v>
          </cell>
          <cell r="D6288">
            <v>107.63</v>
          </cell>
        </row>
        <row r="6289">
          <cell r="A6289">
            <v>89573</v>
          </cell>
          <cell r="B6289" t="str">
            <v>TÊ, PVC, SERIE R, ÁGUA PLUVIAL, DN 100 X 75 MM, JUNTA ELÁSTICA, FORNECIDO E INSTALADO EM RAMAL DE ENCAMINHAMENTO. AF_06/2022</v>
          </cell>
          <cell r="C6289" t="str">
            <v>UN</v>
          </cell>
          <cell r="D6289">
            <v>95.34</v>
          </cell>
        </row>
        <row r="6290">
          <cell r="A6290">
            <v>89704</v>
          </cell>
          <cell r="B6290" t="str">
            <v>TÊ, PVC, SERIE R, ÁGUA PLUVIAL, DN 150 X 100 MM, JUNTA ELÁSTICA, FORNECIDO E INSTALADO EM CONDUTORES VERTICAIS DE ÁGUAS PLUVIAIS. AF_06/2022</v>
          </cell>
          <cell r="C6290" t="str">
            <v>UN</v>
          </cell>
          <cell r="D6290">
            <v>189.76</v>
          </cell>
        </row>
        <row r="6291">
          <cell r="A6291">
            <v>104175</v>
          </cell>
          <cell r="B6291" t="str">
            <v>TÊ, PVC, SERIE R, ÁGUA PLUVIAL, DN 150 X 100 MM, JUNTA ELÁSTICA, FORNECIDO E INSTALADO EM RAMAL DE ENCAMINHAMENTO. AF_06/2022</v>
          </cell>
          <cell r="C6291" t="str">
            <v>UN</v>
          </cell>
          <cell r="D6291">
            <v>173.05</v>
          </cell>
        </row>
        <row r="6292">
          <cell r="A6292">
            <v>89701</v>
          </cell>
          <cell r="B6292" t="str">
            <v>TÊ, PVC, SERIE R, ÁGUA PLUVIAL, DN 150 X 150 MM, JUNTA ELÁSTICA, FORNECIDO E INSTALADO EM CONDUTORES VERTICAIS DE ÁGUAS PLUVIAIS. AF_06/2022</v>
          </cell>
          <cell r="C6292" t="str">
            <v>UN</v>
          </cell>
          <cell r="D6292">
            <v>244.85</v>
          </cell>
        </row>
        <row r="6293">
          <cell r="A6293">
            <v>104177</v>
          </cell>
          <cell r="B6293" t="str">
            <v>TÊ, PVC, SERIE R, ÁGUA PLUVIAL, DN 150 X 150 MM, JUNTA ELÁSTICA, FORNECIDO E INSTALADO EM RAMAL DE ENCAMINHAMENTO. AF_06/2022</v>
          </cell>
          <cell r="C6293" t="str">
            <v>UN</v>
          </cell>
          <cell r="D6293">
            <v>223.69</v>
          </cell>
        </row>
        <row r="6294">
          <cell r="A6294">
            <v>89566</v>
          </cell>
          <cell r="B6294" t="str">
            <v>TÊ, PVC, SERIE R, ÁGUA PLUVIAL, DN 75 MM, JUNTA ELÁSTICA, FORNECIDO E INSTALADO EM RAMAL DE ENCAMINHAMENTO. AF_06/2022</v>
          </cell>
          <cell r="C6294" t="str">
            <v>UN</v>
          </cell>
          <cell r="D6294">
            <v>58.7</v>
          </cell>
        </row>
        <row r="6295">
          <cell r="A6295">
            <v>89687</v>
          </cell>
          <cell r="B6295" t="str">
            <v>TÊ, PVC, SERIE R, ÁGUA PLUVIAL, DN 75 X 75 MM, JUNTA ELÁSTICA, FORNECIDO E INSTALADO EM CONDUTORES VERTICAIS DE ÁGUAS PLUVIAIS. AF_06/2022</v>
          </cell>
          <cell r="C6295" t="str">
            <v>UN</v>
          </cell>
          <cell r="D6295">
            <v>66.680000000000007</v>
          </cell>
        </row>
        <row r="6296">
          <cell r="A6296">
            <v>102450</v>
          </cell>
          <cell r="B6296" t="str">
            <v>DIVISORIA (N2) - PAINEL/VIDRO - PAINEL C/ MSO/COMEIA E=35MM - PERFIS SIMPLES ACO GALVANIZADO PINTADO. AF_10/2025</v>
          </cell>
          <cell r="C6296" t="str">
            <v>M2</v>
          </cell>
          <cell r="D6296">
            <v>0</v>
          </cell>
        </row>
        <row r="6297">
          <cell r="A6297">
            <v>102250</v>
          </cell>
          <cell r="B6297" t="str">
            <v>DIVISORIA (N2) - PAINEL/VIDRO - PAINEL DE PVC E=35MM - PERFIS SIMPLES ACO GALVANIZADO PINTADO. AF_10/2025</v>
          </cell>
          <cell r="C6297" t="str">
            <v>M2</v>
          </cell>
          <cell r="D6297">
            <v>0</v>
          </cell>
        </row>
        <row r="6298">
          <cell r="A6298">
            <v>102240</v>
          </cell>
          <cell r="B6298" t="str">
            <v>DIVISORIA (N2) - PAINEL/VIDRO - PAINEL MDF/VIDRO 6 MM, LINHA 90 MM - PERFIS DE ALUMÍNIO EXTRUDADO. AF_10/2025</v>
          </cell>
          <cell r="C6298" t="str">
            <v>M2</v>
          </cell>
          <cell r="D6298">
            <v>0</v>
          </cell>
        </row>
        <row r="6299">
          <cell r="A6299">
            <v>102449</v>
          </cell>
          <cell r="B6299" t="str">
            <v>DIVISORIA (N3) - PAINEL/VIDRO/PAINEL MSO/COMEIA E=35MM - PERFIS SIMPLES ACO GALVANIZADO PINTADO. AF_10/2025</v>
          </cell>
          <cell r="C6299" t="str">
            <v>M2</v>
          </cell>
          <cell r="D6299">
            <v>0</v>
          </cell>
        </row>
        <row r="6300">
          <cell r="A6300">
            <v>102249</v>
          </cell>
          <cell r="B6300" t="str">
            <v>DIVISORIA (N3) - PAINEL/VIDRO/PAINEL PVC E=35MM - PERFIS SIMPLES ACO GALVANIZADO PINTADO. AF_10/2025</v>
          </cell>
          <cell r="C6300" t="str">
            <v>M2</v>
          </cell>
          <cell r="D6300">
            <v>0</v>
          </cell>
        </row>
        <row r="6301">
          <cell r="A6301">
            <v>102238</v>
          </cell>
          <cell r="B6301" t="str">
            <v>DIVISORIA CEGA (N1) - PAINEL MDF, LINHA 90 MM - PERFIS DE ALUMÍNIO EXTRUDADO. AF_10/2025</v>
          </cell>
          <cell r="C6301" t="str">
            <v>M2</v>
          </cell>
          <cell r="D6301">
            <v>0</v>
          </cell>
        </row>
        <row r="6302">
          <cell r="A6302">
            <v>102448</v>
          </cell>
          <cell r="B6302" t="str">
            <v>DIVISORIA CEGA (N1) - PAINEL MSO/COMEIA E=35MM - PERFIS SIMPLES ACO GALVANIZADO PINTADO. AF_10/2025</v>
          </cell>
          <cell r="C6302" t="str">
            <v>M2</v>
          </cell>
          <cell r="D6302">
            <v>0</v>
          </cell>
        </row>
        <row r="6303">
          <cell r="A6303">
            <v>102248</v>
          </cell>
          <cell r="B6303" t="str">
            <v>DIVISORIA CEGA (N1) - PAINEL PVC E=35MM - PERFIS SIMPLES ACO GALVANIZADO PINTADO. AF_10/2025</v>
          </cell>
          <cell r="C6303" t="str">
            <v>M2</v>
          </cell>
          <cell r="D6303">
            <v>0</v>
          </cell>
        </row>
        <row r="6304">
          <cell r="A6304">
            <v>102253</v>
          </cell>
          <cell r="B6304" t="str">
            <v>DIVISORIA SANITÁRIA, EM GRANITO CINZA POLIDO, ESP = 3CM, ASSENTADO COM ARGAMASSA COLANTE AC III-E. AF_10/2025</v>
          </cell>
          <cell r="C6304" t="str">
            <v>M2</v>
          </cell>
          <cell r="D6304">
            <v>980.26</v>
          </cell>
        </row>
        <row r="6305">
          <cell r="A6305">
            <v>102254</v>
          </cell>
          <cell r="B6305" t="str">
            <v>DIVISORIA SANITÁRIA, EM MÁRMORE BRANCO POLIDO, ESP = 3CM, ASSENTADO COM ARGAMASSA COLANTE AC III-E. AF_10/2025</v>
          </cell>
          <cell r="C6305" t="str">
            <v>M2</v>
          </cell>
          <cell r="D6305">
            <v>1106.33</v>
          </cell>
        </row>
        <row r="6306">
          <cell r="A6306">
            <v>102257</v>
          </cell>
          <cell r="B6306" t="str">
            <v>DIVISORIA SANITÁRIA, EM PAINEL DE GRANILITE, ESP = 3CM, ASSENTADO COM ARGAMASSA COLANTE AC III-E. AF_10/2025</v>
          </cell>
          <cell r="C6306" t="str">
            <v>M2</v>
          </cell>
          <cell r="D6306">
            <v>460.67</v>
          </cell>
        </row>
        <row r="6307">
          <cell r="A6307">
            <v>102239</v>
          </cell>
          <cell r="B6307" t="str">
            <v>DIVISÓRIA (N3) - PAINEL/VIDRO/PAINEL MDF, LINHA 90 MM - PERFIS DE ALUMINIO EXTRUDADO. AF_10/2025</v>
          </cell>
          <cell r="C6307" t="str">
            <v>M2</v>
          </cell>
          <cell r="D6307">
            <v>0</v>
          </cell>
        </row>
        <row r="6308">
          <cell r="A6308">
            <v>102236</v>
          </cell>
          <cell r="B6308" t="str">
            <v>DIVISÓRIA EM VIDRO TEMPERADO 10 MM COM PORTA DE CORRER, INCLUSIVE FERRAGENS. AF_10/2025</v>
          </cell>
          <cell r="C6308" t="str">
            <v>M2</v>
          </cell>
          <cell r="D6308">
            <v>0</v>
          </cell>
        </row>
        <row r="6309">
          <cell r="A6309">
            <v>102235</v>
          </cell>
          <cell r="B6309" t="str">
            <v>DIVISÓRIA FIXA EM VIDRO TEMPERADO 10 MM, SEM ABERTURA. AF_10/2025_PS</v>
          </cell>
          <cell r="C6309" t="str">
            <v>M2</v>
          </cell>
          <cell r="D6309">
            <v>536.12</v>
          </cell>
        </row>
        <row r="6310">
          <cell r="A6310">
            <v>106164</v>
          </cell>
          <cell r="B6310" t="str">
            <v>DIVISÓRIA SALA LIMPA - PAINEL PIR 50 MM, PERFIS DE AÇO GALVANIZADO E ACABAMENTO COM PERFIS DE ALUMINIO CANTO ARREDONDADO PINTADO. AF_10/2025</v>
          </cell>
          <cell r="C6310" t="str">
            <v>M2</v>
          </cell>
          <cell r="D6310">
            <v>0</v>
          </cell>
        </row>
        <row r="6311">
          <cell r="A6311">
            <v>102260</v>
          </cell>
          <cell r="B6311" t="str">
            <v>DIVISÓRIA SANITÁRIA, TIPO CABINE, EM PAINÉIS DE PVC, INCLUSIVE ESTRUTURA, PORTA E FERRAGENS. AF_10/2025</v>
          </cell>
          <cell r="C6311" t="str">
            <v>M2</v>
          </cell>
          <cell r="D6311">
            <v>0</v>
          </cell>
        </row>
        <row r="6312">
          <cell r="A6312">
            <v>102259</v>
          </cell>
          <cell r="B6312" t="str">
            <v>DIVISÓRIA SANITÁRIA, TIPO CABINE, EM PAINÉIS ESTRUTURAIS TS, INCLUSIVE ESTRUTURA, PORTA E FERRAGENS. AF_10/2025</v>
          </cell>
          <cell r="C6312" t="str">
            <v>M2</v>
          </cell>
          <cell r="D6312">
            <v>0</v>
          </cell>
        </row>
        <row r="6313">
          <cell r="A6313">
            <v>102262</v>
          </cell>
          <cell r="B6313" t="str">
            <v>PORTA DE CABINE SANITÁRIA EM VIDRO TEMPERADO 8MM, INCLUSIVE DOBRADIÇAS, BATENTE, TRINCO E CONTRA-TRINCO. AF_10/2025</v>
          </cell>
          <cell r="C6313" t="str">
            <v>UN</v>
          </cell>
          <cell r="D6313">
            <v>0</v>
          </cell>
        </row>
        <row r="6314">
          <cell r="A6314">
            <v>102242</v>
          </cell>
          <cell r="B6314" t="str">
            <v>PORTA PARA DIVISÓRIA MDF/VIDRO 6 MM, LINHA 90 MM, 0,80 X 2,10 M - PERFIS DE ALUMINIO EXTRUDADO, INCLUSO PORTAL, BATENTES, DOBRADIÇAS E FECHADURA. AF_10/2025</v>
          </cell>
          <cell r="C6314" t="str">
            <v>M2</v>
          </cell>
          <cell r="D6314">
            <v>0</v>
          </cell>
        </row>
        <row r="6315">
          <cell r="A6315">
            <v>106165</v>
          </cell>
          <cell r="B6315" t="str">
            <v>PORTA SALA LIMPA COM VISOR - PAINEL PIR 50 MM. AF_10/2025</v>
          </cell>
          <cell r="C6315" t="str">
            <v>UN</v>
          </cell>
          <cell r="D6315">
            <v>0</v>
          </cell>
        </row>
        <row r="6316">
          <cell r="A6316">
            <v>102246</v>
          </cell>
          <cell r="B6316" t="str">
            <v>PORTA/PAINEL CEGO PARA DIVISÓRIA (N1) - PAINEL CEGO MSO/COMEIA E=35MM, S/ BONECA, INCLUSO BATENTE, TESTEIRO, DOBRADIÇAS E FECHADURA. AF_10/2025</v>
          </cell>
          <cell r="C6316" t="str">
            <v>M2</v>
          </cell>
          <cell r="D6316">
            <v>0</v>
          </cell>
        </row>
        <row r="6317">
          <cell r="A6317">
            <v>102252</v>
          </cell>
          <cell r="B6317" t="str">
            <v>PORTA/VIDRO PARA DIVISÓRIA (N2) - PAINEL DE PVC E=35MM, S/ BONECA, INCLUSO BATENTE, TESTEIRO, DOBRADIÇAS E FECHADURA. AF_10/2025</v>
          </cell>
          <cell r="C6317" t="str">
            <v>M2</v>
          </cell>
          <cell r="D6317">
            <v>0</v>
          </cell>
        </row>
        <row r="6318">
          <cell r="A6318">
            <v>101912</v>
          </cell>
          <cell r="B6318" t="str">
            <v>ABRIGO PARA HIDRANTE, 75X45X17CM, COM REGISTRO GLOBO ANGULAR 45 GRAUS 2 1/2", ADAPTADOR STORZ 2 1/2", MANGUEIRA DE INCÊNDIO 15M 2 1/2" E ESGUICHO EM LATÃO 2 1/2" - FORNECIMENTO E INSTALAÇÃO. AF_01/2026</v>
          </cell>
          <cell r="C6318" t="str">
            <v>UN</v>
          </cell>
          <cell r="D6318">
            <v>2020.17</v>
          </cell>
        </row>
        <row r="6319">
          <cell r="A6319">
            <v>96765</v>
          </cell>
          <cell r="B6319" t="str">
            <v>ABRIGO PARA HIDRANTE, 90X60X17CM, COM REGISTRO GLOBO ANGULAR 45 GRAUS 2 1/2", ADAPTADOR STORZ 2 1/2", MANGUEIRA DE INCÊNDIO 20M, REDUÇÃO 2 1/2" X 1 1/2" E ESGUICHO EM LATÃO 1 1/2" - FORNECIMENTO E INSTALAÇÃO. AF_01/2026</v>
          </cell>
          <cell r="C6319" t="str">
            <v>UN</v>
          </cell>
          <cell r="D6319">
            <v>2087.87</v>
          </cell>
        </row>
        <row r="6320">
          <cell r="A6320">
            <v>97430</v>
          </cell>
          <cell r="B6320" t="str">
            <v>ACOPLAMENTO RÍGIDO EM AÇO, CONEXÃO RANHURADA, DN 50 (2"), INSTALADO EM PRUMADAS - FORNECIMENTO E INSTALAÇÃO. AF_01/2026</v>
          </cell>
          <cell r="C6320" t="str">
            <v>UN</v>
          </cell>
          <cell r="D6320">
            <v>51.9</v>
          </cell>
        </row>
        <row r="6321">
          <cell r="A6321">
            <v>97431</v>
          </cell>
          <cell r="B6321" t="str">
            <v>ACOPLAMENTO RÍGIDO EM AÇO, CONEXÃO RANHURADA, DN 65 (2 1/2"), INSTALADO EM PRUMADAS - FORNECIMENTO E INSTALAÇÃO. AF_01/2026</v>
          </cell>
          <cell r="C6321" t="str">
            <v>UN</v>
          </cell>
          <cell r="D6321">
            <v>54.85</v>
          </cell>
        </row>
        <row r="6322">
          <cell r="A6322">
            <v>97432</v>
          </cell>
          <cell r="B6322" t="str">
            <v>ACOPLAMENTO RÍGIDO EM AÇO, CONEXÃO RANHURADA, DN 80 (3"), INSTALADO EM PRUMADAS - FORNECIMENTO E INSTALAÇÃO. AF_01/2026</v>
          </cell>
          <cell r="C6322" t="str">
            <v>UN</v>
          </cell>
          <cell r="D6322">
            <v>58.89</v>
          </cell>
        </row>
        <row r="6323">
          <cell r="A6323">
            <v>101913</v>
          </cell>
          <cell r="B6323" t="str">
            <v>CAIXA DE INCÊNDIO 45X75X17CM - FORNECIMENTO E INSTALAÇÃO. AF_01/2026</v>
          </cell>
          <cell r="C6323" t="str">
            <v>UN</v>
          </cell>
          <cell r="D6323">
            <v>509.82</v>
          </cell>
        </row>
        <row r="6324">
          <cell r="A6324">
            <v>101914</v>
          </cell>
          <cell r="B6324" t="str">
            <v>CAIXA DE INCÊNDIO 60X90X17CM - FORNECIMENTO E INSTALAÇÃO. AF_01/2026</v>
          </cell>
          <cell r="C6324" t="str">
            <v>UN</v>
          </cell>
          <cell r="D6324">
            <v>617.26</v>
          </cell>
        </row>
        <row r="6325">
          <cell r="A6325">
            <v>101915</v>
          </cell>
          <cell r="B6325" t="str">
            <v>CONJUNTO DE MANGUEIRA PARA COMBATE A INCÊNDIO EM FIBRA DE POLIESTER PURA, COM 1.1/2", REVESTIDA INTERNAMENTE, COMPRIMENTO DE 15M - FORNECIMENTO E INSTALAÇÃO. AF_01/2026</v>
          </cell>
          <cell r="C6325" t="str">
            <v>UN</v>
          </cell>
          <cell r="D6325">
            <v>362.96</v>
          </cell>
        </row>
        <row r="6326">
          <cell r="A6326">
            <v>97433</v>
          </cell>
          <cell r="B6326" t="str">
            <v>CURVA 45 GRAUS, EM AÇO, CONEXÃO RANHURADA, DN 50 (2"), INSTALADO EM PRUMADAS - FORNECIMENTO E INSTALAÇÃO. AF_01/2026</v>
          </cell>
          <cell r="C6326" t="str">
            <v>UN</v>
          </cell>
          <cell r="D6326">
            <v>109.3</v>
          </cell>
        </row>
        <row r="6327">
          <cell r="A6327">
            <v>97435</v>
          </cell>
          <cell r="B6327" t="str">
            <v>CURVA 45 GRAUS, EM AÇO, CONEXÃO RANHURADA, DN 65 (2 1/2"), INSTALADO EM PRUMADAS - FORNECIMENTO E INSTALAÇÃO. AF_01/2026</v>
          </cell>
          <cell r="C6327" t="str">
            <v>UN</v>
          </cell>
          <cell r="D6327">
            <v>122.36</v>
          </cell>
        </row>
        <row r="6328">
          <cell r="A6328">
            <v>97437</v>
          </cell>
          <cell r="B6328" t="str">
            <v>CURVA 45 GRAUS, EM AÇO, CONEXÃO RANHURADA, DN 80 (3"), INSTALADO EM PRUMADAS - FORNECIMENTO E INSTALAÇÃO. AF_01/2026</v>
          </cell>
          <cell r="C6328" t="str">
            <v>UN</v>
          </cell>
          <cell r="D6328">
            <v>135.28</v>
          </cell>
        </row>
        <row r="6329">
          <cell r="A6329">
            <v>97546</v>
          </cell>
          <cell r="B6329" t="str">
            <v>CURVA 45 GRAUS, EM AÇO, CONEXÃO SOLDADA, DN 15 (1/2"), INSTALADO EM RAMAIS E SUB-RAMAIS DE GÁS - FORNECIMENTO E INSTALAÇÃO. AF_01/2026</v>
          </cell>
          <cell r="C6329" t="str">
            <v>UN</v>
          </cell>
          <cell r="D6329">
            <v>40.97</v>
          </cell>
        </row>
        <row r="6330">
          <cell r="A6330">
            <v>97548</v>
          </cell>
          <cell r="B6330" t="str">
            <v>CURVA 45 GRAUS, EM AÇO, CONEXÃO SOLDADA, DN 20 (3/4"), INSTALADO EM RAMAIS E SUB-RAMAIS DE GÁS - FORNECIMENTO E INSTALAÇÃO. AF_01/2026</v>
          </cell>
          <cell r="C6330" t="str">
            <v>UN</v>
          </cell>
          <cell r="D6330">
            <v>62</v>
          </cell>
        </row>
        <row r="6331">
          <cell r="A6331">
            <v>97550</v>
          </cell>
          <cell r="B6331" t="str">
            <v>CURVA 45 GRAUS, EM AÇO, CONEXÃO SOLDADA, DN 25 (1"), INSTALADO EM RAMAIS E SUB-RAMAIS DE GÁS - FORNECIMENTO E INSTALAÇÃO. AF_01/2026</v>
          </cell>
          <cell r="C6331" t="str">
            <v>UN</v>
          </cell>
          <cell r="D6331">
            <v>105.46</v>
          </cell>
        </row>
        <row r="6332">
          <cell r="A6332">
            <v>97479</v>
          </cell>
          <cell r="B6332" t="str">
            <v>CURVA 45 GRAUS, EM AÇO, CONEXÃO SOLDADA, DN 25 (1"), INSTALADO EM REDE DE ALIMENTAÇÃO PARA HIDRANTE - FORNECIMENTO E INSTALAÇÃO. AF_01/2026</v>
          </cell>
          <cell r="C6332" t="str">
            <v>UN</v>
          </cell>
          <cell r="D6332">
            <v>65.47</v>
          </cell>
        </row>
        <row r="6333">
          <cell r="A6333">
            <v>97517</v>
          </cell>
          <cell r="B6333" t="str">
            <v>CURVA 45 GRAUS, EM AÇO, CONEXÃO SOLDADA, DN 25 (1"), INSTALADO EM REDE DE ALIMENTAÇÃO PARA SPRINKLER - FORNECIMENTO E INSTALAÇÃO. AF_01/2026</v>
          </cell>
          <cell r="C6333" t="str">
            <v>UN</v>
          </cell>
          <cell r="D6333">
            <v>60.55</v>
          </cell>
        </row>
        <row r="6334">
          <cell r="A6334">
            <v>97481</v>
          </cell>
          <cell r="B6334" t="str">
            <v>CURVA 45 GRAUS, EM AÇO, CONEXÃO SOLDADA, DN 32 (1 1/4"), INSTALADO EM REDE DE ALIMENTAÇÃO PARA HIDRANTE - FORNECIMENTO E INSTALAÇÃO. AF_01/2026</v>
          </cell>
          <cell r="C6334" t="str">
            <v>UN</v>
          </cell>
          <cell r="D6334">
            <v>93.5</v>
          </cell>
        </row>
        <row r="6335">
          <cell r="A6335">
            <v>97519</v>
          </cell>
          <cell r="B6335" t="str">
            <v>CURVA 45 GRAUS, EM AÇO, CONEXÃO SOLDADA, DN 32 (1 1/4"), INSTALADO EM REDE DE ALIMENTAÇÃO PARA SPRINKLER - FORNECIMENTO E INSTALAÇÃO. AF_01/2026</v>
          </cell>
          <cell r="C6335" t="str">
            <v>UN</v>
          </cell>
          <cell r="D6335">
            <v>84.82</v>
          </cell>
        </row>
        <row r="6336">
          <cell r="A6336">
            <v>97483</v>
          </cell>
          <cell r="B6336" t="str">
            <v>CURVA 45 GRAUS, EM AÇO, CONEXÃO SOLDADA, DN 40 (1 1/2"), INSTALADO EM REDE DE ALIMENTAÇÃO PARA HIDRANTE - FORNECIMENTO E INSTALAÇÃO. AF_01/2026</v>
          </cell>
          <cell r="C6336" t="str">
            <v>UN</v>
          </cell>
          <cell r="D6336">
            <v>129.44999999999999</v>
          </cell>
        </row>
        <row r="6337">
          <cell r="A6337">
            <v>97521</v>
          </cell>
          <cell r="B6337" t="str">
            <v>CURVA 45 GRAUS, EM AÇO, CONEXÃO SOLDADA, DN 40 (1 1/2"), INSTALADO EM REDE DE ALIMENTAÇÃO PARA SPRINKLER - FORNECIMENTO E INSTALAÇÃO. AF_01/2026</v>
          </cell>
          <cell r="C6337" t="str">
            <v>UN</v>
          </cell>
          <cell r="D6337">
            <v>116.46</v>
          </cell>
        </row>
        <row r="6338">
          <cell r="A6338">
            <v>97452</v>
          </cell>
          <cell r="B6338" t="str">
            <v>CURVA 45 GRAUS, EM AÇO, CONEXÃO SOLDADA, DN 50 (2"), INSTALADO EM PRUMADAS - FORNECIMENTO E INSTALAÇÃO. AF_01/2026</v>
          </cell>
          <cell r="C6338" t="str">
            <v>UN</v>
          </cell>
          <cell r="D6338">
            <v>216.51</v>
          </cell>
        </row>
        <row r="6339">
          <cell r="A6339">
            <v>97485</v>
          </cell>
          <cell r="B6339" t="str">
            <v>CURVA 45 GRAUS, EM AÇO, CONEXÃO SOLDADA, DN 50 (2"), INSTALADO EM REDE DE ALIMENTAÇÃO PARA HIDRANTE - FORNECIMENTO E INSTALAÇÃO. AF_01/2026</v>
          </cell>
          <cell r="C6339" t="str">
            <v>UN</v>
          </cell>
          <cell r="D6339">
            <v>177.05</v>
          </cell>
        </row>
        <row r="6340">
          <cell r="A6340">
            <v>97523</v>
          </cell>
          <cell r="B6340" t="str">
            <v>CURVA 45 GRAUS, EM AÇO, CONEXÃO SOLDADA, DN 50 (2"), INSTALADO EM REDE DE ALIMENTAÇÃO PARA SPRINKLER - FORNECIMENTO E INSTALAÇÃO. AF_01/2026</v>
          </cell>
          <cell r="C6340" t="str">
            <v>UN</v>
          </cell>
          <cell r="D6340">
            <v>158.69999999999999</v>
          </cell>
        </row>
        <row r="6341">
          <cell r="A6341">
            <v>97454</v>
          </cell>
          <cell r="B6341" t="str">
            <v>CURVA 45 GRAUS, EM AÇO, CONEXÃO SOLDADA, DN 65 (2 1/2"), INSTALADO EM PRUMADAS - FORNECIMENTO E INSTALAÇÃO. AF_01/2026</v>
          </cell>
          <cell r="C6341" t="str">
            <v>UN</v>
          </cell>
          <cell r="D6341">
            <v>347.42</v>
          </cell>
        </row>
        <row r="6342">
          <cell r="A6342">
            <v>97487</v>
          </cell>
          <cell r="B6342" t="str">
            <v>CURVA 45 GRAUS, EM AÇO, CONEXÃO SOLDADA, DN 65 (2 1/2"), INSTALADO EM REDE DE ALIMENTAÇÃO PARA HIDRANTE - FORNECIMENTO E INSTALAÇÃO. AF_01/2026</v>
          </cell>
          <cell r="C6342" t="str">
            <v>UN</v>
          </cell>
          <cell r="D6342">
            <v>319.54000000000002</v>
          </cell>
        </row>
        <row r="6343">
          <cell r="A6343">
            <v>97525</v>
          </cell>
          <cell r="B6343" t="str">
            <v>CURVA 45 GRAUS, EM AÇO, CONEXÃO SOLDADA, DN 65 (2 1/2"), INSTALADO EM REDE DE ALIMENTAÇÃO PARA SPRINKLER - FORNECIMENTO E INSTALAÇÃO. AF_01/2026</v>
          </cell>
          <cell r="C6343" t="str">
            <v>UN</v>
          </cell>
          <cell r="D6343">
            <v>293.14</v>
          </cell>
        </row>
        <row r="6344">
          <cell r="A6344">
            <v>97456</v>
          </cell>
          <cell r="B6344" t="str">
            <v>CURVA 45 GRAUS, EM AÇO, CONEXÃO SOLDADA, DN 80 (3"), INSTALADO EM PRUMADAS - FORNECIMENTO E INSTALAÇÃO. AF_01/2026</v>
          </cell>
          <cell r="C6344" t="str">
            <v>UN</v>
          </cell>
          <cell r="D6344">
            <v>757.42</v>
          </cell>
        </row>
        <row r="6345">
          <cell r="A6345">
            <v>97489</v>
          </cell>
          <cell r="B6345" t="str">
            <v>CURVA 45 GRAUS, EM AÇO, CONEXÃO SOLDADA, DN 80 (3"), INSTALADO EM REDE DE ALIMENTAÇÃO PARA HIDRANTE - FORNECIMENTO E INSTALAÇÃO. AF_01/2026</v>
          </cell>
          <cell r="C6345" t="str">
            <v>UN</v>
          </cell>
          <cell r="D6345">
            <v>741.11</v>
          </cell>
        </row>
        <row r="6346">
          <cell r="A6346">
            <v>97527</v>
          </cell>
          <cell r="B6346" t="str">
            <v>CURVA 45 GRAUS, EM AÇO, CONEXÃO SOLDADA, DN 80 (3"), INSTALADO EM REDE DE ALIMENTAÇÃO PARA SPRINKLER - FORNECIMENTO E INSTALAÇÃO. AF_01/2026</v>
          </cell>
          <cell r="C6346" t="str">
            <v>UN</v>
          </cell>
          <cell r="D6346">
            <v>706.64</v>
          </cell>
        </row>
        <row r="6347">
          <cell r="A6347">
            <v>97434</v>
          </cell>
          <cell r="B6347" t="str">
            <v>CURVA 90 GRAUS, EM AÇO, CONEXÃO RANHURADA, DN 50 (2"), INSTALADO EM PRUMADAS - FORNECIMENTO E INSTALAÇÃO. AF_01/2026</v>
          </cell>
          <cell r="C6347" t="str">
            <v>UN</v>
          </cell>
          <cell r="D6347">
            <v>111.03</v>
          </cell>
        </row>
        <row r="6348">
          <cell r="A6348">
            <v>97436</v>
          </cell>
          <cell r="B6348" t="str">
            <v>CURVA 90 GRAUS, EM AÇO, CONEXÃO RANHURADA, DN 65 (2 1/2"), INSTALADO EM PRUMADAS - FORNECIMENTO E INSTALAÇÃO. AF_01/2026</v>
          </cell>
          <cell r="C6348" t="str">
            <v>UN</v>
          </cell>
          <cell r="D6348">
            <v>125.68</v>
          </cell>
        </row>
        <row r="6349">
          <cell r="A6349">
            <v>97438</v>
          </cell>
          <cell r="B6349" t="str">
            <v>CURVA 90 GRAUS, EM AÇO, CONEXÃO RANHURADA, DN 80 (3"), INSTALADO EM PRUMADAS - FORNECIMENTO E INSTALAÇÃO. AF_01/2026</v>
          </cell>
          <cell r="C6349" t="str">
            <v>UN</v>
          </cell>
          <cell r="D6349">
            <v>138.84</v>
          </cell>
        </row>
        <row r="6350">
          <cell r="A6350">
            <v>97547</v>
          </cell>
          <cell r="B6350" t="str">
            <v>CURVA 90 GRAUS, EM AÇO, CONEXÃO SOLDADA, DN 15 (1/2"), INSTALADO EM RAMAIS E SUB-RAMAIS DE GÁS - FORNECIMENTO E INSTALAÇÃO. AF_01/2026</v>
          </cell>
          <cell r="C6350" t="str">
            <v>UN</v>
          </cell>
          <cell r="D6350">
            <v>40.97</v>
          </cell>
        </row>
        <row r="6351">
          <cell r="A6351">
            <v>97549</v>
          </cell>
          <cell r="B6351" t="str">
            <v>CURVA 90 GRAUS, EM AÇO, CONEXÃO SOLDADA, DN 20 (3/4"), INSTALADO EM RAMAIS E SUB-RAMAIS DE GÁS - FORNECIMENTO E INSTALAÇÃO. AF_01/2026</v>
          </cell>
          <cell r="C6351" t="str">
            <v>UN</v>
          </cell>
          <cell r="D6351">
            <v>62</v>
          </cell>
        </row>
        <row r="6352">
          <cell r="A6352">
            <v>97551</v>
          </cell>
          <cell r="B6352" t="str">
            <v>CURVA 90 GRAUS, EM AÇO, CONEXÃO SOLDADA, DN 25 (1"), INSTALADO EM RAMAIS E SUB-RAMAIS DE GÁS - FORNECIMENTO E INSTALAÇÃO. AF_01/2026</v>
          </cell>
          <cell r="C6352" t="str">
            <v>UN</v>
          </cell>
          <cell r="D6352">
            <v>105.46</v>
          </cell>
        </row>
        <row r="6353">
          <cell r="A6353">
            <v>97480</v>
          </cell>
          <cell r="B6353" t="str">
            <v>CURVA 90 GRAUS, EM AÇO, CONEXÃO SOLDADA, DN 25 (1"), INSTALADO EM REDE DE ALIMENTAÇÃO PARA HIDRANTE - FORNECIMENTO E INSTALAÇÃO. AF_01/2026</v>
          </cell>
          <cell r="C6353" t="str">
            <v>UN</v>
          </cell>
          <cell r="D6353">
            <v>65.47</v>
          </cell>
        </row>
        <row r="6354">
          <cell r="A6354">
            <v>97518</v>
          </cell>
          <cell r="B6354" t="str">
            <v>CURVA 90 GRAUS, EM AÇO, CONEXÃO SOLDADA, DN 25 (1"), INSTALADO EM REDE DE ALIMENTAÇÃO PARA SPRINKLER - FORNECIMENTO E INSTALAÇÃO. AF_01/2026</v>
          </cell>
          <cell r="C6354" t="str">
            <v>UN</v>
          </cell>
          <cell r="D6354">
            <v>60.55</v>
          </cell>
        </row>
        <row r="6355">
          <cell r="A6355">
            <v>97482</v>
          </cell>
          <cell r="B6355" t="str">
            <v>CURVA 90 GRAUS, EM AÇO, CONEXÃO SOLDADA, DN 32 (1 1/4"), INSTALADO EM REDE DE ALIMENTAÇÃO PARA HIDRANTE - FORNECIMENTO E INSTALAÇÃO. AF_01/2026</v>
          </cell>
          <cell r="C6355" t="str">
            <v>UN</v>
          </cell>
          <cell r="D6355">
            <v>93.5</v>
          </cell>
        </row>
        <row r="6356">
          <cell r="A6356">
            <v>97520</v>
          </cell>
          <cell r="B6356" t="str">
            <v>CURVA 90 GRAUS, EM AÇO, CONEXÃO SOLDADA, DN 32 (1 1/4"), INSTALADO EM REDE DE ALIMENTAÇÃO PARA SPRINKLER - FORNECIMENTO E INSTALAÇÃO. AF_01/2026</v>
          </cell>
          <cell r="C6356" t="str">
            <v>UN</v>
          </cell>
          <cell r="D6356">
            <v>84.82</v>
          </cell>
        </row>
        <row r="6357">
          <cell r="A6357">
            <v>97484</v>
          </cell>
          <cell r="B6357" t="str">
            <v>CURVA 90 GRAUS, EM AÇO, CONEXÃO SOLDADA, DN 40 (1 1/2"), INSTALADO EM REDE DE ALIMENTAÇÃO PARA HIDRANTE - FORNECIMENTO E INSTALAÇÃO. AF_01/2026</v>
          </cell>
          <cell r="C6357" t="str">
            <v>UN</v>
          </cell>
          <cell r="D6357">
            <v>129.44999999999999</v>
          </cell>
        </row>
        <row r="6358">
          <cell r="A6358">
            <v>97522</v>
          </cell>
          <cell r="B6358" t="str">
            <v>CURVA 90 GRAUS, EM AÇO, CONEXÃO SOLDADA, DN 40 (1 1/2"), INSTALADO EM REDE DE ALIMENTAÇÃO PARA SPRINKLER - FORNECIMENTO E INSTALAÇÃO. AF_01/2026</v>
          </cell>
          <cell r="C6358" t="str">
            <v>UN</v>
          </cell>
          <cell r="D6358">
            <v>116.46</v>
          </cell>
        </row>
        <row r="6359">
          <cell r="A6359">
            <v>97453</v>
          </cell>
          <cell r="B6359" t="str">
            <v>CURVA 90 GRAUS, EM AÇO, CONEXÃO SOLDADA, DN 50 (2"), INSTALADO EM PRUMADAS - FORNECIMENTO E INSTALAÇÃO. AF_01/2026</v>
          </cell>
          <cell r="C6359" t="str">
            <v>UN</v>
          </cell>
          <cell r="D6359">
            <v>228.34</v>
          </cell>
        </row>
        <row r="6360">
          <cell r="A6360">
            <v>97486</v>
          </cell>
          <cell r="B6360" t="str">
            <v>CURVA 90 GRAUS, EM AÇO, CONEXÃO SOLDADA, DN 50 (2"), INSTALADO EM REDE DE ALIMENTAÇÃO PARA HIDRANTE - FORNECIMENTO E INSTALAÇÃO. AF_01/2026</v>
          </cell>
          <cell r="C6360" t="str">
            <v>UN</v>
          </cell>
          <cell r="D6360">
            <v>188.88</v>
          </cell>
        </row>
        <row r="6361">
          <cell r="A6361">
            <v>97524</v>
          </cell>
          <cell r="B6361" t="str">
            <v>CURVA 90 GRAUS, EM AÇO, CONEXÃO SOLDADA, DN 50 (2"), INSTALADO EM REDE DE ALIMENTAÇÃO PARA SPRINKLER - FORNECIMENTO E INSTALAÇÃO. AF_01/2026</v>
          </cell>
          <cell r="C6361" t="str">
            <v>UN</v>
          </cell>
          <cell r="D6361">
            <v>170.53</v>
          </cell>
        </row>
        <row r="6362">
          <cell r="A6362">
            <v>97455</v>
          </cell>
          <cell r="B6362" t="str">
            <v>CURVA 90 GRAUS, EM AÇO, CONEXÃO SOLDADA, DN 65 (2 1/2"), INSTALADO EM PRUMADAS - FORNECIMENTO E INSTALAÇÃO. AF_01/2026</v>
          </cell>
          <cell r="C6362" t="str">
            <v>UN</v>
          </cell>
          <cell r="D6362">
            <v>366.34</v>
          </cell>
        </row>
        <row r="6363">
          <cell r="A6363">
            <v>97488</v>
          </cell>
          <cell r="B6363" t="str">
            <v>CURVA 90 GRAUS, EM AÇO, CONEXÃO SOLDADA, DN 65 (2 1/2"), INSTALADO EM REDE DE ALIMENTAÇÃO PARA HIDRANTE - FORNECIMENTO E INSTALAÇÃO. AF_01/2026</v>
          </cell>
          <cell r="C6363" t="str">
            <v>UN</v>
          </cell>
          <cell r="D6363">
            <v>338.46</v>
          </cell>
        </row>
        <row r="6364">
          <cell r="A6364">
            <v>97526</v>
          </cell>
          <cell r="B6364" t="str">
            <v>CURVA 90 GRAUS, EM AÇO, CONEXÃO SOLDADA, DN 65 (2 1/2"), INSTALADO EM REDE DE ALIMENTAÇÃO PARA SPRINKLER - FORNECIMENTO E INSTALAÇÃO. AF_01/2026</v>
          </cell>
          <cell r="C6364" t="str">
            <v>UN</v>
          </cell>
          <cell r="D6364">
            <v>312.06</v>
          </cell>
        </row>
        <row r="6365">
          <cell r="A6365">
            <v>97457</v>
          </cell>
          <cell r="B6365" t="str">
            <v>CURVA 90 GRAUS, EM AÇO, CONEXÃO SOLDADA, DN 80 (3"), INSTALADO EM PRUMADAS - FORNECIMENTO E INSTALAÇÃO. AF_01/2026</v>
          </cell>
          <cell r="C6365" t="str">
            <v>UN</v>
          </cell>
          <cell r="D6365">
            <v>672.53</v>
          </cell>
        </row>
        <row r="6366">
          <cell r="A6366">
            <v>97490</v>
          </cell>
          <cell r="B6366" t="str">
            <v>CURVA 90 GRAUS, EM AÇO, CONEXÃO SOLDADA, DN 80 (3"), INSTALADO EM REDE DE ALIMENTAÇÃO PARA HIDRANTE - FORNECIMENTO E INSTALAÇÃO. AF_01/2026</v>
          </cell>
          <cell r="C6366" t="str">
            <v>UN</v>
          </cell>
          <cell r="D6366">
            <v>656.22</v>
          </cell>
        </row>
        <row r="6367">
          <cell r="A6367">
            <v>97528</v>
          </cell>
          <cell r="B6367" t="str">
            <v>CURVA 90 GRAUS, EM AÇO, CONEXÃO SOLDADA, DN 80 (3"), INSTALADO EM REDE DE ALIMENTAÇÃO PARA SPRINKLER - FORNECIMENTO E INSTALAÇÃO. AF_01/2026</v>
          </cell>
          <cell r="C6367" t="str">
            <v>UN</v>
          </cell>
          <cell r="D6367">
            <v>621.75</v>
          </cell>
        </row>
        <row r="6368">
          <cell r="A6368">
            <v>101906</v>
          </cell>
          <cell r="B6368" t="str">
            <v>EXTINTOR DE INCÊNDIO PORTÁTIL COM CARGA DE CO2 DE 4 KG, CLASSE BC - FORNECIMENTO E INSTALAÇÃO. AF_01/2026_PE</v>
          </cell>
          <cell r="C6368" t="str">
            <v>UN</v>
          </cell>
          <cell r="D6368">
            <v>701.23</v>
          </cell>
        </row>
        <row r="6369">
          <cell r="A6369">
            <v>101907</v>
          </cell>
          <cell r="B6369" t="str">
            <v>EXTINTOR DE INCÊNDIO PORTÁTIL COM CARGA DE CO2 DE 6 KG, CLASSE BC - FORNECIMENTO E INSTALAÇÃO. AF_01/2026_PE</v>
          </cell>
          <cell r="C6369" t="str">
            <v>UN</v>
          </cell>
          <cell r="D6369">
            <v>756.87</v>
          </cell>
        </row>
        <row r="6370">
          <cell r="A6370">
            <v>101911</v>
          </cell>
          <cell r="B6370" t="str">
            <v>EXTINTOR DE INCÊNDIO PORTÁTIL COM CARGA DE PQS DE 12 KG, CLASSE BC - FORNECIMENTO E INSTALAÇÃO. AF_01/2026_PE</v>
          </cell>
          <cell r="C6370" t="str">
            <v>UN</v>
          </cell>
          <cell r="D6370">
            <v>367.4</v>
          </cell>
        </row>
        <row r="6371">
          <cell r="A6371">
            <v>101908</v>
          </cell>
          <cell r="B6371" t="str">
            <v>EXTINTOR DE INCÊNDIO PORTÁTIL COM CARGA DE PQS DE 4 KG, CLASSE BC - FORNECIMENTO E INSTALAÇÃO. AF_01/2026_PE</v>
          </cell>
          <cell r="C6371" t="str">
            <v>UN</v>
          </cell>
          <cell r="D6371">
            <v>237.57</v>
          </cell>
        </row>
        <row r="6372">
          <cell r="A6372">
            <v>101909</v>
          </cell>
          <cell r="B6372" t="str">
            <v>EXTINTOR DE INCÊNDIO PORTÁTIL COM CARGA DE PQS DE 6 KG, CLASSE BC - FORNECIMENTO E INSTALAÇÃO. AF_01/2026_PE</v>
          </cell>
          <cell r="C6372" t="str">
            <v>UN</v>
          </cell>
          <cell r="D6372">
            <v>274.67</v>
          </cell>
        </row>
        <row r="6373">
          <cell r="A6373">
            <v>101910</v>
          </cell>
          <cell r="B6373" t="str">
            <v>EXTINTOR DE INCÊNDIO PORTÁTIL COM CARGA DE PQS DE 8 KG, CLASSE BC - FORNECIMENTO E INSTALAÇÃO. AF_01/2026_PE</v>
          </cell>
          <cell r="C6373" t="str">
            <v>UN</v>
          </cell>
          <cell r="D6373">
            <v>321.02999999999997</v>
          </cell>
        </row>
        <row r="6374">
          <cell r="A6374">
            <v>101905</v>
          </cell>
          <cell r="B6374" t="str">
            <v>EXTINTOR DE INCÊNDIO PORTÁTIL COM CARGA DE ÁGUA PRESSURIZADA DE 10 L, CLASSE A - FORNECIMENTO E INSTALAÇÃO. AF_01/2026_PE</v>
          </cell>
          <cell r="C6374" t="str">
            <v>UN</v>
          </cell>
          <cell r="D6374">
            <v>244.53</v>
          </cell>
        </row>
        <row r="6375">
          <cell r="A6375">
            <v>92698</v>
          </cell>
          <cell r="B6375" t="str">
            <v>JOELHO 45 GRAUS, EM FERRO GALVANIZADO, CONEXÃO ROSQUEADA, DN 15 (1/2"), INSTALADO EM RAMAIS E SUB-RAMAIS DE GÁS - FORNECIMENTO E INSTALAÇÃO. AF_01/2026</v>
          </cell>
          <cell r="C6375" t="str">
            <v>UN</v>
          </cell>
          <cell r="D6375">
            <v>27.56</v>
          </cell>
        </row>
        <row r="6376">
          <cell r="A6376">
            <v>92700</v>
          </cell>
          <cell r="B6376" t="str">
            <v>JOELHO 45 GRAUS, EM FERRO GALVANIZADO, CONEXÃO ROSQUEADA, DN 20 (3/4"), INSTALADO EM RAMAIS E SUB-RAMAIS DE GÁS - FORNECIMENTO E INSTALAÇÃO. AF_01/2026</v>
          </cell>
          <cell r="C6376" t="str">
            <v>UN</v>
          </cell>
          <cell r="D6376">
            <v>45.2</v>
          </cell>
        </row>
        <row r="6377">
          <cell r="A6377">
            <v>92702</v>
          </cell>
          <cell r="B6377" t="str">
            <v>JOELHO 45 GRAUS, EM FERRO GALVANIZADO, CONEXÃO ROSQUEADA, DN 25 (1"), INSTALADO EM RAMAIS E SUB-RAMAIS DE GÁS - FORNECIMENTO E INSTALAÇÃO. AF_01/2026</v>
          </cell>
          <cell r="C6377" t="str">
            <v>UN</v>
          </cell>
          <cell r="D6377">
            <v>71.180000000000007</v>
          </cell>
        </row>
        <row r="6378">
          <cell r="A6378">
            <v>92669</v>
          </cell>
          <cell r="B6378" t="str">
            <v>JOELHO 45 GRAUS, EM FERRO GALVANIZADO, CONEXÃO ROSQUEADA, DN 25 (1"), INSTALADO EM REDE DE ALIMENTAÇÃO PARA SPRINKLER - FORNECIMENTO E INSTALAÇÃO. AF_01/2026</v>
          </cell>
          <cell r="C6378" t="str">
            <v>UN</v>
          </cell>
          <cell r="D6378">
            <v>51.65</v>
          </cell>
        </row>
        <row r="6379">
          <cell r="A6379">
            <v>92671</v>
          </cell>
          <cell r="B6379" t="str">
            <v>JOELHO 45 GRAUS, EM FERRO GALVANIZADO, CONEXÃO ROSQUEADA, DN 32 (1 1/4"), INSTALADO EM REDE DE ALIMENTAÇÃO PARA SPRINKLER - FORNECIMENTO E INSTALAÇÃO. AF_01/2026</v>
          </cell>
          <cell r="C6379" t="str">
            <v>UN</v>
          </cell>
          <cell r="D6379">
            <v>67.14</v>
          </cell>
        </row>
        <row r="6380">
          <cell r="A6380">
            <v>92673</v>
          </cell>
          <cell r="B6380" t="str">
            <v>JOELHO 45 GRAUS, EM FERRO GALVANIZADO, CONEXÃO ROSQUEADA, DN 40 (1 1/2"), INSTALADO EM REDE DE ALIMENTAÇÃO PARA SPRINKLER - FORNECIMENTO E INSTALAÇÃO. AF_01/2026</v>
          </cell>
          <cell r="C6380" t="str">
            <v>UN</v>
          </cell>
          <cell r="D6380">
            <v>77.97</v>
          </cell>
        </row>
        <row r="6381">
          <cell r="A6381">
            <v>92675</v>
          </cell>
          <cell r="B6381" t="str">
            <v>JOELHO 45 GRAUS, EM FERRO GALVANIZADO, CONEXÃO ROSQUEADA, DN 50 (2"), INSTALADO EM REDE DE ALIMENTAÇÃO PARA SPRINKLER - FORNECIMENTO E INSTALAÇÃO. AF_01/2026</v>
          </cell>
          <cell r="C6381" t="str">
            <v>UN</v>
          </cell>
          <cell r="D6381">
            <v>100.32</v>
          </cell>
        </row>
        <row r="6382">
          <cell r="A6382">
            <v>92677</v>
          </cell>
          <cell r="B6382" t="str">
            <v>JOELHO 45 GRAUS, EM FERRO GALVANIZADO, CONEXÃO ROSQUEADA, DN 65 (2 1/2"), INSTALADO EM REDE DE ALIMENTAÇÃO PARA SPRINKLER - FORNECIMENTO E INSTALAÇÃO. AF_01/2026</v>
          </cell>
          <cell r="C6382" t="str">
            <v>UN</v>
          </cell>
          <cell r="D6382">
            <v>160.06</v>
          </cell>
        </row>
        <row r="6383">
          <cell r="A6383">
            <v>92635</v>
          </cell>
          <cell r="B6383" t="str">
            <v>JOELHO 45 GRAUS, EM FERRO GALVANIZADO, CONEXÃO ROSQUEADA, DN 80 (3"), INSTALADO EM REDE DE ALIMENTAÇÃO PARA HIDRANTE - FORNECIMENTO E INSTALAÇÃO. AF_01/2026</v>
          </cell>
          <cell r="C6383" t="str">
            <v>UN</v>
          </cell>
          <cell r="D6383">
            <v>253.36</v>
          </cell>
        </row>
        <row r="6384">
          <cell r="A6384">
            <v>92679</v>
          </cell>
          <cell r="B6384" t="str">
            <v>JOELHO 45 GRAUS, EM FERRO GALVANIZADO, CONEXÃO ROSQUEADA, DN 80 (3"), INSTALADO EM REDE DE ALIMENTAÇÃO PARA SPRINKLER - FORNECIMENTO E INSTALAÇÃO. AF_01/2026</v>
          </cell>
          <cell r="C6384" t="str">
            <v>UN</v>
          </cell>
          <cell r="D6384">
            <v>217.51</v>
          </cell>
        </row>
        <row r="6385">
          <cell r="A6385">
            <v>92381</v>
          </cell>
          <cell r="B6385" t="str">
            <v>JOELHO 45 GRAUS, EM FERRO GALVANIZADO, DN 25 (1"), CONEXÃO ROSQUEADA, INSTALADO EM REDE DE ALIMENTAÇÃO PARA HIDRANTE - FORNECIMENTO E INSTALAÇÃO. AF_01/2026</v>
          </cell>
          <cell r="C6385" t="str">
            <v>UN</v>
          </cell>
          <cell r="D6385">
            <v>68.92</v>
          </cell>
        </row>
        <row r="6386">
          <cell r="A6386">
            <v>92383</v>
          </cell>
          <cell r="B6386" t="str">
            <v>JOELHO 45 GRAUS, EM FERRO GALVANIZADO, DN 32 (1 1/4"), CONEXÃO ROSQUEADA, INSTALADO EM REDE DE ALIMENTAÇÃO PARA HIDRANTE - FORNECIMENTO E INSTALAÇÃO. AF_01/2026</v>
          </cell>
          <cell r="C6386" t="str">
            <v>UN</v>
          </cell>
          <cell r="D6386">
            <v>86.78</v>
          </cell>
        </row>
        <row r="6387">
          <cell r="A6387">
            <v>92385</v>
          </cell>
          <cell r="B6387" t="str">
            <v>JOELHO 45 GRAUS, EM FERRO GALVANIZADO, DN 40 (1 1/2"), CONEXÃO ROSQUEADA, INSTALADO EM REDE DE ALIMENTAÇÃO PARA HIDRANTE - FORNECIMENTO E INSTALAÇÃO. AF_01/2026</v>
          </cell>
          <cell r="C6387" t="str">
            <v>UN</v>
          </cell>
          <cell r="D6387">
            <v>100.31</v>
          </cell>
        </row>
        <row r="6388">
          <cell r="A6388">
            <v>92350</v>
          </cell>
          <cell r="B6388" t="str">
            <v>JOELHO 45 GRAUS, EM FERRO GALVANIZADO, DN 50 (2"), CONEXÃO ROSQUEADA, INSTALADO EM PRUMADAS - FORNECIMENTO E INSTALAÇÃO. AF_01/2026</v>
          </cell>
          <cell r="C6388" t="str">
            <v>UN</v>
          </cell>
          <cell r="D6388">
            <v>133.1</v>
          </cell>
        </row>
        <row r="6389">
          <cell r="A6389">
            <v>92387</v>
          </cell>
          <cell r="B6389" t="str">
            <v>JOELHO 45 GRAUS, EM FERRO GALVANIZADO, DN 50 (2"), CONEXÃO ROSQUEADA, INSTALADO EM REDE DE ALIMENTAÇÃO PARA HIDRANTE - FORNECIMENTO E INSTALAÇÃO. AF_01/2026</v>
          </cell>
          <cell r="C6389" t="str">
            <v>UN</v>
          </cell>
          <cell r="D6389">
            <v>126.04</v>
          </cell>
        </row>
        <row r="6390">
          <cell r="A6390">
            <v>92352</v>
          </cell>
          <cell r="B6390" t="str">
            <v>JOELHO 45 GRAUS, EM FERRO GALVANIZADO, DN 65 (2 1/2"), CONEXÃO ROSQUEADA, INSTALADO EM PRUMADAS - FORNECIMENTO E INSTALAÇÃO. AF_01/2026</v>
          </cell>
          <cell r="C6390" t="str">
            <v>UN</v>
          </cell>
          <cell r="D6390">
            <v>190.97</v>
          </cell>
        </row>
        <row r="6391">
          <cell r="A6391">
            <v>92389</v>
          </cell>
          <cell r="B6391" t="str">
            <v>JOELHO 45 GRAUS, EM FERRO GALVANIZADO, DN 65 (2 1/2"), CONEXÃO ROSQUEADA, INSTALADO EM REDE DE ALIMENTAÇÃO PARA HIDRANTE - FORNECIMENTO E INSTALAÇÃO. AF_01/2026</v>
          </cell>
          <cell r="C6391" t="str">
            <v>UN</v>
          </cell>
          <cell r="D6391">
            <v>190.84</v>
          </cell>
        </row>
        <row r="6392">
          <cell r="A6392">
            <v>92354</v>
          </cell>
          <cell r="B6392" t="str">
            <v>JOELHO 45 GRAUS, EM FERRO GALVANIZADO, DN 80 (3"), CONEXÃO ROSQUEADA, INSTALADO EM PRUMADAS - FORNECIMENTO E INSTALAÇÃO. AF_01/2026</v>
          </cell>
          <cell r="C6392" t="str">
            <v>UN</v>
          </cell>
          <cell r="D6392">
            <v>246.56</v>
          </cell>
        </row>
        <row r="6393">
          <cell r="A6393">
            <v>92699</v>
          </cell>
          <cell r="B6393" t="str">
            <v>JOELHO 90 GRAUS, EM FERRO GALVANIZADO, CONEXÃO ROSQUEADA, DN 15 (1/2"), INSTALADO EM RAMAIS E SUB-RAMAIS DE GÁS - FORNECIMENTO E INSTALAÇÃO. AF_01/2026</v>
          </cell>
          <cell r="C6393" t="str">
            <v>UN</v>
          </cell>
          <cell r="D6393">
            <v>26.11</v>
          </cell>
        </row>
        <row r="6394">
          <cell r="A6394">
            <v>92701</v>
          </cell>
          <cell r="B6394" t="str">
            <v>JOELHO 90 GRAUS, EM FERRO GALVANIZADO, CONEXÃO ROSQUEADA, DN 20 (3/4"), INSTALADO EM RAMAIS E SUB-RAMAIS DE GÁS - FORNECIMENTO E INSTALAÇÃO. AF_01/2026</v>
          </cell>
          <cell r="C6394" t="str">
            <v>UN</v>
          </cell>
          <cell r="D6394">
            <v>43.04</v>
          </cell>
        </row>
        <row r="6395">
          <cell r="A6395">
            <v>92703</v>
          </cell>
          <cell r="B6395" t="str">
            <v>JOELHO 90 GRAUS, EM FERRO GALVANIZADO, CONEXÃO ROSQUEADA, DN 25 (1"), INSTALADO EM RAMAIS E SUB-RAMAIS DE GÁS - FORNECIMENTO E INSTALAÇÃO. AF_01/2026</v>
          </cell>
          <cell r="C6395" t="str">
            <v>UN</v>
          </cell>
          <cell r="D6395">
            <v>68.52</v>
          </cell>
        </row>
        <row r="6396">
          <cell r="A6396">
            <v>92670</v>
          </cell>
          <cell r="B6396" t="str">
            <v>JOELHO 90 GRAUS, EM FERRO GALVANIZADO, CONEXÃO ROSQUEADA, DN 25 (1"), INSTALADO EM REDE DE ALIMENTAÇÃO PARA SPRINKLER - FORNECIMENTO E INSTALAÇÃO. AF_01/2026</v>
          </cell>
          <cell r="C6396" t="str">
            <v>UN</v>
          </cell>
          <cell r="D6396">
            <v>48.99</v>
          </cell>
        </row>
        <row r="6397">
          <cell r="A6397">
            <v>92672</v>
          </cell>
          <cell r="B6397" t="str">
            <v>JOELHO 90 GRAUS, EM FERRO GALVANIZADO, CONEXÃO ROSQUEADA, DN 32 (1 1/4"), INSTALADO EM REDE DE ALIMENTAÇÃO PARA SPRINKLER - FORNECIMENTO E INSTALAÇÃO. AF_01/2026</v>
          </cell>
          <cell r="C6397" t="str">
            <v>UN</v>
          </cell>
          <cell r="D6397">
            <v>61.85</v>
          </cell>
        </row>
        <row r="6398">
          <cell r="A6398">
            <v>92674</v>
          </cell>
          <cell r="B6398" t="str">
            <v>JOELHO 90 GRAUS, EM FERRO GALVANIZADO, CONEXÃO ROSQUEADA, DN 40 (1 1/2"), INSTALADO EM REDE DE ALIMENTAÇÃO PARA SPRINKLER - FORNECIMENTO E INSTALAÇÃO. AF_01/2026</v>
          </cell>
          <cell r="C6398" t="str">
            <v>UN</v>
          </cell>
          <cell r="D6398">
            <v>74.33</v>
          </cell>
        </row>
        <row r="6399">
          <cell r="A6399">
            <v>92676</v>
          </cell>
          <cell r="B6399" t="str">
            <v>JOELHO 90 GRAUS, EM FERRO GALVANIZADO, CONEXÃO ROSQUEADA, DN 50 (2"), INSTALADO EM REDE DE ALIMENTAÇÃO PARA SPRINKLER - FORNECIMENTO E INSTALAÇÃO. AF_01/2026</v>
          </cell>
          <cell r="C6399" t="str">
            <v>UN</v>
          </cell>
          <cell r="D6399">
            <v>97.85</v>
          </cell>
        </row>
        <row r="6400">
          <cell r="A6400">
            <v>92678</v>
          </cell>
          <cell r="B6400" t="str">
            <v>JOELHO 90 GRAUS, EM FERRO GALVANIZADO, CONEXÃO ROSQUEADA, DN 65 (2 1/2"), INSTALADO EM REDE DE ALIMENTAÇÃO PARA SPRINKLER - FORNECIMENTO E INSTALAÇÃO. AF_01/2026</v>
          </cell>
          <cell r="C6400" t="str">
            <v>UN</v>
          </cell>
          <cell r="D6400">
            <v>149.16999999999999</v>
          </cell>
        </row>
        <row r="6401">
          <cell r="A6401">
            <v>92636</v>
          </cell>
          <cell r="B6401" t="str">
            <v>JOELHO 90 GRAUS, EM FERRO GALVANIZADO, CONEXÃO ROSQUEADA, DN 80 (3"), INSTALADO EM REDE DE ALIMENTAÇÃO PARA HIDRANTE - FORNECIMENTO E INSTALAÇÃO. AF_01/2026</v>
          </cell>
          <cell r="C6401" t="str">
            <v>UN</v>
          </cell>
          <cell r="D6401">
            <v>232.36</v>
          </cell>
        </row>
        <row r="6402">
          <cell r="A6402">
            <v>92680</v>
          </cell>
          <cell r="B6402" t="str">
            <v>JOELHO 90 GRAUS, EM FERRO GALVANIZADO, CONEXÃO ROSQUEADA, DN 80 (3"), INSTALADO EM REDE DE ALIMENTAÇÃO PARA SPRINKLER - FORNECIMENTO E INSTALAÇÃO. AF_01/2026</v>
          </cell>
          <cell r="C6402" t="str">
            <v>UN</v>
          </cell>
          <cell r="D6402">
            <v>196.51</v>
          </cell>
        </row>
        <row r="6403">
          <cell r="A6403">
            <v>92382</v>
          </cell>
          <cell r="B6403" t="str">
            <v>JOELHO 90 GRAUS, EM FERRO GALVANIZADO, DN 25 (1"), CONEXÃO ROSQUEADA, INSTALADO EM REDE DE ALIMENTAÇÃO PARA HIDRANTE - FORNECIMENTO E INSTALAÇÃO. AF_01/2026</v>
          </cell>
          <cell r="C6403" t="str">
            <v>UN</v>
          </cell>
          <cell r="D6403">
            <v>66.260000000000005</v>
          </cell>
        </row>
        <row r="6404">
          <cell r="A6404">
            <v>92384</v>
          </cell>
          <cell r="B6404" t="str">
            <v>JOELHO 90 GRAUS, EM FERRO GALVANIZADO, DN 32 (1 1/4"), CONEXÃO ROSQUEADA, INSTALADO EM REDE DE ALIMENTAÇÃO PARA HIDRANTE - FORNECIMENTO E INSTALAÇÃO. AF_01/2026</v>
          </cell>
          <cell r="C6404" t="str">
            <v>UN</v>
          </cell>
          <cell r="D6404">
            <v>81.489999999999995</v>
          </cell>
        </row>
        <row r="6405">
          <cell r="A6405">
            <v>92386</v>
          </cell>
          <cell r="B6405" t="str">
            <v>JOELHO 90 GRAUS, EM FERRO GALVANIZADO, DN 40 (1 1/2"), CONEXÃO ROSQUEADA, INSTALADO EM REDE DE ALIMENTAÇÃO PARA HIDRANTE - FORNECIMENTO E INSTALAÇÃO. AF_01/2026</v>
          </cell>
          <cell r="C6405" t="str">
            <v>UN</v>
          </cell>
          <cell r="D6405">
            <v>96.67</v>
          </cell>
        </row>
        <row r="6406">
          <cell r="A6406">
            <v>92351</v>
          </cell>
          <cell r="B6406" t="str">
            <v>JOELHO 90 GRAUS, EM FERRO GALVANIZADO, DN 50 (2"), CONEXÃO ROSQUEADA, INSTALADO EM PRUMADAS - FORNECIMENTO E INSTALAÇÃO. AF_01/2026</v>
          </cell>
          <cell r="C6406" t="str">
            <v>UN</v>
          </cell>
          <cell r="D6406">
            <v>130.63</v>
          </cell>
        </row>
        <row r="6407">
          <cell r="A6407">
            <v>92388</v>
          </cell>
          <cell r="B6407" t="str">
            <v>JOELHO 90 GRAUS, EM FERRO GALVANIZADO, DN 50 (2"), CONEXÃO ROSQUEADA, INSTALADO EM REDE DE ALIMENTAÇÃO PARA HIDRANTE - FORNECIMENTO E INSTALAÇÃO. AF_01/2026</v>
          </cell>
          <cell r="C6407" t="str">
            <v>UN</v>
          </cell>
          <cell r="D6407">
            <v>123.57</v>
          </cell>
        </row>
        <row r="6408">
          <cell r="A6408">
            <v>92353</v>
          </cell>
          <cell r="B6408" t="str">
            <v>JOELHO 90 GRAUS, EM FERRO GALVANIZADO, DN 65 (2 1/2"), CONEXÃO ROSQUEADA, INSTALADO EM PRUMADAS - FORNECIMENTO E INSTALAÇÃO. AF_01/2026</v>
          </cell>
          <cell r="C6408" t="str">
            <v>UN</v>
          </cell>
          <cell r="D6408">
            <v>180.08</v>
          </cell>
        </row>
        <row r="6409">
          <cell r="A6409">
            <v>92390</v>
          </cell>
          <cell r="B6409" t="str">
            <v>JOELHO 90 GRAUS, EM FERRO GALVANIZADO, DN 65 (2 1/2"), CONEXÃO ROSQUEADA, INSTALADO EM REDE DE ALIMENTAÇÃO PARA HIDRANTE - FORNECIMENTO E INSTALAÇÃO. AF_01/2026</v>
          </cell>
          <cell r="C6409" t="str">
            <v>UN</v>
          </cell>
          <cell r="D6409">
            <v>179.95</v>
          </cell>
        </row>
        <row r="6410">
          <cell r="A6410">
            <v>92355</v>
          </cell>
          <cell r="B6410" t="str">
            <v>JOELHO 90 GRAUS, EM FERRO GALVANIZADO, DN 80 (3"), CONEXÃO ROSQUEADA, INSTALADO EM PRUMADAS - FORNECIMENTO E INSTALAÇÃO. AF_01/2026</v>
          </cell>
          <cell r="C6410" t="str">
            <v>UN</v>
          </cell>
          <cell r="D6410">
            <v>225.56</v>
          </cell>
        </row>
        <row r="6411">
          <cell r="A6411">
            <v>101925</v>
          </cell>
          <cell r="B6411" t="str">
            <v>JOELHO 90°, EM FERRO GALVANIZADO, 4", CONEXÃO ROSQUEADA, INSTALADO EM PRUMADAS - FORNECIMENTO E INSTALAÇÃO. AF_01/2026</v>
          </cell>
          <cell r="C6411" t="str">
            <v>UN</v>
          </cell>
          <cell r="D6411">
            <v>357.55</v>
          </cell>
        </row>
        <row r="6412">
          <cell r="A6412">
            <v>101934</v>
          </cell>
          <cell r="B6412" t="str">
            <v>JOELHO 90°, EM FERRO GALVANIZADO, 4", CONEXÃO ROSQUEADA, INSTALADO EM REDE DE ALIMENTAÇÃO PARA HIDRANTE - FORNECIMENTO E INSTALAÇÃO. AF_01/2026</v>
          </cell>
          <cell r="C6412" t="str">
            <v>UN</v>
          </cell>
          <cell r="D6412">
            <v>373.59</v>
          </cell>
        </row>
        <row r="6413">
          <cell r="A6413">
            <v>97541</v>
          </cell>
          <cell r="B6413" t="str">
            <v>LUVA COM REDUÇÃO, EM AÇO, CONEXÃO SOLDADA, DN 20 X 15 MM (3/4" X 1/2"), INSTALADO EM RAMAIS E SUB-RAMAIS DE GÁS - FORNECIMENTO E INSTALAÇÃO. AF_01/2026</v>
          </cell>
          <cell r="C6413" t="str">
            <v>UN</v>
          </cell>
          <cell r="D6413">
            <v>30.68</v>
          </cell>
        </row>
        <row r="6414">
          <cell r="A6414">
            <v>97462</v>
          </cell>
          <cell r="B6414" t="str">
            <v>LUVA COM REDUÇÃO, EM AÇO, CONEXÃO SOLDADA, DN 25 X 20 MM (1 X 3/4"), INSTALADO EM REDE DE ALIMENTAÇÃO PARA HIDRANTE - FORNECIMENTO E INSTALAÇÃO. AF_01/2026</v>
          </cell>
          <cell r="C6414" t="str">
            <v>UN</v>
          </cell>
          <cell r="D6414">
            <v>33.200000000000003</v>
          </cell>
        </row>
        <row r="6415">
          <cell r="A6415">
            <v>97544</v>
          </cell>
          <cell r="B6415" t="str">
            <v>LUVA COM REDUÇÃO, EM AÇO, CONEXÃO SOLDADA, DN 25 X 20 MM (1" X 3/4"), INSTALADO EM RAMAIS E SUB-RAMAIS DE GÁS - FORNECIMENTO E INSTALAÇÃO. AF_01/2026</v>
          </cell>
          <cell r="C6415" t="str">
            <v>UN</v>
          </cell>
          <cell r="D6415">
            <v>50.97</v>
          </cell>
        </row>
        <row r="6416">
          <cell r="A6416">
            <v>97500</v>
          </cell>
          <cell r="B6416" t="str">
            <v>LUVA COM REDUÇÃO, EM AÇO, CONEXÃO SOLDADA, DN 25 X 20 MM (1" X 3/4"), INSTALADO EM REDE DE ALIMENTAÇÃO PARA SPRINKLER - FORNECIMENTO E INSTALAÇÃO. AF_01/2026</v>
          </cell>
          <cell r="C6416" t="str">
            <v>UN</v>
          </cell>
          <cell r="D6416">
            <v>30.82</v>
          </cell>
        </row>
        <row r="6417">
          <cell r="A6417">
            <v>97465</v>
          </cell>
          <cell r="B6417" t="str">
            <v>LUVA COM REDUÇÃO, EM AÇO, CONEXÃO SOLDADA, DN 32 X 25 MM (1 1/4" X 1"), INSTALADO EM REDE DE ALIMENTAÇÃO PARA HIDRANTE - FORNECIMENTO E INSTALAÇÃO. AF_01/2026</v>
          </cell>
          <cell r="C6417" t="str">
            <v>UN</v>
          </cell>
          <cell r="D6417">
            <v>66.02</v>
          </cell>
        </row>
        <row r="6418">
          <cell r="A6418">
            <v>97503</v>
          </cell>
          <cell r="B6418" t="str">
            <v>LUVA COM REDUÇÃO, EM AÇO, CONEXÃO SOLDADA, DN 32 X 25 MM (1 1/4" X 1"), INSTALADO EM REDE DE ALIMENTAÇÃO PARA SPRINKLER - FORNECIMENTO E INSTALAÇÃO. AF_01/2026</v>
          </cell>
          <cell r="C6418" t="str">
            <v>UN</v>
          </cell>
          <cell r="D6418">
            <v>61.49</v>
          </cell>
        </row>
        <row r="6419">
          <cell r="A6419">
            <v>97468</v>
          </cell>
          <cell r="B6419" t="str">
            <v>LUVA COM REDUÇÃO, EM AÇO, CONEXÃO SOLDADA, DN 40 X 32 MM (1 1/2" X 1 1/4"), INSTALADO EM REDE DE ALIMENTAÇÃO PARA HIDRANTE - FORNECIMENTO E INSTALAÇÃO. AF_01/2026</v>
          </cell>
          <cell r="C6419" t="str">
            <v>UN</v>
          </cell>
          <cell r="D6419">
            <v>83.92</v>
          </cell>
        </row>
        <row r="6420">
          <cell r="A6420">
            <v>97506</v>
          </cell>
          <cell r="B6420" t="str">
            <v>LUVA COM REDUÇÃO, EM AÇO, CONEXÃO SOLDADA, DN 40 X 32 MM (1 1/2" X 1 1/4"), INSTALADO EM REDE DE ALIMENTAÇÃO PARA SPRINKLER - FORNECIMENTO E INSTALAÇÃO. AF_01/2026</v>
          </cell>
          <cell r="C6420" t="str">
            <v>UN</v>
          </cell>
          <cell r="D6420">
            <v>76.7</v>
          </cell>
        </row>
        <row r="6421">
          <cell r="A6421">
            <v>97444</v>
          </cell>
          <cell r="B6421" t="str">
            <v>LUVA COM REDUÇÃO, EM AÇO, CONEXÃO SOLDADA, DN 50 X 40 MM (2 X 1 1/2"), INSTALADO EM PRUMADAS - FORNECIMENTO E INSTALAÇÃO. AF_01/2026</v>
          </cell>
          <cell r="C6421" t="str">
            <v>UN</v>
          </cell>
          <cell r="D6421">
            <v>153.1</v>
          </cell>
        </row>
        <row r="6422">
          <cell r="A6422">
            <v>97471</v>
          </cell>
          <cell r="B6422" t="str">
            <v>LUVA COM REDUÇÃO, EM AÇO, CONEXÃO SOLDADA, DN 50 X 40 MM (2" X 1 1/2"), INSTALADO EM REDE DE ALIMENTAÇÃO PARA HIDRANTE - FORNECIMENTO E INSTALAÇÃO. AF_01/2026</v>
          </cell>
          <cell r="C6422" t="str">
            <v>UN</v>
          </cell>
          <cell r="D6422">
            <v>124.21</v>
          </cell>
        </row>
        <row r="6423">
          <cell r="A6423">
            <v>97509</v>
          </cell>
          <cell r="B6423" t="str">
            <v>LUVA COM REDUÇÃO, EM AÇO, CONEXÃO SOLDADA, DN 50 X 40 MM (2" X 1 1/2"), INSTALADO EM REDE DE ALIMENTAÇÃO PARA SPRINKLER - FORNECIMENTO E INSTALAÇÃO. AF_01/2026</v>
          </cell>
          <cell r="C6423" t="str">
            <v>UN</v>
          </cell>
          <cell r="D6423">
            <v>113.78</v>
          </cell>
        </row>
        <row r="6424">
          <cell r="A6424">
            <v>97447</v>
          </cell>
          <cell r="B6424" t="str">
            <v>LUVA COM REDUÇÃO, EM AÇO, CONEXÃO SOLDADA, DN 65 X 50 MM (2 1/2" X 2"), INSTALADO EM PRUMADAS - FORNECIMENTO E INSTALAÇÃO. AF_01/2026</v>
          </cell>
          <cell r="C6424" t="str">
            <v>UN</v>
          </cell>
          <cell r="D6424">
            <v>250.39</v>
          </cell>
        </row>
        <row r="6425">
          <cell r="A6425">
            <v>97475</v>
          </cell>
          <cell r="B6425" t="str">
            <v>LUVA COM REDUÇÃO, EM AÇO, CONEXÃO SOLDADA, DN 65 X 50 MM (2 1/2" X 2"), INSTALADO EM REDE DE ALIMENTAÇÃO PARA HIDRANTE - FORNECIMENTO E INSTALAÇÃO. AF_01/2026</v>
          </cell>
          <cell r="C6425" t="str">
            <v>UN</v>
          </cell>
          <cell r="D6425">
            <v>227.93</v>
          </cell>
        </row>
        <row r="6426">
          <cell r="A6426">
            <v>97512</v>
          </cell>
          <cell r="B6426" t="str">
            <v>LUVA COM REDUÇÃO, EM AÇO, CONEXÃO SOLDADA, DN 65 X 50 MM (2 1/2" X 2"), INSTALADO EM REDE DE ALIMENTAÇÃO PARA SPRINKLER - FORNECIMENTO E INSTALAÇÃO. AF_01/2026</v>
          </cell>
          <cell r="C6426" t="str">
            <v>UN</v>
          </cell>
          <cell r="D6426">
            <v>213.02</v>
          </cell>
        </row>
        <row r="6427">
          <cell r="A6427">
            <v>97450</v>
          </cell>
          <cell r="B6427" t="str">
            <v>LUVA COM REDUÇÃO, EM AÇO, CONEXÃO SOLDADA, DN 80 X 65 MM (3" X 2 1/2"), INSTALADO EM PRUMADAS - FORNECIMENTO E INSTALAÇÃO. AF_01/2026</v>
          </cell>
          <cell r="C6427" t="str">
            <v>UN</v>
          </cell>
          <cell r="D6427">
            <v>319.70999999999998</v>
          </cell>
        </row>
        <row r="6428">
          <cell r="A6428">
            <v>97478</v>
          </cell>
          <cell r="B6428" t="str">
            <v>LUVA COM REDUÇÃO, EM AÇO, CONEXÃO SOLDADA, DN 80 X 65 MM (3" X 2 1/2"), INSTALADO EM REDE DE ALIMENTAÇÃO PARA HIDRANTE - FORNECIMENTO E INSTALAÇÃO. AF_01/2026</v>
          </cell>
          <cell r="C6428" t="str">
            <v>UN</v>
          </cell>
          <cell r="D6428">
            <v>304.95999999999998</v>
          </cell>
        </row>
        <row r="6429">
          <cell r="A6429">
            <v>97515</v>
          </cell>
          <cell r="B6429" t="str">
            <v>LUVA COM REDUÇÃO, EM AÇO, CONEXÃO SOLDADA, DN 80 X 65 MM (3" X 2 1/2"), INSTALADO EM REDE DE ALIMENTAÇÃO PARA SPRINKLER - FORNECIMENTO E INSTALAÇÃO. AF_01/2026</v>
          </cell>
          <cell r="C6429" t="str">
            <v>UN</v>
          </cell>
          <cell r="D6429">
            <v>284.68</v>
          </cell>
        </row>
        <row r="6430">
          <cell r="A6430">
            <v>92928</v>
          </cell>
          <cell r="B6430" t="str">
            <v>LUVA DE REDUÇÃO, EM FERRO GALVANIZADO, 1 1/2" X 1 1/4", CONEXÃO ROSQUEADA, INSTALADO EM REDE DE ALIMENTAÇÃO PARA HIDRANTE - FORNECIMENTO E INSTALAÇÃO. AF_01/2026</v>
          </cell>
          <cell r="C6430" t="str">
            <v>UN</v>
          </cell>
          <cell r="D6430">
            <v>65.38</v>
          </cell>
        </row>
        <row r="6431">
          <cell r="A6431">
            <v>92943</v>
          </cell>
          <cell r="B6431" t="str">
            <v>LUVA DE REDUÇÃO, EM FERRO GALVANIZADO, 1 1/2" X 1 1/4", CONEXÃO ROSQUEADA, INSTALADO EM REDE DE ALIMENTAÇÃO PARA SPRINKLER - FORNECIMENTO E INSTALAÇÃO. AF_01/2026</v>
          </cell>
          <cell r="C6431" t="str">
            <v>UN</v>
          </cell>
          <cell r="D6431">
            <v>51.39</v>
          </cell>
        </row>
        <row r="6432">
          <cell r="A6432">
            <v>92929</v>
          </cell>
          <cell r="B6432" t="str">
            <v>LUVA DE REDUÇÃO, EM FERRO GALVANIZADO, 1 1/2" X 1", CONEXÃO ROSQUEADA, INSTALADO EM REDE DE ALIMENTAÇÃO PARA HIDRANTE - FORNECIMENTO E INSTALAÇÃO. AF_01/2026</v>
          </cell>
          <cell r="C6432" t="str">
            <v>UN</v>
          </cell>
          <cell r="D6432">
            <v>63.48</v>
          </cell>
        </row>
        <row r="6433">
          <cell r="A6433">
            <v>92944</v>
          </cell>
          <cell r="B6433" t="str">
            <v>LUVA DE REDUÇÃO, EM FERRO GALVANIZADO, 1 1/2" X 1", CONEXÃO ROSQUEADA, INSTALADO EM REDE DE ALIMENTAÇÃO PARA SPRINKLER - FORNECIMENTO E INSTALAÇÃO. AF_01/2026</v>
          </cell>
          <cell r="C6433" t="str">
            <v>UN</v>
          </cell>
          <cell r="D6433">
            <v>50.27</v>
          </cell>
        </row>
        <row r="6434">
          <cell r="A6434">
            <v>92930</v>
          </cell>
          <cell r="B6434" t="str">
            <v>LUVA DE REDUÇÃO, EM FERRO GALVANIZADO, 1 1/2" X 3/4", CONEXÃO ROSQUEADA, INSTALADO EM REDE DE ALIMENTAÇÃO PARA HIDRANTE - FORNECIMENTO E INSTALAÇÃO. AF_01/2026</v>
          </cell>
          <cell r="C6434" t="str">
            <v>UN</v>
          </cell>
          <cell r="D6434">
            <v>62.12</v>
          </cell>
        </row>
        <row r="6435">
          <cell r="A6435">
            <v>92945</v>
          </cell>
          <cell r="B6435" t="str">
            <v>LUVA DE REDUÇÃO, EM FERRO GALVANIZADO, 1 1/2" X 3/4", CONEXÃO ROSQUEADA, INSTALADO EM REDE DE ALIMENTAÇÃO PARA SPRINKLER - FORNECIMENTO E INSTALAÇÃO. AF_01/2026</v>
          </cell>
          <cell r="C6435" t="str">
            <v>UN</v>
          </cell>
          <cell r="D6435">
            <v>49.48</v>
          </cell>
        </row>
        <row r="6436">
          <cell r="A6436">
            <v>92925</v>
          </cell>
          <cell r="B6436" t="str">
            <v>LUVA DE REDUÇÃO, EM FERRO GALVANIZADO, 1 1/4" X 1", CONEXÃO ROSQUEADA, INSTALADO EM REDE DE ALIMENTAÇÃO PARA HIDRANTE - FORNECIMENTO E INSTALAÇÃO. AF_01/2026</v>
          </cell>
          <cell r="C6436" t="str">
            <v>UN</v>
          </cell>
          <cell r="D6436">
            <v>56.74</v>
          </cell>
        </row>
        <row r="6437">
          <cell r="A6437">
            <v>92940</v>
          </cell>
          <cell r="B6437" t="str">
            <v>LUVA DE REDUÇÃO, EM FERRO GALVANIZADO, 1 1/4" X 1", CONEXÃO ROSQUEADA, INSTALADO EM REDE DE ALIMENTAÇÃO PARA SPRINKLER - FORNECIMENTO E INSTALAÇÃO. AF_01/2026</v>
          </cell>
          <cell r="C6437" t="str">
            <v>UN</v>
          </cell>
          <cell r="D6437">
            <v>44.43</v>
          </cell>
        </row>
        <row r="6438">
          <cell r="A6438">
            <v>92926</v>
          </cell>
          <cell r="B6438" t="str">
            <v>LUVA DE REDUÇÃO, EM FERRO GALVANIZADO, 1 1/4" X 1/2", CONEXÃO ROSQUEADA, INSTALADO EM REDE DE ALIMENTAÇÃO PARA HIDRANTE - FORNECIMENTO E INSTALAÇÃO. AF_01/2026</v>
          </cell>
          <cell r="C6438" t="str">
            <v>UN</v>
          </cell>
          <cell r="D6438">
            <v>54</v>
          </cell>
        </row>
        <row r="6439">
          <cell r="A6439">
            <v>92941</v>
          </cell>
          <cell r="B6439" t="str">
            <v>LUVA DE REDUÇÃO, EM FERRO GALVANIZADO, 1 1/4" X 1/2", CONEXÃO ROSQUEADA, INSTALADO EM REDE DE ALIMENTAÇÃO PARA SPRINKLER - FORNECIMENTO E INSTALAÇÃO. AF_01/2026</v>
          </cell>
          <cell r="C6439" t="str">
            <v>UN</v>
          </cell>
          <cell r="D6439">
            <v>42.82</v>
          </cell>
        </row>
        <row r="6440">
          <cell r="A6440">
            <v>92927</v>
          </cell>
          <cell r="B6440" t="str">
            <v>LUVA DE REDUÇÃO, EM FERRO GALVANIZADO, 1 1/4" X 3/4", CONEXÃO ROSQUEADA, INSTALADO EM REDE DE ALIMENTAÇÃO PARA HIDRANTE - FORNECIMENTO E INSTALAÇÃO. AF_01/2026</v>
          </cell>
          <cell r="C6440" t="str">
            <v>UN</v>
          </cell>
          <cell r="D6440">
            <v>55.35</v>
          </cell>
        </row>
        <row r="6441">
          <cell r="A6441">
            <v>92942</v>
          </cell>
          <cell r="B6441" t="str">
            <v>LUVA DE REDUÇÃO, EM FERRO GALVANIZADO, 1 1/4" X 3/4", CONEXÃO ROSQUEADA, INSTALADO EM REDE DE ALIMENTAÇÃO PARA SPRINKLER - FORNECIMENTO E INSTALAÇÃO. AF_01/2026</v>
          </cell>
          <cell r="C6441" t="str">
            <v>UN</v>
          </cell>
          <cell r="D6441">
            <v>43.6</v>
          </cell>
        </row>
        <row r="6442">
          <cell r="A6442">
            <v>92918</v>
          </cell>
          <cell r="B6442" t="str">
            <v>LUVA DE REDUÇÃO, EM FERRO GALVANIZADO, 1" X 1/2", CONEXÃO ROSQUEADA, INSTALADO EM REDE DE ALIMENTAÇÃO PARA HIDRANTE - FORNECIMENTO E INSTALAÇÃO. AF_01/2026</v>
          </cell>
          <cell r="C6442" t="str">
            <v>UN</v>
          </cell>
          <cell r="D6442">
            <v>44.69</v>
          </cell>
        </row>
        <row r="6443">
          <cell r="A6443">
            <v>92938</v>
          </cell>
          <cell r="B6443" t="str">
            <v>LUVA DE REDUÇÃO, EM FERRO GALVANIZADO, 1" X 1/2", CONEXÃO ROSQUEADA, INSTALADO EM REDE DE ALIMENTAÇÃO PARA SPRINKLER - FORNECIMENTO E INSTALAÇÃO. AF_01/2026</v>
          </cell>
          <cell r="C6443" t="str">
            <v>UN</v>
          </cell>
          <cell r="D6443">
            <v>34.299999999999997</v>
          </cell>
        </row>
        <row r="6444">
          <cell r="A6444">
            <v>92920</v>
          </cell>
          <cell r="B6444" t="str">
            <v>LUVA DE REDUÇÃO, EM FERRO GALVANIZADO, 1" X 3/4", CONEXÃO ROSQUEADA, INSTALADO EM REDE DE ALIMENTAÇÃO PARA HIDRANTE - FORNECIMENTO E INSTALAÇÃO. AF_01/2026</v>
          </cell>
          <cell r="C6444" t="str">
            <v>UN</v>
          </cell>
          <cell r="D6444">
            <v>46.3</v>
          </cell>
        </row>
        <row r="6445">
          <cell r="A6445">
            <v>92939</v>
          </cell>
          <cell r="B6445" t="str">
            <v>LUVA DE REDUÇÃO, EM FERRO GALVANIZADO, 1" X 3/4", CONEXÃO ROSQUEADA, INSTALADO EM REDE DE ALIMENTAÇÃO PARA SPRINKLER - FORNECIMENTO E INSTALAÇÃO. AF_01/2026</v>
          </cell>
          <cell r="C6445" t="str">
            <v>UN</v>
          </cell>
          <cell r="D6445">
            <v>35.36</v>
          </cell>
        </row>
        <row r="6446">
          <cell r="A6446">
            <v>92910</v>
          </cell>
          <cell r="B6446" t="str">
            <v>LUVA DE REDUÇÃO, EM FERRO GALVANIZADO, 2 1/2" X 1 1/2", CONEXÃO ROSQUEADA, INSTALADO EM PRUMADAS - FORNECIMENTO E INSTALAÇÃO. AF_01/2026</v>
          </cell>
          <cell r="C6446" t="str">
            <v>UN</v>
          </cell>
          <cell r="D6446">
            <v>125.95</v>
          </cell>
        </row>
        <row r="6447">
          <cell r="A6447">
            <v>92934</v>
          </cell>
          <cell r="B6447" t="str">
            <v>LUVA DE REDUÇÃO, EM FERRO GALVANIZADO, 2 1/2" X 1 1/2", CONEXÃO ROSQUEADA, INSTALADO EM REDE DE ALIMENTAÇÃO PARA HIDRANTE - FORNECIMENTO E INSTALAÇÃO. AF_01/2026</v>
          </cell>
          <cell r="C6447" t="str">
            <v>UN</v>
          </cell>
          <cell r="D6447">
            <v>122.01</v>
          </cell>
        </row>
        <row r="6448">
          <cell r="A6448">
            <v>92949</v>
          </cell>
          <cell r="B6448" t="str">
            <v>LUVA DE REDUÇÃO, EM FERRO GALVANIZADO, 2 1/2" X 1 1/2", CONEXÃO ROSQUEADA, INSTALADO EM REDE DE ALIMENTAÇÃO PARA SPRINKLER - FORNECIMENTO E INSTALAÇÃO. AF_01/2026</v>
          </cell>
          <cell r="C6448" t="str">
            <v>UN</v>
          </cell>
          <cell r="D6448">
            <v>104.3</v>
          </cell>
        </row>
        <row r="6449">
          <cell r="A6449">
            <v>92911</v>
          </cell>
          <cell r="B6449" t="str">
            <v>LUVA DE REDUÇÃO, EM FERRO GALVANIZADO, 2 1/2" X 2", CONEXÃO ROSQUEADA, INSTALADO EM PRUMADAS - FORNECIMENTO E INSTALAÇÃO. AF_01/2026</v>
          </cell>
          <cell r="C6449" t="str">
            <v>UN</v>
          </cell>
          <cell r="D6449">
            <v>127.13</v>
          </cell>
        </row>
        <row r="6450">
          <cell r="A6450">
            <v>92935</v>
          </cell>
          <cell r="B6450" t="str">
            <v>LUVA DE REDUÇÃO, EM FERRO GALVANIZADO, 2 1/2" X 2", CONEXÃO ROSQUEADA, INSTALADO EM REDE DE ALIMENTAÇÃO PARA HIDRANTE - FORNECIMENTO E INSTALAÇÃO. AF_01/2026</v>
          </cell>
          <cell r="C6450" t="str">
            <v>UN</v>
          </cell>
          <cell r="D6450">
            <v>124.72</v>
          </cell>
        </row>
        <row r="6451">
          <cell r="A6451">
            <v>92950</v>
          </cell>
          <cell r="B6451" t="str">
            <v>LUVA DE REDUÇÃO, EM FERRO GALVANIZADO, 2 1/2" X 2", CONEXÃO ROSQUEADA, INSTALADO EM REDE DE ALIMENTAÇÃO PARA SPRINKLER - FORNECIMENTO E INSTALAÇÃO. AF_01/2026</v>
          </cell>
          <cell r="C6451" t="str">
            <v>UN</v>
          </cell>
          <cell r="D6451">
            <v>105.89</v>
          </cell>
        </row>
        <row r="6452">
          <cell r="A6452">
            <v>92907</v>
          </cell>
          <cell r="B6452" t="str">
            <v>LUVA DE REDUÇÃO, EM FERRO GALVANIZADO, 2" X 1 1/2", CONEXÃO ROSQUEADA, INSTALADO EM PRUMADAS - FORNECIMENTO E INSTALAÇÃO. AF_01/2026</v>
          </cell>
          <cell r="C6452" t="str">
            <v>UN</v>
          </cell>
          <cell r="D6452">
            <v>92.36</v>
          </cell>
        </row>
        <row r="6453">
          <cell r="A6453">
            <v>92931</v>
          </cell>
          <cell r="B6453" t="str">
            <v>LUVA DE REDUÇÃO, EM FERRO GALVANIZADO, 2" X 1 1/2", CONEXÃO ROSQUEADA, INSTALADO EM REDE DE ALIMENTAÇÃO PARA HIDRANTE - FORNECIMENTO E INSTALAÇÃO. AF_01/2026</v>
          </cell>
          <cell r="C6453" t="str">
            <v>UN</v>
          </cell>
          <cell r="D6453">
            <v>86.1</v>
          </cell>
        </row>
        <row r="6454">
          <cell r="A6454">
            <v>92946</v>
          </cell>
          <cell r="B6454" t="str">
            <v>LUVA DE REDUÇÃO, EM FERRO GALVANIZADO, 2" X 1 1/2", CONEXÃO ROSQUEADA, INSTALADO EM REDE DE ALIMENTAÇÃO PARA SPRINKLER - FORNECIMENTO E INSTALAÇÃO. AF_01/2026</v>
          </cell>
          <cell r="C6454" t="str">
            <v>UN</v>
          </cell>
          <cell r="D6454">
            <v>70.09</v>
          </cell>
        </row>
        <row r="6455">
          <cell r="A6455">
            <v>92908</v>
          </cell>
          <cell r="B6455" t="str">
            <v>LUVA DE REDUÇÃO, EM FERRO GALVANIZADO, 2" X 1 1/4", CONEXÃO ROSQUEADA, INSTALADO EM PRUMADAS - FORNECIMENTO E INSTALAÇÃO. AF_01/2026</v>
          </cell>
          <cell r="C6455" t="str">
            <v>UN</v>
          </cell>
          <cell r="D6455">
            <v>91.44</v>
          </cell>
        </row>
        <row r="6456">
          <cell r="A6456">
            <v>92932</v>
          </cell>
          <cell r="B6456" t="str">
            <v>LUVA DE REDUÇÃO, EM FERRO GALVANIZADO, 2" X 1 1/4", CONEXÃO ROSQUEADA, INSTALADO EM REDE DE ALIMENTAÇÃO PARA HIDRANTE - FORNECIMENTO E INSTALAÇÃO. AF_01/2026</v>
          </cell>
          <cell r="C6456" t="str">
            <v>UN</v>
          </cell>
          <cell r="D6456">
            <v>83.95</v>
          </cell>
        </row>
        <row r="6457">
          <cell r="A6457">
            <v>92947</v>
          </cell>
          <cell r="B6457" t="str">
            <v>LUVA DE REDUÇÃO, EM FERRO GALVANIZADO, 2" X 1 1/4", CONEXÃO ROSQUEADA, INSTALADO EM REDE DE ALIMENTAÇÃO PARA SPRINKLER - FORNECIMENTO E INSTALAÇÃO. AF_01/2026</v>
          </cell>
          <cell r="C6457" t="str">
            <v>UN</v>
          </cell>
          <cell r="D6457">
            <v>68.83</v>
          </cell>
        </row>
        <row r="6458">
          <cell r="A6458">
            <v>92909</v>
          </cell>
          <cell r="B6458" t="str">
            <v>LUVA DE REDUÇÃO, EM FERRO GALVANIZADO, 2" X 1", CONEXÃO ROSQUEADA, INSTALADO EM PRUMADAS - FORNECIMENTO E INSTALAÇÃO. AF_01/2026</v>
          </cell>
          <cell r="C6458" t="str">
            <v>UN</v>
          </cell>
          <cell r="D6458">
            <v>90.63</v>
          </cell>
        </row>
        <row r="6459">
          <cell r="A6459">
            <v>92933</v>
          </cell>
          <cell r="B6459" t="str">
            <v>LUVA DE REDUÇÃO, EM FERRO GALVANIZADO, 2" X 1", CONEXÃO ROSQUEADA, INSTALADO EM REDE DE ALIMENTAÇÃO PARA HIDRANTE - FORNECIMENTO E INSTALAÇÃO. AF_01/2026</v>
          </cell>
          <cell r="C6459" t="str">
            <v>UN</v>
          </cell>
          <cell r="D6459">
            <v>82.07</v>
          </cell>
        </row>
        <row r="6460">
          <cell r="A6460">
            <v>92948</v>
          </cell>
          <cell r="B6460" t="str">
            <v>LUVA DE REDUÇÃO, EM FERRO GALVANIZADO, 2" X 1", CONEXÃO ROSQUEADA, INSTALADO EM REDE DE ALIMENTAÇÃO PARA SPRINKLER - FORNECIMENTO E INSTALAÇÃO. AF_01/2026</v>
          </cell>
          <cell r="C6460" t="str">
            <v>UN</v>
          </cell>
          <cell r="D6460">
            <v>67.73</v>
          </cell>
        </row>
        <row r="6461">
          <cell r="A6461">
            <v>92912</v>
          </cell>
          <cell r="B6461" t="str">
            <v>LUVA DE REDUÇÃO, EM FERRO GALVANIZADO, 3" X 1 1/2", CONEXÃO ROSQUEADA, INSTALADO EM PRUMADAS - FORNECIMENTO E INSTALAÇÃO. AF_01/2026</v>
          </cell>
          <cell r="C6461" t="str">
            <v>UN</v>
          </cell>
          <cell r="D6461">
            <v>166.49</v>
          </cell>
        </row>
        <row r="6462">
          <cell r="A6462">
            <v>92913</v>
          </cell>
          <cell r="B6462" t="str">
            <v>LUVA DE REDUÇÃO, EM FERRO GALVANIZADO, 3" X 2 1/2", CONEXÃO ROSQUEADA, INSTALADO EM PRUMADAS - FORNECIMENTO E INSTALAÇÃO. AF_01/2026</v>
          </cell>
          <cell r="C6462" t="str">
            <v>UN</v>
          </cell>
          <cell r="D6462">
            <v>169.39</v>
          </cell>
        </row>
        <row r="6463">
          <cell r="A6463">
            <v>92936</v>
          </cell>
          <cell r="B6463" t="str">
            <v>LUVA DE REDUÇÃO, EM FERRO GALVANIZADO, 3" X 2 1/2", CONEXÃO ROSQUEADA, INSTALADO EM REDE DE ALIMENTAÇÃO PARA HIDRANTE - FORNECIMENTO E INSTALAÇÃO. AF_01/2026</v>
          </cell>
          <cell r="C6463" t="str">
            <v>UN</v>
          </cell>
          <cell r="D6463">
            <v>171.62</v>
          </cell>
        </row>
        <row r="6464">
          <cell r="A6464">
            <v>92951</v>
          </cell>
          <cell r="B6464" t="str">
            <v>LUVA DE REDUÇÃO, EM FERRO GALVANIZADO, 3" X 2 1/2", CONEXÃO ROSQUEADA, INSTALADO EM REDE DE ALIMENTAÇÃO PARA SPRINKLER - FORNECIMENTO E INSTALAÇÃO. AF_01/2026</v>
          </cell>
          <cell r="C6464" t="str">
            <v>UN</v>
          </cell>
          <cell r="D6464">
            <v>149.4</v>
          </cell>
        </row>
        <row r="6465">
          <cell r="A6465">
            <v>92914</v>
          </cell>
          <cell r="B6465" t="str">
            <v>LUVA DE REDUÇÃO, EM FERRO GALVANIZADO, 3" X 2", CONEXÃO ROSQUEADA, INSTALADO EM PRUMADAS - FORNECIMENTO E INSTALAÇÃO. AF_01/2026</v>
          </cell>
          <cell r="C6465" t="str">
            <v>UN</v>
          </cell>
          <cell r="D6465">
            <v>167.65</v>
          </cell>
        </row>
        <row r="6466">
          <cell r="A6466">
            <v>92937</v>
          </cell>
          <cell r="B6466" t="str">
            <v>LUVA DE REDUÇÃO, EM FERRO GALVANIZADO, 3" X 2", CONEXÃO ROSQUEADA, INSTALADO EM REDE DE ALIMENTAÇÃO PARA HIDRANTE - FORNECIMENTO E INSTALAÇÃO. AF_01/2026</v>
          </cell>
          <cell r="C6466" t="str">
            <v>UN</v>
          </cell>
          <cell r="D6466">
            <v>167.56</v>
          </cell>
        </row>
        <row r="6467">
          <cell r="A6467">
            <v>92952</v>
          </cell>
          <cell r="B6467" t="str">
            <v>LUVA DE REDUÇÃO, EM FERRO GALVANIZADO, 3" X 2", CONEXÃO ROSQUEADA, INSTALADO EM REDE DE ALIMENTAÇÃO PARA SPRINKLER - FORNECIMENTO E INSTALAÇÃO. AF_01/2026</v>
          </cell>
          <cell r="C6467" t="str">
            <v>UN</v>
          </cell>
          <cell r="D6467">
            <v>147.04</v>
          </cell>
        </row>
        <row r="6468">
          <cell r="A6468">
            <v>92953</v>
          </cell>
          <cell r="B6468" t="str">
            <v>LUVA DE REDUÇÃO, EM FERRO GALVANIZADO, 3/4" X 1/2", CONEXÃO ROSQUEADA, INSTALADO EM RAMAIS E SUB-RAMAIS DE GÁS - FORNECIMENTO E INSTALAÇÃO. AF_01/2026</v>
          </cell>
          <cell r="C6468" t="str">
            <v>UN</v>
          </cell>
          <cell r="D6468">
            <v>27.26</v>
          </cell>
        </row>
        <row r="6469">
          <cell r="A6469">
            <v>101921</v>
          </cell>
          <cell r="B6469" t="str">
            <v>LUVA DE REDUÇÃO, EM FERRO GALVANIZADO, 4" X 2 1/2", CONEXÃO ROSQUEADA, INSTALADO EM PRUMADAS - FORNECIMENTO E INSTALAÇÃO. AF_01/2026</v>
          </cell>
          <cell r="C6469" t="str">
            <v>UN</v>
          </cell>
          <cell r="D6469">
            <v>253.81</v>
          </cell>
        </row>
        <row r="6470">
          <cell r="A6470">
            <v>101930</v>
          </cell>
          <cell r="B6470" t="str">
            <v>LUVA DE REDUÇÃO, EM FERRO GALVANIZADO, 4" X 2 1/2", CONEXÃO ROSQUEADA, INSTALADO EM REDE DE ALIMENTAÇÃO PARA HIDRANTE - FORNECIMENTO E INSTALAÇÃO. AF_01/2026</v>
          </cell>
          <cell r="C6470" t="str">
            <v>UN</v>
          </cell>
          <cell r="D6470">
            <v>259.10000000000002</v>
          </cell>
        </row>
        <row r="6471">
          <cell r="A6471">
            <v>101922</v>
          </cell>
          <cell r="B6471" t="str">
            <v>LUVA DE REDUÇÃO, EM FERRO GALVANIZADO, 4" X 2", CONEXÃO ROSQUEADA, INSTALADO EM PRUMADAS - FORNECIMENTO E INSTALAÇÃO. AF_01/2026</v>
          </cell>
          <cell r="C6471" t="str">
            <v>UN</v>
          </cell>
          <cell r="D6471">
            <v>252.05</v>
          </cell>
        </row>
        <row r="6472">
          <cell r="A6472">
            <v>101931</v>
          </cell>
          <cell r="B6472" t="str">
            <v>LUVA DE REDUÇÃO, EM FERRO GALVANIZADO, 4" X 2", CONEXÃO ROSQUEADA, INSTALADO EM REDE DE ALIMENTAÇÃO PARA HIDRANTE - FORNECIMENTO E INSTALAÇÃO. AF_01/2026</v>
          </cell>
          <cell r="C6472" t="str">
            <v>UN</v>
          </cell>
          <cell r="D6472">
            <v>255.05</v>
          </cell>
        </row>
        <row r="6473">
          <cell r="A6473">
            <v>101923</v>
          </cell>
          <cell r="B6473" t="str">
            <v>LUVA DE REDUÇÃO, EM FERRO GALVANIZADO, 4" X 3", CONEXÃO ROSQUEADA, INSTALADO EM PRUMADAS - FORNECIMENTO E INSTALAÇÃO. AF_01/2026</v>
          </cell>
          <cell r="C6473" t="str">
            <v>UN</v>
          </cell>
          <cell r="D6473">
            <v>255.52</v>
          </cell>
        </row>
        <row r="6474">
          <cell r="A6474">
            <v>101932</v>
          </cell>
          <cell r="B6474" t="str">
            <v>LUVA DE REDUÇÃO, EM FERRO GALVANIZADO, 4" X 3", CONEXÃO ROSQUEADA, INSTALADO EM REDE DE ALIMENTAÇÃO PARA HIDRANTE - FORNECIMENTO E INSTALAÇÃO. AF_01/2026</v>
          </cell>
          <cell r="C6474" t="str">
            <v>UN</v>
          </cell>
          <cell r="D6474">
            <v>263.13</v>
          </cell>
        </row>
        <row r="6475">
          <cell r="A6475">
            <v>97537</v>
          </cell>
          <cell r="B6475" t="str">
            <v>LUVA, EM AÇO, CONEXÃO SOLDADA, DN 15 (1/2"), INSTALADO EM RAMAIS E SUB-RAMAIS DE GÁS - FORNECIMENTO E INSTALAÇÃO. AF_01/2026</v>
          </cell>
          <cell r="C6475" t="str">
            <v>UN</v>
          </cell>
          <cell r="D6475">
            <v>29.12</v>
          </cell>
        </row>
        <row r="6476">
          <cell r="A6476">
            <v>97540</v>
          </cell>
          <cell r="B6476" t="str">
            <v>LUVA, EM AÇO, CONEXÃO SOLDADA, DN 20 (3/4"), INSTALADO EM RAMAIS E SUB-RAMAIS DE GÁS - FORNECIMENTO E INSTALAÇÃO. AF_01/2026</v>
          </cell>
          <cell r="C6476" t="str">
            <v>UN</v>
          </cell>
          <cell r="D6476">
            <v>40.39</v>
          </cell>
        </row>
        <row r="6477">
          <cell r="A6477">
            <v>97543</v>
          </cell>
          <cell r="B6477" t="str">
            <v>LUVA, EM AÇO, CONEXÃO SOLDADA, DN 25 (1"), INSTALADO EM RAMAIS E SUB-RAMAIS DE GÁS - FORNECIMENTO E INSTALAÇÃO. AF_01/2026</v>
          </cell>
          <cell r="C6477" t="str">
            <v>UN</v>
          </cell>
          <cell r="D6477">
            <v>67.62</v>
          </cell>
        </row>
        <row r="6478">
          <cell r="A6478">
            <v>97461</v>
          </cell>
          <cell r="B6478" t="str">
            <v>LUVA, EM AÇO, CONEXÃO SOLDADA, DN 25 (1"), INSTALADO EM REDE DE ALIMENTAÇÃO PARA HIDRANTE - FORNECIMENTO E INSTALAÇÃO. AF_01/2026</v>
          </cell>
          <cell r="C6478" t="str">
            <v>UN</v>
          </cell>
          <cell r="D6478">
            <v>40.950000000000003</v>
          </cell>
        </row>
        <row r="6479">
          <cell r="A6479">
            <v>97499</v>
          </cell>
          <cell r="B6479" t="str">
            <v>LUVA, EM AÇO, CONEXÃO SOLDADA, DN 25 (1"), INSTALADO EM REDE DE ALIMENTAÇÃO PARA SPRINKLER - FORNECIMENTO E INSTALAÇÃO. AF_01/2026</v>
          </cell>
          <cell r="C6479" t="str">
            <v>UN</v>
          </cell>
          <cell r="D6479">
            <v>37.68</v>
          </cell>
        </row>
        <row r="6480">
          <cell r="A6480">
            <v>97464</v>
          </cell>
          <cell r="B6480" t="str">
            <v>LUVA, EM AÇO, CONEXÃO SOLDADA, DN 32 (1 1/4"), INSTALADO EM REDE DE ALIMENTAÇÃO PARA HIDRANTE - FORNECIMENTO E INSTALAÇÃO. AF_01/2026</v>
          </cell>
          <cell r="C6480" t="str">
            <v>UN</v>
          </cell>
          <cell r="D6480">
            <v>58.1</v>
          </cell>
        </row>
        <row r="6481">
          <cell r="A6481">
            <v>97502</v>
          </cell>
          <cell r="B6481" t="str">
            <v>LUVA, EM AÇO, CONEXÃO SOLDADA, DN 32 (1 1/4"), INSTALADO EM REDE DE ALIMENTAÇÃO PARA SPRINKLER - FORNECIMENTO E INSTALAÇÃO. AF_01/2026</v>
          </cell>
          <cell r="C6481" t="str">
            <v>UN</v>
          </cell>
          <cell r="D6481">
            <v>52.32</v>
          </cell>
        </row>
        <row r="6482">
          <cell r="A6482">
            <v>97467</v>
          </cell>
          <cell r="B6482" t="str">
            <v>LUVA, EM AÇO, CONEXÃO SOLDADA, DN 40 (1 1/2"), INSTALADO EM REDE DE ALIMENTAÇÃO PARA HIDRANTE - FORNECIMENTO E INSTALAÇÃO. AF_01/2026</v>
          </cell>
          <cell r="C6482" t="str">
            <v>UN</v>
          </cell>
          <cell r="D6482">
            <v>73.39</v>
          </cell>
        </row>
        <row r="6483">
          <cell r="A6483">
            <v>97505</v>
          </cell>
          <cell r="B6483" t="str">
            <v>LUVA, EM AÇO, CONEXÃO SOLDADA, DN 40 (1 1/2"), INSTALADO EM REDE DE ALIMENTAÇÃO PARA SPRINKLER - FORNECIMENTO E INSTALAÇÃO. AF_01/2026</v>
          </cell>
          <cell r="C6483" t="str">
            <v>UN</v>
          </cell>
          <cell r="D6483">
            <v>64.739999999999995</v>
          </cell>
        </row>
        <row r="6484">
          <cell r="A6484">
            <v>97443</v>
          </cell>
          <cell r="B6484" t="str">
            <v>LUVA, EM AÇO, CONEXÃO SOLDADA, DN 50 (2"), INSTALADO EM PRUMADAS - FORNECIMENTO E INSTALAÇÃO. AF_01/2026</v>
          </cell>
          <cell r="C6484" t="str">
            <v>UN</v>
          </cell>
          <cell r="D6484">
            <v>133.13</v>
          </cell>
        </row>
        <row r="6485">
          <cell r="A6485">
            <v>97470</v>
          </cell>
          <cell r="B6485" t="str">
            <v>LUVA, EM AÇO, CONEXÃO SOLDADA, DN 50 (2"), INSTALADO EM REDE DE ALIMENTAÇÃO PARA HIDRANTE - FORNECIMENTO E INSTALAÇÃO. AF_01/2026</v>
          </cell>
          <cell r="C6485" t="str">
            <v>UN</v>
          </cell>
          <cell r="D6485">
            <v>106.81</v>
          </cell>
        </row>
        <row r="6486">
          <cell r="A6486">
            <v>97508</v>
          </cell>
          <cell r="B6486" t="str">
            <v>LUVA, EM AÇO, CONEXÃO SOLDADA, DN 50 (2"), INSTALADO EM REDE DE ALIMENTAÇÃO PARA SPRINKLER - FORNECIMENTO E INSTALAÇÃO. AF_01/2026</v>
          </cell>
          <cell r="C6486" t="str">
            <v>UN</v>
          </cell>
          <cell r="D6486">
            <v>94.59</v>
          </cell>
        </row>
        <row r="6487">
          <cell r="A6487">
            <v>97446</v>
          </cell>
          <cell r="B6487" t="str">
            <v>LUVA, EM AÇO, CONEXÃO SOLDADA, DN 65 (2 1/2"), INSTALADO EM PRUMADAS - FORNECIMENTO E INSTALAÇÃO. AF_01/2026</v>
          </cell>
          <cell r="C6487" t="str">
            <v>UN</v>
          </cell>
          <cell r="D6487">
            <v>209.9</v>
          </cell>
        </row>
        <row r="6488">
          <cell r="A6488">
            <v>97474</v>
          </cell>
          <cell r="B6488" t="str">
            <v>LUVA, EM AÇO, CONEXÃO SOLDADA, DN 65 (2 1/2"), INSTALADO EM REDE DE ALIMENTAÇÃO PARA HIDRANTE - FORNECIMENTO E INSTALAÇÃO. AF_01/2026</v>
          </cell>
          <cell r="C6488" t="str">
            <v>UN</v>
          </cell>
          <cell r="D6488">
            <v>191.3</v>
          </cell>
        </row>
        <row r="6489">
          <cell r="A6489">
            <v>97511</v>
          </cell>
          <cell r="B6489" t="str">
            <v>LUVA, EM AÇO, CONEXÃO SOLDADA, DN 65 (2 1/2"), INSTALADO EM REDE DE ALIMENTAÇÃO PARA SPRINKLER - FORNECIMENTO E INSTALAÇÃO. AF_01/2026</v>
          </cell>
          <cell r="C6489" t="str">
            <v>UN</v>
          </cell>
          <cell r="D6489">
            <v>173.71</v>
          </cell>
        </row>
        <row r="6490">
          <cell r="A6490">
            <v>97449</v>
          </cell>
          <cell r="B6490" t="str">
            <v>LUVA, EM AÇO, CONEXÃO SOLDADA, DN 80 (3"), INSTALADO EM PRUMADAS - FORNECIMENTO E INSTALAÇÃO. AF_01/2026</v>
          </cell>
          <cell r="C6490" t="str">
            <v>UN</v>
          </cell>
          <cell r="D6490">
            <v>264.52999999999997</v>
          </cell>
        </row>
        <row r="6491">
          <cell r="A6491">
            <v>97477</v>
          </cell>
          <cell r="B6491" t="str">
            <v>LUVA, EM AÇO, CONEXÃO SOLDADA, DN 80 (3"), INSTALADO EM REDE DE ALIMENTAÇÃO PARA HIDRANTE - FORNECIMENTO E INSTALAÇÃO. AF_01/2026</v>
          </cell>
          <cell r="C6491" t="str">
            <v>UN</v>
          </cell>
          <cell r="D6491">
            <v>253.65</v>
          </cell>
        </row>
        <row r="6492">
          <cell r="A6492">
            <v>97514</v>
          </cell>
          <cell r="B6492" t="str">
            <v>LUVA, EM AÇO, CONEXÃO SOLDADA, DN 80 (3"), INSTALADO EM REDE DE ALIMENTAÇÃO PARA SPRINKLER - FORNECIMENTO E INSTALAÇÃO. AF_01/2026</v>
          </cell>
          <cell r="C6492" t="str">
            <v>UN</v>
          </cell>
          <cell r="D6492">
            <v>230.67</v>
          </cell>
        </row>
        <row r="6493">
          <cell r="A6493">
            <v>101920</v>
          </cell>
          <cell r="B6493" t="str">
            <v>LUVA, EM FERRO GALVANIZADO, 4", CONEXÃO ROSQUEADA, INSTALADO EM PRUMADAS - FORNECIMENTO E INSTALAÇÃO. AF_01/2026</v>
          </cell>
          <cell r="C6493" t="str">
            <v>UN</v>
          </cell>
          <cell r="D6493">
            <v>228</v>
          </cell>
        </row>
        <row r="6494">
          <cell r="A6494">
            <v>101929</v>
          </cell>
          <cell r="B6494" t="str">
            <v>LUVA, EM FERRO GALVANIZADO, 4", CONEXÃO ROSQUEADA, INSTALADO EM REDE DE ALIMENTAÇÃO PARA HIDRANTE - FORNECIMENTO E INSTALAÇÃO. AF_01/2026</v>
          </cell>
          <cell r="C6494" t="str">
            <v>UN</v>
          </cell>
          <cell r="D6494">
            <v>238.69</v>
          </cell>
        </row>
        <row r="6495">
          <cell r="A6495">
            <v>92693</v>
          </cell>
          <cell r="B6495" t="str">
            <v>LUVA, EM FERRO GALVANIZADO, CONEXÃO ROSQUEADA, DN 15 (1/2"), INSTALADO EM RAMAIS E SUB-RAMAIS DE GÁS - FORNECIMENTO E INSTALAÇÃO. AF_01/2026</v>
          </cell>
          <cell r="C6495" t="str">
            <v>UN</v>
          </cell>
          <cell r="D6495">
            <v>19.04</v>
          </cell>
        </row>
        <row r="6496">
          <cell r="A6496">
            <v>92695</v>
          </cell>
          <cell r="B6496" t="str">
            <v>LUVA, EM FERRO GALVANIZADO, CONEXÃO ROSQUEADA, DN 20 (3/4"), INSTALADO EM RAMAIS E SUB-RAMAIS DE GÁS - FORNECIMENTO E INSTALAÇÃO. AF_01/2026</v>
          </cell>
          <cell r="C6496" t="str">
            <v>UN</v>
          </cell>
          <cell r="D6496">
            <v>30.22</v>
          </cell>
        </row>
        <row r="6497">
          <cell r="A6497">
            <v>92697</v>
          </cell>
          <cell r="B6497" t="str">
            <v>LUVA, EM FERRO GALVANIZADO, CONEXÃO ROSQUEADA, DN 25 (1"), INSTALADO EM RAMAIS E SUB-RAMAIS DE GÁS - FORNECIMENTO E INSTALAÇÃO. AF_01/2026</v>
          </cell>
          <cell r="C6497" t="str">
            <v>UN</v>
          </cell>
          <cell r="D6497">
            <v>49.07</v>
          </cell>
        </row>
        <row r="6498">
          <cell r="A6498">
            <v>92658</v>
          </cell>
          <cell r="B6498" t="str">
            <v>LUVA, EM FERRO GALVANIZADO, CONEXÃO ROSQUEADA, DN 25 (1"), INSTALADO EM REDE DE ALIMENTAÇÃO PARA SPRINKLER - FORNECIMENTO E INSTALAÇÃO. AF_01/2026</v>
          </cell>
          <cell r="C6498" t="str">
            <v>UN</v>
          </cell>
          <cell r="D6498">
            <v>36.049999999999997</v>
          </cell>
        </row>
        <row r="6499">
          <cell r="A6499">
            <v>92660</v>
          </cell>
          <cell r="B6499" t="str">
            <v>LUVA, EM FERRO GALVANIZADO, CONEXÃO ROSQUEADA, DN 32 (1 1/4"), INSTALADO EM REDE DE ALIMENTAÇÃO PARA SPRINKLER - FORNECIMENTO E INSTALAÇÃO. AF_01/2026</v>
          </cell>
          <cell r="C6499" t="str">
            <v>UN</v>
          </cell>
          <cell r="D6499">
            <v>44.05</v>
          </cell>
        </row>
        <row r="6500">
          <cell r="A6500">
            <v>92662</v>
          </cell>
          <cell r="B6500" t="str">
            <v>LUVA, EM FERRO GALVANIZADO, CONEXÃO ROSQUEADA, DN 40 (1 1/2"), INSTALADO EM REDE DE ALIMENTAÇÃO PARA SPRINKLER - FORNECIMENTO E INSTALAÇÃO. AF_01/2026</v>
          </cell>
          <cell r="C6500" t="str">
            <v>UN</v>
          </cell>
          <cell r="D6500">
            <v>51.09</v>
          </cell>
        </row>
        <row r="6501">
          <cell r="A6501">
            <v>92664</v>
          </cell>
          <cell r="B6501" t="str">
            <v>LUVA, EM FERRO GALVANIZADO, CONEXÃO ROSQUEADA, DN 50 (2"), INSTALADO EM REDE DE ALIMENTAÇÃO PARA SPRINKLER - FORNECIMENTO E INSTALAÇÃO. AF_01/2026</v>
          </cell>
          <cell r="C6501" t="str">
            <v>UN</v>
          </cell>
          <cell r="D6501">
            <v>67.45</v>
          </cell>
        </row>
        <row r="6502">
          <cell r="A6502">
            <v>92666</v>
          </cell>
          <cell r="B6502" t="str">
            <v>LUVA, EM FERRO GALVANIZADO, CONEXÃO ROSQUEADA, DN 65 (2 1/2"), INSTALADO EM REDE DE ALIMENTAÇÃO PARA SPRINKLER - FORNECIMENTO E INSTALAÇÃO. AF_01/2026</v>
          </cell>
          <cell r="C6502" t="str">
            <v>UN</v>
          </cell>
          <cell r="D6502">
            <v>103.55</v>
          </cell>
        </row>
        <row r="6503">
          <cell r="A6503">
            <v>92668</v>
          </cell>
          <cell r="B6503" t="str">
            <v>LUVA, EM FERRO GALVANIZADO, CONEXÃO ROSQUEADA, DN 80 (3"), INSTALADO EM REDE DE ALIMENTAÇÃO PARA SPRINKLER - FORNECIMENTO E INSTALAÇÃO. AF_01/2026</v>
          </cell>
          <cell r="C6503" t="str">
            <v>UN</v>
          </cell>
          <cell r="D6503">
            <v>143.54</v>
          </cell>
        </row>
        <row r="6504">
          <cell r="A6504">
            <v>92370</v>
          </cell>
          <cell r="B6504" t="str">
            <v>LUVA, EM FERRO GALVANIZADO, DN 25 (1"), CONEXÃO ROSQUEADA, INSTALADO EM REDE DE ALIMENTAÇÃO PARA HIDRANTE - FORNECIMENTO E INSTALAÇÃO. AF_01/2026</v>
          </cell>
          <cell r="C6504" t="str">
            <v>UN</v>
          </cell>
          <cell r="D6504">
            <v>47.56</v>
          </cell>
        </row>
        <row r="6505">
          <cell r="A6505">
            <v>92372</v>
          </cell>
          <cell r="B6505" t="str">
            <v>LUVA, EM FERRO GALVANIZADO, DN 32 (1 1/4"), CONEXÃO ROSQUEADA, INSTALADO EM REDE DE ALIMENTAÇÃO PARA HIDRANTE - FORNECIMENTO E INSTALAÇÃO. AF_01/2026</v>
          </cell>
          <cell r="C6505" t="str">
            <v>UN</v>
          </cell>
          <cell r="D6505">
            <v>57.14</v>
          </cell>
        </row>
        <row r="6506">
          <cell r="A6506">
            <v>92374</v>
          </cell>
          <cell r="B6506" t="str">
            <v>LUVA, EM FERRO GALVANIZADO, DN 40 (1 1/2"), CONEXÃO ROSQUEADA, INSTALADO EM REDE DE ALIMENTAÇÃO PARA HIDRANTE - FORNECIMENTO E INSTALAÇÃO. AF_01/2026</v>
          </cell>
          <cell r="C6506" t="str">
            <v>UN</v>
          </cell>
          <cell r="D6506">
            <v>65.989999999999995</v>
          </cell>
        </row>
        <row r="6507">
          <cell r="A6507">
            <v>92345</v>
          </cell>
          <cell r="B6507" t="str">
            <v>LUVA, EM FERRO GALVANIZADO, DN 50 (2"), CONEXÃO ROSQUEADA, INSTALADO EM PRUMADAS - FORNECIMENTO E INSTALAÇÃO. AF_01/2026</v>
          </cell>
          <cell r="C6507" t="str">
            <v>UN</v>
          </cell>
          <cell r="D6507">
            <v>89.31</v>
          </cell>
        </row>
        <row r="6508">
          <cell r="A6508">
            <v>92376</v>
          </cell>
          <cell r="B6508" t="str">
            <v>LUVA, EM FERRO GALVANIZADO, DN 50 (2"), CONEXÃO ROSQUEADA, INSTALADO EM REDE DE ALIMENTAÇÃO PARA HIDRANTE - FORNECIMENTO E INSTALAÇÃO. AF_01/2026</v>
          </cell>
          <cell r="C6508" t="str">
            <v>UN</v>
          </cell>
          <cell r="D6508">
            <v>84.6</v>
          </cell>
        </row>
        <row r="6509">
          <cell r="A6509">
            <v>92347</v>
          </cell>
          <cell r="B6509" t="str">
            <v>LUVA, EM FERRO GALVANIZADO, DN 65 (2 1/2"), CONEXÃO ROSQUEADA, INSTALADO EM PRUMADAS - FORNECIMENTO E INSTALAÇÃO. AF_01/2026</v>
          </cell>
          <cell r="C6509" t="str">
            <v>UN</v>
          </cell>
          <cell r="D6509">
            <v>124.16</v>
          </cell>
        </row>
        <row r="6510">
          <cell r="A6510">
            <v>92378</v>
          </cell>
          <cell r="B6510" t="str">
            <v>LUVA, EM FERRO GALVANIZADO, DN 65 (2 1/2"), CONEXÃO ROSQUEADA, INSTALADO EM REDE DE ALIMENTAÇÃO PARA HIDRANTE - FORNECIMENTO E INSTALAÇÃO. AF_01/2026</v>
          </cell>
          <cell r="C6510" t="str">
            <v>UN</v>
          </cell>
          <cell r="D6510">
            <v>124.07</v>
          </cell>
        </row>
        <row r="6511">
          <cell r="A6511">
            <v>92349</v>
          </cell>
          <cell r="B6511" t="str">
            <v>LUVA, EM FERRO GALVANIZADO, DN 80 (3"), CONEXÃO ROSQUEADA, INSTALADO EM PRUMADAS - FORNECIMENTO E INSTALAÇÃO. AF_01/2026</v>
          </cell>
          <cell r="C6511" t="str">
            <v>UN</v>
          </cell>
          <cell r="D6511">
            <v>162.91</v>
          </cell>
        </row>
        <row r="6512">
          <cell r="A6512">
            <v>92380</v>
          </cell>
          <cell r="B6512" t="str">
            <v>LUVA, EM FERRO GALVANIZADO, DN 80 (3"), CONEXÃO ROSQUEADA, INSTALADO EM REDE DE ALIMENTAÇÃO PARA HIDRANTE - FORNECIMENTO E INSTALAÇÃO. AF_01/2026</v>
          </cell>
          <cell r="C6512" t="str">
            <v>UN</v>
          </cell>
          <cell r="D6512">
            <v>167.43</v>
          </cell>
        </row>
        <row r="6513">
          <cell r="A6513">
            <v>101917</v>
          </cell>
          <cell r="B6513" t="str">
            <v>MANÔMETRO 0 A 200 PSI (0 A 14 KGF/CM2), D = 50MM - FORNECIMENTO E INSTALAÇÃO. AF_01/2026</v>
          </cell>
          <cell r="C6513" t="str">
            <v>UN</v>
          </cell>
          <cell r="D6513">
            <v>201.77</v>
          </cell>
        </row>
        <row r="6514">
          <cell r="A6514">
            <v>101924</v>
          </cell>
          <cell r="B6514" t="str">
            <v>NIPLE, EM FERRO GALVANIZADO, 4", CONEXÃO ROSQUEADA, INSTALADO EM PRUMADAS - FORNECIMENTO E INSTALAÇÃO. AF_01/2026</v>
          </cell>
          <cell r="C6514" t="str">
            <v>UN</v>
          </cell>
          <cell r="D6514">
            <v>215.51</v>
          </cell>
        </row>
        <row r="6515">
          <cell r="A6515">
            <v>101933</v>
          </cell>
          <cell r="B6515" t="str">
            <v>NIPLE, EM FERRO GALVANIZADO, 4", CONEXÃO ROSQUEADA, INSTALADO EM REDE DE ALIMENTAÇÃO PARA HIDRANTE - FORNECIMENTO E INSTALAÇÃO. AF_01/2026</v>
          </cell>
          <cell r="C6515" t="str">
            <v>UN</v>
          </cell>
          <cell r="D6515">
            <v>226.2</v>
          </cell>
        </row>
        <row r="6516">
          <cell r="A6516">
            <v>92692</v>
          </cell>
          <cell r="B6516" t="str">
            <v>NIPLE, EM FERRO GALVANIZADO, CONEXÃO ROSQUEADA, DN 15 (1/2"), INSTALADO EM RAMAIS E SUB-RAMAIS DE GÁS - FORNECIMENTO E INSTALAÇÃO. AF_01/2026</v>
          </cell>
          <cell r="C6516" t="str">
            <v>UN</v>
          </cell>
          <cell r="D6516">
            <v>18.600000000000001</v>
          </cell>
        </row>
        <row r="6517">
          <cell r="A6517">
            <v>92694</v>
          </cell>
          <cell r="B6517" t="str">
            <v>NIPLE, EM FERRO GALVANIZADO, CONEXÃO ROSQUEADA, DN 20 (3/4"), INSTALADO EM RAMAIS E SUB-RAMAIS DE GÁS - FORNECIMENTO E INSTALAÇÃO. AF_01/2026</v>
          </cell>
          <cell r="C6517" t="str">
            <v>UN</v>
          </cell>
          <cell r="D6517">
            <v>29.77</v>
          </cell>
        </row>
        <row r="6518">
          <cell r="A6518">
            <v>92696</v>
          </cell>
          <cell r="B6518" t="str">
            <v>NIPLE, EM FERRO GALVANIZADO, CONEXÃO ROSQUEADA, DN 25 (1"), INSTALADO EM RAMAIS E SUB-RAMAIS DE GÁS - FORNECIMENTO E INSTALAÇÃO. AF_01/2026</v>
          </cell>
          <cell r="C6518" t="str">
            <v>UN</v>
          </cell>
          <cell r="D6518">
            <v>47.07</v>
          </cell>
        </row>
        <row r="6519">
          <cell r="A6519">
            <v>92657</v>
          </cell>
          <cell r="B6519" t="str">
            <v>NIPLE, EM FERRO GALVANIZADO, CONEXÃO ROSQUEADA, DN 25 (1"), INSTALADO EM REDE DE ALIMENTAÇÃO PARA SPRINKLER - FORNECIMENTO E INSTALAÇÃO. AF_01/2026</v>
          </cell>
          <cell r="C6519" t="str">
            <v>UN</v>
          </cell>
          <cell r="D6519">
            <v>34.049999999999997</v>
          </cell>
        </row>
        <row r="6520">
          <cell r="A6520">
            <v>92659</v>
          </cell>
          <cell r="B6520" t="str">
            <v>NIPLE, EM FERRO GALVANIZADO, CONEXÃO ROSQUEADA, DN 32 (1 1/4"), INSTALADO EM REDE DE ALIMENTAÇÃO PARA SPRINKLER - FORNECIMENTO E INSTALAÇÃO. AF_01/2026</v>
          </cell>
          <cell r="C6520" t="str">
            <v>UN</v>
          </cell>
          <cell r="D6520">
            <v>42.18</v>
          </cell>
        </row>
        <row r="6521">
          <cell r="A6521">
            <v>92661</v>
          </cell>
          <cell r="B6521" t="str">
            <v>NIPLE, EM FERRO GALVANIZADO, CONEXÃO ROSQUEADA, DN 40 (1 1/2"), INSTALADO EM REDE DE ALIMENTAÇÃO PARA SPRINKLER - FORNECIMENTO E INSTALAÇÃO. AF_01/2026</v>
          </cell>
          <cell r="C6521" t="str">
            <v>UN</v>
          </cell>
          <cell r="D6521">
            <v>50.73</v>
          </cell>
        </row>
        <row r="6522">
          <cell r="A6522">
            <v>92663</v>
          </cell>
          <cell r="B6522" t="str">
            <v>NIPLE, EM FERRO GALVANIZADO, CONEXÃO ROSQUEADA, DN 50 (2"), INSTALADO EM REDE DE ALIMENTAÇÃO PARA SPRINKLER - FORNECIMENTO E INSTALAÇÃO. AF_01/2026</v>
          </cell>
          <cell r="C6522" t="str">
            <v>UN</v>
          </cell>
          <cell r="D6522">
            <v>67.48</v>
          </cell>
        </row>
        <row r="6523">
          <cell r="A6523">
            <v>92665</v>
          </cell>
          <cell r="B6523" t="str">
            <v>NIPLE, EM FERRO GALVANIZADO, CONEXÃO ROSQUEADA, DN 65 (2 1/2"), INSTALADO EM REDE DE ALIMENTAÇÃO PARA SPRINKLER - FORNECIMENTO E INSTALAÇÃO. AF_01/2026</v>
          </cell>
          <cell r="C6523" t="str">
            <v>UN</v>
          </cell>
          <cell r="D6523">
            <v>92.42</v>
          </cell>
        </row>
        <row r="6524">
          <cell r="A6524">
            <v>92667</v>
          </cell>
          <cell r="B6524" t="str">
            <v>NIPLE, EM FERRO GALVANIZADO, CONEXÃO ROSQUEADA, DN 80 (3"), INSTALADO EM REDE DE ALIMENTAÇÃO PARA SPRINKLER - FORNECIMENTO E INSTALAÇÃO. AF_01/2026</v>
          </cell>
          <cell r="C6524" t="str">
            <v>UN</v>
          </cell>
          <cell r="D6524">
            <v>133.63</v>
          </cell>
        </row>
        <row r="6525">
          <cell r="A6525">
            <v>92369</v>
          </cell>
          <cell r="B6525" t="str">
            <v>NIPLE, EM FERRO GALVANIZADO, DN 25 (1"), CONEXÃO ROSQUEADA, INSTALADO EM REDE DE ALIMENTAÇÃO PARA HIDRANTE - FORNECIMENTO E INSTALAÇÃO. AF_01/2026</v>
          </cell>
          <cell r="C6525" t="str">
            <v>UN</v>
          </cell>
          <cell r="D6525">
            <v>45.56</v>
          </cell>
        </row>
        <row r="6526">
          <cell r="A6526">
            <v>92371</v>
          </cell>
          <cell r="B6526" t="str">
            <v>NIPLE, EM FERRO GALVANIZADO, DN 32 (1 1/4"), CONEXÃO ROSQUEADA, INSTALADO EM REDE DE ALIMENTAÇÃO PARA HIDRANTE - FORNECIMENTO E INSTALAÇÃO. AF_01/2026</v>
          </cell>
          <cell r="C6526" t="str">
            <v>UN</v>
          </cell>
          <cell r="D6526">
            <v>55.27</v>
          </cell>
        </row>
        <row r="6527">
          <cell r="A6527">
            <v>92373</v>
          </cell>
          <cell r="B6527" t="str">
            <v>NIPLE, EM FERRO GALVANIZADO, DN 40 (1 1/2"), CONEXÃO ROSQUEADA, INSTALADO EM REDE DE ALIMENTAÇÃO PARA HIDRANTE - FORNECIMENTO E INSTALAÇÃO. AF_01/2026</v>
          </cell>
          <cell r="C6527" t="str">
            <v>UN</v>
          </cell>
          <cell r="D6527">
            <v>65.63</v>
          </cell>
        </row>
        <row r="6528">
          <cell r="A6528">
            <v>92344</v>
          </cell>
          <cell r="B6528" t="str">
            <v>NIPLE, EM FERRO GALVANIZADO, DN 50 (2"), CONEXÃO ROSQUEADA, INSTALADO EM PRUMADAS - FORNECIMENTO E INSTALAÇÃO. AF_01/2026</v>
          </cell>
          <cell r="C6528" t="str">
            <v>UN</v>
          </cell>
          <cell r="D6528">
            <v>89.34</v>
          </cell>
        </row>
        <row r="6529">
          <cell r="A6529">
            <v>92375</v>
          </cell>
          <cell r="B6529" t="str">
            <v>NIPLE, EM FERRO GALVANIZADO, DN 50 (2"), CONEXÃO ROSQUEADA, INSTALADO EM REDE DE ALIMENTAÇÃO PARA HIDRANTE - FORNECIMENTO E INSTALAÇÃO. AF_01/2026</v>
          </cell>
          <cell r="C6529" t="str">
            <v>UN</v>
          </cell>
          <cell r="D6529">
            <v>84.63</v>
          </cell>
        </row>
        <row r="6530">
          <cell r="A6530">
            <v>92346</v>
          </cell>
          <cell r="B6530" t="str">
            <v>NIPLE, EM FERRO GALVANIZADO, DN 65 (2 1/2"), CONEXÃO ROSQUEADA, INSTALADO EM PRUMADAS - FORNECIMENTO E INSTALAÇÃO. AF_01/2026</v>
          </cell>
          <cell r="C6530" t="str">
            <v>UN</v>
          </cell>
          <cell r="D6530">
            <v>113.03</v>
          </cell>
        </row>
        <row r="6531">
          <cell r="A6531">
            <v>92377</v>
          </cell>
          <cell r="B6531" t="str">
            <v>NIPLE, EM FERRO GALVANIZADO, DN 65 (2 1/2"), CONEXÃO ROSQUEADA, INSTALADO EM REDE DE ALIMENTAÇÃO PARA HIDRANTE - FORNECIMENTO E INSTALAÇÃO. AF_01/2026</v>
          </cell>
          <cell r="C6531" t="str">
            <v>UN</v>
          </cell>
          <cell r="D6531">
            <v>112.94</v>
          </cell>
        </row>
        <row r="6532">
          <cell r="A6532">
            <v>92348</v>
          </cell>
          <cell r="B6532" t="str">
            <v>NIPLE, EM FERRO GALVANIZADO, DN 80 (3"), CONEXÃO ROSQUEADA, INSTALADO EM PRUMADAS - FORNECIMENTO E INSTALAÇÃO. AF_01/2026</v>
          </cell>
          <cell r="C6532" t="str">
            <v>UN</v>
          </cell>
          <cell r="D6532">
            <v>153</v>
          </cell>
        </row>
        <row r="6533">
          <cell r="A6533">
            <v>92379</v>
          </cell>
          <cell r="B6533" t="str">
            <v>NIPLE, EM FERRO GALVANIZADO, DN 80 (3"), CONEXÃO ROSQUEADA, INSTALADO EM REDE DE ALIMENTAÇÃO PARA HIDRANTE - FORNECIMENTO E INSTALAÇÃO. AF_01/2026</v>
          </cell>
          <cell r="C6533" t="str">
            <v>UN</v>
          </cell>
          <cell r="D6533">
            <v>157.52000000000001</v>
          </cell>
        </row>
        <row r="6534">
          <cell r="A6534">
            <v>106677</v>
          </cell>
          <cell r="B6534" t="str">
            <v>REGISTRO DE RECALQUE, HIDRANTE SUBTERRÂNEO PREDIAL, 65 MM - FORNECIMENTO E INSTALAÇÃO. AF_01/2026</v>
          </cell>
          <cell r="C6534" t="str">
            <v>UN</v>
          </cell>
          <cell r="D6534">
            <v>1122.8499999999999</v>
          </cell>
        </row>
        <row r="6535">
          <cell r="A6535">
            <v>95696</v>
          </cell>
          <cell r="B6535" t="str">
            <v>SPRINKLER TIPO PENDENTE, 68 °C, UNIÃO POR ROSCA DN 15 (1/2") - FORNECIMENTO E INSTALAÇÃO. AF_01/2026</v>
          </cell>
          <cell r="C6535" t="str">
            <v>UN</v>
          </cell>
          <cell r="D6535">
            <v>47.71</v>
          </cell>
        </row>
        <row r="6536">
          <cell r="A6536">
            <v>92335</v>
          </cell>
          <cell r="B6536" t="str">
            <v>TUBO DE AÇO GALVANIZADO COM COSTURA, CLASSE MÉDIA, CONEXÃO RANHURADA, DN 50 (2"), INSTALADO EM PRUMADAS - FORNECIMENTO E INSTALAÇÃO. AF_01/2026</v>
          </cell>
          <cell r="C6536" t="str">
            <v>M</v>
          </cell>
          <cell r="D6536">
            <v>100.96</v>
          </cell>
        </row>
        <row r="6537">
          <cell r="A6537">
            <v>92336</v>
          </cell>
          <cell r="B6537" t="str">
            <v>TUBO DE AÇO GALVANIZADO COM COSTURA, CLASSE MÉDIA, CONEXÃO RANHURADA, DN 65 (2 1/2"), INSTALADO EM PRUMADAS - FORNECIMENTO E INSTALAÇÃO. AF_01/2026</v>
          </cell>
          <cell r="C6537" t="str">
            <v>M</v>
          </cell>
          <cell r="D6537">
            <v>120.85</v>
          </cell>
        </row>
        <row r="6538">
          <cell r="A6538">
            <v>92337</v>
          </cell>
          <cell r="B6538" t="str">
            <v>TUBO DE AÇO GALVANIZADO COM COSTURA, CLASSE MÉDIA, CONEXÃO RANHURADA, DN 80 (3"), INSTALADO EM PRUMADAS - FORNECIMENTO E INSTALAÇÃO. AF_01/2026</v>
          </cell>
          <cell r="C6538" t="str">
            <v>M</v>
          </cell>
          <cell r="D6538">
            <v>155.69</v>
          </cell>
        </row>
        <row r="6539">
          <cell r="A6539">
            <v>92687</v>
          </cell>
          <cell r="B6539" t="str">
            <v>TUBO DE AÇO GALVANIZADO COM COSTURA, CLASSE MÉDIA, CONEXÃO ROSQUEADA, DN 15 (1/2"), INSTALADO EM RAMAIS E SUB-RAMAIS DE GÁS - FORNECIMENTO E INSTALAÇÃO. AF_01/2026</v>
          </cell>
          <cell r="C6539" t="str">
            <v>M</v>
          </cell>
          <cell r="D6539">
            <v>32.299999999999997</v>
          </cell>
        </row>
        <row r="6540">
          <cell r="A6540">
            <v>92688</v>
          </cell>
          <cell r="B6540" t="str">
            <v>TUBO DE AÇO GALVANIZADO COM COSTURA, CLASSE MÉDIA, CONEXÃO ROSQUEADA, DN 20 (3/4"), INSTALADO EM RAMAIS E SUB-RAMAIS DE GÁS - FORNECIMENTO E INSTALAÇÃO. AF_01/2026</v>
          </cell>
          <cell r="C6540" t="str">
            <v>M</v>
          </cell>
          <cell r="D6540">
            <v>46.36</v>
          </cell>
        </row>
        <row r="6541">
          <cell r="A6541">
            <v>97536</v>
          </cell>
          <cell r="B6541" t="str">
            <v>TUBO DE AÇO GALVANIZADO COM COSTURA, CLASSE MÉDIA, CONEXÃO ROSQUEADA, DN 25 (1"), INSTALADO EM RAMAIS E SUB-RAMAIS DE GÁS - FORNECIMENTO E INSTALAÇÃO. AF_01/2026</v>
          </cell>
          <cell r="C6541" t="str">
            <v>M</v>
          </cell>
          <cell r="D6541">
            <v>71.81</v>
          </cell>
        </row>
        <row r="6542">
          <cell r="A6542">
            <v>97535</v>
          </cell>
          <cell r="B6542" t="str">
            <v>TUBO DE AÇO GALVANIZADO COM COSTURA, CLASSE MÉDIA, CONEXÃO ROSQUEADA, DN 25 (1"), INSTALADO EM REDE DE ALIMENTAÇÃO PARA SPRINKLER - FORNECIMENTO E INSTALAÇÃO. AF_01/2026</v>
          </cell>
          <cell r="C6542" t="str">
            <v>M</v>
          </cell>
          <cell r="D6542">
            <v>55.92</v>
          </cell>
        </row>
        <row r="6543">
          <cell r="A6543">
            <v>92652</v>
          </cell>
          <cell r="B6543" t="str">
            <v>TUBO DE AÇO GALVANIZADO COM COSTURA, CLASSE MÉDIA, CONEXÃO ROSQUEADA, DN 32 (1 1/4"), INSTALADO EM REDE DE ALIMENTAÇÃO PARA SPRINKLER - FORNECIMENTO E INSTALAÇÃO. AF_01/2026</v>
          </cell>
          <cell r="C6543" t="str">
            <v>M</v>
          </cell>
          <cell r="D6543">
            <v>67.58</v>
          </cell>
        </row>
        <row r="6544">
          <cell r="A6544">
            <v>92653</v>
          </cell>
          <cell r="B6544" t="str">
            <v>TUBO DE AÇO GALVANIZADO COM COSTURA, CLASSE MÉDIA, CONEXÃO ROSQUEADA, DN 40 (1 1/2"), INSTALADO EM REDE DE ALIMENTAÇÃO PARA SPRINKLER - FORNECIMENTO E INSTALAÇÃO. AF_01/2026</v>
          </cell>
          <cell r="C6544" t="str">
            <v>M</v>
          </cell>
          <cell r="D6544">
            <v>77.349999999999994</v>
          </cell>
        </row>
        <row r="6545">
          <cell r="A6545">
            <v>92654</v>
          </cell>
          <cell r="B6545" t="str">
            <v>TUBO DE AÇO GALVANIZADO COM COSTURA, CLASSE MÉDIA, CONEXÃO ROSQUEADA, DN 50 (2"), INSTALADO EM REDE DE ALIMENTAÇÃO PARA SPRINKLER - FORNECIMENTO E INSTALAÇÃO. AF_01/2026</v>
          </cell>
          <cell r="C6545" t="str">
            <v>M</v>
          </cell>
          <cell r="D6545">
            <v>104.34</v>
          </cell>
        </row>
        <row r="6546">
          <cell r="A6546">
            <v>92655</v>
          </cell>
          <cell r="B6546" t="str">
            <v>TUBO DE AÇO GALVANIZADO COM COSTURA, CLASSE MÉDIA, CONEXÃO ROSQUEADA, DN 65 (2 1/2"), INSTALADO EM REDE DE ALIMENTAÇÃO PARA SPRINKLER - FORNECIMENTO E INSTALAÇÃO. AF_01/2026</v>
          </cell>
          <cell r="C6546" t="str">
            <v>M</v>
          </cell>
          <cell r="D6546">
            <v>127.43</v>
          </cell>
        </row>
        <row r="6547">
          <cell r="A6547">
            <v>92656</v>
          </cell>
          <cell r="B6547" t="str">
            <v>TUBO DE AÇO GALVANIZADO COM COSTURA, CLASSE MÉDIA, CONEXÃO ROSQUEADA, DN 80 (3"), INSTALADO EM REDE DE ALIMENTAÇÃO PARA SPRINKLER - FORNECIMENTO E INSTALAÇÃO. AF_01/2026</v>
          </cell>
          <cell r="C6547" t="str">
            <v>M</v>
          </cell>
          <cell r="D6547">
            <v>165.47</v>
          </cell>
        </row>
        <row r="6548">
          <cell r="A6548">
            <v>101918</v>
          </cell>
          <cell r="B6548" t="str">
            <v>TUBO DE AÇO GALVANIZADO COM COSTURA, CLASSE MÉDIA, DN 100 (4"), CONEXÃO ROSQUEADA, INSTALADO EM PRUMADAS - FORNECIMENTO E INSTALAÇÃO. AF_01/2026</v>
          </cell>
          <cell r="C6548" t="str">
            <v>M</v>
          </cell>
          <cell r="D6548">
            <v>228.46</v>
          </cell>
        </row>
        <row r="6549">
          <cell r="A6549">
            <v>101927</v>
          </cell>
          <cell r="B6549" t="str">
            <v>TUBO DE AÇO GALVANIZADO COM COSTURA, CLASSE MÉDIA, DN 100 (4"), CONEXÃO ROSQUEADA, INSTALADO EM REDE DE ALIMENTAÇÃO PARA HIDRANTE - FORNECIMENTO E INSTALAÇÃO. AF_01/2026</v>
          </cell>
          <cell r="C6549" t="str">
            <v>M</v>
          </cell>
          <cell r="D6549">
            <v>209.2</v>
          </cell>
        </row>
        <row r="6550">
          <cell r="A6550">
            <v>97498</v>
          </cell>
          <cell r="B6550" t="str">
            <v>TUBO DE AÇO GALVANIZADO COM COSTURA, CLASSE MÉDIA, DN 25 (1"), CONEXÃO ROSQUEADA, INSTALADO EM REDE DE ALIMENTAÇÃO PARA HIDRANTE - FORNECIMENTO E INSTALAÇÃO. AF_01/2026</v>
          </cell>
          <cell r="C6550" t="str">
            <v>M</v>
          </cell>
          <cell r="D6550">
            <v>49.54</v>
          </cell>
        </row>
        <row r="6551">
          <cell r="A6551">
            <v>92364</v>
          </cell>
          <cell r="B6551" t="str">
            <v>TUBO DE AÇO GALVANIZADO COM COSTURA, CLASSE MÉDIA, DN 32 (1 1/4"), CONEXÃO ROSQUEADA, INSTALADO EM REDE DE ALIMENTAÇÃO PARA HIDRANTE - FORNECIMENTO E INSTALAÇÃO. AF_01/2026</v>
          </cell>
          <cell r="C6551" t="str">
            <v>M</v>
          </cell>
          <cell r="D6551">
            <v>60.71</v>
          </cell>
        </row>
        <row r="6552">
          <cell r="A6552">
            <v>92365</v>
          </cell>
          <cell r="B6552" t="str">
            <v>TUBO DE AÇO GALVANIZADO COM COSTURA, CLASSE MÉDIA, DN 40 (1 1/2"), CONEXÃO ROSQUEADA, INSTALADO EM REDE DE ALIMENTAÇÃO PARA HIDRANTE - FORNECIMENTO E INSTALAÇÃO. AF_01/2026</v>
          </cell>
          <cell r="C6552" t="str">
            <v>M</v>
          </cell>
          <cell r="D6552">
            <v>69.930000000000007</v>
          </cell>
        </row>
        <row r="6553">
          <cell r="A6553">
            <v>92341</v>
          </cell>
          <cell r="B6553" t="str">
            <v>TUBO DE AÇO GALVANIZADO COM COSTURA, CLASSE MÉDIA, DN 50 (2"), CONEXÃO ROSQUEADA, INSTALADO EM PRUMADAS - FORNECIMENTO E INSTALAÇÃO. AF_01/2026</v>
          </cell>
          <cell r="C6553" t="str">
            <v>M</v>
          </cell>
          <cell r="D6553">
            <v>116.96</v>
          </cell>
        </row>
        <row r="6554">
          <cell r="A6554">
            <v>92366</v>
          </cell>
          <cell r="B6554" t="str">
            <v>TUBO DE AÇO GALVANIZADO COM COSTURA, CLASSE MÉDIA, DN 50 (2"), CONEXÃO ROSQUEADA, INSTALADO EM REDE DE ALIMENTAÇÃO PARA HIDRANTE - FORNECIMENTO E INSTALAÇÃO. AF_01/2026</v>
          </cell>
          <cell r="C6554" t="str">
            <v>M</v>
          </cell>
          <cell r="D6554">
            <v>96.22</v>
          </cell>
        </row>
        <row r="6555">
          <cell r="A6555">
            <v>92342</v>
          </cell>
          <cell r="B6555" t="str">
            <v>TUBO DE AÇO GALVANIZADO COM COSTURA, CLASSE MÉDIA, DN 65 (2 1/2"), CONEXÃO ROSQUEADA, INSTALADO EM PRUMADAS - FORNECIMENTO E INSTALAÇÃO. AF_01/2026</v>
          </cell>
          <cell r="C6555" t="str">
            <v>M</v>
          </cell>
          <cell r="D6555">
            <v>138.58000000000001</v>
          </cell>
        </row>
        <row r="6556">
          <cell r="A6556">
            <v>92367</v>
          </cell>
          <cell r="B6556" t="str">
            <v>TUBO DE AÇO GALVANIZADO COM COSTURA, CLASSE MÉDIA, DN 65 (2 1/2"), CONEXÃO ROSQUEADA, INSTALADO EM REDE DE ALIMENTAÇÃO PARA HIDRANTE - FORNECIMENTO E INSTALAÇÃO. AF_01/2026</v>
          </cell>
          <cell r="C6556" t="str">
            <v>M</v>
          </cell>
          <cell r="D6556">
            <v>118.28</v>
          </cell>
        </row>
        <row r="6557">
          <cell r="A6557">
            <v>92343</v>
          </cell>
          <cell r="B6557" t="str">
            <v>TUBO DE AÇO GALVANIZADO COM COSTURA, CLASSE MÉDIA, DN 80 (3"), CONEXÃO ROSQUEADA, INSTALADO EM PRUMADAS - FORNECIMENTO E INSTALAÇÃO. AF_01/2026</v>
          </cell>
          <cell r="C6557" t="str">
            <v>M</v>
          </cell>
          <cell r="D6557">
            <v>175.12</v>
          </cell>
        </row>
        <row r="6558">
          <cell r="A6558">
            <v>92368</v>
          </cell>
          <cell r="B6558" t="str">
            <v>TUBO DE AÇO GALVANIZADO COM COSTURA, CLASSE MÉDIA, DN 80 (3"), CONEXÃO ROSQUEADA, INSTALADO EM REDE DE ALIMENTAÇÃO PARA HIDRANTE - FORNECIMENTO E INSTALAÇÃO. AF_01/2026</v>
          </cell>
          <cell r="C6558" t="str">
            <v>M</v>
          </cell>
          <cell r="D6558">
            <v>155.27000000000001</v>
          </cell>
        </row>
        <row r="6559">
          <cell r="A6559">
            <v>92689</v>
          </cell>
          <cell r="B6559" t="str">
            <v>TUBO DE AÇO PRETO SEM COSTURA, CLASSE MÉDIA, CONEXÃO SOLDADA, DN 15 (1/2"), INSTALADO EM RAMAIS E SUB-RAMAIS DE GÁS - FORNECIMENTO E INSTALAÇÃO. AF_01/2026</v>
          </cell>
          <cell r="C6559" t="str">
            <v>M</v>
          </cell>
          <cell r="D6559">
            <v>49.81</v>
          </cell>
        </row>
        <row r="6560">
          <cell r="A6560">
            <v>92690</v>
          </cell>
          <cell r="B6560" t="str">
            <v>TUBO DE AÇO PRETO SEM COSTURA, CLASSE MÉDIA, CONEXÃO SOLDADA, DN 20 (3/4"), INSTALADO EM RAMAIS E SUB-RAMAIS DE GÁS - FORNECIMENTO E INSTALAÇÃO. AF_01/2026</v>
          </cell>
          <cell r="C6560" t="str">
            <v>M</v>
          </cell>
          <cell r="D6560">
            <v>72.48</v>
          </cell>
        </row>
        <row r="6561">
          <cell r="A6561">
            <v>92691</v>
          </cell>
          <cell r="B6561" t="str">
            <v>TUBO DE AÇO PRETO SEM COSTURA, CLASSE MÉDIA, CONEXÃO SOLDADA, DN 25 (1"), INSTALADO EM RAMAIS E SUB-RAMAIS DE GÁS - FORNECIMENTO E INSTALAÇÃO. AF_01/2026</v>
          </cell>
          <cell r="C6561" t="str">
            <v>M</v>
          </cell>
          <cell r="D6561">
            <v>99.67</v>
          </cell>
        </row>
        <row r="6562">
          <cell r="A6562">
            <v>92359</v>
          </cell>
          <cell r="B6562" t="str">
            <v>TUBO DE AÇO PRETO SEM COSTURA, CONEXÃO SOLDADA, DN 25 (1"), INSTALADO EM REDE DE ALIMENTAÇÃO PARA HIDRANTE - FORNECIMENTO E INSTALAÇÃO. AF_01/2026</v>
          </cell>
          <cell r="C6562" t="str">
            <v>M</v>
          </cell>
          <cell r="D6562">
            <v>62.64</v>
          </cell>
        </row>
        <row r="6563">
          <cell r="A6563">
            <v>92645</v>
          </cell>
          <cell r="B6563" t="str">
            <v>TUBO DE AÇO PRETO SEM COSTURA, CONEXÃO SOLDADA, DN 25 (1"), INSTALADO EM REDE DE ALIMENTAÇÃO PARA SPRINKLER - FORNECIMENTO E INSTALAÇÃO. AF_01/2026</v>
          </cell>
          <cell r="C6563" t="str">
            <v>M</v>
          </cell>
          <cell r="D6563">
            <v>67.959999999999994</v>
          </cell>
        </row>
        <row r="6564">
          <cell r="A6564">
            <v>92360</v>
          </cell>
          <cell r="B6564" t="str">
            <v>TUBO DE AÇO PRETO SEM COSTURA, CONEXÃO SOLDADA, DN 32 (1 1/4"), INSTALADO EM REDE DE ALIMENTAÇÃO PARA HIDRANTE - FORNECIMENTO E INSTALAÇÃO. AF_01/2026</v>
          </cell>
          <cell r="C6564" t="str">
            <v>M</v>
          </cell>
          <cell r="D6564">
            <v>83.52</v>
          </cell>
        </row>
        <row r="6565">
          <cell r="A6565">
            <v>92646</v>
          </cell>
          <cell r="B6565" t="str">
            <v>TUBO DE AÇO PRETO SEM COSTURA, CONEXÃO SOLDADA, DN 32 (1 1/4"), INSTALADO EM REDE DE ALIMENTAÇÃO PARA SPRINKLER - FORNECIMENTO E INSTALAÇÃO. AF_01/2026</v>
          </cell>
          <cell r="C6565" t="str">
            <v>M</v>
          </cell>
          <cell r="D6565">
            <v>88.84</v>
          </cell>
        </row>
        <row r="6566">
          <cell r="A6566">
            <v>95697</v>
          </cell>
          <cell r="B6566" t="str">
            <v>TUBO DE AÇO PRETO SEM COSTURA, CONEXÃO SOLDADA, DN 40 (1 1/2"), INSTALADO EM REDE DE ALIMENTAÇÃO PARA HIDRANTE - FORNECIMENTO E INSTALAÇÃO. AF_01/2026</v>
          </cell>
          <cell r="C6566" t="str">
            <v>M</v>
          </cell>
          <cell r="D6566">
            <v>92.15</v>
          </cell>
        </row>
        <row r="6567">
          <cell r="A6567">
            <v>92648</v>
          </cell>
          <cell r="B6567" t="str">
            <v>TUBO DE AÇO PRETO SEM COSTURA, CONEXÃO SOLDADA, DN 40 (1 1/2"), INSTALADO EM REDE DE ALIMENTAÇÃO PARA SPRINKLER - FORNECIMENTO E INSTALAÇÃO. AF_01/2026</v>
          </cell>
          <cell r="C6567" t="str">
            <v>M</v>
          </cell>
          <cell r="D6567">
            <v>97.48</v>
          </cell>
        </row>
        <row r="6568">
          <cell r="A6568">
            <v>92338</v>
          </cell>
          <cell r="B6568" t="str">
            <v>TUBO DE AÇO PRETO SEM COSTURA, CONEXÃO SOLDADA, DN 50 (2"), INSTALADO EM PRUMADAS - FORNECIMENTO E INSTALAÇÃO. AF_01/2026</v>
          </cell>
          <cell r="C6568" t="str">
            <v>M</v>
          </cell>
          <cell r="D6568">
            <v>144.66999999999999</v>
          </cell>
        </row>
        <row r="6569">
          <cell r="A6569">
            <v>92361</v>
          </cell>
          <cell r="B6569" t="str">
            <v>TUBO DE AÇO PRETO SEM COSTURA, CONEXÃO SOLDADA, DN 50 (2"), INSTALADO EM REDE DE ALIMENTAÇÃO PARA HIDRANTE - FORNECIMENTO E INSTALAÇÃO. AF_01/2026</v>
          </cell>
          <cell r="C6569" t="str">
            <v>M</v>
          </cell>
          <cell r="D6569">
            <v>113.22</v>
          </cell>
        </row>
        <row r="6570">
          <cell r="A6570">
            <v>92649</v>
          </cell>
          <cell r="B6570" t="str">
            <v>TUBO DE AÇO PRETO SEM COSTURA, CONEXÃO SOLDADA, DN 50 (2"), INSTALADO EM REDE DE ALIMENTAÇÃO PARA SPRINKLER - FORNECIMENTO E INSTALAÇÃO. AF_01/2026</v>
          </cell>
          <cell r="C6570" t="str">
            <v>M</v>
          </cell>
          <cell r="D6570">
            <v>118.55</v>
          </cell>
        </row>
        <row r="6571">
          <cell r="A6571">
            <v>92339</v>
          </cell>
          <cell r="B6571" t="str">
            <v>TUBO DE AÇO PRETO SEM COSTURA, CONEXÃO SOLDADA, DN 65 (2 1/2"), INSTALADO EM PRUMADAS - FORNECIMENTO E INSTALAÇÃO. AF_01/2026</v>
          </cell>
          <cell r="C6571" t="str">
            <v>M</v>
          </cell>
          <cell r="D6571">
            <v>208.86</v>
          </cell>
        </row>
        <row r="6572">
          <cell r="A6572">
            <v>92362</v>
          </cell>
          <cell r="B6572" t="str">
            <v>TUBO DE AÇO PRETO SEM COSTURA, CONEXÃO SOLDADA, DN 65 (2 1/2"), INSTALADO EM REDE DE ALIMENTAÇÃO PARA HIDRANTE - FORNECIMENTO E INSTALAÇÃO. AF_01/2026</v>
          </cell>
          <cell r="C6572" t="str">
            <v>M</v>
          </cell>
          <cell r="D6572">
            <v>179.63</v>
          </cell>
        </row>
        <row r="6573">
          <cell r="A6573">
            <v>92650</v>
          </cell>
          <cell r="B6573" t="str">
            <v>TUBO DE AÇO PRETO SEM COSTURA, CONEXÃO SOLDADA, DN 65 (2 1/2"), INSTALADO EM REDE DE ALIMENTAÇÃO PARA SPRINKLER - FORNECIMENTO E INSTALAÇÃO. AF_01/2026</v>
          </cell>
          <cell r="C6573" t="str">
            <v>M</v>
          </cell>
          <cell r="D6573">
            <v>184.96</v>
          </cell>
        </row>
        <row r="6574">
          <cell r="A6574">
            <v>106674</v>
          </cell>
          <cell r="B6574" t="str">
            <v>TUBO DE AÇO PRETO SEM COSTURA, CONEXÃO SOLDADA, DN 80 (3"), INSTALADO EM PRUMADAS - FORNECIMENTO E INSTALAÇÃO. AF_01/2026</v>
          </cell>
          <cell r="C6574" t="str">
            <v>M</v>
          </cell>
          <cell r="D6574">
            <v>252.68</v>
          </cell>
        </row>
        <row r="6575">
          <cell r="A6575">
            <v>106675</v>
          </cell>
          <cell r="B6575" t="str">
            <v>TUBO DE AÇO PRETO SEM COSTURA, CONEXÃO SOLDADA, DN 80 (3"), INSTALADO EM REDE DE ALIMENTAÇÃO PARA HIDRANTE - FORNECIMENTO E INSTALAÇÃO. AF_01/2026</v>
          </cell>
          <cell r="C6575" t="str">
            <v>M</v>
          </cell>
          <cell r="D6575">
            <v>225.69</v>
          </cell>
        </row>
        <row r="6576">
          <cell r="A6576">
            <v>106676</v>
          </cell>
          <cell r="B6576" t="str">
            <v>TUBO DE AÇO PRETO SEM COSTURA, CONEXÃO SOLDADA, DN 80 (3"), INSTALADO EM REDE DE ALIMENTAÇÃO PARA SPRINKLER - FORNECIMENTO E INSTALAÇÃO. AF_01/2026</v>
          </cell>
          <cell r="C6576" t="str">
            <v>M</v>
          </cell>
          <cell r="D6576">
            <v>231.01</v>
          </cell>
        </row>
        <row r="6577">
          <cell r="A6577">
            <v>97439</v>
          </cell>
          <cell r="B6577" t="str">
            <v>TÊ, EM AÇO, CONEXÃO RANHURADA, DN 50 (2"), INSTALADO EM PRUMADAS - FORNECIMENTO E INSTALAÇÃO. AF_01/2026</v>
          </cell>
          <cell r="C6577" t="str">
            <v>UN</v>
          </cell>
          <cell r="D6577">
            <v>162.30000000000001</v>
          </cell>
        </row>
        <row r="6578">
          <cell r="A6578">
            <v>97440</v>
          </cell>
          <cell r="B6578" t="str">
            <v>TÊ, EM AÇO, CONEXÃO RANHURADA, DN 65 (2 1/2"), INSTALADO EM PRUMADAS - FORNECIMENTO E INSTALAÇÃO. AF_01/2026</v>
          </cell>
          <cell r="C6578" t="str">
            <v>UN</v>
          </cell>
          <cell r="D6578">
            <v>186.52</v>
          </cell>
        </row>
        <row r="6579">
          <cell r="A6579">
            <v>97442</v>
          </cell>
          <cell r="B6579" t="str">
            <v>TÊ, EM AÇO, CONEXÃO RANHURADA, DN 80 (3"), INSTALADO EM PRUMADAS - FORNECIMENTO E INSTALAÇÃO. AF_01/2026</v>
          </cell>
          <cell r="C6579" t="str">
            <v>UN</v>
          </cell>
          <cell r="D6579">
            <v>201.01</v>
          </cell>
        </row>
        <row r="6580">
          <cell r="A6580">
            <v>97552</v>
          </cell>
          <cell r="B6580" t="str">
            <v>TÊ, EM AÇO, CONEXÃO SOLDADA, DN 15 (1/2"), INSTALADO EM RAMAIS E SUB-RAMAIS DE GÁS - FORNECIMENTO E INSTALAÇÃO. AF_01/2026</v>
          </cell>
          <cell r="C6580" t="str">
            <v>UN</v>
          </cell>
          <cell r="D6580">
            <v>59.04</v>
          </cell>
        </row>
        <row r="6581">
          <cell r="A6581">
            <v>97553</v>
          </cell>
          <cell r="B6581" t="str">
            <v>TÊ, EM AÇO, CONEXÃO SOLDADA, DN 20 (3/4"), INSTALADO EM RAMAIS E SUB-RAMAIS DE GÁS - FORNECIMENTO E INSTALAÇÃO. AF_01/2026</v>
          </cell>
          <cell r="C6581" t="str">
            <v>UN</v>
          </cell>
          <cell r="D6581">
            <v>87.08</v>
          </cell>
        </row>
        <row r="6582">
          <cell r="A6582">
            <v>97554</v>
          </cell>
          <cell r="B6582" t="str">
            <v>TÊ, EM AÇO, CONEXÃO SOLDADA, DN 25 (1"), INSTALADO EM RAMAIS E SUB-RAMAIS DE GÁS - FORNECIMENTO E INSTALAÇÃO. AF_01/2026</v>
          </cell>
          <cell r="C6582" t="str">
            <v>UN</v>
          </cell>
          <cell r="D6582">
            <v>153.27000000000001</v>
          </cell>
        </row>
        <row r="6583">
          <cell r="A6583">
            <v>97491</v>
          </cell>
          <cell r="B6583" t="str">
            <v>TÊ, EM AÇO, CONEXÃO SOLDADA, DN 25 (1"), INSTALADO EM REDE DE ALIMENTAÇÃO PARA HIDRANTE - FORNECIMENTO E INSTALAÇÃO. AF_01/2026</v>
          </cell>
          <cell r="C6583" t="str">
            <v>UN</v>
          </cell>
          <cell r="D6583">
            <v>99.94</v>
          </cell>
        </row>
        <row r="6584">
          <cell r="A6584">
            <v>97529</v>
          </cell>
          <cell r="B6584" t="str">
            <v>TÊ, EM AÇO, CONEXÃO SOLDADA, DN 25 (1"), INSTALADO EM REDE DE ALIMENTAÇÃO PARA SPRINKLER - FORNECIMENTO E INSTALAÇÃO. AF_01/2026</v>
          </cell>
          <cell r="C6584" t="str">
            <v>UN</v>
          </cell>
          <cell r="D6584">
            <v>93.38</v>
          </cell>
        </row>
        <row r="6585">
          <cell r="A6585">
            <v>97492</v>
          </cell>
          <cell r="B6585" t="str">
            <v>TÊ, EM AÇO, CONEXÃO SOLDADA, DN 32 (1 1/4"), INSTALADO EM REDE DE ALIMENTAÇÃO PARA HIDRANTE - FORNECIMENTO E INSTALAÇÃO. AF_01/2026</v>
          </cell>
          <cell r="C6585" t="str">
            <v>UN</v>
          </cell>
          <cell r="D6585">
            <v>144.47</v>
          </cell>
        </row>
        <row r="6586">
          <cell r="A6586">
            <v>97530</v>
          </cell>
          <cell r="B6586" t="str">
            <v>TÊ, EM AÇO, CONEXÃO SOLDADA, DN 32 (1 1/4"), INSTALADO EM REDE DE ALIMENTAÇÃO PARA SPRINKLER - FORNECIMENTO E INSTALAÇÃO. AF_01/2026</v>
          </cell>
          <cell r="C6586" t="str">
            <v>UN</v>
          </cell>
          <cell r="D6586">
            <v>132.9</v>
          </cell>
        </row>
        <row r="6587">
          <cell r="A6587">
            <v>97493</v>
          </cell>
          <cell r="B6587" t="str">
            <v>TÊ, EM AÇO, CONEXÃO SOLDADA, DN 40 (1 1/2"), INSTALADO EM REDE DE ALIMENTAÇÃO PARA HIDRANTE - FORNECIMENTO E INSTALAÇÃO. AF_01/2026</v>
          </cell>
          <cell r="C6587" t="str">
            <v>UN</v>
          </cell>
          <cell r="D6587">
            <v>185.46</v>
          </cell>
        </row>
        <row r="6588">
          <cell r="A6588">
            <v>97531</v>
          </cell>
          <cell r="B6588" t="str">
            <v>TÊ, EM AÇO, CONEXÃO SOLDADA, DN 40 (1 1/2"), INSTALADO EM REDE DE ALIMENTAÇÃO PARA SPRINKLER - FORNECIMENTO E INSTALAÇÃO. AF_01/2026</v>
          </cell>
          <cell r="C6588" t="str">
            <v>UN</v>
          </cell>
          <cell r="D6588">
            <v>168.16</v>
          </cell>
        </row>
        <row r="6589">
          <cell r="A6589">
            <v>97458</v>
          </cell>
          <cell r="B6589" t="str">
            <v>TÊ, EM AÇO, CONEXÃO SOLDADA, DN 50 (2"), INSTALADO EM PRUMADAS - FORNECIMENTO E INSTALAÇÃO. AF_01/2026</v>
          </cell>
          <cell r="C6589" t="str">
            <v>UN</v>
          </cell>
          <cell r="D6589">
            <v>336.21</v>
          </cell>
        </row>
        <row r="6590">
          <cell r="A6590">
            <v>97494</v>
          </cell>
          <cell r="B6590" t="str">
            <v>TÊ, EM AÇO, CONEXÃO SOLDADA, DN 50 (2"), INSTALADO EM REDE DE ALIMENTAÇÃO PARA HIDRANTE - FORNECIMENTO E INSTALAÇÃO. AF_01/2026</v>
          </cell>
          <cell r="C6590" t="str">
            <v>UN</v>
          </cell>
          <cell r="D6590">
            <v>283.58999999999997</v>
          </cell>
        </row>
        <row r="6591">
          <cell r="A6591">
            <v>97532</v>
          </cell>
          <cell r="B6591" t="str">
            <v>TÊ, EM AÇO, CONEXÃO SOLDADA, DN 50 (2"), INSTALADO EM REDE DE ALIMENTAÇÃO PARA SPRINKLER - FORNECIMENTO E INSTALAÇÃO. AF_01/2026</v>
          </cell>
          <cell r="C6591" t="str">
            <v>UN</v>
          </cell>
          <cell r="D6591">
            <v>259.13</v>
          </cell>
        </row>
        <row r="6592">
          <cell r="A6592">
            <v>97459</v>
          </cell>
          <cell r="B6592" t="str">
            <v>TÊ, EM AÇO, CONEXÃO SOLDADA, DN 65 (2 1/2"), INSTALADO EM PRUMADAS - FORNECIMENTO E INSTALAÇÃO. AF_01/2026</v>
          </cell>
          <cell r="C6592" t="str">
            <v>UN</v>
          </cell>
          <cell r="D6592">
            <v>548.29999999999995</v>
          </cell>
        </row>
        <row r="6593">
          <cell r="A6593">
            <v>97495</v>
          </cell>
          <cell r="B6593" t="str">
            <v>TÊ, EM AÇO, CONEXÃO SOLDADA, DN 65 (2 1/2"), INSTALADO EM REDE DE ALIMENTAÇÃO PARA HIDRANTE - FORNECIMENTO E INSTALAÇÃO. AF_01/2026</v>
          </cell>
          <cell r="C6593" t="str">
            <v>UN</v>
          </cell>
          <cell r="D6593">
            <v>511.11</v>
          </cell>
        </row>
        <row r="6594">
          <cell r="A6594">
            <v>97533</v>
          </cell>
          <cell r="B6594" t="str">
            <v>TÊ, EM AÇO, CONEXÃO SOLDADA, DN 65 (2 1/2"), INSTALADO EM REDE DE ALIMENTAÇÃO PARA SPRINKLER - FORNECIMENTO E INSTALAÇÃO. AF_01/2026</v>
          </cell>
          <cell r="C6594" t="str">
            <v>UN</v>
          </cell>
          <cell r="D6594">
            <v>475.9</v>
          </cell>
        </row>
        <row r="6595">
          <cell r="A6595">
            <v>97460</v>
          </cell>
          <cell r="B6595" t="str">
            <v>TÊ, EM AÇO, CONEXÃO SOLDADA, DN 80 (3"), INSTALADO EM PRUMADAS - FORNECIMENTO E INSTALAÇÃO. AF_01/2026</v>
          </cell>
          <cell r="C6595" t="str">
            <v>UN</v>
          </cell>
          <cell r="D6595">
            <v>822.82</v>
          </cell>
        </row>
        <row r="6596">
          <cell r="A6596">
            <v>97496</v>
          </cell>
          <cell r="B6596" t="str">
            <v>TÊ, EM AÇO, CONEXÃO SOLDADA, DN 80 (3"), INSTALADO EM REDE DE ALIMENTAÇÃO PARA HIDRANTE - FORNECIMENTO E INSTALAÇÃO. AF_01/2026</v>
          </cell>
          <cell r="C6596" t="str">
            <v>UN</v>
          </cell>
          <cell r="D6596">
            <v>801.07</v>
          </cell>
        </row>
        <row r="6597">
          <cell r="A6597">
            <v>97534</v>
          </cell>
          <cell r="B6597" t="str">
            <v>TÊ, EM AÇO, CONEXÃO SOLDADA, DN 80 (3"), INSTALADO EM REDE DE ALIMENTAÇÃO PARA SPRINKLER - FORNECIMENTO E INSTALAÇÃO. AF_01/2026</v>
          </cell>
          <cell r="C6597" t="str">
            <v>UN</v>
          </cell>
          <cell r="D6597">
            <v>755.12</v>
          </cell>
        </row>
        <row r="6598">
          <cell r="A6598">
            <v>101926</v>
          </cell>
          <cell r="B6598" t="str">
            <v>TÊ, EM FERRO GALVANIZADO, 4", CONEXÃO ROSQUEADA, INSTALADO EM PRUMADAS - FORNECIMENTO E INSTALAÇÃO. AF_01/2026</v>
          </cell>
          <cell r="C6598" t="str">
            <v>UN</v>
          </cell>
          <cell r="D6598">
            <v>462.09</v>
          </cell>
        </row>
        <row r="6599">
          <cell r="A6599">
            <v>101935</v>
          </cell>
          <cell r="B6599" t="str">
            <v>TÊ, EM FERRO GALVANIZADO, 4", CONEXÃO ROSQUEADA, INSTALADO EM REDE DE ALIMENTAÇÃO PARA HIDRANTE - FORNECIMENTO E INSTALAÇÃO. AF_01/2026</v>
          </cell>
          <cell r="C6599" t="str">
            <v>UN</v>
          </cell>
          <cell r="D6599">
            <v>483.47</v>
          </cell>
        </row>
        <row r="6600">
          <cell r="A6600">
            <v>92704</v>
          </cell>
          <cell r="B6600" t="str">
            <v>TÊ, EM FERRO GALVANIZADO, CONEXÃO ROSQUEADA, DN 15 (1/2"), INSTALADO EM RAMAIS E SUB-RAMAIS DE GÁS - FORNECIMENTO E INSTALAÇÃO. AF_01/2026</v>
          </cell>
          <cell r="C6600" t="str">
            <v>UN</v>
          </cell>
          <cell r="D6600">
            <v>35.049999999999997</v>
          </cell>
        </row>
        <row r="6601">
          <cell r="A6601">
            <v>92705</v>
          </cell>
          <cell r="B6601" t="str">
            <v>TÊ, EM FERRO GALVANIZADO, CONEXÃO ROSQUEADA, DN 20 (3/4"), INSTALADO EM RAMAIS E SUB-RAMAIS DE GÁS - FORNECIMENTO E INSTALAÇÃO. AF_01/2026</v>
          </cell>
          <cell r="C6601" t="str">
            <v>UN</v>
          </cell>
          <cell r="D6601">
            <v>57</v>
          </cell>
        </row>
        <row r="6602">
          <cell r="A6602">
            <v>92706</v>
          </cell>
          <cell r="B6602" t="str">
            <v>TÊ, EM FERRO GALVANIZADO, CONEXÃO ROSQUEADA, DN 25 (1"), INSTALADO EM RAMAIS E SUB-RAMAIS DE GÁS - FORNECIMENTO E INSTALAÇÃO. AF_01/2026</v>
          </cell>
          <cell r="C6602" t="str">
            <v>UN</v>
          </cell>
          <cell r="D6602">
            <v>92.33</v>
          </cell>
        </row>
        <row r="6603">
          <cell r="A6603">
            <v>92637</v>
          </cell>
          <cell r="B6603" t="str">
            <v>TÊ, EM FERRO GALVANIZADO, CONEXÃO ROSQUEADA, DN 25 (1"), INSTALADO EM REDE DE ALIMENTAÇÃO PARA HIDRANTE - FORNECIMENTO E INSTALAÇÃO. AF_01/2026</v>
          </cell>
          <cell r="C6603" t="str">
            <v>UN</v>
          </cell>
          <cell r="D6603">
            <v>132.01</v>
          </cell>
        </row>
        <row r="6604">
          <cell r="A6604">
            <v>92681</v>
          </cell>
          <cell r="B6604" t="str">
            <v>TÊ, EM FERRO GALVANIZADO, CONEXÃO ROSQUEADA, DN 25 (1"), INSTALADO EM REDE DE ALIMENTAÇÃO PARA SPRINKLER - FORNECIMENTO E INSTALAÇÃO. AF_01/2026</v>
          </cell>
          <cell r="C6604" t="str">
            <v>UN</v>
          </cell>
          <cell r="D6604">
            <v>66.290000000000006</v>
          </cell>
        </row>
        <row r="6605">
          <cell r="A6605">
            <v>92638</v>
          </cell>
          <cell r="B6605" t="str">
            <v>TÊ, EM FERRO GALVANIZADO, CONEXÃO ROSQUEADA, DN 32 (1 1/4"), INSTALADO EM REDE DE ALIMENTAÇÃO PARA HIDRANTE - FORNECIMENTO E INSTALAÇÃO. AF_01/2026</v>
          </cell>
          <cell r="C6605" t="str">
            <v>UN</v>
          </cell>
          <cell r="D6605">
            <v>174.99</v>
          </cell>
        </row>
        <row r="6606">
          <cell r="A6606">
            <v>92682</v>
          </cell>
          <cell r="B6606" t="str">
            <v>TÊ, EM FERRO GALVANIZADO, CONEXÃO ROSQUEADA, DN 32 (1 1/4"), INSTALADO EM REDE DE ALIMENTAÇÃO PARA SPRINKLER - FORNECIMENTO E INSTALAÇÃO. AF_01/2026</v>
          </cell>
          <cell r="C6606" t="str">
            <v>UN</v>
          </cell>
          <cell r="D6606">
            <v>83.09</v>
          </cell>
        </row>
        <row r="6607">
          <cell r="A6607">
            <v>92639</v>
          </cell>
          <cell r="B6607" t="str">
            <v>TÊ, EM FERRO GALVANIZADO, CONEXÃO ROSQUEADA, DN 40 (1 1/2"), INSTALADO EM REDE DE ALIMENTAÇÃO PARA HIDRANTE - FORNECIMENTO E INSTALAÇÃO. AF_01/2026</v>
          </cell>
          <cell r="C6607" t="str">
            <v>UN</v>
          </cell>
          <cell r="D6607">
            <v>214.3</v>
          </cell>
        </row>
        <row r="6608">
          <cell r="A6608">
            <v>92683</v>
          </cell>
          <cell r="B6608" t="str">
            <v>TÊ, EM FERRO GALVANIZADO, CONEXÃO ROSQUEADA, DN 40 (1 1/2"), INSTALADO EM REDE DE ALIMENTAÇÃO PARA SPRINKLER - FORNECIMENTO E INSTALAÇÃO. AF_01/2026</v>
          </cell>
          <cell r="C6608" t="str">
            <v>UN</v>
          </cell>
          <cell r="D6608">
            <v>97.6</v>
          </cell>
        </row>
        <row r="6609">
          <cell r="A6609">
            <v>92640</v>
          </cell>
          <cell r="B6609" t="str">
            <v>TÊ, EM FERRO GALVANIZADO, CONEXÃO ROSQUEADA, DN 50 (2"), INSTALADO EM REDE DE ALIMENTAÇÃO PARA HIDRANTE - FORNECIMENTO E INSTALAÇÃO- FORNECIMENTO E INSTALAÇÃO. AF_01/2026</v>
          </cell>
          <cell r="C6609" t="str">
            <v>UN</v>
          </cell>
          <cell r="D6609">
            <v>164.66</v>
          </cell>
        </row>
        <row r="6610">
          <cell r="A6610">
            <v>92684</v>
          </cell>
          <cell r="B6610" t="str">
            <v>TÊ, EM FERRO GALVANIZADO, CONEXÃO ROSQUEADA, DN 50 (2"), INSTALADO EM REDE DE ALIMENTAÇÃO PARA SPRINKLER - FORNECIMENTO E INSTALAÇÃO. AF_01/2026</v>
          </cell>
          <cell r="C6610" t="str">
            <v>UN</v>
          </cell>
          <cell r="D6610">
            <v>130.37</v>
          </cell>
        </row>
        <row r="6611">
          <cell r="A6611">
            <v>92642</v>
          </cell>
          <cell r="B6611" t="str">
            <v>TÊ, EM FERRO GALVANIZADO, CONEXÃO ROSQUEADA, DN 65 (2 1/2"), INSTALADO EM REDE DE ALIMENTAÇÃO PARA HIDRANTE - FORNECIMENTO E INSTALAÇÃO. AF_01/2026</v>
          </cell>
          <cell r="C6611" t="str">
            <v>UN</v>
          </cell>
          <cell r="D6611">
            <v>245.35</v>
          </cell>
        </row>
        <row r="6612">
          <cell r="A6612">
            <v>92685</v>
          </cell>
          <cell r="B6612" t="str">
            <v>TÊ, EM FERRO GALVANIZADO, CONEXÃO ROSQUEADA, DN 65 (2 1/2"), INSTALADO EM REDE DE ALIMENTAÇÃO PARA SPRINKLER - FORNECIMENTO E INSTALAÇÃO. AF_01/2026</v>
          </cell>
          <cell r="C6612" t="str">
            <v>UN</v>
          </cell>
          <cell r="D6612">
            <v>204.31</v>
          </cell>
        </row>
        <row r="6613">
          <cell r="A6613">
            <v>92644</v>
          </cell>
          <cell r="B6613" t="str">
            <v>TÊ, EM FERRO GALVANIZADO, CONEXÃO ROSQUEADA, DN 80 (3"), INSTALADO EM REDE DE ALIMENTAÇÃO PARA HIDRANTE - FORNECIMENTO E INSTALAÇÃO. AF_01/2026</v>
          </cell>
          <cell r="C6613" t="str">
            <v>UN</v>
          </cell>
          <cell r="D6613">
            <v>307.73</v>
          </cell>
        </row>
        <row r="6614">
          <cell r="A6614">
            <v>92686</v>
          </cell>
          <cell r="B6614" t="str">
            <v>TÊ, EM FERRO GALVANIZADO, CONEXÃO ROSQUEADA, DN 80 (3"), INSTALADO EM REDE DE ALIMENTAÇÃO PARA SPRINKLER - FORNECIMENTO E INSTALAÇÃO. AF_01/2026</v>
          </cell>
          <cell r="C6614" t="str">
            <v>UN</v>
          </cell>
          <cell r="D6614">
            <v>259.94</v>
          </cell>
        </row>
        <row r="6615">
          <cell r="A6615">
            <v>92356</v>
          </cell>
          <cell r="B6615" t="str">
            <v>TÊ, EM FERRO GALVANIZADO, DN 50 (2"), CONEXÃO ROSQUEADA, INSTALADO EM PRUMADAS - FORNECIMENTO E INSTALAÇÃO. AF_01/2026</v>
          </cell>
          <cell r="C6615" t="str">
            <v>UN</v>
          </cell>
          <cell r="D6615">
            <v>174.08</v>
          </cell>
        </row>
        <row r="6616">
          <cell r="A6616">
            <v>92357</v>
          </cell>
          <cell r="B6616" t="str">
            <v>TÊ, EM FERRO GALVANIZADO, DN 65 (2 1/2"), CONEXÃO ROSQUEADA, INSTALADO EM PRUMADAS - FORNECIMENTO E INSTALAÇÃO. AF_01/2026</v>
          </cell>
          <cell r="C6616" t="str">
            <v>UN</v>
          </cell>
          <cell r="D6616">
            <v>245.53</v>
          </cell>
        </row>
        <row r="6617">
          <cell r="A6617">
            <v>92358</v>
          </cell>
          <cell r="B6617" t="str">
            <v>TÊ, EM FERRO GALVANIZADO, DN 80 (3"), CONEXÃO ROSQUEADA, INSTALADO EM PRUMADAS - FORNECIMENTO E INSTALAÇÃO. AF_01/2026</v>
          </cell>
          <cell r="C6617" t="str">
            <v>UN</v>
          </cell>
          <cell r="D6617">
            <v>298.67</v>
          </cell>
        </row>
        <row r="6618">
          <cell r="A6618">
            <v>101919</v>
          </cell>
          <cell r="B6618" t="str">
            <v>UNIÃO, EM FERRO GALVANIZADO, 4", CONEXÃO ROSQUEADA, INSTALADO EM PRUMADAS - FORNECIMENTO E INSTALAÇÃO. AF_01/2026</v>
          </cell>
          <cell r="C6618" t="str">
            <v>UN</v>
          </cell>
          <cell r="D6618">
            <v>459.91</v>
          </cell>
        </row>
        <row r="6619">
          <cell r="A6619">
            <v>101928</v>
          </cell>
          <cell r="B6619" t="str">
            <v>UNIÃO, EM FERRO GALVANIZADO, 4", CONEXÃO ROSQUEADA, INSTALADO EM REDE DE ALIMENTAÇÃO PARA HIDRANTE - FORNECIMENTO E INSTALAÇÃO. AF_01/2026</v>
          </cell>
          <cell r="C6619" t="str">
            <v>UN</v>
          </cell>
          <cell r="D6619">
            <v>470.6</v>
          </cell>
        </row>
        <row r="6620">
          <cell r="A6620">
            <v>92904</v>
          </cell>
          <cell r="B6620" t="str">
            <v>UNIÃO, EM FERRO GALVANIZADO, CONEXÃO ROSQUEADA, DN 15 (1/2"), INSTALADO EM RAMAIS E SUB-RAMAIS DE GÁS - FORNECIMENTO E INSTALAÇÃO. AF_01/2026</v>
          </cell>
          <cell r="C6620" t="str">
            <v>UN</v>
          </cell>
          <cell r="D6620">
            <v>38.79</v>
          </cell>
        </row>
        <row r="6621">
          <cell r="A6621">
            <v>92905</v>
          </cell>
          <cell r="B6621" t="str">
            <v>UNIÃO, EM FERRO GALVANIZADO, CONEXÃO ROSQUEADA, DN 20 (3/4"), INSTALADO EM RAMAIS E SUB-RAMAIS DE GÁS - FORNECIMENTO E INSTALAÇÃO. AF_01/2026</v>
          </cell>
          <cell r="C6621" t="str">
            <v>UN</v>
          </cell>
          <cell r="D6621">
            <v>56.13</v>
          </cell>
        </row>
        <row r="6622">
          <cell r="A6622">
            <v>92906</v>
          </cell>
          <cell r="B6622" t="str">
            <v>UNIÃO, EM FERRO GALVANIZADO, CONEXÃO ROSQUEADA, DN 25 (1"), INSTALADO EM RAMAIS E SUB-RAMAIS DE GÁS - FORNECIMENTO E INSTALAÇÃO. AF_01/2026</v>
          </cell>
          <cell r="C6622" t="str">
            <v>UN</v>
          </cell>
          <cell r="D6622">
            <v>70.59</v>
          </cell>
        </row>
        <row r="6623">
          <cell r="A6623">
            <v>92898</v>
          </cell>
          <cell r="B6623" t="str">
            <v>UNIÃO, EM FERRO GALVANIZADO, CONEXÃO ROSQUEADA, DN 25 (1"), INSTALADO EM REDE DE ALIMENTAÇÃO PARA SPRINKLER - FORNECIMENTO E INSTALAÇÃO. AF_01/2026</v>
          </cell>
          <cell r="C6623" t="str">
            <v>UN</v>
          </cell>
          <cell r="D6623">
            <v>57.57</v>
          </cell>
        </row>
        <row r="6624">
          <cell r="A6624">
            <v>92899</v>
          </cell>
          <cell r="B6624" t="str">
            <v>UNIÃO, EM FERRO GALVANIZADO, CONEXÃO ROSQUEADA, DN 32 (1 1/4"), INSTALADO EM REDE DE ALIMENTAÇÃO PARA SPRINKLER - FORNECIMENTO E INSTALAÇÃO. AF_01/2026</v>
          </cell>
          <cell r="C6624" t="str">
            <v>UN</v>
          </cell>
          <cell r="D6624">
            <v>84.04</v>
          </cell>
        </row>
        <row r="6625">
          <cell r="A6625">
            <v>92900</v>
          </cell>
          <cell r="B6625" t="str">
            <v>UNIÃO, EM FERRO GALVANIZADO, CONEXÃO ROSQUEADA, DN 40 (1 1/2"), INSTALADO EM REDE DE ALIMENTAÇÃO PARA SPRINKLER - FORNECIMENTO E INSTALAÇÃO. AF_01/2026</v>
          </cell>
          <cell r="C6625" t="str">
            <v>UN</v>
          </cell>
          <cell r="D6625">
            <v>101.28</v>
          </cell>
        </row>
        <row r="6626">
          <cell r="A6626">
            <v>92901</v>
          </cell>
          <cell r="B6626" t="str">
            <v>UNIÃO, EM FERRO GALVANIZADO, CONEXÃO ROSQUEADA, DN 50 (2"), INSTALADO EM REDE DE ALIMENTAÇÃO PARA SPRINKLER - FORNECIMENTO E INSTALAÇÃO. AF_01/2026</v>
          </cell>
          <cell r="C6626" t="str">
            <v>UN</v>
          </cell>
          <cell r="D6626">
            <v>139.74</v>
          </cell>
        </row>
        <row r="6627">
          <cell r="A6627">
            <v>92902</v>
          </cell>
          <cell r="B6627" t="str">
            <v>UNIÃO, EM FERRO GALVANIZADO, CONEXÃO ROSQUEADA, DN 65 (2 1/2"), INSTALADO EM REDE DE ALIMENTAÇÃO PARA SPRINKLER - FORNECIMENTO E INSTALAÇÃO. AF_01/2026</v>
          </cell>
          <cell r="C6627" t="str">
            <v>UN</v>
          </cell>
          <cell r="D6627">
            <v>216.69</v>
          </cell>
        </row>
        <row r="6628">
          <cell r="A6628">
            <v>92903</v>
          </cell>
          <cell r="B6628" t="str">
            <v>UNIÃO, EM FERRO GALVANIZADO, CONEXÃO ROSQUEADA, DN 80 (3"), INSTALADO EM REDE DE ALIMENTAÇÃO PARA SPRINKLER - FORNECIMENTO E INSTALAÇÃO. AF_01/2026</v>
          </cell>
          <cell r="C6628" t="str">
            <v>UN</v>
          </cell>
          <cell r="D6628">
            <v>321.66000000000003</v>
          </cell>
        </row>
        <row r="6629">
          <cell r="A6629">
            <v>92892</v>
          </cell>
          <cell r="B6629" t="str">
            <v>UNIÃO, EM FERRO GALVANIZADO, DN 25 (1"), CONEXÃO ROSQUEADA, INSTALADO EM REDE DE ALIMENTAÇÃO PARA HIDRANTE - FORNECIMENTO E INSTALAÇÃO. AF_01/2026</v>
          </cell>
          <cell r="C6629" t="str">
            <v>UN</v>
          </cell>
          <cell r="D6629">
            <v>69.08</v>
          </cell>
        </row>
        <row r="6630">
          <cell r="A6630">
            <v>92893</v>
          </cell>
          <cell r="B6630" t="str">
            <v>UNIÃO, EM FERRO GALVANIZADO, DN 32 (1 1/4"), CONEXÃO ROSQUEADA, INSTALADO EM REDE DE ALIMENTAÇÃO PARA HIDRANTE - FORNECIMENTO E INSTALAÇÃO. AF_01/2026</v>
          </cell>
          <cell r="C6630" t="str">
            <v>UN</v>
          </cell>
          <cell r="D6630">
            <v>97.13</v>
          </cell>
        </row>
        <row r="6631">
          <cell r="A6631">
            <v>92894</v>
          </cell>
          <cell r="B6631" t="str">
            <v>UNIÃO, EM FERRO GALVANIZADO, DN 40 (1 1/2"), CONEXÃO ROSQUEADA, INSTALADO EM REDE DE ALIMENTAÇÃO PARA HIDRANTE - FORNECIMENTO E INSTALAÇÃO. AF_01/2026</v>
          </cell>
          <cell r="C6631" t="str">
            <v>UN</v>
          </cell>
          <cell r="D6631">
            <v>116.18</v>
          </cell>
        </row>
        <row r="6632">
          <cell r="A6632">
            <v>92889</v>
          </cell>
          <cell r="B6632" t="str">
            <v>UNIÃO, EM FERRO GALVANIZADO, DN 50 (2"), CONEXÃO ROSQUEADA, INSTALADO EM PRUMADAS - FORNECIMENTO E INSTALAÇÃO. AF_01/2026</v>
          </cell>
          <cell r="C6632" t="str">
            <v>UN</v>
          </cell>
          <cell r="D6632">
            <v>161.6</v>
          </cell>
        </row>
        <row r="6633">
          <cell r="A6633">
            <v>92895</v>
          </cell>
          <cell r="B6633" t="str">
            <v>UNIÃO, EM FERRO GALVANIZADO, DN 50 (2"), CONEXÃO ROSQUEADA, INSTALADO EM REDE DE ALIMENTAÇÃO PARA HIDRANTE - FORNECIMENTO E INSTALAÇÃO. AF_01/2026</v>
          </cell>
          <cell r="C6633" t="str">
            <v>UN</v>
          </cell>
          <cell r="D6633">
            <v>156.88999999999999</v>
          </cell>
        </row>
        <row r="6634">
          <cell r="A6634">
            <v>92890</v>
          </cell>
          <cell r="B6634" t="str">
            <v>UNIÃO, EM FERRO GALVANIZADO, DN 65 (2 1/2"), CONEXÃO ROSQUEADA, INSTALADO EM PRUMADAS - FORNECIMENTO E INSTALAÇÃO. AF_01/2026</v>
          </cell>
          <cell r="C6634" t="str">
            <v>UN</v>
          </cell>
          <cell r="D6634">
            <v>237.3</v>
          </cell>
        </row>
        <row r="6635">
          <cell r="A6635">
            <v>92896</v>
          </cell>
          <cell r="B6635" t="str">
            <v>UNIÃO, EM FERRO GALVANIZADO, DN 65 (2 1/2"), CONEXÃO ROSQUEADA, INSTALADO EM REDE DE ALIMENTAÇÃO PARA HIDRANTE - FORNECIMENTO E INSTALAÇÃO. AF_01/2026</v>
          </cell>
          <cell r="C6635" t="str">
            <v>UN</v>
          </cell>
          <cell r="D6635">
            <v>237.21</v>
          </cell>
        </row>
        <row r="6636">
          <cell r="A6636">
            <v>92891</v>
          </cell>
          <cell r="B6636" t="str">
            <v>UNIÃO, EM FERRO GALVANIZADO, DN 80 (3"), CONEXÃO ROSQUEADA, INSTALADO EM PRUMADAS - FORNECIMENTO E INSTALAÇÃO. AF_01/2026</v>
          </cell>
          <cell r="C6636" t="str">
            <v>UN</v>
          </cell>
          <cell r="D6636">
            <v>341.03</v>
          </cell>
        </row>
        <row r="6637">
          <cell r="A6637">
            <v>92897</v>
          </cell>
          <cell r="B6637" t="str">
            <v>UNIÃO, EM FERRO GALVANIZADO, DN 80 (3"), CONEXÃO ROSQUEADA, INSTALADO EM REDE DE ALIMENTAÇÃO PARA HIDRANTE - FORNECIMENTO E INSTALAÇÃO. AF_01/2026</v>
          </cell>
          <cell r="C6637" t="str">
            <v>UN</v>
          </cell>
          <cell r="D6637">
            <v>345.55</v>
          </cell>
        </row>
        <row r="6638">
          <cell r="A6638">
            <v>100822</v>
          </cell>
          <cell r="B6638" t="str">
            <v>CONEXÃO FIXA, ROSCA FÊMEA, METÁLICA, PARA INSTALAÇÕES EM PEX MULTICAMADA, DN 16MM X 1/2", CONEXÃO POR CRIMPAGEM - FORNECIMENTO E INSTALAÇÃO. AF_01/2020</v>
          </cell>
          <cell r="C6638" t="str">
            <v>UN</v>
          </cell>
          <cell r="D6638">
            <v>0</v>
          </cell>
        </row>
        <row r="6639">
          <cell r="A6639">
            <v>100823</v>
          </cell>
          <cell r="B6639" t="str">
            <v>CONEXÃO FIXA, ROSCA FÊMEA, METÁLICA, PARA INSTALAÇÕES EM PEX MULTICAMADA, DN 20MM X 3/4", CONEXÃO POR CRIMPAGEM - FORNECIMENTO E INSTALAÇÃO. AF_01/2020</v>
          </cell>
          <cell r="C6639" t="str">
            <v>UN</v>
          </cell>
          <cell r="D6639">
            <v>0</v>
          </cell>
        </row>
        <row r="6640">
          <cell r="A6640">
            <v>100824</v>
          </cell>
          <cell r="B6640" t="str">
            <v>CONEXÃO FIXA, ROSCA FÊMEA, METÁLICA, PARA INSTALAÇÕES EM PEX MULTICAMADA, DN 26MM X 1", CONEXÃO POR CRIMPAGEM - FORNECIMENTO E INSTALAÇÃO. AF_01/2020</v>
          </cell>
          <cell r="C6640" t="str">
            <v>UN</v>
          </cell>
          <cell r="D6640">
            <v>0</v>
          </cell>
        </row>
        <row r="6641">
          <cell r="A6641">
            <v>100825</v>
          </cell>
          <cell r="B6641" t="str">
            <v>CONEXÃO FIXA, ROSCA FÊMEA, METÁLICA, PARA INSTALAÇÕES EM PEX MULTICAMADA, DN 32MM X 1 1/4", CONEXÃO POR CRIMPAGEM - FORNECIMENTO E INSTALAÇÃO. AF_01/2020</v>
          </cell>
          <cell r="C6641" t="str">
            <v>UN</v>
          </cell>
          <cell r="D6641">
            <v>0</v>
          </cell>
        </row>
        <row r="6642">
          <cell r="A6642">
            <v>100818</v>
          </cell>
          <cell r="B6642" t="str">
            <v>CONEXÃO FIXA, ROSCA MACHO, METÁLICA, PARA INSTALAÇÕES EM PEX MULTICAMADA, DN 16MM X 1/2", CONEXÃO POR CRIMPAGEM - FORNECIMENTO E INSTALAÇÃO. AF_01/2020</v>
          </cell>
          <cell r="C6642" t="str">
            <v>UN</v>
          </cell>
          <cell r="D6642">
            <v>0</v>
          </cell>
        </row>
        <row r="6643">
          <cell r="A6643">
            <v>100819</v>
          </cell>
          <cell r="B6643" t="str">
            <v>CONEXÃO FIXA, ROSCA MACHO, METÁLICA, PARA INSTALAÇÕES EM PEX MULTICAMADA, DN 20MM X 3/4", CONEXÃO POR CRIMPAGEM - FORNECIMENTO E INSTALAÇÃO. AF_01/2020</v>
          </cell>
          <cell r="C6643" t="str">
            <v>UN</v>
          </cell>
          <cell r="D6643">
            <v>0</v>
          </cell>
        </row>
        <row r="6644">
          <cell r="A6644">
            <v>100820</v>
          </cell>
          <cell r="B6644" t="str">
            <v>CONEXÃO FIXA, ROSCA MACHO, METÁLICA, PARA INSTALAÇÕES EM PEX MULTICAMADA, DN 26MM X 1", CONEXÃO POR CRIMPAGEM - FORNECIMENTO E INSTALAÇÃO. AF_01/2020</v>
          </cell>
          <cell r="C6644" t="str">
            <v>UN</v>
          </cell>
          <cell r="D6644">
            <v>0</v>
          </cell>
        </row>
        <row r="6645">
          <cell r="A6645">
            <v>100821</v>
          </cell>
          <cell r="B6645" t="str">
            <v>CONEXÃO FIXA, ROSCA MACHO, METÁLICA, PARA INSTALAÇÕES EM PEX MULTICAMADA, DN 32MM X 1 1/4", CONEXÃO POR CRIMPAGEM - FORNECIMENTO E INSTALAÇÃO. AF_01/2020</v>
          </cell>
          <cell r="C6645" t="str">
            <v>UN</v>
          </cell>
          <cell r="D6645">
            <v>0</v>
          </cell>
        </row>
        <row r="6646">
          <cell r="A6646">
            <v>100846</v>
          </cell>
          <cell r="B6646" t="str">
            <v>FIXAÇÃO DE TUBOS VERTICAIS DE MULTICAMADA, DIÂMETROS MENORES OU IGUAIS A 32 MM, COM ABRAÇADEIRA TIPO SUPORTE MÚLTIPLO, FIXADA EM PAREDE EXTERNA - FORNECIMENTO E INSTALAÇÃO. AF_01/2020</v>
          </cell>
          <cell r="C6646" t="str">
            <v>UN</v>
          </cell>
          <cell r="D6646">
            <v>0</v>
          </cell>
        </row>
        <row r="6647">
          <cell r="A6647">
            <v>100834</v>
          </cell>
          <cell r="B6647" t="str">
            <v>JOELHO 90 GRAUS, PARA INSTALAÇÕES EM PEX MULTICAMADA, DN 16 MM, CONEXÃO POR CRIMPAGEM - FORNECIMENTO E INSTALAÇÃO. AF_01/2020</v>
          </cell>
          <cell r="C6647" t="str">
            <v>UN</v>
          </cell>
          <cell r="D6647">
            <v>0</v>
          </cell>
        </row>
        <row r="6648">
          <cell r="A6648">
            <v>100835</v>
          </cell>
          <cell r="B6648" t="str">
            <v>JOELHO 90 GRAUS, PARA INSTALAÇÕES EM PEX MULTICAMADA, DN 20 MM, CONEXÃO POR CRIMPAGEM - FORNECIMENTO E INSTALAÇÃO. AF_01/2020</v>
          </cell>
          <cell r="C6648" t="str">
            <v>UN</v>
          </cell>
          <cell r="D6648">
            <v>0</v>
          </cell>
        </row>
        <row r="6649">
          <cell r="A6649">
            <v>100836</v>
          </cell>
          <cell r="B6649" t="str">
            <v>JOELHO 90 GRAUS, PARA INSTALAÇÕES EM PEX MULTICAMADA, DN 26 MM, CONEXÃO POR CRIMPAGEM - FORNECIMENTO E INSTALAÇÃO. AF_01/2020</v>
          </cell>
          <cell r="C6649" t="str">
            <v>UN</v>
          </cell>
          <cell r="D6649">
            <v>0</v>
          </cell>
        </row>
        <row r="6650">
          <cell r="A6650">
            <v>100837</v>
          </cell>
          <cell r="B6650" t="str">
            <v>JOELHO 90 GRAUS, PARA INSTALAÇÕES EM PEX MULTICAMADA, DN 32 MM, CONEXÃO POR CRIMPAGEM - FORNECIMENTO E INSTALAÇÃO. AF_01/2020</v>
          </cell>
          <cell r="C6650" t="str">
            <v>UN</v>
          </cell>
          <cell r="D6650">
            <v>0</v>
          </cell>
        </row>
        <row r="6651">
          <cell r="A6651">
            <v>100826</v>
          </cell>
          <cell r="B6651" t="str">
            <v>JOELHO 90 GRAUS, ROSCA FÊMEA, PARA INSTALAÇÕES EM PEX MULTICAMADA, DN 16 MM X 1/2'', CONEXÃO POR CRIMPAGEM - FORNECIMENTO E INSTALAÇÃO. AF_01/2020</v>
          </cell>
          <cell r="C6651" t="str">
            <v>UN</v>
          </cell>
          <cell r="D6651">
            <v>0</v>
          </cell>
        </row>
        <row r="6652">
          <cell r="A6652">
            <v>100827</v>
          </cell>
          <cell r="B6652" t="str">
            <v>JOELHO 90 GRAUS, ROSCA FÊMEA, PARA INSTALAÇÕES EM PEX MULTICAMADA, DN 20 MM X 3/4", CONEXÃO POR CRIMPAGEM - FORNECIMENTO E INSTALAÇÃO. AF_01/2020</v>
          </cell>
          <cell r="C6652" t="str">
            <v>UN</v>
          </cell>
          <cell r="D6652">
            <v>0</v>
          </cell>
        </row>
        <row r="6653">
          <cell r="A6653">
            <v>100828</v>
          </cell>
          <cell r="B6653" t="str">
            <v>JOELHO 90 GRAUS, ROSCA FÊMEA, PARA INSTALAÇÕES EM PEX MULTICAMADA, DN 25 MM X 1'', CONEXÃO POR CRIMPAGEM - FORNECIMENTO E INSTALAÇÃO. AF_01/2020</v>
          </cell>
          <cell r="C6653" t="str">
            <v>UN</v>
          </cell>
          <cell r="D6653">
            <v>0</v>
          </cell>
        </row>
        <row r="6654">
          <cell r="A6654">
            <v>100829</v>
          </cell>
          <cell r="B6654" t="str">
            <v>JOELHO 90 GRAUS, ROSCA FÊMEA, PARA INSTALAÇÕES EM PEX MULTICAMADA, DN 32 MM X 1 1/4'', CONEXÃO POR CRIMPAGEM - FORNECIMENTO E INSTALAÇÃO. AF_01/2020</v>
          </cell>
          <cell r="C6654" t="str">
            <v>UN</v>
          </cell>
          <cell r="D6654">
            <v>0</v>
          </cell>
        </row>
        <row r="6655">
          <cell r="A6655">
            <v>100830</v>
          </cell>
          <cell r="B6655" t="str">
            <v>JOELHO 90 GRAUS, ROSCA MACHO, PARA INSTALAÇÕES EM PEX MULTICAMADA, DN 16 MM X 1/2'', CONEXÃO POR CRIMPAGEM - FORNECIMENTO E INSTALAÇÃO. AF_01/2020</v>
          </cell>
          <cell r="C6655" t="str">
            <v>UN</v>
          </cell>
          <cell r="D6655">
            <v>0</v>
          </cell>
        </row>
        <row r="6656">
          <cell r="A6656">
            <v>100831</v>
          </cell>
          <cell r="B6656" t="str">
            <v>JOELHO 90 GRAUS, ROSCA MACHO, PARA INSTALAÇÕES EM PEX MULTICAMADA, DN 20 MM X 3/4", CONEXÃO POR CRIMPAGEM - FORNECIMENTO E INSTALAÇÃO. AF_01/2020</v>
          </cell>
          <cell r="C6656" t="str">
            <v>UN</v>
          </cell>
          <cell r="D6656">
            <v>0</v>
          </cell>
        </row>
        <row r="6657">
          <cell r="A6657">
            <v>100832</v>
          </cell>
          <cell r="B6657" t="str">
            <v>JOELHO 90 GRAUS, ROSCA MACHO, PARA INSTALAÇÕES EM PEX MULTICAMADA, DN 25 MM X 1'', CONEXÃO POR CRIMPAGEM - FORNECIMENTO E INSTALAÇÃO. AF_01/2020</v>
          </cell>
          <cell r="C6657" t="str">
            <v>UN</v>
          </cell>
          <cell r="D6657">
            <v>0</v>
          </cell>
        </row>
        <row r="6658">
          <cell r="A6658">
            <v>100833</v>
          </cell>
          <cell r="B6658" t="str">
            <v>JOELHO 90 GRAUS, ROSCA MACHO, PARA INSTALAÇÕES EM PEX MULTICAMADA, DN 32 MM X 1 1/4'', CONEXÃO POR CRIMPAGEM - FORNECIMENTO E INSTALAÇÃO. AF_01/2020</v>
          </cell>
          <cell r="C6658" t="str">
            <v>UN</v>
          </cell>
          <cell r="D6658">
            <v>0</v>
          </cell>
        </row>
        <row r="6659">
          <cell r="A6659">
            <v>100811</v>
          </cell>
          <cell r="B6659" t="str">
            <v>LUVA DE REDUÇÃO PARA INSTALAÇÕES EM PEX MULTICAMADA, DN 20 X 16 MM, CONEXÃO POR CRIMPAGEM - FORNECIMENTO E INSTALAÇÃO. AF_01/2020</v>
          </cell>
          <cell r="C6659" t="str">
            <v>UN</v>
          </cell>
          <cell r="D6659">
            <v>0</v>
          </cell>
        </row>
        <row r="6660">
          <cell r="A6660">
            <v>100812</v>
          </cell>
          <cell r="B6660" t="str">
            <v>LUVA DE REDUÇÃO PARA INSTALAÇÕES EM PEX MULTICAMADA, DN 26 X 20 MM, CONEXÃO POR CRIMPAGEM - FORNECIMENTO E INSTALAÇÃO. AF_01/2020</v>
          </cell>
          <cell r="C6660" t="str">
            <v>UN</v>
          </cell>
          <cell r="D6660">
            <v>0</v>
          </cell>
        </row>
        <row r="6661">
          <cell r="A6661">
            <v>100813</v>
          </cell>
          <cell r="B6661" t="str">
            <v>LUVA DE REDUÇÃO PARA INSTALAÇÕES EM PEX MULTICAMADA, DN 32 X 26 MM, CONEXÃO POR CRIMPAGEM - FORNECIMENTO E INSTALAÇÃO. AF_01/2020</v>
          </cell>
          <cell r="C6661" t="str">
            <v>UN</v>
          </cell>
          <cell r="D6661">
            <v>0</v>
          </cell>
        </row>
        <row r="6662">
          <cell r="A6662">
            <v>100814</v>
          </cell>
          <cell r="B6662" t="str">
            <v>LUVA PARA INSTALAÇÕES EM PEX MULTICAMADA, DN 16 MM, CONEXÃO POR CRIMPAGEM - FORNECIMENTO E INSTALAÇÃO. AF_01/2020</v>
          </cell>
          <cell r="C6662" t="str">
            <v>UN</v>
          </cell>
          <cell r="D6662">
            <v>0</v>
          </cell>
        </row>
        <row r="6663">
          <cell r="A6663">
            <v>100815</v>
          </cell>
          <cell r="B6663" t="str">
            <v>LUVA PARA INSTALAÇÕES EM PEX MULTICAMADA, DN 20 MM, CONEXÃO POR CRIMPAGEM - FORNECIMENTO E INSTALAÇÃO. AF_01/2020</v>
          </cell>
          <cell r="C6663" t="str">
            <v>UN</v>
          </cell>
          <cell r="D6663">
            <v>0</v>
          </cell>
        </row>
        <row r="6664">
          <cell r="A6664">
            <v>100816</v>
          </cell>
          <cell r="B6664" t="str">
            <v>LUVA PARA INSTALAÇÕES EM PEX MULTICAMADA, DN 26 MM, CONEXÃO POR CRIMPAGEM - FORNECIMENTO E INSTALAÇÃO. AF_01/2020</v>
          </cell>
          <cell r="C6664" t="str">
            <v>UN</v>
          </cell>
          <cell r="D6664">
            <v>0</v>
          </cell>
        </row>
        <row r="6665">
          <cell r="A6665">
            <v>100817</v>
          </cell>
          <cell r="B6665" t="str">
            <v>LUVA PARA INSTALAÇÕES EM PEX MULTICAMADA, DN 32 MM, CONEXÃO POR CRIMPAGEM - FORNECIMENTO E INSTALAÇÃO. AF_01/2020</v>
          </cell>
          <cell r="C6665" t="str">
            <v>UN</v>
          </cell>
          <cell r="D6665">
            <v>0</v>
          </cell>
        </row>
        <row r="6666">
          <cell r="A6666">
            <v>100795</v>
          </cell>
          <cell r="B6666" t="str">
            <v>TUBO, PEX, MULTICAMADA, COM PROTEÇÃO UV, DN 16, INSTALADO EM IMPLANTAÇÃO DE INSTALAÇÕES DE GÁS - FORNECIMENTO E INSTALAÇÃO. AF_01/2020</v>
          </cell>
          <cell r="C6666" t="str">
            <v>M</v>
          </cell>
          <cell r="D6666">
            <v>0</v>
          </cell>
        </row>
        <row r="6667">
          <cell r="A6667">
            <v>100842</v>
          </cell>
          <cell r="B6667" t="str">
            <v>TUBO, PEX, MULTICAMADA, COM PROTEÇÃO UV, DN 16, INSTALADO EM PRUMADA DE INSTALAÇÕES DE GÁS - FORNECIMENTO E INSTALAÇÃO. AF_01/2020</v>
          </cell>
          <cell r="C6667" t="str">
            <v>M</v>
          </cell>
          <cell r="D6667">
            <v>0</v>
          </cell>
        </row>
        <row r="6668">
          <cell r="A6668">
            <v>100796</v>
          </cell>
          <cell r="B6668" t="str">
            <v>TUBO, PEX, MULTICAMADA, COM PROTEÇÃO UV, DN 20, INSTALADO EM IMPLANTAÇÃO DE INSTALAÇÕES DE GÁS - FORNECIMENTO E INSTALAÇÃO. AF_01/2020</v>
          </cell>
          <cell r="C6668" t="str">
            <v>M</v>
          </cell>
          <cell r="D6668">
            <v>0</v>
          </cell>
        </row>
        <row r="6669">
          <cell r="A6669">
            <v>100843</v>
          </cell>
          <cell r="B6669" t="str">
            <v>TUBO, PEX, MULTICAMADA, COM PROTEÇÃO UV, DN 20, INSTALADO EM PRUMADA DE INSTALAÇÕES DE GÁS - FORNECIMENTO E INSTALAÇÃO. AF_01/2020</v>
          </cell>
          <cell r="C6669" t="str">
            <v>M</v>
          </cell>
          <cell r="D6669">
            <v>0</v>
          </cell>
        </row>
        <row r="6670">
          <cell r="A6670">
            <v>100844</v>
          </cell>
          <cell r="B6670" t="str">
            <v>TUBO, PEX, MULTICAMADA, COM PROTEÇÃO UV, DN 25, INSTALADO EM PRUMADA DE INSTALAÇÕES DE GÁS - FORNECIMENTO E INSTALAÇÃO. AF_01/2020</v>
          </cell>
          <cell r="C6670" t="str">
            <v>M</v>
          </cell>
          <cell r="D6670">
            <v>0</v>
          </cell>
        </row>
        <row r="6671">
          <cell r="A6671">
            <v>100797</v>
          </cell>
          <cell r="B6671" t="str">
            <v>TUBO, PEX, MULTICAMADA, COM PROTEÇÃO UV, DN 26, INSTALADO EM IMPLANTAÇÃO DE INSTALAÇÕES DE GÁS - FORNECIMENTO E INSTALAÇÃO. AF_01/2020</v>
          </cell>
          <cell r="C6671" t="str">
            <v>M</v>
          </cell>
          <cell r="D6671">
            <v>0</v>
          </cell>
        </row>
        <row r="6672">
          <cell r="A6672">
            <v>100798</v>
          </cell>
          <cell r="B6672" t="str">
            <v>TUBO, PEX, MULTICAMADA, COM PROTEÇÃO UV, DN 32, INSTALADO EM IMPLANTAÇÃO DE INSTALAÇÕES DE GÁS - FORNECIMENTO E INSTALAÇÃO. AF_01/2020</v>
          </cell>
          <cell r="C6672" t="str">
            <v>M</v>
          </cell>
          <cell r="D6672">
            <v>0</v>
          </cell>
        </row>
        <row r="6673">
          <cell r="A6673">
            <v>100845</v>
          </cell>
          <cell r="B6673" t="str">
            <v>TUBO, PEX, MULTICAMADA, COM PROTEÇÃO UV, DN 32, INSTALADO EM PRUMADA DE INSTALAÇÕES DE GÁS - FORNECIMENTO E INSTALAÇÃO. AF_01/2020</v>
          </cell>
          <cell r="C6673" t="str">
            <v>M</v>
          </cell>
          <cell r="D6673">
            <v>0</v>
          </cell>
        </row>
        <row r="6674">
          <cell r="A6674">
            <v>100799</v>
          </cell>
          <cell r="B6674" t="str">
            <v>TUBO, PEX, MULTICAMADA, COM TUBO LUVA, DN 16, INSTALADO EM IMPLANTAÇÃO DE INSTALAÇÕES DE GÁS - FORNECIMENTO E INSTALAÇÃO. AF_01/2020</v>
          </cell>
          <cell r="C6674" t="str">
            <v>M</v>
          </cell>
          <cell r="D6674">
            <v>22.63</v>
          </cell>
        </row>
        <row r="6675">
          <cell r="A6675">
            <v>100807</v>
          </cell>
          <cell r="B6675" t="str">
            <v>TUBO, PEX, MULTICAMADA, COM TUBO LUVA, DN 16, INSTALADO EM RAMAL INTERNO DE INSTALAÇÕES DE GÁS - FORNECIMENTO E INSTALAÇÃO. AF_01/2020</v>
          </cell>
          <cell r="C6675" t="str">
            <v>M</v>
          </cell>
          <cell r="D6675">
            <v>31.27</v>
          </cell>
        </row>
        <row r="6676">
          <cell r="A6676">
            <v>100800</v>
          </cell>
          <cell r="B6676" t="str">
            <v>TUBO, PEX, MULTICAMADA, COM TUBO LUVA, DN 20, INSTALADO EM IMPLANTAÇÃO DE INSTALAÇÕES DE GÁS - FORNECIMENTO E INSTALAÇÃO. AF_01/2020</v>
          </cell>
          <cell r="C6676" t="str">
            <v>M</v>
          </cell>
          <cell r="D6676">
            <v>31.33</v>
          </cell>
        </row>
        <row r="6677">
          <cell r="A6677">
            <v>100808</v>
          </cell>
          <cell r="B6677" t="str">
            <v>TUBO, PEX, MULTICAMADA, COM TUBO LUVA, DN 20, INSTALADO EM RAMAL INTERNO DE INSTALAÇÕES DE GÁS - FORNECIMENTO E INSTALAÇÃO. AF_01/2020</v>
          </cell>
          <cell r="C6677" t="str">
            <v>M</v>
          </cell>
          <cell r="D6677">
            <v>41.58</v>
          </cell>
        </row>
        <row r="6678">
          <cell r="A6678">
            <v>100801</v>
          </cell>
          <cell r="B6678" t="str">
            <v>TUBO, PEX, MULTICAMADA, COM TUBO LUVA, DN 26, INSTALADO EM IMPLANTAÇÃO DE INSTALAÇÕES DE GÁS - FORNECIMENTO E INSTALAÇÃO. AF_01/2020</v>
          </cell>
          <cell r="C6678" t="str">
            <v>M</v>
          </cell>
          <cell r="D6678">
            <v>40.5</v>
          </cell>
        </row>
        <row r="6679">
          <cell r="A6679">
            <v>100809</v>
          </cell>
          <cell r="B6679" t="str">
            <v>TUBO, PEX, MULTICAMADA, COM TUBO LUVA, DN 26, INSTALADO EM RAMAL INTERNO DE INSTALAÇÕES DE GÁS - FORNECIMENTO E INSTALAÇÃO. AF_01/2020</v>
          </cell>
          <cell r="C6679" t="str">
            <v>M</v>
          </cell>
          <cell r="D6679">
            <v>52.76</v>
          </cell>
        </row>
        <row r="6680">
          <cell r="A6680">
            <v>100802</v>
          </cell>
          <cell r="B6680" t="str">
            <v>TUBO, PEX, MULTICAMADA, COM TUBO LUVA, DN 32, INSTALADO EM IMPLANTAÇÃO DE INSTALAÇÕES DE GÁS - FORNECIMENTO E INSTALAÇÃO. AF_01/2020</v>
          </cell>
          <cell r="C6680" t="str">
            <v>M</v>
          </cell>
          <cell r="D6680">
            <v>53.45</v>
          </cell>
        </row>
        <row r="6681">
          <cell r="A6681">
            <v>100810</v>
          </cell>
          <cell r="B6681" t="str">
            <v>TUBO, PEX, MULTICAMADA, COM TUBO LUVA, DN 32, INSTALADO EM RAMAL INTERNO DE INSTALAÇÕES DE GÁS - FORNECIMENTO E INSTALAÇÃO. AF_01/2020</v>
          </cell>
          <cell r="C6681" t="str">
            <v>M</v>
          </cell>
          <cell r="D6681">
            <v>68.53</v>
          </cell>
        </row>
        <row r="6682">
          <cell r="A6682">
            <v>100791</v>
          </cell>
          <cell r="B6682" t="str">
            <v>TUBO, PEX, MULTICAMADA, DN 16, INSTALADO EM IMPLANTAÇÃO DE INSTALAÇÕES DE GÁS - FORNECIMENTO E INSTALAÇÃO. AF_01/2020</v>
          </cell>
          <cell r="C6682" t="str">
            <v>M</v>
          </cell>
          <cell r="D6682">
            <v>21.89</v>
          </cell>
        </row>
        <row r="6683">
          <cell r="A6683">
            <v>100803</v>
          </cell>
          <cell r="B6683" t="str">
            <v>TUBO, PEX, MULTICAMADA, DN 16, INSTALADO EM RAMAL INTERNO DE INSTALAÇÕES DE GÁS - FORNECIMENTO E INSTALAÇÃO. AF_01/2020</v>
          </cell>
          <cell r="C6683" t="str">
            <v>M</v>
          </cell>
          <cell r="D6683">
            <v>20.37</v>
          </cell>
        </row>
        <row r="6684">
          <cell r="A6684">
            <v>100792</v>
          </cell>
          <cell r="B6684" t="str">
            <v>TUBO, PEX, MULTICAMADA, DN 20, INSTALADO EM IMPLANTAÇÃO DE INSTALAÇÕES DE GÁS - FORNECIMENTO E INSTALAÇÃO. AF_01/2020</v>
          </cell>
          <cell r="C6684" t="str">
            <v>M</v>
          </cell>
          <cell r="D6684">
            <v>30.59</v>
          </cell>
        </row>
        <row r="6685">
          <cell r="A6685">
            <v>100804</v>
          </cell>
          <cell r="B6685" t="str">
            <v>TUBO, PEX, MULTICAMADA, DN 20, INSTALADO EM RAMAL INTERNO DE INSTALAÇÕES DE GÁS - FORNECIMENTO E INSTALAÇÃO. AF_01/2020</v>
          </cell>
          <cell r="C6685" t="str">
            <v>M</v>
          </cell>
          <cell r="D6685">
            <v>28.79</v>
          </cell>
        </row>
        <row r="6686">
          <cell r="A6686">
            <v>100793</v>
          </cell>
          <cell r="B6686" t="str">
            <v>TUBO, PEX, MULTICAMADA, DN 26, INSTALADO EM IMPLANTAÇÃO DE INSTALAÇÕES DE GÁS - FORNECIMENTO E INSTALAÇÃO. AF_01/2020</v>
          </cell>
          <cell r="C6686" t="str">
            <v>M</v>
          </cell>
          <cell r="D6686">
            <v>39.76</v>
          </cell>
        </row>
        <row r="6687">
          <cell r="A6687">
            <v>100805</v>
          </cell>
          <cell r="B6687" t="str">
            <v>TUBO, PEX, MULTICAMADA, DN 26, INSTALADO EM RAMAL INTERNO DE INSTALAÇÕES DE GÁS - FORNECIMENTO E INSTALAÇÃO. AF_01/2020</v>
          </cell>
          <cell r="C6687" t="str">
            <v>M</v>
          </cell>
          <cell r="D6687">
            <v>37.6</v>
          </cell>
        </row>
        <row r="6688">
          <cell r="A6688">
            <v>100794</v>
          </cell>
          <cell r="B6688" t="str">
            <v>TUBO, PEX, MULTICAMADA, DN 32, INSTALADO EM IMPLANTAÇÃO DE INSTALAÇÕES DE GÁS - FORNECIMENTO E INSTALAÇÃO. AF_01/2020</v>
          </cell>
          <cell r="C6688" t="str">
            <v>M</v>
          </cell>
          <cell r="D6688">
            <v>52.71</v>
          </cell>
        </row>
        <row r="6689">
          <cell r="A6689">
            <v>100806</v>
          </cell>
          <cell r="B6689" t="str">
            <v>TUBO, PEX, MULTICAMADA, DN 32, INSTALADO EM RAMAL INTERNO DE INSTALAÇÕES DE GÁS - FORNECIMENTO E INSTALAÇÃO. AF_01/2020</v>
          </cell>
          <cell r="C6689" t="str">
            <v>M</v>
          </cell>
          <cell r="D6689">
            <v>50.06</v>
          </cell>
        </row>
        <row r="6690">
          <cell r="A6690">
            <v>100838</v>
          </cell>
          <cell r="B6690" t="str">
            <v>TÊ, PARA INSTALAÇÕES EM PEX MULTICAMADA, DN 16 MM, CONEXÃO POR CRIMPAGEM - FORNECIMENTO E INSTALAÇÃO. AF_01/2020</v>
          </cell>
          <cell r="C6690" t="str">
            <v>UN</v>
          </cell>
          <cell r="D6690">
            <v>0</v>
          </cell>
        </row>
        <row r="6691">
          <cell r="A6691">
            <v>100839</v>
          </cell>
          <cell r="B6691" t="str">
            <v>TÊ, PARA INSTALAÇÕES EM PEX MULTICAMADA, DN 20 MM, CONEXÃO POR CRIMPAGEM - FORNECIMENTO E INSTALAÇÃO. AF_01/2020</v>
          </cell>
          <cell r="C6691" t="str">
            <v>UN</v>
          </cell>
          <cell r="D6691">
            <v>0</v>
          </cell>
        </row>
        <row r="6692">
          <cell r="A6692">
            <v>100840</v>
          </cell>
          <cell r="B6692" t="str">
            <v>TÊ, PARA INSTALAÇÕES EM PEX MULTICAMADA, DN 26 MM, CONEXÃO POR CRIMPAGEM - FORNECIMENTO E INSTALAÇÃO. AF_01/2020</v>
          </cell>
          <cell r="C6692" t="str">
            <v>UN</v>
          </cell>
          <cell r="D6692">
            <v>0</v>
          </cell>
        </row>
        <row r="6693">
          <cell r="A6693">
            <v>100841</v>
          </cell>
          <cell r="B6693" t="str">
            <v>TÊ, PARA INSTALAÇÕES EM PEX MULTICAMADA, DN 32 MM, CONEXÃO POR CRIMPAGEM - FORNECIMENTO E INSTALAÇÃO. AF_01/2020</v>
          </cell>
          <cell r="C6693" t="str">
            <v>UN</v>
          </cell>
          <cell r="D6693">
            <v>0</v>
          </cell>
        </row>
        <row r="6694">
          <cell r="A6694">
            <v>103283</v>
          </cell>
          <cell r="B6694" t="str">
            <v>AR CONDICIONADO JANELA, 10000 BTU/H, CICLO FRIO - FORNECIMENTO E INSTALAÇÃO. AF_06/2026</v>
          </cell>
          <cell r="C6694" t="str">
            <v>UN</v>
          </cell>
          <cell r="D6694">
            <v>0</v>
          </cell>
        </row>
        <row r="6695">
          <cell r="A6695">
            <v>103284</v>
          </cell>
          <cell r="B6695" t="str">
            <v>AR CONDICIONADO JANELA, 12000 BTU/H, CICLO FRIO - FORNECIMENTO E INSTALAÇÃO. AF_06/2026</v>
          </cell>
          <cell r="C6695" t="str">
            <v>UN</v>
          </cell>
          <cell r="D6695">
            <v>0</v>
          </cell>
        </row>
        <row r="6696">
          <cell r="A6696">
            <v>103282</v>
          </cell>
          <cell r="B6696" t="str">
            <v>AR CONDICIONADO JANELA, 7500 BTU/H, CICLO FRIO - FORNECIMENTO E INSTALAÇÃO. AF_06/2026</v>
          </cell>
          <cell r="C6696" t="str">
            <v>UN</v>
          </cell>
          <cell r="D6696">
            <v>0</v>
          </cell>
        </row>
        <row r="6697">
          <cell r="A6697">
            <v>103279</v>
          </cell>
          <cell r="B6697" t="str">
            <v>AR CONDICIONADO SPLIT DUTO, 18000 BTU/H, CICLO QUENTE/FRIO - FORNECIMENTO E INSTALAÇÃO. AF_06/2026</v>
          </cell>
          <cell r="C6697" t="str">
            <v>UN</v>
          </cell>
          <cell r="D6697">
            <v>0</v>
          </cell>
        </row>
        <row r="6698">
          <cell r="A6698">
            <v>103280</v>
          </cell>
          <cell r="B6698" t="str">
            <v>AR CONDICIONADO SPLIT DUTO, 24000 BTU/H, CICLO QUENTE/FRIO - FORNECIMENTO E INSTALAÇÃO. AF_06/2026</v>
          </cell>
          <cell r="C6698" t="str">
            <v>UN</v>
          </cell>
          <cell r="D6698">
            <v>0</v>
          </cell>
        </row>
        <row r="6699">
          <cell r="A6699">
            <v>103281</v>
          </cell>
          <cell r="B6699" t="str">
            <v>AR CONDICIONADO SPLIT DUTO, 36000 BTU/H, CICLO QUENTE/FRIO - FORNECIMENTO E INSTALAÇÃO. AF_06/2026</v>
          </cell>
          <cell r="C6699" t="str">
            <v>UN</v>
          </cell>
          <cell r="D6699">
            <v>0</v>
          </cell>
        </row>
        <row r="6700">
          <cell r="A6700">
            <v>107248</v>
          </cell>
          <cell r="B6700" t="str">
            <v>AR CONDICIONADO SPLIT DUTO, 36000 BTU/H, CICLO QUENTE/FRIO, COM CONDENSADORA IÇADA COM GUINDASTE - FORNECIMENTO E INSTALAÇÃO. AF_06/2026</v>
          </cell>
          <cell r="C6700" t="str">
            <v>UN</v>
          </cell>
          <cell r="D6700">
            <v>0</v>
          </cell>
        </row>
        <row r="6701">
          <cell r="A6701">
            <v>107234</v>
          </cell>
          <cell r="B6701" t="str">
            <v>AR CONDICIONADO SPLIT INVERTER PISO/TETO, 30000 BTU/H, QUENTE/FRIO - FORNECIMENTO E INSTALAÇÃO. AF_06/2026</v>
          </cell>
          <cell r="C6701" t="str">
            <v>UN</v>
          </cell>
          <cell r="D6701">
            <v>0</v>
          </cell>
        </row>
        <row r="6702">
          <cell r="A6702">
            <v>103247</v>
          </cell>
          <cell r="B6702" t="str">
            <v>AR CONDICIONADO SPLIT INVERTER, HI-WALL (PAREDE), 12000 BTU/H, CICLO FRIO - FORNECIMENTO E INSTALAÇÃO. AF_06/2026_PE</v>
          </cell>
          <cell r="C6702" t="str">
            <v>UN</v>
          </cell>
          <cell r="D6702">
            <v>2523.31</v>
          </cell>
        </row>
        <row r="6703">
          <cell r="A6703">
            <v>107250</v>
          </cell>
          <cell r="B6703" t="str">
            <v>AR CONDICIONADO SPLIT INVERTER, HI-WALL (PAREDE), 12000 BTU/H, CICLO QUENTE/FRIO - FORNECIMENTO E INSTALAÇÃO. AF_06/2026</v>
          </cell>
          <cell r="C6703" t="str">
            <v>UN</v>
          </cell>
          <cell r="D6703">
            <v>0</v>
          </cell>
        </row>
        <row r="6704">
          <cell r="A6704">
            <v>103250</v>
          </cell>
          <cell r="B6704" t="str">
            <v>AR CONDICIONADO SPLIT INVERTER, HI-WALL (PAREDE), 18000 BTU/H, CICLO FRIO - FORNECIMENTO E INSTALAÇÃO. AF_06/2026_PE</v>
          </cell>
          <cell r="C6704" t="str">
            <v>UN</v>
          </cell>
          <cell r="D6704">
            <v>3629.85</v>
          </cell>
        </row>
        <row r="6705">
          <cell r="A6705">
            <v>107251</v>
          </cell>
          <cell r="B6705" t="str">
            <v>AR CONDICIONADO SPLIT INVERTER, HI-WALL (PAREDE), 18000 BTU/H, CICLO QUENTE/FRIO - FORNECIMENTO E INSTALAÇÃO. AF_06/2026</v>
          </cell>
          <cell r="C6705" t="str">
            <v>UN</v>
          </cell>
          <cell r="D6705">
            <v>0</v>
          </cell>
        </row>
        <row r="6706">
          <cell r="A6706">
            <v>103253</v>
          </cell>
          <cell r="B6706" t="str">
            <v>AR CONDICIONADO SPLIT INVERTER, HI-WALL (PAREDE), 24000 BTU/H, CICLO FRIO - FORNECIMENTO E INSTALAÇÃO. AF_06/2026_PE</v>
          </cell>
          <cell r="C6706" t="str">
            <v>UN</v>
          </cell>
          <cell r="D6706">
            <v>4917.0600000000004</v>
          </cell>
        </row>
        <row r="6707">
          <cell r="A6707">
            <v>107252</v>
          </cell>
          <cell r="B6707" t="str">
            <v>AR CONDICIONADO SPLIT INVERTER, HI-WALL (PAREDE), 24000 BTU/H, CICLO QUENTE/FRIO - FORNECIMENTO E INSTALAÇÃO. AF_06/2026</v>
          </cell>
          <cell r="C6707" t="str">
            <v>UN</v>
          </cell>
          <cell r="D6707">
            <v>0</v>
          </cell>
        </row>
        <row r="6708">
          <cell r="A6708">
            <v>107232</v>
          </cell>
          <cell r="B6708" t="str">
            <v>AR CONDICIONADO SPLIT INVERTER, HI-WALL (PAREDE), 36000 BTUS/H, CICLO QUENTE/FRIO, 60 HZ, CLASSIFICACAO ENERGETICA A - SELO PROCEL, GAS HFC, CONTROLE S/ FIO. AF_06/2026</v>
          </cell>
          <cell r="C6708" t="str">
            <v>UN</v>
          </cell>
          <cell r="D6708">
            <v>0</v>
          </cell>
        </row>
        <row r="6709">
          <cell r="A6709">
            <v>103244</v>
          </cell>
          <cell r="B6709" t="str">
            <v>AR CONDICIONADO SPLIT INVERTER, HI-WALL (PAREDE), 9000 BTU/H, CICLO FRIO - FORNECIMENTO E INSTALAÇÃO. AF_06/2026_PE</v>
          </cell>
          <cell r="C6709" t="str">
            <v>UN</v>
          </cell>
          <cell r="D6709">
            <v>2281.4</v>
          </cell>
        </row>
        <row r="6710">
          <cell r="A6710">
            <v>107249</v>
          </cell>
          <cell r="B6710" t="str">
            <v>AR CONDICIONADO SPLIT INVERTER, HI-WALL (PAREDE), 9000 BTU/H, CICLO QUENTE/FRIO - FORNECIMENTO E INSTALAÇÃO. AF_06/2026</v>
          </cell>
          <cell r="C6710" t="str">
            <v>UN</v>
          </cell>
          <cell r="D6710">
            <v>0</v>
          </cell>
        </row>
        <row r="6711">
          <cell r="A6711">
            <v>103256</v>
          </cell>
          <cell r="B6711" t="str">
            <v>AR CONDICIONADO SPLIT INVERTER, PISO TETO, 18000 BTU/H, CICLO FRIO - FORNECIMENTO E INSTALAÇÃO. AF_06/2026_PSE</v>
          </cell>
          <cell r="C6711" t="str">
            <v>UN</v>
          </cell>
          <cell r="D6711">
            <v>9095.89</v>
          </cell>
        </row>
        <row r="6712">
          <cell r="A6712">
            <v>103258</v>
          </cell>
          <cell r="B6712" t="str">
            <v>AR CONDICIONADO SPLIT INVERTER, PISO TETO, 24000 BTU/H, CICLO FRIO - FORNECIMENTO E INSTALAÇÃO. AF_06/2026_PSE</v>
          </cell>
          <cell r="C6712" t="str">
            <v>UN</v>
          </cell>
          <cell r="D6712">
            <v>10153.799999999999</v>
          </cell>
        </row>
        <row r="6713">
          <cell r="A6713">
            <v>103260</v>
          </cell>
          <cell r="B6713" t="str">
            <v>AR CONDICIONADO SPLIT INVERTER, PISO TETO, 24000 BTU/H, QUENTE/FRIO - FORNECIMENTO E INSTALAÇÃO. AF_06/2026_PSE</v>
          </cell>
          <cell r="C6713" t="str">
            <v>UN</v>
          </cell>
          <cell r="D6713">
            <v>5672.04</v>
          </cell>
        </row>
        <row r="6714">
          <cell r="A6714">
            <v>107235</v>
          </cell>
          <cell r="B6714" t="str">
            <v>AR CONDICIONADO SPLIT INVERTER, PISO TETO, 30000 BTU/H, CICLO FRIO - FORNECIMENTO E INSTALAÇÃO. AF_06/2026</v>
          </cell>
          <cell r="C6714" t="str">
            <v>UN</v>
          </cell>
          <cell r="D6714">
            <v>0</v>
          </cell>
        </row>
        <row r="6715">
          <cell r="A6715">
            <v>103261</v>
          </cell>
          <cell r="B6715" t="str">
            <v>AR CONDICIONADO SPLIT INVERTER, PISO TETO, 36000 BTU/H, CICLO FRIO - FORNECIMENTO E INSTALAÇÃO. AF_06/2026_PSE</v>
          </cell>
          <cell r="C6715" t="str">
            <v>UN</v>
          </cell>
          <cell r="D6715">
            <v>11446.36</v>
          </cell>
        </row>
        <row r="6716">
          <cell r="A6716">
            <v>107244</v>
          </cell>
          <cell r="B6716" t="str">
            <v>AR CONDICIONADO SPLIT INVERTER, PISO TETO, 36000 BTU/H, CICLO FRIO, COM CONDENSADORA IÇADA COM GUINDASTE - FORNECIMENTO E INSTALAÇÃO. AF_06/2026_PSE</v>
          </cell>
          <cell r="C6716" t="str">
            <v>UN</v>
          </cell>
          <cell r="D6716">
            <v>11799.64</v>
          </cell>
        </row>
        <row r="6717">
          <cell r="A6717">
            <v>103263</v>
          </cell>
          <cell r="B6717" t="str">
            <v>AR CONDICIONADO SPLIT INVERTER, PISO TETO, 48000 BTU/H, CICLO FRIO - FORNECIMENTO E INSTALAÇÃO. AF_06/2026_PSE</v>
          </cell>
          <cell r="C6717" t="str">
            <v>UN</v>
          </cell>
          <cell r="D6717">
            <v>15932.64</v>
          </cell>
        </row>
        <row r="6718">
          <cell r="A6718">
            <v>103265</v>
          </cell>
          <cell r="B6718" t="str">
            <v>AR CONDICIONADO SPLIT INVERTER, PISO TETO, APRESENTANDO ENTRE 54000 E 58000 BTU/H, CICLO FRIO - FORNECIMENTO E INSTALAÇÃO. AF_06/2026_PSE</v>
          </cell>
          <cell r="C6718" t="str">
            <v>UN</v>
          </cell>
          <cell r="D6718">
            <v>19166.63</v>
          </cell>
        </row>
        <row r="6719">
          <cell r="A6719">
            <v>103268</v>
          </cell>
          <cell r="B6719" t="str">
            <v>AR CONDICIONADO SPLIT ON/OFF, CASSETE (TETO), 18000 BTU/H, CICLO QUENTE/FRIO - FORNECIMENTO E INSTALAÇÃO. AF_06/2026_PE</v>
          </cell>
          <cell r="C6719" t="str">
            <v>UN</v>
          </cell>
          <cell r="D6719">
            <v>6769.79</v>
          </cell>
        </row>
        <row r="6720">
          <cell r="A6720">
            <v>103270</v>
          </cell>
          <cell r="B6720" t="str">
            <v>AR CONDICIONADO SPLIT ON/OFF, CASSETE (TETO), 24000 BTU/H, CICLO QUENTE/FRIO - FORNECIMENTO E INSTALAÇÃO. AF_06/2026_PE</v>
          </cell>
          <cell r="C6720" t="str">
            <v>UN</v>
          </cell>
          <cell r="D6720">
            <v>7268.88</v>
          </cell>
        </row>
        <row r="6721">
          <cell r="A6721">
            <v>103272</v>
          </cell>
          <cell r="B6721" t="str">
            <v>AR CONDICIONADO SPLIT ON/OFF, CASSETE (TETO), 36000 BTU/H, CICLO QUENTE/FRIO - FORNECIMENTO E INSTALAÇÃO. AF_06/2026_PE</v>
          </cell>
          <cell r="C6721" t="str">
            <v>UN</v>
          </cell>
          <cell r="D6721">
            <v>10610.57</v>
          </cell>
        </row>
        <row r="6722">
          <cell r="A6722">
            <v>107247</v>
          </cell>
          <cell r="B6722" t="str">
            <v>AR CONDICIONADO SPLIT ON/OFF, CASSETE (TETO), 36000 BTU/H, CICLO QUENTE/FRIO, COM CONDENSADORA IÇADA COM GUINDASTE - FORNECIMENTO E INSTALAÇÃO. AF_06/2026_PE</v>
          </cell>
          <cell r="C6722" t="str">
            <v>UN</v>
          </cell>
          <cell r="D6722">
            <v>10923.3</v>
          </cell>
        </row>
        <row r="6723">
          <cell r="A6723">
            <v>103274</v>
          </cell>
          <cell r="B6723" t="str">
            <v>AR CONDICIONADO SPLIT ON/OFF, CASSETE (TETO), 48000 BTU/H, CICLO QUENTE/FRIO - FORNECIMENTO E INSTALAÇÃO. AF_06/2026_PE</v>
          </cell>
          <cell r="C6723" t="str">
            <v>UN</v>
          </cell>
          <cell r="D6723">
            <v>12518.59</v>
          </cell>
        </row>
        <row r="6724">
          <cell r="A6724">
            <v>103276</v>
          </cell>
          <cell r="B6724" t="str">
            <v>AR CONDICIONADO SPLIT ON/OFF, CASSETE (TETO), 60000 BTU/H, CICLO QUENTE/FRIO - FORNECIMENTO E INSTALAÇÃO. AF_06/2026_PE</v>
          </cell>
          <cell r="C6724" t="str">
            <v>UN</v>
          </cell>
          <cell r="D6724">
            <v>13061.18</v>
          </cell>
        </row>
        <row r="6725">
          <cell r="A6725">
            <v>103267</v>
          </cell>
          <cell r="B6725" t="str">
            <v>AR CONDICIONADO SPLIT ON/OFF, CASSETE (TETO), FRIO 4 VIAS 18000 BTU/H - FORNECIMENTO E INSTALAÇÃO. AF_06/2026_PE</v>
          </cell>
          <cell r="C6725" t="str">
            <v>UN</v>
          </cell>
          <cell r="D6725">
            <v>5720.04</v>
          </cell>
        </row>
        <row r="6726">
          <cell r="A6726">
            <v>103269</v>
          </cell>
          <cell r="B6726" t="str">
            <v>AR CONDICIONADO SPLIT ON/OFF, CASSETE (TETO), FRIO 4 VIAS 24000 BTU/H - FORNECIMENTO E INSTALAÇÃO. AF_06/2026_PE</v>
          </cell>
          <cell r="C6726" t="str">
            <v>UN</v>
          </cell>
          <cell r="D6726">
            <v>7006.64</v>
          </cell>
        </row>
        <row r="6727">
          <cell r="A6727">
            <v>103271</v>
          </cell>
          <cell r="B6727" t="str">
            <v>AR CONDICIONADO SPLIT ON/OFF, CASSETE (TETO), FRIO 4 VIAS 36000 BTU/H - FORNECIMENTO E INSTALAÇÃO. AF_06/2026_PE</v>
          </cell>
          <cell r="C6727" t="str">
            <v>UN</v>
          </cell>
          <cell r="D6727">
            <v>10277.08</v>
          </cell>
        </row>
        <row r="6728">
          <cell r="A6728">
            <v>107246</v>
          </cell>
          <cell r="B6728" t="str">
            <v>AR CONDICIONADO SPLIT ON/OFF, CASSETE (TETO), FRIO 4 VIAS 36000 BTU/H, COM CONDENSADORA IÇADA COM GUINDASTE - FORNECIMENTO E INSTALAÇÃO. AF_06/2026_PE</v>
          </cell>
          <cell r="C6728" t="str">
            <v>UN</v>
          </cell>
          <cell r="D6728">
            <v>10589.81</v>
          </cell>
        </row>
        <row r="6729">
          <cell r="A6729">
            <v>103273</v>
          </cell>
          <cell r="B6729" t="str">
            <v>AR CONDICIONADO SPLIT ON/OFF, CASSETE (TETO), FRIO 4 VIAS 48000 BTU/H - FORNECIMENTO E INSTALAÇÃO. AF_06/2026_PE</v>
          </cell>
          <cell r="C6729" t="str">
            <v>UN</v>
          </cell>
          <cell r="D6729">
            <v>10950.16</v>
          </cell>
        </row>
        <row r="6730">
          <cell r="A6730">
            <v>103275</v>
          </cell>
          <cell r="B6730" t="str">
            <v>AR CONDICIONADO SPLIT ON/OFF, CASSETE (TETO), FRIO 4 VIAS 60000 BTU/H - FORNECIMENTO E INSTALAÇÃO. AF_06/2026_PE</v>
          </cell>
          <cell r="C6730" t="str">
            <v>UN</v>
          </cell>
          <cell r="D6730">
            <v>12454.56</v>
          </cell>
        </row>
        <row r="6731">
          <cell r="A6731">
            <v>103248</v>
          </cell>
          <cell r="B6731" t="str">
            <v>AR CONDICIONADO SPLIT ON/OFF, HI-WALL (PAREDE), 12000 BTUS/H, CICLO FRIO - FORNECIMENTO E INSTALAÇÃO. AF_06/2026_PE</v>
          </cell>
          <cell r="C6731" t="str">
            <v>UN</v>
          </cell>
          <cell r="D6731">
            <v>2076.58</v>
          </cell>
        </row>
        <row r="6732">
          <cell r="A6732">
            <v>103249</v>
          </cell>
          <cell r="B6732" t="str">
            <v>AR CONDICIONADO SPLIT ON/OFF, HI-WALL (PAREDE), 12000 BTUS/H, CICLO QUENTE/FRIO - FORNECIMENTO E INSTALAÇÃO. AF_06/2026_PE</v>
          </cell>
          <cell r="C6732" t="str">
            <v>UN</v>
          </cell>
          <cell r="D6732">
            <v>2225.02</v>
          </cell>
        </row>
        <row r="6733">
          <cell r="A6733">
            <v>103251</v>
          </cell>
          <cell r="B6733" t="str">
            <v>AR CONDICIONADO SPLIT ON/OFF, HI-WALL (PAREDE), 18000 BTUS/H, CICLO FRIO - FORNECIMENTO E INSTALAÇÃO. AF_06/2026_PE</v>
          </cell>
          <cell r="C6733" t="str">
            <v>UN</v>
          </cell>
          <cell r="D6733">
            <v>2883.74</v>
          </cell>
        </row>
        <row r="6734">
          <cell r="A6734">
            <v>103252</v>
          </cell>
          <cell r="B6734" t="str">
            <v>AR CONDICIONADO SPLIT ON/OFF, HI-WALL (PAREDE), 18000 BTUS/H, CICLO QUENTE/FRIO - FORNECIMENTO E INSTALAÇÃO. AF_06/2026_PE</v>
          </cell>
          <cell r="C6734" t="str">
            <v>UN</v>
          </cell>
          <cell r="D6734">
            <v>3184.63</v>
          </cell>
        </row>
        <row r="6735">
          <cell r="A6735">
            <v>103254</v>
          </cell>
          <cell r="B6735" t="str">
            <v>AR CONDICIONADO SPLIT ON/OFF, HI-WALL (PAREDE), 24000 BTUS/H, CICLO FRIO - FORNECIMENTO E INSTALAÇÃO. AF_06/2026_PE</v>
          </cell>
          <cell r="C6735" t="str">
            <v>UN</v>
          </cell>
          <cell r="D6735">
            <v>3697.25</v>
          </cell>
        </row>
        <row r="6736">
          <cell r="A6736">
            <v>103255</v>
          </cell>
          <cell r="B6736" t="str">
            <v>AR CONDICIONADO SPLIT ON/OFF, HI-WALL (PAREDE), 24000 BTUS/H, CICLO QUENTE/FRIO - FORNECIMENTO E INSTALAÇÃO. AF_06/2026_PE</v>
          </cell>
          <cell r="C6736" t="str">
            <v>UN</v>
          </cell>
          <cell r="D6736">
            <v>4127.63</v>
          </cell>
        </row>
        <row r="6737">
          <cell r="A6737">
            <v>107233</v>
          </cell>
          <cell r="B6737" t="str">
            <v>AR CONDICIONADO SPLIT ON/OFF, HI-WALL (PAREDE), 30000 BTUS/H, CICLO FRIO - FORNECIMENTO E INSTALAÇÃO. AF_06/2026</v>
          </cell>
          <cell r="C6737" t="str">
            <v>UN</v>
          </cell>
          <cell r="D6737">
            <v>0</v>
          </cell>
        </row>
        <row r="6738">
          <cell r="A6738">
            <v>103245</v>
          </cell>
          <cell r="B6738" t="str">
            <v>AR CONDICIONADO SPLIT ON/OFF, HI-WALL (PAREDE), 9000 BTUS/H, CICLO FRIO - FORNECIMENTO E INSTALAÇÃO. AF_06/2026_PE</v>
          </cell>
          <cell r="C6738" t="str">
            <v>UN</v>
          </cell>
          <cell r="D6738">
            <v>1816.31</v>
          </cell>
        </row>
        <row r="6739">
          <cell r="A6739">
            <v>103246</v>
          </cell>
          <cell r="B6739" t="str">
            <v>AR CONDICIONADO SPLIT ON/OFF, HI-WALL (PAREDE), 9000 BTUS/H, CICLO QUENTE/FRIO - FORNECIMENTO E INSTALAÇÃO. AF_06/2026_PE</v>
          </cell>
          <cell r="C6739" t="str">
            <v>UN</v>
          </cell>
          <cell r="D6739">
            <v>1973.6</v>
          </cell>
        </row>
        <row r="6740">
          <cell r="A6740">
            <v>103257</v>
          </cell>
          <cell r="B6740" t="str">
            <v>AR CONDICIONADO SPLIT ON/OFF, PISO TETO, 18000 BTU/H, CICLO FRIO - FORNECIMENTO E INSTALAÇÃO. AF_06/2026_PSE</v>
          </cell>
          <cell r="C6740" t="str">
            <v>UN</v>
          </cell>
          <cell r="D6740">
            <v>5252.54</v>
          </cell>
        </row>
        <row r="6741">
          <cell r="A6741">
            <v>103259</v>
          </cell>
          <cell r="B6741" t="str">
            <v>AR CONDICIONADO SPLIT ON/OFF, PISO TETO, 24000 BTU/H, CICLO FRIO - FORNECIMENTO E INSTALAÇÃO. AF_06/2026_PSE</v>
          </cell>
          <cell r="C6741" t="str">
            <v>UN</v>
          </cell>
          <cell r="D6741">
            <v>5522.42</v>
          </cell>
        </row>
        <row r="6742">
          <cell r="A6742">
            <v>103262</v>
          </cell>
          <cell r="B6742" t="str">
            <v>AR CONDICIONADO SPLIT ON/OFF, PISO TETO, 36000 BTU/H, CICLO FRIO - FORNECIMENTO E INSTALAÇÃO. AF_06/2026_PSE</v>
          </cell>
          <cell r="C6742" t="str">
            <v>UN</v>
          </cell>
          <cell r="D6742">
            <v>7226.54</v>
          </cell>
        </row>
        <row r="6743">
          <cell r="A6743">
            <v>107245</v>
          </cell>
          <cell r="B6743" t="str">
            <v>AR CONDICIONADO SPLIT ON/OFF, PISO TETO, 36000 BTU/H, CICLO FRIO, COM CONDENSADORA IÇADA COM GUINDASTE - FORNECIMENTO E INSTALAÇÃO. AF_06/2026_PSE</v>
          </cell>
          <cell r="C6743" t="str">
            <v>UN</v>
          </cell>
          <cell r="D6743">
            <v>7579.82</v>
          </cell>
        </row>
        <row r="6744">
          <cell r="A6744">
            <v>103264</v>
          </cell>
          <cell r="B6744" t="str">
            <v>AR CONDICIONADO SPLIT ON/OFF, PISO TETO, 48000 BTU/H, CICLO FRIO - FORNECIMENTO E INSTALAÇÃO. AF_06/2026_PSE</v>
          </cell>
          <cell r="C6744" t="str">
            <v>UN</v>
          </cell>
          <cell r="D6744">
            <v>9023.59</v>
          </cell>
        </row>
        <row r="6745">
          <cell r="A6745">
            <v>103266</v>
          </cell>
          <cell r="B6745" t="str">
            <v>AR CONDICIONADO SPLIT ON/OFF, PISO TETO, 60000 BTU/H, CICLO FRIO - FORNECIMENTO E INSTALAÇÃO. AF_06/2026_PSE</v>
          </cell>
          <cell r="C6745" t="str">
            <v>UN</v>
          </cell>
          <cell r="D6745">
            <v>10054.18</v>
          </cell>
        </row>
        <row r="6746">
          <cell r="A6746">
            <v>107236</v>
          </cell>
          <cell r="B6746" t="str">
            <v>AR CONDICIONADO SPLIT ON/OFF, PISO TETO, 80000 BTUS, CICLO FRIO - FORNECIMENTO E INSTALAÇÃO. AF_06/2026</v>
          </cell>
          <cell r="C6746" t="str">
            <v>UN</v>
          </cell>
          <cell r="D6746">
            <v>0</v>
          </cell>
        </row>
        <row r="6747">
          <cell r="A6747">
            <v>103277</v>
          </cell>
          <cell r="B6747" t="str">
            <v>AR CONDICIONADO SPLITÃO 10 TR - FORNECIMENTO E INSTALAÇÃO. AF_06/2026_PE</v>
          </cell>
          <cell r="C6747" t="str">
            <v>UN</v>
          </cell>
          <cell r="D6747">
            <v>23925.759999999998</v>
          </cell>
        </row>
        <row r="6748">
          <cell r="A6748">
            <v>103278</v>
          </cell>
          <cell r="B6748" t="str">
            <v>AR CONDICIONADO SPLITÃO 15 TR - FORNECIMENTO E INSTALAÇÃO. AF_06/2026_PE</v>
          </cell>
          <cell r="C6748" t="str">
            <v>UN</v>
          </cell>
          <cell r="D6748">
            <v>30583.27</v>
          </cell>
        </row>
        <row r="6749">
          <cell r="A6749">
            <v>107237</v>
          </cell>
          <cell r="B6749" t="str">
            <v>AR CONDICIONADO SPLITÃO 20 TR - FORNECIMENTO E INSTALAÇÃO. AF_06/2026_PE</v>
          </cell>
          <cell r="C6749" t="str">
            <v>UN</v>
          </cell>
          <cell r="D6749">
            <v>44052.46</v>
          </cell>
        </row>
        <row r="6750">
          <cell r="A6750">
            <v>107243</v>
          </cell>
          <cell r="B6750" t="str">
            <v>CARGA DE FLUIDO REFRIGERANTE PARA INSTALAÇÕES ACIMA DE 48000 BTUS. AF_06/2026</v>
          </cell>
          <cell r="C6750" t="str">
            <v>M</v>
          </cell>
          <cell r="D6750">
            <v>2.34</v>
          </cell>
        </row>
        <row r="6751">
          <cell r="A6751">
            <v>107241</v>
          </cell>
          <cell r="B6751" t="str">
            <v>CARGA DE FLUIDO REFRIGERANTE PARA INSTALAÇÕES ATÉ 24000 BTUS. AF_06/2026</v>
          </cell>
          <cell r="C6751" t="str">
            <v>M</v>
          </cell>
          <cell r="D6751">
            <v>5.68</v>
          </cell>
        </row>
        <row r="6752">
          <cell r="A6752">
            <v>107242</v>
          </cell>
          <cell r="B6752" t="str">
            <v>CARGA DE FLUIDO REFRIGERANTE PARA INSTALAÇÕES DE 30000 A 36000BTUS. AF_06/2026</v>
          </cell>
          <cell r="C6752" t="str">
            <v>M</v>
          </cell>
          <cell r="D6752">
            <v>3.98</v>
          </cell>
        </row>
        <row r="6753">
          <cell r="A6753">
            <v>103285</v>
          </cell>
          <cell r="B6753" t="str">
            <v>DAMPER DE REGULAGEM PARA SISTEMA DE AR CONDICIONADO, 1000X500 MM - FORNECIMENTO E INSTALAÇÃO. AF_06/2026</v>
          </cell>
          <cell r="C6753" t="str">
            <v>UN</v>
          </cell>
          <cell r="D6753">
            <v>0</v>
          </cell>
        </row>
        <row r="6754">
          <cell r="A6754">
            <v>103286</v>
          </cell>
          <cell r="B6754" t="str">
            <v>DIFUSOR PARA SISTEMA DE AR CONDICIONADO, 400X400 MM - FORNECIMENTO E INSTALAÇÃO. AF_06/2026</v>
          </cell>
          <cell r="C6754" t="str">
            <v>UN</v>
          </cell>
          <cell r="D6754">
            <v>0</v>
          </cell>
        </row>
        <row r="6755">
          <cell r="A6755">
            <v>103287</v>
          </cell>
          <cell r="B6755" t="str">
            <v>GRELHA PARA SISTEMA DE AR CONDICIONADO, 400X400 MM - FORNECIMENTO E INSTALAÇÃO. AF_06/2026</v>
          </cell>
          <cell r="C6755" t="str">
            <v>UN</v>
          </cell>
          <cell r="D6755">
            <v>0</v>
          </cell>
        </row>
        <row r="6756">
          <cell r="A6756">
            <v>107240</v>
          </cell>
          <cell r="B6756" t="str">
            <v>PROCEDIMENTO DE LIMPEZA DE LINHA FRIGORÍGENA. AF_06/2026</v>
          </cell>
          <cell r="C6756" t="str">
            <v>UN</v>
          </cell>
          <cell r="D6756">
            <v>0</v>
          </cell>
        </row>
        <row r="6757">
          <cell r="A6757">
            <v>107239</v>
          </cell>
          <cell r="B6757" t="str">
            <v>PROCEDIMENTO DE VÁCUO EM LINHA FRIGORÍGENA. AF_06/2026</v>
          </cell>
          <cell r="C6757" t="str">
            <v>UN</v>
          </cell>
          <cell r="D6757">
            <v>170.88</v>
          </cell>
        </row>
        <row r="6758">
          <cell r="A6758">
            <v>107238</v>
          </cell>
          <cell r="B6758" t="str">
            <v>TESTE DE VAZAMENTO POR PRESSURIZAÇÃO DE GÁS NITROGÊNIO. AF_06/2026</v>
          </cell>
          <cell r="C6758" t="str">
            <v>UN</v>
          </cell>
          <cell r="D6758">
            <v>0</v>
          </cell>
        </row>
        <row r="6759">
          <cell r="A6759">
            <v>106044</v>
          </cell>
          <cell r="B6759" t="str">
            <v>COTOVELO EM COBRE, 45 GRAUS, DN 1 1/8", INSTALADO EM RAMAL DE ALIMENTAÇÃO DE AR-CONDICIONADO COM CONDENSADORA CENTRAL - FORNECIMENTO E INSTALAÇÃO. AF_07/2025</v>
          </cell>
          <cell r="C6759" t="str">
            <v>UN</v>
          </cell>
          <cell r="D6759">
            <v>82.29</v>
          </cell>
        </row>
        <row r="6760">
          <cell r="A6760">
            <v>106045</v>
          </cell>
          <cell r="B6760" t="str">
            <v>COTOVELO EM COBRE, 45 GRAUS, DN 1 5/8", INSTALADO EM RAMAL DE ALIMENTAÇÃO DE AR-CONDICIONADO COM CONDENSADORA CENTRAL - FORNECIMENTO E INSTALAÇÃO. AF_07/2025</v>
          </cell>
          <cell r="C6760" t="str">
            <v>UN</v>
          </cell>
          <cell r="D6760">
            <v>181.18</v>
          </cell>
        </row>
        <row r="6761">
          <cell r="A6761">
            <v>106042</v>
          </cell>
          <cell r="B6761" t="str">
            <v>COTOVELO EM COBRE, 90 GRAUS, DN 1 1/8", INSTALADO EM RAMAL DE ALIMENTAÇÃO DE AR-CONDICIONADO COM CONDENSADORA CENTRAL - FORNECIMENTO E INSTALAÇÃO. AF_07/2025</v>
          </cell>
          <cell r="C6761" t="str">
            <v>UN</v>
          </cell>
          <cell r="D6761">
            <v>84.74</v>
          </cell>
        </row>
        <row r="6762">
          <cell r="A6762">
            <v>106043</v>
          </cell>
          <cell r="B6762" t="str">
            <v>COTOVELO EM COBRE, 90 GRAUS, DN 1 5/8", INSTALADO EM RAMAL DE ALIMENTAÇÃO DE AR-CONDICIONADO COM CONDENSADORA CENTRAL - FORNECIMENTO E INSTALAÇÃO. AF_07/2025</v>
          </cell>
          <cell r="C6762" t="str">
            <v>UN</v>
          </cell>
          <cell r="D6762">
            <v>158.68</v>
          </cell>
        </row>
        <row r="6763">
          <cell r="A6763">
            <v>106046</v>
          </cell>
          <cell r="B6763" t="str">
            <v>LUVA EM COBRE, DN 1 1/8", INSTALADO EM RAMAL DE ALIMENTAÇÃO DE AR-CONDICIONADO COM CONDENSADORA CENTRAL - FORNECIMENTO E INSTALAÇÃO. AF_07/2025</v>
          </cell>
          <cell r="C6763" t="str">
            <v>UN</v>
          </cell>
          <cell r="D6763">
            <v>54.39</v>
          </cell>
        </row>
        <row r="6764">
          <cell r="A6764">
            <v>106047</v>
          </cell>
          <cell r="B6764" t="str">
            <v>LUVA EM COBRE, DN 1 5/8", INSTALADO EM RAMAL DE ALIMENTAÇÃO DE AR-CONDICIONADO COM CONDENSADORA CENTRAL - FORNECIMENTO E INSTALAÇÃO. AF_07/2025</v>
          </cell>
          <cell r="C6764" t="str">
            <v>UN</v>
          </cell>
          <cell r="D6764">
            <v>95.67</v>
          </cell>
        </row>
        <row r="6765">
          <cell r="A6765">
            <v>106038</v>
          </cell>
          <cell r="B6765" t="str">
            <v>REFINETE EM COBRE, DN 1 1/8", INSTALADO EM RAMAL DE ALIMENTAÇÃO DE AR-CONDICIONADO COM CONDENSADORA CENTRAL - INSTALAÇÃO. AF_07/2025</v>
          </cell>
          <cell r="C6765" t="str">
            <v>UN</v>
          </cell>
          <cell r="D6765">
            <v>76.78</v>
          </cell>
        </row>
        <row r="6766">
          <cell r="A6766">
            <v>106039</v>
          </cell>
          <cell r="B6766" t="str">
            <v>REFINETE EM COBRE, DN 1 5/8", INSTALADO EM RAMAL DE ALIMENTAÇÃO DE AR-CONDICIONADO COM CONDENSADORA CENTRAL - INSTALAÇÃO. AF_07/2025</v>
          </cell>
          <cell r="C6766" t="str">
            <v>UN</v>
          </cell>
          <cell r="D6766">
            <v>101.79</v>
          </cell>
        </row>
        <row r="6767">
          <cell r="A6767">
            <v>106040</v>
          </cell>
          <cell r="B6767" t="str">
            <v>TE EM COBRE, DN 1 1/8", INSTALADO EM RAMAL DE ALIMENTAÇÃO DE AR-CONDICIONADO COM CONDENSADORA CENTRAL - FORNECIMENTO E INSTALAÇÃO. AF_07/2025</v>
          </cell>
          <cell r="C6767" t="str">
            <v>UN</v>
          </cell>
          <cell r="D6767">
            <v>110.67</v>
          </cell>
        </row>
        <row r="6768">
          <cell r="A6768">
            <v>106041</v>
          </cell>
          <cell r="B6768" t="str">
            <v>TE EM COBRE, DN 1 5/8", INSTALADO EM RAMAL DE ALIMENTAÇÃO DE AR-CONDICIONADO COM CONDENSADORA CENTRAL - FORNECIMENTO E INSTALAÇÃO. AF_07/2025</v>
          </cell>
          <cell r="C6768" t="str">
            <v>UN</v>
          </cell>
          <cell r="D6768">
            <v>201.62</v>
          </cell>
        </row>
        <row r="6769">
          <cell r="A6769">
            <v>97329</v>
          </cell>
          <cell r="B6769" t="str">
            <v>TUBO EM COBRE FLEXÍVEL, DN 1/2", COM ISOLAMENTO, INSTALADO EM RAMAL DE ALIMENTAÇÃO DE AR-CONDICIONADO - FORNECIMENTO E INSTALAÇÃO. AF_07/2025</v>
          </cell>
          <cell r="C6769" t="str">
            <v>M</v>
          </cell>
          <cell r="D6769">
            <v>72.239999999999995</v>
          </cell>
        </row>
        <row r="6770">
          <cell r="A6770">
            <v>97327</v>
          </cell>
          <cell r="B6770" t="str">
            <v>TUBO EM COBRE FLEXÍVEL, DN 1/4", COM ISOLAMENTO, INSTALADO EM RAMAL DE ALIMENTAÇÃO DE AR-CONDICIONADO - FORNECIMENTO E INSTALAÇÃO. AF_07/2025</v>
          </cell>
          <cell r="C6770" t="str">
            <v>M</v>
          </cell>
          <cell r="D6770">
            <v>34.53</v>
          </cell>
        </row>
        <row r="6771">
          <cell r="A6771">
            <v>106034</v>
          </cell>
          <cell r="B6771" t="str">
            <v>TUBO EM COBRE FLEXÍVEL, DN 3/4", COM ISOLAMENTO, INSTALADO EM RAMAL DE ALIMENTAÇÃO DE AR-CONDICIONADO - FORNECIMENTO E INSTALAÇÃO. AF_07/2025</v>
          </cell>
          <cell r="C6771" t="str">
            <v>M</v>
          </cell>
          <cell r="D6771">
            <v>143.09</v>
          </cell>
        </row>
        <row r="6772">
          <cell r="A6772">
            <v>97328</v>
          </cell>
          <cell r="B6772" t="str">
            <v>TUBO EM COBRE FLEXÍVEL, DN 3/8", COM ISOLAMENTO, INSTALADO EM RAMAL DE ALIMENTAÇÃO DE AR-CONDICIONADO - FORNECIMENTO E INSTALAÇÃO. AF_07/2025</v>
          </cell>
          <cell r="C6772" t="str">
            <v>M</v>
          </cell>
          <cell r="D6772">
            <v>55.61</v>
          </cell>
        </row>
        <row r="6773">
          <cell r="A6773">
            <v>97330</v>
          </cell>
          <cell r="B6773" t="str">
            <v>TUBO EM COBRE FLEXÍVEL, DN 5/8", COM ISOLAMENTO, INSTALADO EM RAMAL DE ALIMENTAÇÃO DE AR-CONDICIONADO - FORNECIMENTO E INSTALAÇÃO. AF_07/2025</v>
          </cell>
          <cell r="C6773" t="str">
            <v>M</v>
          </cell>
          <cell r="D6773">
            <v>88.88</v>
          </cell>
        </row>
        <row r="6774">
          <cell r="A6774">
            <v>106035</v>
          </cell>
          <cell r="B6774" t="str">
            <v>TUBO EM COBRE FLEXÍVEL, DN 7/8", COM ISOLAMENTO, INSTALADO EM RAMAL DE ALIMENTAÇÃO DE AR-CONDICIONADO - FORNECIMENTO E INSTALAÇÃO. AF_07/2025</v>
          </cell>
          <cell r="C6774" t="str">
            <v>M</v>
          </cell>
          <cell r="D6774">
            <v>0</v>
          </cell>
        </row>
        <row r="6775">
          <cell r="A6775">
            <v>106036</v>
          </cell>
          <cell r="B6775" t="str">
            <v>TUBO EM COBRE RÍGIDO, DN 1 1/8"", COM ISOLAMENTO, INSTALADO EM RAMAL DE ALIMENTAÇÃO DE AR-CONDICIONADO COM CONDENSADORA CENTRAL - FORNECIMENTO E INSTALAÇÃO. AF_07/2025</v>
          </cell>
          <cell r="C6775" t="str">
            <v>M</v>
          </cell>
          <cell r="D6775">
            <v>0</v>
          </cell>
        </row>
        <row r="6776">
          <cell r="A6776">
            <v>106037</v>
          </cell>
          <cell r="B6776" t="str">
            <v>TUBO EM COBRE RÍGIDO, DN 1 5/8"", COM ISOLAMENTO, INSTALADO EM RAMAL DE ALIMENTAÇÃO DE AR-CONDICIONADO COM CONDENSADORA CENTRAL - FORNECIMENTO E INSTALAÇÃO. AF_07/2025</v>
          </cell>
          <cell r="C6776" t="str">
            <v>M</v>
          </cell>
          <cell r="D6776">
            <v>0</v>
          </cell>
        </row>
        <row r="6777">
          <cell r="A6777">
            <v>93085</v>
          </cell>
          <cell r="B6777" t="str">
            <v>BUCHA DE REDUÇÃO EM COBRE, DN 22 MM X 15 MM, SEM ANEL DE SOLDA, PONTA X BOLSA, INSTALADO EM RAMAL DE DISTRIBUIÇÃO DE HIDRÁULICA PREDIAL - FORNECIMENTO E INSTALAÇÃO. AF_04/2022</v>
          </cell>
          <cell r="C6777" t="str">
            <v>UN</v>
          </cell>
          <cell r="D6777">
            <v>21.99</v>
          </cell>
        </row>
        <row r="6778">
          <cell r="A6778">
            <v>103892</v>
          </cell>
          <cell r="B6778" t="str">
            <v>BUCHA DE REDUÇÃO EM COBRE, DN 22 MM X 15 MM, SEM ANEL DE SOLDA, PONTA X BOLSA, INSTALADO EM RAMAL E SUB-RAMAL DE AQUECIMENTO SOLAR - FORNECIMENTO E INSTALAÇÃO. AF_04/2022</v>
          </cell>
          <cell r="C6778" t="str">
            <v>UN</v>
          </cell>
          <cell r="D6778">
            <v>23.51</v>
          </cell>
        </row>
        <row r="6779">
          <cell r="A6779">
            <v>103823</v>
          </cell>
          <cell r="B6779" t="str">
            <v>BUCHA DE REDUÇÃO EM COBRE, DN 22 MM X 15 MM, SEM ANEL DE SOLDA, PONTA X BOLSA, INSTALADO EM RAMAL E SUB-RAMAL DE GÁS COMBUSTÍVEL - FORNECIMENTO E INSTALAÇÃO. AF_04/2022</v>
          </cell>
          <cell r="C6779" t="str">
            <v>UN</v>
          </cell>
          <cell r="D6779">
            <v>26.56</v>
          </cell>
        </row>
        <row r="6780">
          <cell r="A6780">
            <v>103856</v>
          </cell>
          <cell r="B6780" t="str">
            <v>BUCHA DE REDUÇÃO EM COBRE, DN 22 MM X 15 MM, SEM ANEL DE SOLDA, PONTA X BOLSA, INSTALADO EM RAMAL E SUB-RAMAL DE GÁS MEDICINAL - FORNECIMENTO E INSTALAÇÃO. AF_04/2022</v>
          </cell>
          <cell r="C6780" t="str">
            <v>UN</v>
          </cell>
          <cell r="D6780">
            <v>23.46</v>
          </cell>
        </row>
        <row r="6781">
          <cell r="A6781">
            <v>93108</v>
          </cell>
          <cell r="B6781" t="str">
            <v>BUCHA DE REDUÇÃO EM COBRE, DN 22 MM X 15 MM, SEM ANEL DE SOLDA, PONTA X BOLSA, INSTALADO EM RAMAL E SUB-RAMAL DE HIDRÁULICA PREDIAL - FORNECIMENTO E INSTALAÇÃO. AF_04/2022</v>
          </cell>
          <cell r="C6781" t="str">
            <v>UN</v>
          </cell>
          <cell r="D6781">
            <v>19.649999999999999</v>
          </cell>
        </row>
        <row r="6782">
          <cell r="A6782">
            <v>93091</v>
          </cell>
          <cell r="B6782" t="str">
            <v>BUCHA DE REDUÇÃO EM COBRE, DN 28 MM X 22 MM, SEM ANEL DE SOLDA, INSTALADO EM RAMAL DE DISTRIBUIÇÃO DE HIDRÁULICA PREDIAL - FORNECIMENTO E INSTALAÇÃO. AF_04/2022</v>
          </cell>
          <cell r="C6782" t="str">
            <v>UN</v>
          </cell>
          <cell r="D6782">
            <v>23.9</v>
          </cell>
        </row>
        <row r="6783">
          <cell r="A6783">
            <v>103900</v>
          </cell>
          <cell r="B6783" t="str">
            <v>BUCHA DE REDUÇÃO EM COBRE, DN 28 MM X 22 MM, SEM ANEL DE SOLDA, INSTALADO EM RAMAL E SUB-RAMAL DE AQUECIMENTO SOLAR - FORNECIMENTO E INSTALAÇÃO. AF_04/2022</v>
          </cell>
          <cell r="C6783" t="str">
            <v>UN</v>
          </cell>
          <cell r="D6783">
            <v>30.24</v>
          </cell>
        </row>
        <row r="6784">
          <cell r="A6784">
            <v>103831</v>
          </cell>
          <cell r="B6784" t="str">
            <v>BUCHA DE REDUÇÃO EM COBRE, DN 28 MM X 22 MM, SEM ANEL DE SOLDA, INSTALADO EM RAMAL E SUB-RAMAL DE GÁS COMBUSTÍVEL - FORNECIMENTO E INSTALAÇÃO. AF_04/2022</v>
          </cell>
          <cell r="C6784" t="str">
            <v>UN</v>
          </cell>
          <cell r="D6784">
            <v>39.619999999999997</v>
          </cell>
        </row>
        <row r="6785">
          <cell r="A6785">
            <v>103864</v>
          </cell>
          <cell r="B6785" t="str">
            <v>BUCHA DE REDUÇÃO EM COBRE, DN 28 MM X 22 MM, SEM ANEL DE SOLDA, INSTALADO EM RAMAL E SUB-RAMAL DE GÁS MEDICINAL - FORNECIMENTO E INSTALAÇÃO. AF_04/2022</v>
          </cell>
          <cell r="C6785" t="str">
            <v>UN</v>
          </cell>
          <cell r="D6785">
            <v>31.94</v>
          </cell>
        </row>
        <row r="6786">
          <cell r="A6786">
            <v>93133</v>
          </cell>
          <cell r="B6786" t="str">
            <v>BUCHA DE REDUÇÃO EM COBRE, DN 28 MM X 22 MM, SEM ANEL DE SOLDA, INSTALADO EM RAMAL E SUB-RAMAL DE HIDRÁULICA PREDIAL - FORNECIMENTO E INSTALAÇÃO. AF_04/2022</v>
          </cell>
          <cell r="C6786" t="str">
            <v>UN</v>
          </cell>
          <cell r="D6786">
            <v>28.25</v>
          </cell>
        </row>
        <row r="6787">
          <cell r="A6787">
            <v>93057</v>
          </cell>
          <cell r="B6787" t="str">
            <v>BUCHA DE REDUÇÃO EM COBRE, DN 28 MM X 22 MM, SEM ANEL DE SOLDA, PONTA X BOLSA, INSTALADO EM PRUMADA DE HIDRÁULICA PREDIAL - FORNECIMENTO E INSTALAÇÃO. AF_04/2022</v>
          </cell>
          <cell r="C6787" t="str">
            <v>UN</v>
          </cell>
          <cell r="D6787">
            <v>19.809999999999999</v>
          </cell>
        </row>
        <row r="6788">
          <cell r="A6788">
            <v>93062</v>
          </cell>
          <cell r="B6788" t="str">
            <v>BUCHA DE REDUÇÃO EM COBRE, DN 35 MM X 28 MM, SEM ANEL DE SOLDA, PONTA X BOLSA, INSTALADO EM PRUMADA DE HIDRÁULICA PREDIAL - FORNECIMENTO E INSTALAÇÃO. AF_04/2022</v>
          </cell>
          <cell r="C6788" t="str">
            <v>UN</v>
          </cell>
          <cell r="D6788">
            <v>37.79</v>
          </cell>
        </row>
        <row r="6789">
          <cell r="A6789">
            <v>93065</v>
          </cell>
          <cell r="B6789" t="str">
            <v>BUCHA DE REDUÇÃO EM COBRE, DN 42 MM X 35 MM, SEM ANEL DE SOLDA, PONTA X BOLSA, INSTALADO EM PRUMADA DE HIDRÁULICA PREDIAL - FORNECIMENTO E INSTALAÇÃO. AF_04/2022</v>
          </cell>
          <cell r="C6789" t="str">
            <v>UN</v>
          </cell>
          <cell r="D6789">
            <v>61.5</v>
          </cell>
        </row>
        <row r="6790">
          <cell r="A6790">
            <v>93068</v>
          </cell>
          <cell r="B6790" t="str">
            <v>BUCHA DE REDUÇÃO EM COBRE, DN 54 MM X 42 MM, SEM ANEL DE SOLDA, PONTA X BOLSA, INSTALADO EM PRUMADA DE HIDRÁULICA PREDIAL - FORNECIMENTO E INSTALAÇÃO. AF_04/2022</v>
          </cell>
          <cell r="C6790" t="str">
            <v>UN</v>
          </cell>
          <cell r="D6790">
            <v>86.49</v>
          </cell>
        </row>
        <row r="6791">
          <cell r="A6791">
            <v>93071</v>
          </cell>
          <cell r="B6791" t="str">
            <v>BUCHA DE REDUÇÃO EM COBRE, DN 66 MM X 54 MM, SEM ANEL DE SOLDA, PONTA X BOLSA, INSTALADO EM PRUMADA DE HIDRÁULICA PREDIAL - FORNECIMENTO E INSTALAÇÃO. AF_04/2022</v>
          </cell>
          <cell r="C6791" t="str">
            <v>UN</v>
          </cell>
          <cell r="D6791">
            <v>234.61</v>
          </cell>
        </row>
        <row r="6792">
          <cell r="A6792">
            <v>93081</v>
          </cell>
          <cell r="B6792" t="str">
            <v>CONECTOR EM BRONZE/LATÃO, DN 15 MM X 1/2", SEM ANEL DE SOLDA, BOLSA X ROSCA F, INSTALADO EM RAMAL DE DISTRIBUIÇÃO DE HIDRÁULICA PREDIAL - FORNECIMENTO E INSTALAÇÃO. AF_04/2022</v>
          </cell>
          <cell r="C6792" t="str">
            <v>UN</v>
          </cell>
          <cell r="D6792">
            <v>26.26</v>
          </cell>
        </row>
        <row r="6793">
          <cell r="A6793">
            <v>103887</v>
          </cell>
          <cell r="B6793" t="str">
            <v>CONECTOR EM BRONZE/LATÃO, DN 15 MM X 1/2", SEM ANEL DE SOLDA, BOLSA X ROSCA F, INSTALADO EM RAMAL E SUB-RAMAL DE AQUECIMENTO SOLAR - FORNECIMENTO E INSTALAÇÃO. AF_04/2022</v>
          </cell>
          <cell r="C6793" t="str">
            <v>UN</v>
          </cell>
          <cell r="D6793">
            <v>28.67</v>
          </cell>
        </row>
        <row r="6794">
          <cell r="A6794">
            <v>103818</v>
          </cell>
          <cell r="B6794" t="str">
            <v>CONECTOR EM BRONZE/LATÃO, DN 15 MM X 1/2", SEM ANEL DE SOLDA, BOLSA X ROSCA F, INSTALADO EM RAMAL E SUB-RAMAL DE GÁS COMBUSTÍVEL - FORNECIMENTO E INSTALAÇÃO. AF_04/2022</v>
          </cell>
          <cell r="C6794" t="str">
            <v>UN</v>
          </cell>
          <cell r="D6794">
            <v>28.64</v>
          </cell>
        </row>
        <row r="6795">
          <cell r="A6795">
            <v>103851</v>
          </cell>
          <cell r="B6795" t="str">
            <v>CONECTOR EM BRONZE/LATÃO, DN 15 MM X 1/2", SEM ANEL DE SOLDA, BOLSA X ROSCA F, INSTALADO EM RAMAL E SUB-RAMAL DE GÁS MEDICINAL - FORNECIMENTO E INSTALAÇÃO. AF_04/2022</v>
          </cell>
          <cell r="C6795" t="str">
            <v>UN</v>
          </cell>
          <cell r="D6795">
            <v>28.29</v>
          </cell>
        </row>
        <row r="6796">
          <cell r="A6796">
            <v>93104</v>
          </cell>
          <cell r="B6796" t="str">
            <v>CONECTOR EM BRONZE/LATÃO, DN 15 MM X 1/2", SEM ANEL DE SOLDA, BOLSA X ROSCA F, INSTALADO EM RAMAL E SUB-RAMAL DE HIDRÁULICA PREDIAL - FORNECIMENTO E INSTALAÇÃO. AF_04/2022</v>
          </cell>
          <cell r="C6796" t="str">
            <v>UN</v>
          </cell>
          <cell r="D6796">
            <v>26.39</v>
          </cell>
        </row>
        <row r="6797">
          <cell r="A6797">
            <v>98602</v>
          </cell>
          <cell r="B6797" t="str">
            <v>CONECTOR EM BRONZE/LATÃO, DN 22 MM X 1/2", SEM ANEL DE SOLDA, BOLSA X ROSCA F, INSTALADO EM PRUMADA DE HIDRÁULICA PREDIAL - FORNECIMENTO E INSTALAÇÃO. AF_04/2022</v>
          </cell>
          <cell r="C6797" t="str">
            <v>UN</v>
          </cell>
          <cell r="D6797">
            <v>25.42</v>
          </cell>
        </row>
        <row r="6798">
          <cell r="A6798">
            <v>93087</v>
          </cell>
          <cell r="B6798" t="str">
            <v>CONECTOR EM BRONZE/LATÃO, DN 22 MM X 1/2", SEM ANEL DE SOLDA, BOLSA X ROSCA F, INSTALADO EM RAMAL DE DISTRIBUIÇÃO DE HIDRÁULICA PREDIAL - FORNECIMENTO E INSTALAÇÃO. AF_04/2022</v>
          </cell>
          <cell r="C6798" t="str">
            <v>UN</v>
          </cell>
          <cell r="D6798">
            <v>27.53</v>
          </cell>
        </row>
        <row r="6799">
          <cell r="A6799">
            <v>103893</v>
          </cell>
          <cell r="B6799" t="str">
            <v>CONECTOR EM BRONZE/LATÃO, DN 22 MM X 1/2", SEM ANEL DE SOLDA, BOLSA X ROSCA F, INSTALADO EM RAMAL E SUB-RAMAL DE AQUECIMENTO SOLAR - FORNECIMENTO E INSTALAÇÃO. AF_04/2022</v>
          </cell>
          <cell r="C6799" t="str">
            <v>UN</v>
          </cell>
          <cell r="D6799">
            <v>30.48</v>
          </cell>
        </row>
        <row r="6800">
          <cell r="A6800">
            <v>103824</v>
          </cell>
          <cell r="B6800" t="str">
            <v>CONECTOR EM BRONZE/LATÃO, DN 22 MM X 1/2", SEM ANEL DE SOLDA, BOLSA X ROSCA F, INSTALADO EM RAMAL E SUB-RAMAL DE GÁS COMBUSTÍVEL - FORNECIMENTO E INSTALAÇÃO. AF_04/2022</v>
          </cell>
          <cell r="C6800" t="str">
            <v>UN</v>
          </cell>
          <cell r="D6800">
            <v>33.75</v>
          </cell>
        </row>
        <row r="6801">
          <cell r="A6801">
            <v>103857</v>
          </cell>
          <cell r="B6801" t="str">
            <v>CONECTOR EM BRONZE/LATÃO, DN 22 MM X 1/2", SEM ANEL DE SOLDA, BOLSA X ROSCA F, INSTALADO EM RAMAL E SUB-RAMAL DE GÁS MEDICINAL - FORNECIMENTO E INSTALAÇÃO. AF_04/2022</v>
          </cell>
          <cell r="C6801" t="str">
            <v>UN</v>
          </cell>
          <cell r="D6801">
            <v>30.91</v>
          </cell>
        </row>
        <row r="6802">
          <cell r="A6802">
            <v>93110</v>
          </cell>
          <cell r="B6802" t="str">
            <v>CONECTOR EM BRONZE/LATÃO, DN 22 MM X 1/2", SEM ANEL DE SOLDA, BOLSA X ROSCA F, INSTALADO EM RAMAL E SUB-RAMAL DE HIDRÁULICA PREDIAL - FORNECIMENTO E INSTALAÇÃO. AF_04/2022</v>
          </cell>
          <cell r="C6802" t="str">
            <v>UN</v>
          </cell>
          <cell r="D6802">
            <v>29.11</v>
          </cell>
        </row>
        <row r="6803">
          <cell r="A6803">
            <v>93054</v>
          </cell>
          <cell r="B6803" t="str">
            <v>CONECTOR EM BRONZE/LATÃO, DN 22 MM X 3/4", SEM ANEL DE SOLDA, BOLSA X ROSCA F, INSTALADO EM PRUMADA DE HIDRÁULICA PREDIAL - FORNECIMENTO E INSTALAÇÃO. AF_04/2022</v>
          </cell>
          <cell r="C6803" t="str">
            <v>UN</v>
          </cell>
          <cell r="D6803">
            <v>31.55</v>
          </cell>
        </row>
        <row r="6804">
          <cell r="A6804">
            <v>93088</v>
          </cell>
          <cell r="B6804" t="str">
            <v>CONECTOR EM BRONZE/LATÃO, DN 22 MM X 3/4", SEM ANEL DE SOLDA, BOLSA X ROSCA F, INSTALADO EM RAMAL DE DISTRIBUIÇÃO DE HIDRÁULICA PREDIAL - FORNECIMENTO E INSTALAÇÃO. AF_04/2022</v>
          </cell>
          <cell r="C6804" t="str">
            <v>UN</v>
          </cell>
          <cell r="D6804">
            <v>34.08</v>
          </cell>
        </row>
        <row r="6805">
          <cell r="A6805">
            <v>103894</v>
          </cell>
          <cell r="B6805" t="str">
            <v>CONECTOR EM BRONZE/LATÃO, DN 22 MM X 3/4", SEM ANEL DE SOLDA, BOLSA X ROSCA F, INSTALADO EM RAMAL E SUB-RAMAL DE AQUECIMENTO SOLAR - FORNECIMENTO E INSTALAÇÃO. AF_04/2022</v>
          </cell>
          <cell r="C6805" t="str">
            <v>UN</v>
          </cell>
          <cell r="D6805">
            <v>36.6</v>
          </cell>
        </row>
        <row r="6806">
          <cell r="A6806">
            <v>103825</v>
          </cell>
          <cell r="B6806" t="str">
            <v>CONECTOR EM BRONZE/LATÃO, DN 22 MM X 3/4", SEM ANEL DE SOLDA, BOLSA X ROSCA F, INSTALADO EM RAMAL E SUB-RAMAL DE GÁS COMBUSTÍVEL - FORNECIMENTO E INSTALAÇÃO. AF_04/2022</v>
          </cell>
          <cell r="C6806" t="str">
            <v>UN</v>
          </cell>
          <cell r="D6806">
            <v>39.880000000000003</v>
          </cell>
        </row>
        <row r="6807">
          <cell r="A6807">
            <v>103858</v>
          </cell>
          <cell r="B6807" t="str">
            <v>CONECTOR EM BRONZE/LATÃO, DN 22 MM X 3/4", SEM ANEL DE SOLDA, BOLSA X ROSCA F, INSTALADO EM RAMAL E SUB-RAMAL DE GÁS MEDICINAL - FORNECIMENTO E INSTALAÇÃO. AF_04/2022</v>
          </cell>
          <cell r="C6807" t="str">
            <v>UN</v>
          </cell>
          <cell r="D6807">
            <v>37.03</v>
          </cell>
        </row>
        <row r="6808">
          <cell r="A6808">
            <v>93111</v>
          </cell>
          <cell r="B6808" t="str">
            <v>CONECTOR EM BRONZE/LATÃO, DN 22 MM X 3/4", SEM ANEL DE SOLDA, BOLSA X ROSCA F, INSTALADO EM RAMAL E SUB-RAMAL DE HIDRÁULICA PREDIAL - FORNECIMENTO E INSTALAÇÃO. AF_04/2022</v>
          </cell>
          <cell r="C6808" t="str">
            <v>UN</v>
          </cell>
          <cell r="D6808">
            <v>35.229999999999997</v>
          </cell>
        </row>
        <row r="6809">
          <cell r="A6809">
            <v>93059</v>
          </cell>
          <cell r="B6809" t="str">
            <v>CONECTOR EM BRONZE/LATÃO, DN 28 MM X 1/2", SEM ANEL DE SOLDA, BOLSA X ROSCA F, INSTALADO EM PRUMADA DE HIDRÁULICA PREDIAL - FORNECIMENTO E INSTALAÇÃO. AF_04/2022</v>
          </cell>
          <cell r="C6809" t="str">
            <v>UN</v>
          </cell>
          <cell r="D6809">
            <v>40.92</v>
          </cell>
        </row>
        <row r="6810">
          <cell r="A6810">
            <v>93093</v>
          </cell>
          <cell r="B6810" t="str">
            <v>CONECTOR EM BRONZE/LATÃO, DN 28 MM X 1/2", SEM ANEL DE SOLDA, BOLSA X ROSCA F, INSTALADO EM RAMAL DE DISTRIBUIÇÃO DE HIDRÁULICA PREDIAL - FORNECIMENTO E INSTALAÇÃO. AF_04/2022</v>
          </cell>
          <cell r="C6810" t="str">
            <v>UN</v>
          </cell>
          <cell r="D6810">
            <v>42.88</v>
          </cell>
        </row>
        <row r="6811">
          <cell r="A6811">
            <v>103899</v>
          </cell>
          <cell r="B6811" t="str">
            <v>CONECTOR EM BRONZE/LATÃO, DN 28 MM X 1/2", SEM ANEL DE SOLDA, BOLSA X ROSCA F, INSTALADO EM RAMAL E SUB-RAMAL DE AQUECIMENTO SOLAR - FORNECIMENTO E INSTALAÇÃO. AF_04/2022</v>
          </cell>
          <cell r="C6811" t="str">
            <v>UN</v>
          </cell>
          <cell r="D6811">
            <v>46.29</v>
          </cell>
        </row>
        <row r="6812">
          <cell r="A6812">
            <v>103830</v>
          </cell>
          <cell r="B6812" t="str">
            <v>CONECTOR EM BRONZE/LATÃO, DN 28 MM X 1/2", SEM ANEL DE SOLDA, BOLSA X ROSCA F, INSTALADO EM RAMAL E SUB-RAMAL DE GÁS COMBUSTÍVEL - FORNECIMENTO E INSTALAÇÃO. AF_04/2022</v>
          </cell>
          <cell r="C6812" t="str">
            <v>UN</v>
          </cell>
          <cell r="D6812">
            <v>52.05</v>
          </cell>
        </row>
        <row r="6813">
          <cell r="A6813">
            <v>103863</v>
          </cell>
          <cell r="B6813" t="str">
            <v>CONECTOR EM BRONZE/LATÃO, DN 28 MM X 1/2", SEM ANEL DE SOLDA, BOLSA X ROSCA F, INSTALADO EM RAMAL E SUB-RAMAL DE GÁS MEDICINAL - FORNECIMENTO E INSTALAÇÃO. AF_04/2022</v>
          </cell>
          <cell r="C6813" t="str">
            <v>UN</v>
          </cell>
          <cell r="D6813">
            <v>47.41</v>
          </cell>
        </row>
        <row r="6814">
          <cell r="A6814">
            <v>93114</v>
          </cell>
          <cell r="B6814" t="str">
            <v>CONECTOR EM BRONZE/LATÃO, DN 28 MM X 1/2", SEM ANEL DE SOLDA, BOLSA X ROSCA F, INSTALADO EM RAMAL E SUB-RAMAL DE HIDRÁULICA PREDIAL - FORNECIMENTO E INSTALAÇÃO. AF_04/2022</v>
          </cell>
          <cell r="C6814" t="str">
            <v>UN</v>
          </cell>
          <cell r="D6814">
            <v>45.67</v>
          </cell>
        </row>
        <row r="6815">
          <cell r="A6815">
            <v>93075</v>
          </cell>
          <cell r="B6815" t="str">
            <v>COTOVELO EM BRONZE/LATÃO, DN 15 MM X 1/2", 90 GRAUS, SEM ANEL DE SOLDA, BOLSA X ROSCA F, INSTALADO EM RAMAL DE DISTRIBUIÇÃO DE HIDRÁULICA PREDIAL - FORNECIMENTO E INSTALAÇÃO. AF_04/2022</v>
          </cell>
          <cell r="C6815" t="str">
            <v>UN</v>
          </cell>
          <cell r="D6815">
            <v>28</v>
          </cell>
        </row>
        <row r="6816">
          <cell r="A6816">
            <v>103876</v>
          </cell>
          <cell r="B6816" t="str">
            <v>COTOVELO EM BRONZE/LATÃO, DN 15 MM X 1/2", 90 GRAUS, SEM ANEL DE SOLDA, BOLSA X ROSCA F, INSTALADO EM RAMAL E SUB-RAMAL DE AQUECIMENTO SOLAR - FORNECIMENTO E INSTALAÇÃO. AF_04/2022</v>
          </cell>
          <cell r="C6816" t="str">
            <v>UN</v>
          </cell>
          <cell r="D6816">
            <v>31.61</v>
          </cell>
        </row>
        <row r="6817">
          <cell r="A6817">
            <v>103807</v>
          </cell>
          <cell r="B6817" t="str">
            <v>COTOVELO EM BRONZE/LATÃO, DN 15 MM X 1/2", 90 GRAUS, SEM ANEL DE SOLDA, BOLSA X ROSCA F, INSTALADO EM RAMAL E SUB-RAMAL DE GÁS COMBUSTÍVEL - FORNECIMENTO E INSTALAÇÃO. AF_04/2022</v>
          </cell>
          <cell r="C6817" t="str">
            <v>UN</v>
          </cell>
          <cell r="D6817">
            <v>31.56</v>
          </cell>
        </row>
        <row r="6818">
          <cell r="A6818">
            <v>103840</v>
          </cell>
          <cell r="B6818" t="str">
            <v>COTOVELO EM BRONZE/LATÃO, DN 15 MM X 1/2", 90 GRAUS, SEM ANEL DE SOLDA, BOLSA X ROSCA F, INSTALADO EM RAMAL E SUB-RAMAL DE GÁS MEDICINAL - FORNECIMENTO E INSTALAÇÃO. AF_04/2022</v>
          </cell>
          <cell r="C6818" t="str">
            <v>UN</v>
          </cell>
          <cell r="D6818">
            <v>31.02</v>
          </cell>
        </row>
        <row r="6819">
          <cell r="A6819">
            <v>93098</v>
          </cell>
          <cell r="B6819" t="str">
            <v>COTOVELO EM BRONZE/LATÃO, DN 15 MM X 1/2", 90 GRAUS, SEM ANEL DE SOLDA, BOLSA X ROSCA F, INSTALADO EM RAMAL E SUB-RAMAL DE HIDRÁULICA PREDIAL - FORNECIMENTO E INSTALAÇÃO. AF_04/2022</v>
          </cell>
          <cell r="C6819" t="str">
            <v>UN</v>
          </cell>
          <cell r="D6819">
            <v>28.2</v>
          </cell>
        </row>
        <row r="6820">
          <cell r="A6820">
            <v>93120</v>
          </cell>
          <cell r="B6820" t="str">
            <v>COTOVELO EM BRONZE/LATÃO, DN 22 MM X 1/2", 90 GRAUS, SEM ANEL DE SOLDA, BOLSA X ROSCA F, INSTALADO EM PRUMADA DE HIDRÁULICA PREDIAL - FORNECIMENTO E INSTALAÇÃO. AF_04/2022</v>
          </cell>
          <cell r="C6820" t="str">
            <v>UN</v>
          </cell>
          <cell r="D6820">
            <v>36.19</v>
          </cell>
        </row>
        <row r="6821">
          <cell r="A6821">
            <v>93077</v>
          </cell>
          <cell r="B6821" t="str">
            <v>COTOVELO EM BRONZE/LATÃO, DN 22 MM X 1/2", 90 GRAUS, SEM ANEL DE SOLDA, BOLSA X ROSCA F, INSTALADO EM RAMAL DE DISTRIBUIÇÃO DE HIDRÁULICA PREDIAL - FORNECIMENTO E INSTALAÇÃO. AF_04/2022</v>
          </cell>
          <cell r="C6821" t="str">
            <v>UN</v>
          </cell>
          <cell r="D6821">
            <v>39.35</v>
          </cell>
        </row>
        <row r="6822">
          <cell r="A6822">
            <v>103879</v>
          </cell>
          <cell r="B6822" t="str">
            <v>COTOVELO EM BRONZE/LATÃO, DN 22 MM X 1/2", 90 GRAUS, SEM ANEL DE SOLDA, BOLSA X ROSCA F, INSTALADO EM RAMAL E SUB-RAMAL DE AQUECIMENTO SOLAR - FORNECIMENTO E INSTALAÇÃO. AF_04/2022</v>
          </cell>
          <cell r="C6822" t="str">
            <v>UN</v>
          </cell>
          <cell r="D6822">
            <v>43.76</v>
          </cell>
        </row>
        <row r="6823">
          <cell r="A6823">
            <v>103810</v>
          </cell>
          <cell r="B6823" t="str">
            <v>COTOVELO EM BRONZE/LATÃO, DN 22 MM X 1/2", 90 GRAUS, SEM ANEL DE SOLDA, BOLSA X ROSCA F, INSTALADO EM RAMAL E SUB-RAMAL DE GÁS COMBUSTÍVEL - FORNECIMENTO E INSTALAÇÃO. AF_04/2022</v>
          </cell>
          <cell r="C6823" t="str">
            <v>UN</v>
          </cell>
          <cell r="D6823">
            <v>48.62</v>
          </cell>
        </row>
        <row r="6824">
          <cell r="A6824">
            <v>103843</v>
          </cell>
          <cell r="B6824" t="str">
            <v>COTOVELO EM BRONZE/LATÃO, DN 22 MM X 1/2", 90 GRAUS, SEM ANEL DE SOLDA, BOLSA X ROSCA F, INSTALADO EM RAMAL E SUB-RAMAL DE GÁS MEDICINAL - FORNECIMENTO E INSTALAÇÃO. AF_04/2022</v>
          </cell>
          <cell r="C6824" t="str">
            <v>UN</v>
          </cell>
          <cell r="D6824">
            <v>44.38</v>
          </cell>
        </row>
        <row r="6825">
          <cell r="A6825">
            <v>93100</v>
          </cell>
          <cell r="B6825" t="str">
            <v>COTOVELO EM BRONZE/LATÃO, DN 22 MM X 1/2", 90 GRAUS, SEM ANEL DE SOLDA, BOLSA X ROSCA F, INSTALADO EM RAMAL E SUB-RAMAL DE HIDRÁULICA PREDIAL - FORNECIMENTO E INSTALAÇÃO. AF_04/2022</v>
          </cell>
          <cell r="C6825" t="str">
            <v>UN</v>
          </cell>
          <cell r="D6825">
            <v>41.68</v>
          </cell>
        </row>
        <row r="6826">
          <cell r="A6826">
            <v>93121</v>
          </cell>
          <cell r="B6826" t="str">
            <v>COTOVELO EM BRONZE/LATÃO, DN 22 MM X 3/4", 90 GRAUS, SEM ANEL DE SOLDA, BOLSA X ROSCA F, INSTALADO EM PRUMADA DE HIDRÁULICA PREDIAL - FORNECIMENTO E INSTALAÇÃO. AF_04/2022</v>
          </cell>
          <cell r="C6826" t="str">
            <v>UN</v>
          </cell>
          <cell r="D6826">
            <v>41.15</v>
          </cell>
        </row>
        <row r="6827">
          <cell r="A6827">
            <v>93078</v>
          </cell>
          <cell r="B6827" t="str">
            <v>COTOVELO EM BRONZE/LATÃO, DN 22 MM X 3/4", 90 GRAUS, SEM ANEL DE SOLDA, BOLSA X ROSCA F, INSTALADO EM RAMAL DE DISTRIBUIÇÃO DE HIDRÁULICA PREDIAL - FORNECIMENTO E INSTALAÇÃO. AF_04/2022</v>
          </cell>
          <cell r="C6827" t="str">
            <v>UN</v>
          </cell>
          <cell r="D6827">
            <v>44.31</v>
          </cell>
        </row>
        <row r="6828">
          <cell r="A6828">
            <v>103880</v>
          </cell>
          <cell r="B6828" t="str">
            <v>COTOVELO EM BRONZE/LATÃO, DN 22 MM X 3/4", 90 GRAUS, SEM ANEL DE SOLDA, BOLSA X ROSCA F, INSTALADO EM RAMAL E SUB-RAMAL DE AQUECIMENTO SOLAR - FORNECIMENTO E INSTALAÇÃO. AF_04/2022</v>
          </cell>
          <cell r="C6828" t="str">
            <v>UN</v>
          </cell>
          <cell r="D6828">
            <v>48.71</v>
          </cell>
        </row>
        <row r="6829">
          <cell r="A6829">
            <v>103811</v>
          </cell>
          <cell r="B6829" t="str">
            <v>COTOVELO EM BRONZE/LATÃO, DN 22 MM X 3/4", 90 GRAUS, SEM ANEL DE SOLDA, BOLSA X ROSCA F, INSTALADO EM RAMAL E SUB-RAMAL DE GÁS COMBUSTÍVEL - FORNECIMENTO E INSTALAÇÃO. AF_04/2022</v>
          </cell>
          <cell r="C6829" t="str">
            <v>UN</v>
          </cell>
          <cell r="D6829">
            <v>53.59</v>
          </cell>
        </row>
        <row r="6830">
          <cell r="A6830">
            <v>103844</v>
          </cell>
          <cell r="B6830" t="str">
            <v>COTOVELO EM BRONZE/LATÃO, DN 22 MM X 3/4", 90 GRAUS, SEM ANEL DE SOLDA, BOLSA X ROSCA F, INSTALADO EM RAMAL E SUB-RAMAL DE GÁS MEDICINAL - FORNECIMENTO E INSTALAÇÃO. AF_04/2022</v>
          </cell>
          <cell r="C6830" t="str">
            <v>UN</v>
          </cell>
          <cell r="D6830">
            <v>49.33</v>
          </cell>
        </row>
        <row r="6831">
          <cell r="A6831">
            <v>93101</v>
          </cell>
          <cell r="B6831" t="str">
            <v>COTOVELO EM BRONZE/LATÃO, DN 22 MM X 3/4", 90 GRAUS, SEM ANEL DE SOLDA, BOLSA X ROSCA F, INSTALADO EM RAMAL E SUB-RAMAL DE HIDRÁULICA PREDIAL - FORNECIMENTO E INSTALAÇÃO. AF_04/2022</v>
          </cell>
          <cell r="C6831" t="str">
            <v>UN</v>
          </cell>
          <cell r="D6831">
            <v>46.65</v>
          </cell>
        </row>
        <row r="6832">
          <cell r="A6832">
            <v>92311</v>
          </cell>
          <cell r="B6832" t="str">
            <v>COTOVELO EM COBRE, DN 15 MM, 90 GRAUS, SEM ANEL DE SOLDA, INSTALADO EM RAMAL DE DISTRIBUIÇÃO FORNECIMENTO E INSTALAÇÃO. AF_04/2022</v>
          </cell>
          <cell r="C6832" t="str">
            <v>UN</v>
          </cell>
          <cell r="D6832">
            <v>18.91</v>
          </cell>
        </row>
        <row r="6833">
          <cell r="A6833">
            <v>103874</v>
          </cell>
          <cell r="B6833" t="str">
            <v>COTOVELO EM COBRE, DN 15 MM, 90 GRAUS, SEM ANEL DE SOLDA, INSTALADO EM RAMAL E SUB-RAMAL DE AQUECIMENTO SOLAR - FORNECIMENTO E INSTALAÇÃO. AF_04/2022</v>
          </cell>
          <cell r="C6833" t="str">
            <v>UN</v>
          </cell>
          <cell r="D6833">
            <v>26.85</v>
          </cell>
        </row>
        <row r="6834">
          <cell r="A6834">
            <v>103805</v>
          </cell>
          <cell r="B6834" t="str">
            <v>COTOVELO EM COBRE, DN 15 MM, 90 GRAUS, SEM ANEL DE SOLDA, INSTALADO EM RAMAL E SUB-RAMAL DE GÁS COMBUSTÍVEL - FORNECIMENTO E INSTALAÇÃO. AF_04/2022</v>
          </cell>
          <cell r="C6834" t="str">
            <v>UN</v>
          </cell>
          <cell r="D6834">
            <v>26.73</v>
          </cell>
        </row>
        <row r="6835">
          <cell r="A6835">
            <v>103838</v>
          </cell>
          <cell r="B6835" t="str">
            <v>COTOVELO EM COBRE, DN 15 MM, 90 GRAUS, SEM ANEL DE SOLDA, INSTALADO EM RAMAL E SUB-RAMAL DE GÁS MEDICINAL - FORNECIMENTO E INSTALAÇÃO. AF_04/2022</v>
          </cell>
          <cell r="C6835" t="str">
            <v>UN</v>
          </cell>
          <cell r="D6835">
            <v>25.66</v>
          </cell>
        </row>
        <row r="6836">
          <cell r="A6836">
            <v>92326</v>
          </cell>
          <cell r="B6836" t="str">
            <v>COTOVELO EM COBRE, DN 15 MM, 90 GRAUS, SEM ANEL DE SOLDA, INSTALADO EM RAMAL E SUB-RAMAL DE HIDRÁULICA PREDIAL - FORNECIMENTO E INSTALAÇÃO. AF_04/2022</v>
          </cell>
          <cell r="C6836" t="str">
            <v>UN</v>
          </cell>
          <cell r="D6836">
            <v>20</v>
          </cell>
        </row>
        <row r="6837">
          <cell r="A6837">
            <v>92287</v>
          </cell>
          <cell r="B6837" t="str">
            <v>COTOVELO EM COBRE, DN 22 MM, 90 GRAUS, SEM ANEL DE SOLDA, INSTALADO EM PRUMADA DE HIDRÁULICA PREDIAL - FORNECIMENTO E INSTALAÇÃO. AF_04/2022</v>
          </cell>
          <cell r="C6837" t="str">
            <v>UN</v>
          </cell>
          <cell r="D6837">
            <v>24.82</v>
          </cell>
        </row>
        <row r="6838">
          <cell r="A6838">
            <v>92312</v>
          </cell>
          <cell r="B6838" t="str">
            <v>COTOVELO EM COBRE, DN 22 MM, 90 GRAUS, SEM ANEL DE SOLDA, INSTALADO EM RAMAL DE DISTRIBUIÇÃO DE HIDRÁULICA PREDIAL - FORNECIMENTO E INSTALAÇÃO. AF_04/2022</v>
          </cell>
          <cell r="C6838" t="str">
            <v>UN</v>
          </cell>
          <cell r="D6838">
            <v>31.14</v>
          </cell>
        </row>
        <row r="6839">
          <cell r="A6839">
            <v>103877</v>
          </cell>
          <cell r="B6839" t="str">
            <v>COTOVELO EM COBRE, DN 22 MM, 90 GRAUS, SEM ANEL DE SOLDA, INSTALADO EM RAMAL E SUB-RAMAL DE AQUECIMENTO SOLAR - FORNECIMENTO E INSTALAÇÃO. AF_04/2022</v>
          </cell>
          <cell r="C6839" t="str">
            <v>UN</v>
          </cell>
          <cell r="D6839">
            <v>39.979999999999997</v>
          </cell>
        </row>
        <row r="6840">
          <cell r="A6840">
            <v>103808</v>
          </cell>
          <cell r="B6840" t="str">
            <v>COTOVELO EM COBRE, DN 22 MM, 90 GRAUS, SEM ANEL DE SOLDA, INSTALADO EM RAMAL E SUB-RAMAL DE GÁS COMBUSTÍVEL - FORNECIMENTO E INSTALAÇÃO. AF_04/2022</v>
          </cell>
          <cell r="C6840" t="str">
            <v>UN</v>
          </cell>
          <cell r="D6840">
            <v>49.69</v>
          </cell>
        </row>
        <row r="6841">
          <cell r="A6841">
            <v>103841</v>
          </cell>
          <cell r="B6841" t="str">
            <v>COTOVELO EM COBRE, DN 22 MM, 90 GRAUS, SEM ANEL DE SOLDA, INSTALADO EM RAMAL E SUB-RAMAL DE GÁS MEDICINAL - FORNECIMENTO E INSTALAÇÃO. AF_04/2022</v>
          </cell>
          <cell r="C6841" t="str">
            <v>UN</v>
          </cell>
          <cell r="D6841">
            <v>41.19</v>
          </cell>
        </row>
        <row r="6842">
          <cell r="A6842">
            <v>92327</v>
          </cell>
          <cell r="B6842" t="str">
            <v>COTOVELO EM COBRE, DN 22 MM, 90 GRAUS, SEM ANEL DE SOLDA, INSTALADO EM RAMAL E SUB-RAMAL DE HIDRÁULICA PREDIAL - FORNECIMENTO E INSTALAÇÃO. AF_04/2022</v>
          </cell>
          <cell r="C6842" t="str">
            <v>UN</v>
          </cell>
          <cell r="D6842">
            <v>35.82</v>
          </cell>
        </row>
        <row r="6843">
          <cell r="A6843">
            <v>92288</v>
          </cell>
          <cell r="B6843" t="str">
            <v>COTOVELO EM COBRE, DN 28 MM, 90 GRAUS, SEM ANEL DE SOLDA, INSTALADO EM PRUMADA DE HIDRÁULICA PREDIAL - FORNECIMENTO E INSTALAÇÃO. AF_04/2022</v>
          </cell>
          <cell r="C6843" t="str">
            <v>UN</v>
          </cell>
          <cell r="D6843">
            <v>38.979999999999997</v>
          </cell>
        </row>
        <row r="6844">
          <cell r="A6844">
            <v>92313</v>
          </cell>
          <cell r="B6844" t="str">
            <v>COTOVELO EM COBRE, DN 28 MM, 90 GRAUS, SEM ANEL DE SOLDA, INSTALADO EM RAMAL DE DISTRIBUIÇÃO DE HIDRÁULICA PREDIAL - FORNECIMENTO E INSTALAÇÃO. AF_04/2022</v>
          </cell>
          <cell r="C6844" t="str">
            <v>UN</v>
          </cell>
          <cell r="D6844">
            <v>44.83</v>
          </cell>
        </row>
        <row r="6845">
          <cell r="A6845">
            <v>103881</v>
          </cell>
          <cell r="B6845" t="str">
            <v>COTOVELO EM COBRE, DN 28 MM, 90 GRAUS, SEM ANEL DE SOLDA, INSTALADO EM RAMAL E SUB-RAMAL DE AQUECIMENTO SOLAR - FORNECIMENTO E INSTALAÇÃO. AF_04/2022</v>
          </cell>
          <cell r="C6845" t="str">
            <v>UN</v>
          </cell>
          <cell r="D6845">
            <v>55.04</v>
          </cell>
        </row>
        <row r="6846">
          <cell r="A6846">
            <v>103812</v>
          </cell>
          <cell r="B6846" t="str">
            <v>COTOVELO EM COBRE, DN 28 MM, 90 GRAUS, SEM ANEL DE SOLDA, INSTALADO EM RAMAL E SUB-RAMAL DE GÁS COMBUSTÍVEL - FORNECIMENTO E INSTALAÇÃO. AF_04/2022</v>
          </cell>
          <cell r="C6846" t="str">
            <v>UN</v>
          </cell>
          <cell r="D6846">
            <v>73.180000000000007</v>
          </cell>
        </row>
        <row r="6847">
          <cell r="A6847">
            <v>103845</v>
          </cell>
          <cell r="B6847" t="str">
            <v>COTOVELO EM COBRE, DN 28 MM, 90 GRAUS, SEM ANEL DE SOLDA, INSTALADO EM RAMAL E SUB-RAMAL DE GÁS MEDICINAL - FORNECIMENTO E INSTALAÇÃO. AF_04/2022</v>
          </cell>
          <cell r="C6847" t="str">
            <v>UN</v>
          </cell>
          <cell r="D6847">
            <v>58.33</v>
          </cell>
        </row>
        <row r="6848">
          <cell r="A6848">
            <v>92328</v>
          </cell>
          <cell r="B6848" t="str">
            <v>COTOVELO EM COBRE, DN 28 MM, 90 GRAUS, SEM ANEL DE SOLDA, INSTALADO EM RAMAL E SUB-RAMAL DE HIDRÁULICA PREDIAL - FORNECIMENTO E INSTALAÇÃO. AF_04/2022</v>
          </cell>
          <cell r="C6848" t="str">
            <v>UN</v>
          </cell>
          <cell r="D6848">
            <v>53.16</v>
          </cell>
        </row>
        <row r="6849">
          <cell r="A6849">
            <v>92289</v>
          </cell>
          <cell r="B6849" t="str">
            <v>COTOVELO EM COBRE, DN 35 MM, 90 GRAUS, SEM ANEL DE SOLDA, INSTALADO EM PRUMADA DE HIDRÁULICA PREDIAL - FORNECIMENTO E INSTALAÇÃO. AF_04/2022</v>
          </cell>
          <cell r="C6849" t="str">
            <v>UN</v>
          </cell>
          <cell r="D6849">
            <v>68.73</v>
          </cell>
        </row>
        <row r="6850">
          <cell r="A6850">
            <v>92290</v>
          </cell>
          <cell r="B6850" t="str">
            <v>COTOVELO EM COBRE, DN 42 MM, 90 GRAUS, SEM ANEL DE SOLDA, INSTALADO EM PRUMADA DE HIDRÁULICA PREDIAL - FORNECIMENTO E INSTALAÇÃO. AF_04/2022</v>
          </cell>
          <cell r="C6850" t="str">
            <v>UN</v>
          </cell>
          <cell r="D6850">
            <v>103.83</v>
          </cell>
        </row>
        <row r="6851">
          <cell r="A6851">
            <v>92291</v>
          </cell>
          <cell r="B6851" t="str">
            <v>COTOVELO EM COBRE, DN 54 MM, 90 GRAUS, SEM ANEL DE SOLDA, INSTALADO EM PRUMADA DE HIDRÁULICA PREDIAL - FORNECIMENTO E INSTALAÇÃO. AF_04/2022</v>
          </cell>
          <cell r="C6851" t="str">
            <v>UN</v>
          </cell>
          <cell r="D6851">
            <v>160.6</v>
          </cell>
        </row>
        <row r="6852">
          <cell r="A6852">
            <v>92292</v>
          </cell>
          <cell r="B6852" t="str">
            <v>COTOVELO EM COBRE, DN 66 MM, 90 GRAUS, SEM ANEL DE SOLDA, INSTALADO EM PRUMADA DE HIDRÁULICA PREDIAL - FORNECIMENTO E INSTALAÇÃO. AF_04/2022</v>
          </cell>
          <cell r="C6852" t="str">
            <v>UN</v>
          </cell>
          <cell r="D6852">
            <v>494.93</v>
          </cell>
        </row>
        <row r="6853">
          <cell r="A6853">
            <v>93082</v>
          </cell>
          <cell r="B6853" t="str">
            <v>CURVA DE TRANSPOSIÇÃO EM BRONZE/LATÃO, DN 15 MM, SEM ANEL DE SOLDA, BOLSA X BOLSA, INSTALADO EM RAMAL DE DISTRIBUIÇÃO DE HIDRÁULICA PREDIAL - FORNECIMENTO E INSTALAÇÃO. AF_04/2022</v>
          </cell>
          <cell r="C6853" t="str">
            <v>UN</v>
          </cell>
          <cell r="D6853">
            <v>33.92</v>
          </cell>
        </row>
        <row r="6854">
          <cell r="A6854">
            <v>103885</v>
          </cell>
          <cell r="B6854" t="str">
            <v>CURVA DE TRANSPOSIÇÃO EM BRONZE/LATÃO, DN 15 MM, SEM ANEL DE SOLDA, BOLSA X BOLSA, INSTALADO EM RAMAL E SUB-RAMAL DE AQUECIMENTO SOLAR - FORNECIMENTO E INSTALAÇÃO. AF_04/2022</v>
          </cell>
          <cell r="C6854" t="str">
            <v>UN</v>
          </cell>
          <cell r="D6854">
            <v>38.74</v>
          </cell>
        </row>
        <row r="6855">
          <cell r="A6855">
            <v>103816</v>
          </cell>
          <cell r="B6855" t="str">
            <v>CURVA DE TRANSPOSIÇÃO EM BRONZE/LATÃO, DN 15 MM, SEM ANEL DE SOLDA, BOLSA X BOLSA, INSTALADO EM RAMAL E SUB-RAMAL DE GÁS COMBUSTÍVEL - FORNECIMENTO E INSTALAÇÃO. AF_04/2022</v>
          </cell>
          <cell r="C6855" t="str">
            <v>UN</v>
          </cell>
          <cell r="D6855">
            <v>38.68</v>
          </cell>
        </row>
        <row r="6856">
          <cell r="A6856">
            <v>103849</v>
          </cell>
          <cell r="B6856" t="str">
            <v>CURVA DE TRANSPOSIÇÃO EM BRONZE/LATÃO, DN 15 MM, SEM ANEL DE SOLDA, BOLSA X BOLSA, INSTALADO EM RAMAL E SUB-RAMAL DE GÁS MEDICINAL - FORNECIMENTO E INSTALAÇÃO. AF_04/2022</v>
          </cell>
          <cell r="C6856" t="str">
            <v>UN</v>
          </cell>
          <cell r="D6856">
            <v>37.96</v>
          </cell>
        </row>
        <row r="6857">
          <cell r="A6857">
            <v>93105</v>
          </cell>
          <cell r="B6857" t="str">
            <v>CURVA DE TRANSPOSIÇÃO EM BRONZE/LATÃO, DN 15 MM, SEM ANEL DE SOLDA, BOLSA X BOLSA, INSTALADO EM RAMAL E SUB-RAMAL DE HIDRÁULICA PREDIAL - FORNECIMENTO E INSTALAÇÃO. AF_04/2022</v>
          </cell>
          <cell r="C6857" t="str">
            <v>UN</v>
          </cell>
          <cell r="D6857">
            <v>34.18</v>
          </cell>
        </row>
        <row r="6858">
          <cell r="A6858">
            <v>93055</v>
          </cell>
          <cell r="B6858" t="str">
            <v>CURVA DE TRANSPOSIÇÃO EM BRONZE/LATÃO, DN 22 MM, SEM ANEL DE SOLDA, BOLSA X BOLSA, INSTALADO EM PRUMADA DE HIDRÁULICA PREDIAL - FORNECIMENTO E INSTALAÇÃO. AF_04/2022</v>
          </cell>
          <cell r="C6858" t="str">
            <v>UN</v>
          </cell>
          <cell r="D6858">
            <v>62.43</v>
          </cell>
        </row>
        <row r="6859">
          <cell r="A6859">
            <v>93089</v>
          </cell>
          <cell r="B6859" t="str">
            <v>CURVA DE TRANSPOSIÇÃO EM BRONZE/LATÃO, DN 22 MM, SEM ANEL DE SOLDA, BOLSA X BOLSA, INSTALADO EM RAMAL DE DISTRIBUIÇÃO DE HIDRÁULICA PREDIAL - FORNECIMENTO E INSTALAÇÃO. AF_04/2022</v>
          </cell>
          <cell r="C6859" t="str">
            <v>UN</v>
          </cell>
          <cell r="D6859">
            <v>66.66</v>
          </cell>
        </row>
        <row r="6860">
          <cell r="A6860">
            <v>103891</v>
          </cell>
          <cell r="B6860" t="str">
            <v>CURVA DE TRANSPOSIÇÃO EM BRONZE/LATÃO, DN 22 MM, SEM ANEL DE SOLDA, BOLSA X BOLSA, INSTALADO EM RAMAL E SUB-RAMAL DE AQUECIMENTO SOLAR - FORNECIMENTO E INSTALAÇÃO. AF_04/2022</v>
          </cell>
          <cell r="C6860" t="str">
            <v>UN</v>
          </cell>
          <cell r="D6860">
            <v>72.56</v>
          </cell>
        </row>
        <row r="6861">
          <cell r="A6861">
            <v>103822</v>
          </cell>
          <cell r="B6861" t="str">
            <v>CURVA DE TRANSPOSIÇÃO EM BRONZE/LATÃO, DN 22 MM, SEM ANEL DE SOLDA, BOLSA X BOLSA, INSTALADO EM RAMAL E SUB-RAMAL DE GÁS COMBUSTÍVEL - FORNECIMENTO E INSTALAÇÃO. AF_04/2022</v>
          </cell>
          <cell r="C6861" t="str">
            <v>UN</v>
          </cell>
          <cell r="D6861">
            <v>79.09</v>
          </cell>
        </row>
        <row r="6862">
          <cell r="A6862">
            <v>103855</v>
          </cell>
          <cell r="B6862" t="str">
            <v>CURVA DE TRANSPOSIÇÃO EM BRONZE/LATÃO, DN 22 MM, SEM ANEL DE SOLDA, BOLSA X BOLSA, INSTALADO EM RAMAL E SUB-RAMAL DE GÁS MEDICINAL - FORNECIMENTO E INSTALAÇÃO. AF_04/2022</v>
          </cell>
          <cell r="C6862" t="str">
            <v>UN</v>
          </cell>
          <cell r="D6862">
            <v>73.400000000000006</v>
          </cell>
        </row>
        <row r="6863">
          <cell r="A6863">
            <v>93112</v>
          </cell>
          <cell r="B6863" t="str">
            <v>CURVA DE TRANSPOSIÇÃO EM BRONZE/LATÃO, DN 22 MM, SEM ANEL DE SOLDA, BOLSA X BOLSA, INSTALADO EM RAMAL E SUB-RAMAL DE HIDRÁULICA PREDIAL - FORNECIMENTO E INSTALAÇÃO. AF_04/2022</v>
          </cell>
          <cell r="C6863" t="str">
            <v>UN</v>
          </cell>
          <cell r="D6863">
            <v>69.790000000000006</v>
          </cell>
        </row>
        <row r="6864">
          <cell r="A6864">
            <v>93060</v>
          </cell>
          <cell r="B6864" t="str">
            <v>CURVA DE TRANSPOSIÇÃO EM BRONZE/LATÃO, DN 28 MM, SEM ANEL DE SOLDA, BOLSA X BOLSA, INSTALADO EM PRUMADA DE HIDRÁULICA PREDIAL - FORNECIMENTO E INSTALAÇÃO. AF_04/2022</v>
          </cell>
          <cell r="C6864" t="str">
            <v>UN</v>
          </cell>
          <cell r="D6864">
            <v>109.22</v>
          </cell>
        </row>
        <row r="6865">
          <cell r="A6865">
            <v>93094</v>
          </cell>
          <cell r="B6865" t="str">
            <v>CURVA DE TRANSPOSIÇÃO EM BRONZE/LATÃO, DN 28 MM, SEM ANEL DE SOLDA, BOLSA X BOLSA, INSTALADO EM RAMAL DE DISTRIBUIÇÃO DE HIDRÁULICA PREDIAL - FORNECIMENTO E INSTALAÇÃO. AF_04/2022</v>
          </cell>
          <cell r="C6865" t="str">
            <v>UN</v>
          </cell>
          <cell r="D6865">
            <v>113.12</v>
          </cell>
        </row>
        <row r="6866">
          <cell r="A6866">
            <v>103897</v>
          </cell>
          <cell r="B6866" t="str">
            <v>CURVA DE TRANSPOSIÇÃO EM BRONZE/LATÃO, DN 28 MM, SEM ANEL DE SOLDA, BOLSA X BOLSA, INSTALADO EM RAMAL E SUB-RAMAL DE AQUECIMENTO SOLAR - FORNECIMENTO E INSTALAÇÃO. AF_04/2022</v>
          </cell>
          <cell r="C6866" t="str">
            <v>UN</v>
          </cell>
          <cell r="D6866">
            <v>119.94</v>
          </cell>
        </row>
        <row r="6867">
          <cell r="A6867">
            <v>103828</v>
          </cell>
          <cell r="B6867" t="str">
            <v>CURVA DE TRANSPOSIÇÃO EM BRONZE/LATÃO, DN 28 MM, SEM ANEL DE SOLDA, BOLSA X BOLSA, INSTALADO EM RAMAL E SUB-RAMAL DE GÁS COMBUSTÍVEL - FORNECIMENTO E INSTALAÇÃO. AF_04/2022</v>
          </cell>
          <cell r="C6867" t="str">
            <v>UN</v>
          </cell>
          <cell r="D6867">
            <v>131.47</v>
          </cell>
        </row>
        <row r="6868">
          <cell r="A6868">
            <v>103861</v>
          </cell>
          <cell r="B6868" t="str">
            <v>CURVA DE TRANSPOSIÇÃO EM BRONZE/LATÃO, DN 28 MM, SEM ANEL DE SOLDA, BOLSA X BOLSA, INSTALADO EM RAMAL E SUB-RAMAL DE GÁS MEDICINAL - FORNECIMENTO E INSTALAÇÃO. AF_04/2022</v>
          </cell>
          <cell r="C6868" t="str">
            <v>UN</v>
          </cell>
          <cell r="D6868">
            <v>122.18</v>
          </cell>
        </row>
        <row r="6869">
          <cell r="A6869">
            <v>93115</v>
          </cell>
          <cell r="B6869" t="str">
            <v>CURVA DE TRANSPOSIÇÃO EM BRONZE/LATÃO, DN 28 MM, SEM ANEL DE SOLDA, BOLSA X BOLSA, INSTALADO EM RAMAL E SUB-RAMAL DE HIDRÁULICA PREDIAL - FORNECIMENTO E INSTALAÇÃO. AF_04/2022</v>
          </cell>
          <cell r="C6869" t="str">
            <v>UN</v>
          </cell>
          <cell r="D6869">
            <v>118.72</v>
          </cell>
        </row>
        <row r="6870">
          <cell r="A6870">
            <v>93074</v>
          </cell>
          <cell r="B6870" t="str">
            <v>CURVA EM COBRE, DN 15 MM, 45 GRAUS, SEM ANEL DE SOLDA, BOLSA X BOLSA, INSTALADO EM RAMAL DE DISTRIBUIÇÃO DE HIDRÁULICA PREDIAL - FORNECIMENTO E INSTALAÇÃO. AF_04/2022</v>
          </cell>
          <cell r="C6870" t="str">
            <v>UN</v>
          </cell>
          <cell r="D6870">
            <v>19.59</v>
          </cell>
        </row>
        <row r="6871">
          <cell r="A6871">
            <v>103875</v>
          </cell>
          <cell r="B6871" t="str">
            <v>CURVA EM COBRE, DN 15 MM, 45 GRAUS, SEM ANEL DE SOLDA, BOLSA X BOLSA, INSTALADO EM RAMAL E SUB-RAMAL DE AQUECIMENTO SOLAR - FORNECIMENTO E INSTALAÇÃO. AF_04/2022</v>
          </cell>
          <cell r="C6871" t="str">
            <v>UN</v>
          </cell>
          <cell r="D6871">
            <v>26.8</v>
          </cell>
        </row>
        <row r="6872">
          <cell r="A6872">
            <v>103806</v>
          </cell>
          <cell r="B6872" t="str">
            <v>CURVA EM COBRE, DN 15 MM, 45 GRAUS, SEM ANEL DE SOLDA, BOLSA X BOLSA, INSTALADO EM RAMAL E SUB-RAMAL DE GÁS COMBUSTÍVEL - FORNECIMENTO E INSTALAÇÃO. AF_04/2022</v>
          </cell>
          <cell r="C6872" t="str">
            <v>UN</v>
          </cell>
          <cell r="D6872">
            <v>26.68</v>
          </cell>
        </row>
        <row r="6873">
          <cell r="A6873">
            <v>103839</v>
          </cell>
          <cell r="B6873" t="str">
            <v>CURVA EM COBRE, DN 15 MM, 45 GRAUS, SEM ANEL DE SOLDA, BOLSA X BOLSA, INSTALADO EM RAMAL E SUB-RAMAL DE GÁS MEDICINAL - FORNECIMENTO E INSTALAÇÃO. AF_04/2022</v>
          </cell>
          <cell r="C6873" t="str">
            <v>UN</v>
          </cell>
          <cell r="D6873">
            <v>25.61</v>
          </cell>
        </row>
        <row r="6874">
          <cell r="A6874">
            <v>93097</v>
          </cell>
          <cell r="B6874" t="str">
            <v>CURVA EM COBRE, DN 15 MM, 45 GRAUS, SEM ANEL DE SOLDA, BOLSA X BOLSA, INSTALADO EM RAMAL E SUB-RAMAL DE HIDRÁULICA PREDIAL - FORNECIMENTO E INSTALAÇÃO. AF_04/2022</v>
          </cell>
          <cell r="C6874" t="str">
            <v>UN</v>
          </cell>
          <cell r="D6874">
            <v>19.989999999999998</v>
          </cell>
        </row>
        <row r="6875">
          <cell r="A6875">
            <v>93119</v>
          </cell>
          <cell r="B6875" t="str">
            <v>CURVA EM COBRE, DN 22 MM, 45 GRAUS, SEM ANEL DE SOLDA, BOLSA X BOLSA, INSTALADO EM PRUMADA DE HIDRÁULICA PREDIAL - FORNECIMENTO E INSTALAÇÃO. AF_04/2022</v>
          </cell>
          <cell r="C6875" t="str">
            <v>UN</v>
          </cell>
          <cell r="D6875">
            <v>24.42</v>
          </cell>
        </row>
        <row r="6876">
          <cell r="A6876">
            <v>93076</v>
          </cell>
          <cell r="B6876" t="str">
            <v>CURVA EM COBRE, DN 22 MM, 45 GRAUS, SEM ANEL DE SOLDA, BOLSA X BOLSA, INSTALADO EM RAMAL DE DISTRIBUIÇÃO DE HIDRÁULICA PREDIAL - FORNECIMENTO E INSTALAÇÃO. AF_04/2022</v>
          </cell>
          <cell r="C6876" t="str">
            <v>UN</v>
          </cell>
          <cell r="D6876">
            <v>30.74</v>
          </cell>
        </row>
        <row r="6877">
          <cell r="A6877">
            <v>103878</v>
          </cell>
          <cell r="B6877" t="str">
            <v>CURVA EM COBRE, DN 22 MM, 45 GRAUS, SEM ANEL DE SOLDA, BOLSA X BOLSA, INSTALADO EM RAMAL E SUB-RAMAL DE AQUECIMENTO SOLAR - FORNECIMENTO E INSTALAÇÃO. AF_04/2022</v>
          </cell>
          <cell r="C6877" t="str">
            <v>UN</v>
          </cell>
          <cell r="D6877">
            <v>39.58</v>
          </cell>
        </row>
        <row r="6878">
          <cell r="A6878">
            <v>103809</v>
          </cell>
          <cell r="B6878" t="str">
            <v>CURVA EM COBRE, DN 22 MM, 45 GRAUS, SEM ANEL DE SOLDA, BOLSA X BOLSA, INSTALADO EM RAMAL E SUB-RAMAL DE GÁS COMBUSTÍVEL - FORNECIMENTO E INSTALAÇÃO. AF_04/2022</v>
          </cell>
          <cell r="C6878" t="str">
            <v>UN</v>
          </cell>
          <cell r="D6878">
            <v>49.29</v>
          </cell>
        </row>
        <row r="6879">
          <cell r="A6879">
            <v>103842</v>
          </cell>
          <cell r="B6879" t="str">
            <v>CURVA EM COBRE, DN 22 MM, 45 GRAUS, SEM ANEL DE SOLDA, BOLSA X BOLSA, INSTALADO EM RAMAL E SUB-RAMAL DE GÁS MEDICINAL - FORNECIMENTO E INSTALAÇÃO. AF_04/2022</v>
          </cell>
          <cell r="C6879" t="str">
            <v>UN</v>
          </cell>
          <cell r="D6879">
            <v>40.79</v>
          </cell>
        </row>
        <row r="6880">
          <cell r="A6880">
            <v>93099</v>
          </cell>
          <cell r="B6880" t="str">
            <v>CURVA EM COBRE, DN 22 MM, 45 GRAUS, SEM ANEL DE SOLDA, BOLSA X BOLSA, INSTALADO EM RAMAL E SUB-RAMAL DE HIDRÁULICA PREDIAL - FORNECIMENTO E INSTALAÇÃO. AF_04/2022</v>
          </cell>
          <cell r="C6880" t="str">
            <v>UN</v>
          </cell>
          <cell r="D6880">
            <v>35.42</v>
          </cell>
        </row>
        <row r="6881">
          <cell r="A6881">
            <v>93122</v>
          </cell>
          <cell r="B6881" t="str">
            <v>CURVA EM COBRE, DN 28 MM, 45 GRAUS, SEM ANEL DE SOLDA, BOLSA X BOLSA, INSTALADO EM PRUMADA DE HIDRÁULICA PREDIAL - FORNECIMENTO E INSTALAÇÃO. AF_04/2022</v>
          </cell>
          <cell r="C6881" t="str">
            <v>UN</v>
          </cell>
          <cell r="D6881">
            <v>36.53</v>
          </cell>
        </row>
        <row r="6882">
          <cell r="A6882">
            <v>93079</v>
          </cell>
          <cell r="B6882" t="str">
            <v>CURVA EM COBRE, DN 28 MM, 45 GRAUS, SEM ANEL DE SOLDA, BOLSA X BOLSA, INSTALADO EM RAMAL DE DISTRIBUIÇÃO DE HIDRÁULICA PREDIAL - FORNECIMENTO E INSTALAÇÃO. AF_04/2022</v>
          </cell>
          <cell r="C6882" t="str">
            <v>UN</v>
          </cell>
          <cell r="D6882">
            <v>42.38</v>
          </cell>
        </row>
        <row r="6883">
          <cell r="A6883">
            <v>103882</v>
          </cell>
          <cell r="B6883" t="str">
            <v>CURVA EM COBRE, DN 28 MM, 45 GRAUS, SEM ANEL DE SOLDA, BOLSA X BOLSA, INSTALADO EM RAMAL E SUB-RAMAL DE AQUECIMENTO SOLAR - FORNECIMENTO E INSTALAÇÃO. AF_04/2022</v>
          </cell>
          <cell r="C6883" t="str">
            <v>UN</v>
          </cell>
          <cell r="D6883">
            <v>52.59</v>
          </cell>
        </row>
        <row r="6884">
          <cell r="A6884">
            <v>103813</v>
          </cell>
          <cell r="B6884" t="str">
            <v>CURVA EM COBRE, DN 28 MM, 45 GRAUS, SEM ANEL DE SOLDA, BOLSA X BOLSA, INSTALADO EM RAMAL E SUB-RAMAL DE GÁS COMBUSTÍVEL - FORNECIMENTO E INSTALAÇÃO. AF_04/2022</v>
          </cell>
          <cell r="C6884" t="str">
            <v>UN</v>
          </cell>
          <cell r="D6884">
            <v>70.73</v>
          </cell>
        </row>
        <row r="6885">
          <cell r="A6885">
            <v>103846</v>
          </cell>
          <cell r="B6885" t="str">
            <v>CURVA EM COBRE, DN 28 MM, 45 GRAUS, SEM ANEL DE SOLDA, BOLSA X BOLSA, INSTALADO EM RAMAL E SUB-RAMAL DE GÁS MEDICINAL - FORNECIMENTO E INSTALAÇÃO. AF_04/2022</v>
          </cell>
          <cell r="C6885" t="str">
            <v>UN</v>
          </cell>
          <cell r="D6885">
            <v>55.88</v>
          </cell>
        </row>
        <row r="6886">
          <cell r="A6886">
            <v>93102</v>
          </cell>
          <cell r="B6886" t="str">
            <v>CURVA EM COBRE, DN 28 MM, 45 GRAUS, SEM ANEL DE SOLDA, BOLSA X BOLSA, INSTALADO EM RAMAL E SUB-RAMAL DE HIDRÁULICA PREDIAL - FORNECIMENTO E INSTALAÇÃO. AF_04/2022</v>
          </cell>
          <cell r="C6886" t="str">
            <v>UN</v>
          </cell>
          <cell r="D6886">
            <v>50.71</v>
          </cell>
        </row>
        <row r="6887">
          <cell r="A6887">
            <v>93123</v>
          </cell>
          <cell r="B6887" t="str">
            <v>CURVA EM COBRE, DN 35 MM, 45 GRAUS, SEM ANEL DE SOLDA, BOLSA X BOLSA, INSTALADO EM PRUMADA DE HIDRÁULICA PREDIAL - FORNECIMENTO E INSTALAÇÃO. AF_04/2022</v>
          </cell>
          <cell r="C6887" t="str">
            <v>UN</v>
          </cell>
          <cell r="D6887">
            <v>80.709999999999994</v>
          </cell>
        </row>
        <row r="6888">
          <cell r="A6888">
            <v>93124</v>
          </cell>
          <cell r="B6888" t="str">
            <v>CURVA EM COBRE, DN 42 MM, 45 GRAUS, SEM ANEL DE SOLDA, BOLSA X BOLSA, INSTALADO EM PRUMADA DE HIDRÁULICA PREDIAL - FORNECIMENTO E INSTALAÇÃO. AF_04/2022</v>
          </cell>
          <cell r="C6888" t="str">
            <v>UN</v>
          </cell>
          <cell r="D6888">
            <v>126.33</v>
          </cell>
        </row>
        <row r="6889">
          <cell r="A6889">
            <v>93125</v>
          </cell>
          <cell r="B6889" t="str">
            <v>CURVA EM COBRE, DN 54 MM, 45 GRAUS, SEM ANEL DE SOLDA, BOLSA X BOLSA, INSTALADO EM PRUMADA DE HIDRÁULICA PREDIAL - FORNECIMENTO E INSTALAÇÃO. AF_04/2022</v>
          </cell>
          <cell r="C6889" t="str">
            <v>UN</v>
          </cell>
          <cell r="D6889">
            <v>185.52</v>
          </cell>
        </row>
        <row r="6890">
          <cell r="A6890">
            <v>93126</v>
          </cell>
          <cell r="B6890" t="str">
            <v>CURVA EM COBRE, DN 66 MM, 45 GRAUS, SEM ANEL DE SOLDA, BOLSA X BOLSA, INSTALADO EM PRUMADA DE HIDRÁULICA PREDIAL - FORNECIMENTO E INSTALAÇÃO. AF_04/2022</v>
          </cell>
          <cell r="C6890" t="str">
            <v>UN</v>
          </cell>
          <cell r="D6890">
            <v>408.28</v>
          </cell>
        </row>
        <row r="6891">
          <cell r="A6891">
            <v>93063</v>
          </cell>
          <cell r="B6891" t="str">
            <v>JUNTA DE EXPANSÃO EM BRONZE/LATÃO, DN 35 MM, PONTA X PONTA, INSTALADO EM PRUMADA DE HIDRÁULICA PREDIAL - FORNECIMENTO E INSTALAÇÃO. AF_04/2022</v>
          </cell>
          <cell r="C6891" t="str">
            <v>UN</v>
          </cell>
          <cell r="D6891">
            <v>904.7</v>
          </cell>
        </row>
        <row r="6892">
          <cell r="A6892">
            <v>93066</v>
          </cell>
          <cell r="B6892" t="str">
            <v>JUNTA DE EXPANSÃO EM BRONZE/LATÃO, DN 42 MM, PONTA X PONTA, INSTALADO EM PRUMADA DE HIDRÁULICA PREDIAL - FORNECIMENTO E INSTALAÇÃO. AF_04/2022</v>
          </cell>
          <cell r="C6892" t="str">
            <v>UN</v>
          </cell>
          <cell r="D6892">
            <v>1135.31</v>
          </cell>
        </row>
        <row r="6893">
          <cell r="A6893">
            <v>93069</v>
          </cell>
          <cell r="B6893" t="str">
            <v>JUNTA DE EXPANSÃO EM BRONZE/LATÃO, DN 54 MM, PONTA X PONTA, INSTALADO EM PRUMADA DE HIDRÁULICA PREDIAL - FORNECIMENTO E INSTALAÇÃO. AF_04/2022</v>
          </cell>
          <cell r="C6893" t="str">
            <v>UN</v>
          </cell>
          <cell r="D6893">
            <v>1573.64</v>
          </cell>
        </row>
        <row r="6894">
          <cell r="A6894">
            <v>93072</v>
          </cell>
          <cell r="B6894" t="str">
            <v>JUNTA DE EXPANSÃO EM BRONZE/LATÃO, DN 66 MM, PONTA X PONTA, INSTALADO EM PRUMADA DE HIDRÁULICA PREDIAL - FORNECIMENTO E INSTALAÇÃO. AF_04/2022</v>
          </cell>
          <cell r="C6894" t="str">
            <v>UN</v>
          </cell>
          <cell r="D6894">
            <v>2076.67</v>
          </cell>
        </row>
        <row r="6895">
          <cell r="A6895">
            <v>93083</v>
          </cell>
          <cell r="B6895" t="str">
            <v>JUNTA DE EXPANSÃO EM COBRE, DN 15 MM, PONTA X PONTA, INSTALADO EM RAMAL DE DISTRIBUIÇÃO DE HIDRÁULICA PREDIAL - FORNECIMENTO E INSTALAÇÃO. AF_04/2022</v>
          </cell>
          <cell r="C6895" t="str">
            <v>UN</v>
          </cell>
          <cell r="D6895">
            <v>621.70000000000005</v>
          </cell>
        </row>
        <row r="6896">
          <cell r="A6896">
            <v>103886</v>
          </cell>
          <cell r="B6896" t="str">
            <v>JUNTA DE EXPANSÃO EM COBRE, DN 15 MM, PONTA X PONTA, INSTALADO EM RAMAL E SUB-RAMAL DE AQUECIMENTO SOLAR - FORNECIMENTO E INSTALAÇÃO. AF_04/2022</v>
          </cell>
          <cell r="C6896" t="str">
            <v>UN</v>
          </cell>
          <cell r="D6896">
            <v>626.52</v>
          </cell>
        </row>
        <row r="6897">
          <cell r="A6897">
            <v>103817</v>
          </cell>
          <cell r="B6897" t="str">
            <v>JUNTA DE EXPANSÃO EM COBRE, DN 15 MM, PONTA X PONTA, INSTALADO EM RAMAL E SUB-RAMAL DE GÁS COMBUSTÍVEL - FORNECIMENTO E INSTALAÇÃO. AF_04/2022</v>
          </cell>
          <cell r="C6897" t="str">
            <v>UN</v>
          </cell>
          <cell r="D6897">
            <v>626.46</v>
          </cell>
        </row>
        <row r="6898">
          <cell r="A6898">
            <v>103850</v>
          </cell>
          <cell r="B6898" t="str">
            <v>JUNTA DE EXPANSÃO EM COBRE, DN 15 MM, PONTA X PONTA, INSTALADO EM RAMAL E SUB-RAMAL DE GÁS MEDICINAL - FORNECIMENTO E INSTALAÇÃO. AF_04/2022</v>
          </cell>
          <cell r="C6898" t="str">
            <v>UN</v>
          </cell>
          <cell r="D6898">
            <v>625.74</v>
          </cell>
        </row>
        <row r="6899">
          <cell r="A6899">
            <v>93106</v>
          </cell>
          <cell r="B6899" t="str">
            <v>JUNTA DE EXPANSÃO EM COBRE, DN 15 MM, PONTA X PONTA, INSTALADO EM RAMAL E SUB-RAMAL DE HIDRÁULICA PREDIAL - FORNECIMENTO E INSTALAÇÃO. AF_04/2022</v>
          </cell>
          <cell r="C6899" t="str">
            <v>UN</v>
          </cell>
          <cell r="D6899">
            <v>621.96</v>
          </cell>
        </row>
        <row r="6900">
          <cell r="A6900">
            <v>93052</v>
          </cell>
          <cell r="B6900" t="str">
            <v>JUNTA DE EXPANSÃO EM COBRE, DN 22 MM, PONTA X PONTA, INSTALADO EM PRUMADA DE HIDRÁULICA PREDIAL - FORNECIMENTO E INSTALAÇÃO. AF_04/2022</v>
          </cell>
          <cell r="C6900" t="str">
            <v>UN</v>
          </cell>
          <cell r="D6900">
            <v>717.5</v>
          </cell>
        </row>
        <row r="6901">
          <cell r="A6901">
            <v>93086</v>
          </cell>
          <cell r="B6901" t="str">
            <v>JUNTA DE EXPANSÃO EM COBRE, DN 22 MM, PONTA X PONTA, INSTALADO EM RAMAL DE DISTRIBUIÇÃO DE HIDRÁULICA PREDIAL - FORNECIMENTO E INSTALAÇÃO. AF_04/2022</v>
          </cell>
          <cell r="C6901" t="str">
            <v>UN</v>
          </cell>
          <cell r="D6901">
            <v>721.73</v>
          </cell>
        </row>
        <row r="6902">
          <cell r="A6902">
            <v>103890</v>
          </cell>
          <cell r="B6902" t="str">
            <v>JUNTA DE EXPANSÃO EM COBRE, DN 22 MM, PONTA X PONTA, INSTALADO EM RAMAL E SUB-RAMAL DE AQUECIMENTO SOLAR - FORNECIMENTO E INSTALAÇÃO. AF_04/2022</v>
          </cell>
          <cell r="C6902" t="str">
            <v>UN</v>
          </cell>
          <cell r="D6902">
            <v>727.63</v>
          </cell>
        </row>
        <row r="6903">
          <cell r="A6903">
            <v>103821</v>
          </cell>
          <cell r="B6903" t="str">
            <v>JUNTA DE EXPANSÃO EM COBRE, DN 22 MM, PONTA X PONTA, INSTALADO EM RAMAL E SUB-RAMAL DE GÁS COMBUSTÍVEL - FORNECIMENTO E INSTALAÇÃO. AF_04/2022</v>
          </cell>
          <cell r="C6903" t="str">
            <v>UN</v>
          </cell>
          <cell r="D6903">
            <v>734.16</v>
          </cell>
        </row>
        <row r="6904">
          <cell r="A6904">
            <v>103854</v>
          </cell>
          <cell r="B6904" t="str">
            <v>JUNTA DE EXPANSÃO EM COBRE, DN 22 MM, PONTA X PONTA, INSTALADO EM RAMAL E SUB-RAMAL DE GÁS MEDICINAL - FORNECIMENTO E INSTALAÇÃO. AF_04/2022</v>
          </cell>
          <cell r="C6904" t="str">
            <v>UN</v>
          </cell>
          <cell r="D6904">
            <v>728.47</v>
          </cell>
        </row>
        <row r="6905">
          <cell r="A6905">
            <v>93109</v>
          </cell>
          <cell r="B6905" t="str">
            <v>JUNTA DE EXPANSÃO EM COBRE, DN 22 MM, PONTA X PONTA, INSTALADO EM RAMAL E SUB-RAMAL DE HIDRÁULICA PREDIAL - FORNECIMENTO E INSTALAÇÃO. AF_04/2022</v>
          </cell>
          <cell r="C6905" t="str">
            <v>UN</v>
          </cell>
          <cell r="D6905">
            <v>724.86</v>
          </cell>
        </row>
        <row r="6906">
          <cell r="A6906">
            <v>93058</v>
          </cell>
          <cell r="B6906" t="str">
            <v>JUNTA DE EXPANSÃO EM COBRE, DN 28 MM, PONTA X PONTA, INSTALADO EM PRUMADA DE HIDRÁULICA PREDIAL - FORNECIMENTO E INSTALAÇÃO. AF_04/2022</v>
          </cell>
          <cell r="C6906" t="str">
            <v>UN</v>
          </cell>
          <cell r="D6906">
            <v>789.44</v>
          </cell>
        </row>
        <row r="6907">
          <cell r="A6907">
            <v>93092</v>
          </cell>
          <cell r="B6907" t="str">
            <v>JUNTA DE EXPANSÃO EM COBRE, DN 28 MM, PONTA X PONTA, INSTALADO EM RAMAL DE DISTRIBUIÇÃO DE HIDRÁULICA PREDIAL - FORNECIMENTO E INSTALAÇÃO. AF_04/2022</v>
          </cell>
          <cell r="C6907" t="str">
            <v>UN</v>
          </cell>
          <cell r="D6907">
            <v>793.34</v>
          </cell>
        </row>
        <row r="6908">
          <cell r="A6908">
            <v>103898</v>
          </cell>
          <cell r="B6908" t="str">
            <v>JUNTA DE EXPANSÃO EM COBRE, DN 28 MM, PONTA X PONTA, INSTALADO EM RAMAL E SUB-RAMAL DE AQUECIMENTO SOLAR - FORNECIMENTO E INSTALAÇÃO. AF_04/2022</v>
          </cell>
          <cell r="C6908" t="str">
            <v>UN</v>
          </cell>
          <cell r="D6908">
            <v>800.16</v>
          </cell>
        </row>
        <row r="6909">
          <cell r="A6909">
            <v>103829</v>
          </cell>
          <cell r="B6909" t="str">
            <v>JUNTA DE EXPANSÃO EM COBRE, DN 28 MM, PONTA X PONTA, INSTALADO EM RAMAL E SUB-RAMAL DE GÁS COMBUSTÍVEL - FORNECIMENTO E INSTALAÇÃO. AF_04/2022</v>
          </cell>
          <cell r="C6909" t="str">
            <v>UN</v>
          </cell>
          <cell r="D6909">
            <v>811.69</v>
          </cell>
        </row>
        <row r="6910">
          <cell r="A6910">
            <v>103862</v>
          </cell>
          <cell r="B6910" t="str">
            <v>JUNTA DE EXPANSÃO EM COBRE, DN 28 MM, PONTA X PONTA, INSTALADO EM RAMAL E SUB-RAMAL DE GÁS MEDICINAL - FORNECIMENTO E INSTALAÇÃO. AF_04/2022</v>
          </cell>
          <cell r="C6910" t="str">
            <v>UN</v>
          </cell>
          <cell r="D6910">
            <v>802.4</v>
          </cell>
        </row>
        <row r="6911">
          <cell r="A6911">
            <v>93116</v>
          </cell>
          <cell r="B6911" t="str">
            <v>JUNTA DE EXPANSÃO EM COBRE, DN 28 MM, PONTA X PONTA, INSTALADO EM RAMAL E SUB-RAMAL DE HIDRÁULICA PREDIAL - FORNECIMENTO E INSTALAÇÃO. AF_04/2022</v>
          </cell>
          <cell r="C6911" t="str">
            <v>UN</v>
          </cell>
          <cell r="D6911">
            <v>798.94</v>
          </cell>
        </row>
        <row r="6912">
          <cell r="A6912">
            <v>92314</v>
          </cell>
          <cell r="B6912" t="str">
            <v>LUVA EM COBRE, DN 15 MM, SEM ANEL DE SOLDA, INSTALADO EM RAMAL DE DISTRIBUIÇÃO DE HIDRÁULICA PREDIAL - FORNECIMENTO E INSTALAÇÃO. AF_04/2022</v>
          </cell>
          <cell r="C6912" t="str">
            <v>UN</v>
          </cell>
          <cell r="D6912">
            <v>12.73</v>
          </cell>
        </row>
        <row r="6913">
          <cell r="A6913">
            <v>103883</v>
          </cell>
          <cell r="B6913" t="str">
            <v>LUVA EM COBRE, DN 15 MM, SEM ANEL DE SOLDA, INSTALADO EM RAMAL E SUB-RAMAL DE AQUECIMENTO SOLAR - FORNECIMENTO E INSTALAÇÃO. AF_04/2022</v>
          </cell>
          <cell r="C6913" t="str">
            <v>UN</v>
          </cell>
          <cell r="D6913">
            <v>17.55</v>
          </cell>
        </row>
        <row r="6914">
          <cell r="A6914">
            <v>103814</v>
          </cell>
          <cell r="B6914" t="str">
            <v>LUVA EM COBRE, DN 15 MM, SEM ANEL DE SOLDA, INSTALADO EM RAMAL E SUB-RAMAL DE GÁS COMBUSTÍVEL - FORNECIMENTO E INSTALAÇÃO. AF_04/2022</v>
          </cell>
          <cell r="C6914" t="str">
            <v>UN</v>
          </cell>
          <cell r="D6914">
            <v>17.489999999999998</v>
          </cell>
        </row>
        <row r="6915">
          <cell r="A6915">
            <v>103847</v>
          </cell>
          <cell r="B6915" t="str">
            <v>LUVA EM COBRE, DN 15 MM, SEM ANEL DE SOLDA, INSTALADO EM RAMAL E SUB-RAMAL DE GÁS MEDICINAL - FORNECIMENTO E INSTALAÇÃO. AF_04/2022</v>
          </cell>
          <cell r="C6915" t="str">
            <v>UN</v>
          </cell>
          <cell r="D6915">
            <v>16.77</v>
          </cell>
        </row>
        <row r="6916">
          <cell r="A6916">
            <v>92329</v>
          </cell>
          <cell r="B6916" t="str">
            <v>LUVA EM COBRE, DN 15 MM, SEM ANEL DE SOLDA, INSTALADO EM RAMAL E SUB-RAMAL DE HIDRÁULICA PREDIAL - FORNECIMENTO E INSTALAÇÃO. AF_04/2022</v>
          </cell>
          <cell r="C6916" t="str">
            <v>UN</v>
          </cell>
          <cell r="D6916">
            <v>12.99</v>
          </cell>
        </row>
        <row r="6917">
          <cell r="A6917">
            <v>92293</v>
          </cell>
          <cell r="B6917" t="str">
            <v>LUVA EM COBRE, DN 22 MM, SEM ANEL DE SOLDA, INSTALADO EM PRUMADA DE HIDRÁULICA PREDIAL - FORNECIMENTO E INSTALAÇÃO. AF_04/2022</v>
          </cell>
          <cell r="C6917" t="str">
            <v>UN</v>
          </cell>
          <cell r="D6917">
            <v>14.15</v>
          </cell>
        </row>
        <row r="6918">
          <cell r="A6918">
            <v>92315</v>
          </cell>
          <cell r="B6918" t="str">
            <v>LUVA EM COBRE, DN 22 MM, SEM ANEL DE SOLDA, INSTALADO EM RAMAL DE DISTRIBUIÇÃO DE HIDRÁULICA PREDIAL - FORNECIMENTO E INSTALAÇÃO. AF_04/2022</v>
          </cell>
          <cell r="C6918" t="str">
            <v>UN</v>
          </cell>
          <cell r="D6918">
            <v>18.38</v>
          </cell>
        </row>
        <row r="6919">
          <cell r="A6919">
            <v>103888</v>
          </cell>
          <cell r="B6919" t="str">
            <v>LUVA EM COBRE, DN 22 MM, SEM ANEL DE SOLDA, INSTALADO EM RAMAL E SUB-RAMAL DE AQUECIMENTO SOLAR - FORNECIMENTO E INSTALAÇÃO. AF_04/2022</v>
          </cell>
          <cell r="C6919" t="str">
            <v>UN</v>
          </cell>
          <cell r="D6919">
            <v>24.28</v>
          </cell>
        </row>
        <row r="6920">
          <cell r="A6920">
            <v>103819</v>
          </cell>
          <cell r="B6920" t="str">
            <v>LUVA EM COBRE, DN 22 MM, SEM ANEL DE SOLDA, INSTALADO EM RAMAL E SUB-RAMAL DE GÁS COMBUSTÍVEL - FORNECIMENTO E INSTALAÇÃO. AF_04/2022</v>
          </cell>
          <cell r="C6920" t="str">
            <v>UN</v>
          </cell>
          <cell r="D6920">
            <v>30.81</v>
          </cell>
        </row>
        <row r="6921">
          <cell r="A6921">
            <v>103852</v>
          </cell>
          <cell r="B6921" t="str">
            <v>LUVA EM COBRE, DN 22 MM, SEM ANEL DE SOLDA, INSTALADO EM RAMAL E SUB-RAMAL DE GÁS MEDICINAL - FORNECIMENTO E INSTALAÇÃO. AF_04/2022</v>
          </cell>
          <cell r="C6921" t="str">
            <v>UN</v>
          </cell>
          <cell r="D6921">
            <v>25.12</v>
          </cell>
        </row>
        <row r="6922">
          <cell r="A6922">
            <v>92330</v>
          </cell>
          <cell r="B6922" t="str">
            <v>LUVA EM COBRE, DN 22 MM, SEM ANEL DE SOLDA, INSTALADO EM RAMAL E SUB-RAMAL DE HIDRÁULICA PREDIAL - FORNECIMENTO E INSTALAÇÃO. AF_04/2022</v>
          </cell>
          <cell r="C6922" t="str">
            <v>UN</v>
          </cell>
          <cell r="D6922">
            <v>21.51</v>
          </cell>
        </row>
        <row r="6923">
          <cell r="A6923">
            <v>92294</v>
          </cell>
          <cell r="B6923" t="str">
            <v>LUVA EM COBRE, DN 28 MM, SEM ANEL DE SOLDA, INSTALADO EM PRUMADA DE HIDRÁULICA PREDIAL - FORNECIMENTO E INSTALAÇÃO. AF_04/2022</v>
          </cell>
          <cell r="C6923" t="str">
            <v>UN</v>
          </cell>
          <cell r="D6923">
            <v>23.79</v>
          </cell>
        </row>
        <row r="6924">
          <cell r="A6924">
            <v>92316</v>
          </cell>
          <cell r="B6924" t="str">
            <v>LUVA EM COBRE, DN 28 MM, SEM ANEL DE SOLDA, INSTALADO EM RAMAL DE DISTRIBUIÇÃO DE HIDRÁULICA PREDIAL - FORNECIMENTO E INSTALAÇÃO. AF_04/2022</v>
          </cell>
          <cell r="C6924" t="str">
            <v>UN</v>
          </cell>
          <cell r="D6924">
            <v>27.69</v>
          </cell>
        </row>
        <row r="6925">
          <cell r="A6925">
            <v>103895</v>
          </cell>
          <cell r="B6925" t="str">
            <v>LUVA EM COBRE, DN 28 MM, SEM ANEL DE SOLDA, INSTALADO EM RAMAL E SUB-RAMAL DE AQUECIMENTO SOLAR - FORNECIMENTO E INSTALAÇÃO. AF_04/2022</v>
          </cell>
          <cell r="C6925" t="str">
            <v>UN</v>
          </cell>
          <cell r="D6925">
            <v>34.51</v>
          </cell>
        </row>
        <row r="6926">
          <cell r="A6926">
            <v>103826</v>
          </cell>
          <cell r="B6926" t="str">
            <v>LUVA EM COBRE, DN 28 MM, SEM ANEL DE SOLDA, INSTALADO EM RAMAL E SUB-RAMAL DE GÁS COMBUSTÍVEL - FORNECIMENTO E INSTALAÇÃO. AF_04/2022</v>
          </cell>
          <cell r="C6926" t="str">
            <v>UN</v>
          </cell>
          <cell r="D6926">
            <v>46.04</v>
          </cell>
        </row>
        <row r="6927">
          <cell r="A6927">
            <v>103859</v>
          </cell>
          <cell r="B6927" t="str">
            <v>LUVA EM COBRE, DN 28 MM, SEM ANEL DE SOLDA, INSTALADO EM RAMAL E SUB-RAMAL DE GÁS MEDICINAL - FORNECIMENTO E INSTALAÇÃO. AF_04/2022</v>
          </cell>
          <cell r="C6927" t="str">
            <v>UN</v>
          </cell>
          <cell r="D6927">
            <v>36.75</v>
          </cell>
        </row>
        <row r="6928">
          <cell r="A6928">
            <v>92331</v>
          </cell>
          <cell r="B6928" t="str">
            <v>LUVA EM COBRE, DN 28 MM, SEM ANEL DE SOLDA, INSTALADO EM RAMAL E SUB-RAMAL DE HIDRÁULICA PREDIAL - FORNECIMENTO E INSTALAÇÃO. AF_04/2022</v>
          </cell>
          <cell r="C6928" t="str">
            <v>UN</v>
          </cell>
          <cell r="D6928">
            <v>33.29</v>
          </cell>
        </row>
        <row r="6929">
          <cell r="A6929">
            <v>92295</v>
          </cell>
          <cell r="B6929" t="str">
            <v>LUVA EM COBRE, DN 35 MM, SEM ANEL DE SOLDA, INSTALADO EM PRUMADA DE HIDRÁULICA PREDIAL - FORNECIMENTO E INSTALAÇÃO. AF_04/2022</v>
          </cell>
          <cell r="C6929" t="str">
            <v>UN</v>
          </cell>
          <cell r="D6929">
            <v>44.58</v>
          </cell>
        </row>
        <row r="6930">
          <cell r="A6930">
            <v>92296</v>
          </cell>
          <cell r="B6930" t="str">
            <v>LUVA EM COBRE, DN 42 MM, SEM ANEL DE SOLDA, INSTALADO EM PRUMADA DE HIDRÁULICA PREDIAL - FORNECIMENTO E INSTALAÇÃO. AF_04/2022</v>
          </cell>
          <cell r="C6930" t="str">
            <v>UN</v>
          </cell>
          <cell r="D6930">
            <v>59</v>
          </cell>
        </row>
        <row r="6931">
          <cell r="A6931">
            <v>92297</v>
          </cell>
          <cell r="B6931" t="str">
            <v>LUVA EM COBRE, DN 54 MM, SEM ANEL DE SOLDA, INSTALADO EM PRUMADA DE HIDRÁULICA PREDIAL - FORNECIMENTO E INSTALAÇÃO. AF_04/2022</v>
          </cell>
          <cell r="C6931" t="str">
            <v>UN</v>
          </cell>
          <cell r="D6931">
            <v>91.35</v>
          </cell>
        </row>
        <row r="6932">
          <cell r="A6932">
            <v>92298</v>
          </cell>
          <cell r="B6932" t="str">
            <v>LUVA EM COBRE, DN 66 MM, SEM ANEL DE SOLDA, INSTALADO EM PRUMADA DE HIDRÁULICA PREDIAL - FORNECIMENTO E INSTALAÇÃO. AF_04/2022</v>
          </cell>
          <cell r="C6932" t="str">
            <v>UN</v>
          </cell>
          <cell r="D6932">
            <v>255.21</v>
          </cell>
        </row>
        <row r="6933">
          <cell r="A6933">
            <v>93080</v>
          </cell>
          <cell r="B6933" t="str">
            <v>LUVA PASSANTE EM COBRE, DN 15 MM, SEM ANEL DE SOLDA, INSTALADO EM RAMAL DE DISTRIBUIÇÃO DE HIDRÁULICA PREDIAL - FORNECIMENTO E INSTALAÇÃO. AF_04/2022</v>
          </cell>
          <cell r="C6933" t="str">
            <v>UN</v>
          </cell>
          <cell r="D6933">
            <v>12.78</v>
          </cell>
        </row>
        <row r="6934">
          <cell r="A6934">
            <v>103884</v>
          </cell>
          <cell r="B6934" t="str">
            <v>LUVA PASSANTE EM COBRE, DN 15 MM, SEM ANEL DE SOLDA, INSTALADO EM RAMAL E SUB-RAMAL DE AQUECIMENTO SOLAR - FORNECIMENTO E INSTALAÇÃO. AF_04/2022</v>
          </cell>
          <cell r="C6934" t="str">
            <v>UN</v>
          </cell>
          <cell r="D6934">
            <v>17.600000000000001</v>
          </cell>
        </row>
        <row r="6935">
          <cell r="A6935">
            <v>103815</v>
          </cell>
          <cell r="B6935" t="str">
            <v>LUVA PASSANTE EM COBRE, DN 15 MM, SEM ANEL DE SOLDA, INSTALADO EM RAMAL E SUB-RAMAL DE GÁS COMBUSTÍVEL - FORNECIMENTO E INSTALAÇÃO. AF_04/2022</v>
          </cell>
          <cell r="C6935" t="str">
            <v>UN</v>
          </cell>
          <cell r="D6935">
            <v>17.54</v>
          </cell>
        </row>
        <row r="6936">
          <cell r="A6936">
            <v>103848</v>
          </cell>
          <cell r="B6936" t="str">
            <v>LUVA PASSANTE EM COBRE, DN 15 MM, SEM ANEL DE SOLDA, INSTALADO EM RAMAL E SUB-RAMAL DE GÁS MEDICINAL - FORNECIMENTO E INSTALAÇÃO. AF_04/2022</v>
          </cell>
          <cell r="C6936" t="str">
            <v>UN</v>
          </cell>
          <cell r="D6936">
            <v>16.82</v>
          </cell>
        </row>
        <row r="6937">
          <cell r="A6937">
            <v>93103</v>
          </cell>
          <cell r="B6937" t="str">
            <v>LUVA PASSANTE EM COBRE, DN 15 MM, SEM ANEL DE SOLDA, INSTALADO EM RAMAL E SUB-RAMAL DE HIDRÁULICA PREDIAL - FORNECIMENTO E INSTALAÇÃO. AF_04/2022</v>
          </cell>
          <cell r="C6937" t="str">
            <v>UN</v>
          </cell>
          <cell r="D6937">
            <v>13.04</v>
          </cell>
        </row>
        <row r="6938">
          <cell r="A6938">
            <v>93050</v>
          </cell>
          <cell r="B6938" t="str">
            <v>LUVA PASSANTE EM COBRE, DN 22 MM, SEM ANEL DE SOLDA, INSTALADO EM PRUMADA DE HIDRÁULICA PREDIAL - FORNECIMENTO E INSTALAÇÃO. AF_04/2022</v>
          </cell>
          <cell r="C6938" t="str">
            <v>UN</v>
          </cell>
          <cell r="D6938">
            <v>15.97</v>
          </cell>
        </row>
        <row r="6939">
          <cell r="A6939">
            <v>93084</v>
          </cell>
          <cell r="B6939" t="str">
            <v>LUVA PASSANTE EM COBRE, DN 22 MM, SEM ANEL DE SOLDA, INSTALADO EM RAMAL DE DISTRIBUIÇÃO DE HIDRÁULICA PREDIAL - FORNECIMENTO E INSTALAÇÃO. AF_04/2022</v>
          </cell>
          <cell r="C6939" t="str">
            <v>UN</v>
          </cell>
          <cell r="D6939">
            <v>20.2</v>
          </cell>
        </row>
        <row r="6940">
          <cell r="A6940">
            <v>103889</v>
          </cell>
          <cell r="B6940" t="str">
            <v>LUVA PASSANTE EM COBRE, DN 22 MM, SEM ANEL DE SOLDA, INSTALADO EM RAMAL E SUB-RAMAL DE AQUECIMENTO SOLAR - FORNECIMENTO E INSTALAÇÃO. AF_04/2022</v>
          </cell>
          <cell r="C6940" t="str">
            <v>UN</v>
          </cell>
          <cell r="D6940">
            <v>26.1</v>
          </cell>
        </row>
        <row r="6941">
          <cell r="A6941">
            <v>103820</v>
          </cell>
          <cell r="B6941" t="str">
            <v>LUVA PASSANTE EM COBRE, DN 22 MM, SEM ANEL DE SOLDA, INSTALADO EM RAMAL E SUB-RAMAL DE GÁS COMBUSTÍVEL - FORNECIMENTO E INSTALAÇÃO. AF_04/2022</v>
          </cell>
          <cell r="C6941" t="str">
            <v>UN</v>
          </cell>
          <cell r="D6941">
            <v>32.630000000000003</v>
          </cell>
        </row>
        <row r="6942">
          <cell r="A6942">
            <v>103853</v>
          </cell>
          <cell r="B6942" t="str">
            <v>LUVA PASSANTE EM COBRE, DN 22 MM, SEM ANEL DE SOLDA, INSTALADO EM RAMAL E SUB-RAMAL DE GÁS MEDICINAL - FORNECIMENTO E INSTALAÇÃO. AF_04/2022</v>
          </cell>
          <cell r="C6942" t="str">
            <v>UN</v>
          </cell>
          <cell r="D6942">
            <v>26.94</v>
          </cell>
        </row>
        <row r="6943">
          <cell r="A6943">
            <v>93107</v>
          </cell>
          <cell r="B6943" t="str">
            <v>LUVA PASSANTE EM COBRE, DN 22 MM, SEM ANEL DE SOLDA, INSTALADO EM RAMAL E SUB-RAMAL DE HIDRÁULICA PREDIAL - FORNECIMENTO E INSTALAÇÃO. AF_04/2022</v>
          </cell>
          <cell r="C6943" t="str">
            <v>UN</v>
          </cell>
          <cell r="D6943">
            <v>23.33</v>
          </cell>
        </row>
        <row r="6944">
          <cell r="A6944">
            <v>93056</v>
          </cell>
          <cell r="B6944" t="str">
            <v>LUVA PASSANTE EM COBRE, DN 28 MM, SEM ANEL DE SOLDA, INSTALADO EM PRUMADA DE HIDRÁULICA PREDIAL - FORNECIMENTO E INSTALAÇÃO. AF_04/2022</v>
          </cell>
          <cell r="C6944" t="str">
            <v>UN</v>
          </cell>
          <cell r="D6944">
            <v>23.79</v>
          </cell>
        </row>
        <row r="6945">
          <cell r="A6945">
            <v>93090</v>
          </cell>
          <cell r="B6945" t="str">
            <v>LUVA PASSANTE EM COBRE, DN 28 MM, SEM ANEL DE SOLDA, INSTALADO EM RAMAL DE DISTRIBUIÇÃO DE HIDRÁULICA PREDIAL - FORNECIMENTO E INSTALAÇÃO. AF_04/2022</v>
          </cell>
          <cell r="C6945" t="str">
            <v>UN</v>
          </cell>
          <cell r="D6945">
            <v>27.69</v>
          </cell>
        </row>
        <row r="6946">
          <cell r="A6946">
            <v>103896</v>
          </cell>
          <cell r="B6946" t="str">
            <v>LUVA PASSANTE EM COBRE, DN 28 MM, SEM ANEL DE SOLDA, INSTALADO EM RAMAL E SUB-RAMAL DE AQUECIMENTO SOLAR - FORNECIMENTO E INSTALAÇÃO. AF_04/2022</v>
          </cell>
          <cell r="C6946" t="str">
            <v>UN</v>
          </cell>
          <cell r="D6946">
            <v>34.51</v>
          </cell>
        </row>
        <row r="6947">
          <cell r="A6947">
            <v>103827</v>
          </cell>
          <cell r="B6947" t="str">
            <v>LUVA PASSANTE EM COBRE, DN 28 MM, SEM ANEL DE SOLDA, INSTALADO EM RAMAL E SUB-RAMAL DE GÁS COMBUSTÍVEL - FORNECIMENTO E INSTALAÇÃO. AF_04/2022</v>
          </cell>
          <cell r="C6947" t="str">
            <v>UN</v>
          </cell>
          <cell r="D6947">
            <v>46.04</v>
          </cell>
        </row>
        <row r="6948">
          <cell r="A6948">
            <v>103860</v>
          </cell>
          <cell r="B6948" t="str">
            <v>LUVA PASSANTE EM COBRE, DN 28 MM, SEM ANEL DE SOLDA, INSTALADO EM RAMAL E SUB-RAMAL DE GÁS MEDICINAL - FORNECIMENTO E INSTALAÇÃO. AF_04/2022</v>
          </cell>
          <cell r="C6948" t="str">
            <v>UN</v>
          </cell>
          <cell r="D6948">
            <v>36.75</v>
          </cell>
        </row>
        <row r="6949">
          <cell r="A6949">
            <v>93113</v>
          </cell>
          <cell r="B6949" t="str">
            <v>LUVA PASSANTE EM COBRE, DN 28 MM, SEM ANEL DE SOLDA, INSTALADO EM RAMAL E SUB-RAMAL DE HIDRÁULICA PREDIAL - FORNECIMENTO E INSTALAÇÃO. AF_04/2022</v>
          </cell>
          <cell r="C6949" t="str">
            <v>UN</v>
          </cell>
          <cell r="D6949">
            <v>33.29</v>
          </cell>
        </row>
        <row r="6950">
          <cell r="A6950">
            <v>93061</v>
          </cell>
          <cell r="B6950" t="str">
            <v>LUVA PASSANTE EM COBRE, DN 35 MM, SEM ANEL DE SOLDA, INSTALADO EM PRUMADA DE HIDRÁULICA PREDIAL - FORNECIMENTO E INSTALAÇÃO. AF_04/2022</v>
          </cell>
          <cell r="C6950" t="str">
            <v>UN</v>
          </cell>
          <cell r="D6950">
            <v>44.76</v>
          </cell>
        </row>
        <row r="6951">
          <cell r="A6951">
            <v>93064</v>
          </cell>
          <cell r="B6951" t="str">
            <v>LUVA PASSANTE EM COBRE, DN 42 MM, SEM ANEL DE SOLDA, INSTALADO EM PRUMADA DE HIDRÁULICA PREDIAL - FORNECIMENTO E INSTALAÇÃO. AF_04/2022</v>
          </cell>
          <cell r="C6951" t="str">
            <v>UN</v>
          </cell>
          <cell r="D6951">
            <v>68.459999999999994</v>
          </cell>
        </row>
        <row r="6952">
          <cell r="A6952">
            <v>93067</v>
          </cell>
          <cell r="B6952" t="str">
            <v>LUVA PASSANTE EM COBRE, DN 54 MM, SEM ANEL DE SOLDA, INSTALADO EM PRUMADA DE HIDRÁULICA PREDIAL - FORNECIMENTO E INSTALAÇÃO. AF_04/2022</v>
          </cell>
          <cell r="C6952" t="str">
            <v>UN</v>
          </cell>
          <cell r="D6952">
            <v>101.66</v>
          </cell>
        </row>
        <row r="6953">
          <cell r="A6953">
            <v>93070</v>
          </cell>
          <cell r="B6953" t="str">
            <v>LUVA PASSANTE EM COBRE, DN 66 MM, SEM ANEL DE SOLDA, INSTALADO EM PRUMADA DE HIDRÁULICA PREDIAL - FORNECIMENTO E INSTALAÇÃO. AF_04/2022</v>
          </cell>
          <cell r="C6953" t="str">
            <v>UN</v>
          </cell>
          <cell r="D6953">
            <v>255.21</v>
          </cell>
        </row>
        <row r="6954">
          <cell r="A6954">
            <v>93117</v>
          </cell>
          <cell r="B6954" t="str">
            <v>TE DUPLA CURVA EM BRONZE/LATÃO, DN 1/2" X 15 MM X 1/2", SEM ANEL DE SOLDA, ROSCA F X BOLSA X ROSCA F, INSTALADO EM RAMAL E SUB-RAMAL DE HIDRÁULICA PREDIAL - FORNECIMENTO E INSTALAÇÃO. AF_04/2022</v>
          </cell>
          <cell r="C6954" t="str">
            <v>UN</v>
          </cell>
          <cell r="D6954">
            <v>81.13</v>
          </cell>
        </row>
        <row r="6955">
          <cell r="A6955">
            <v>93118</v>
          </cell>
          <cell r="B6955" t="str">
            <v>TE DUPLA CURVA EM BRONZE/LATÃO, DN 3/4" X 22 MM X 3/4", SEM ANEL DE SOLDA, ROSCA F X BOLSA X ROSCA F, INSTALADO EM RAMAL E SUB-RAMAL DE HIDRÁULICA PREDIAL - FORNECIMENTO E INSTALAÇÃO. AF_04/2022</v>
          </cell>
          <cell r="C6955" t="str">
            <v>UN</v>
          </cell>
          <cell r="D6955">
            <v>119.65</v>
          </cell>
        </row>
        <row r="6956">
          <cell r="A6956">
            <v>92317</v>
          </cell>
          <cell r="B6956" t="str">
            <v>TE EM COBRE, DN 15 MM, SEM ANEL DE SOLDA, INSTALADO EM RAMAL DE DISTRIBUIÇÃO DE HIDRÁULICA PREDIAL - FORNECIMENTO E INSTALAÇÃO. AF_04/2022</v>
          </cell>
          <cell r="C6956" t="str">
            <v>UN</v>
          </cell>
          <cell r="D6956">
            <v>26.58</v>
          </cell>
        </row>
        <row r="6957">
          <cell r="A6957">
            <v>92332</v>
          </cell>
          <cell r="B6957" t="str">
            <v>TE EM COBRE, DN 15 MM, SEM ANEL DE SOLDA, INSTALADO EM RAMAL E SUB-RAMAL DE HIDRÁULICA PREDIAL - FORNECIMENTO E INSTALAÇÃO. AF_04/2022</v>
          </cell>
          <cell r="C6957" t="str">
            <v>UN</v>
          </cell>
          <cell r="D6957">
            <v>27.11</v>
          </cell>
        </row>
        <row r="6958">
          <cell r="A6958">
            <v>92299</v>
          </cell>
          <cell r="B6958" t="str">
            <v>TE EM COBRE, DN 22 MM, SEM ANEL DE SOLDA, INSTALADO EM PRUMADA DE HIDRÁULICA PREDIAL - FORNECIMENTO E INSTALAÇÃO. AF_04/2022</v>
          </cell>
          <cell r="C6958" t="str">
            <v>UN</v>
          </cell>
          <cell r="D6958">
            <v>32.67</v>
          </cell>
        </row>
        <row r="6959">
          <cell r="A6959">
            <v>92318</v>
          </cell>
          <cell r="B6959" t="str">
            <v>TE EM COBRE, DN 22 MM, SEM ANEL DE SOLDA, INSTALADO EM RAMAL DE DISTRIBUIÇÃO DE HIDRÁULICA PREDIAL - FORNECIMENTO E INSTALAÇÃO. AF_04/2022</v>
          </cell>
          <cell r="C6959" t="str">
            <v>UN</v>
          </cell>
          <cell r="D6959">
            <v>41.1</v>
          </cell>
        </row>
        <row r="6960">
          <cell r="A6960">
            <v>103833</v>
          </cell>
          <cell r="B6960" t="str">
            <v>TE EM COBRE, DN 22 MM, SEM ANEL DE SOLDA, INSTALADO EM RAMAL E SUB-RAMAL DE GÁS COMBUSTÍVEL - FORNECIMENTO E INSTALAÇÃO. AF_04/2022</v>
          </cell>
          <cell r="C6960" t="str">
            <v>UN</v>
          </cell>
          <cell r="D6960">
            <v>65.88</v>
          </cell>
        </row>
        <row r="6961">
          <cell r="A6961">
            <v>92333</v>
          </cell>
          <cell r="B6961" t="str">
            <v>TE EM COBRE, DN 22 MM, SEM ANEL DE SOLDA, INSTALADO EM RAMAL E SUB-RAMAL DE HIDRÁULICA PREDIAL - FORNECIMENTO E INSTALAÇÃO. AF_04/2022</v>
          </cell>
          <cell r="C6961" t="str">
            <v>UN</v>
          </cell>
          <cell r="D6961">
            <v>47.35</v>
          </cell>
        </row>
        <row r="6962">
          <cell r="A6962">
            <v>92300</v>
          </cell>
          <cell r="B6962" t="str">
            <v>TE EM COBRE, DN 28 MM, SEM ANEL DE SOLDA, INSTALADO EM PRUMADA DE HIDRÁULICA PREDIAL - FORNECIMENTO E INSTALAÇÃO. AF_04/2022</v>
          </cell>
          <cell r="C6962" t="str">
            <v>UN</v>
          </cell>
          <cell r="D6962">
            <v>49.6</v>
          </cell>
        </row>
        <row r="6963">
          <cell r="A6963">
            <v>92319</v>
          </cell>
          <cell r="B6963" t="str">
            <v>TE EM COBRE, DN 28 MM, SEM ANEL DE SOLDA, INSTALADO EM RAMAL DE DISTRIBUIÇÃO DE HIDRÁULICA PREDIAL - FORNECIMENTO E INSTALAÇÃO. AF_04/2022</v>
          </cell>
          <cell r="C6963" t="str">
            <v>UN</v>
          </cell>
          <cell r="D6963">
            <v>57.39</v>
          </cell>
        </row>
        <row r="6964">
          <cell r="A6964">
            <v>92334</v>
          </cell>
          <cell r="B6964" t="str">
            <v>TE EM COBRE, DN 28 MM, SEM ANEL DE SOLDA, INSTALADO EM RAMAL E SUB-RAMAL DE HIDRÁULICA PREDIAL - FORNECIMENTO E INSTALAÇÃO. AF_04/2022</v>
          </cell>
          <cell r="C6964" t="str">
            <v>UN</v>
          </cell>
          <cell r="D6964">
            <v>68.53</v>
          </cell>
        </row>
        <row r="6965">
          <cell r="A6965">
            <v>92301</v>
          </cell>
          <cell r="B6965" t="str">
            <v>TE EM COBRE, DN 35 MM, SEM ANEL DE SOLDA, INSTALADO EM PRUMADA DE HIDRÁULICA PREDIAL - FORNECIMENTO E INSTALAÇÃO. AF_04/2022</v>
          </cell>
          <cell r="C6965" t="str">
            <v>UN</v>
          </cell>
          <cell r="D6965">
            <v>97.51</v>
          </cell>
        </row>
        <row r="6966">
          <cell r="A6966">
            <v>92302</v>
          </cell>
          <cell r="B6966" t="str">
            <v>TE EM COBRE, DN 42 MM, SEM ANEL DE SOLDA, INSTALADO EM PRUMADA DE HIDRÁULICA PREDIAL - FORNECIMENTO E INSTALAÇÃO. AF_04/2022</v>
          </cell>
          <cell r="C6966" t="str">
            <v>UN</v>
          </cell>
          <cell r="D6966">
            <v>128.69</v>
          </cell>
        </row>
        <row r="6967">
          <cell r="A6967">
            <v>92303</v>
          </cell>
          <cell r="B6967" t="str">
            <v>TE EM COBRE, DN 54 MM, SEM ANEL DE SOLDA, INSTALADO EM PRUMADA DE HIDRÁULICA PREDIAL - FORNECIMENTO E INSTALAÇÃO. AF_04/2022</v>
          </cell>
          <cell r="C6967" t="str">
            <v>UN</v>
          </cell>
          <cell r="D6967">
            <v>235.44</v>
          </cell>
        </row>
        <row r="6968">
          <cell r="A6968">
            <v>92304</v>
          </cell>
          <cell r="B6968" t="str">
            <v>TE EM COBRE, DN 66 MM, SEM ANEL DE SOLDA, INSTALADO EM PRUMADA DE HIDRÁULICA PREDIAL - FORNECIMENTO E INSTALAÇÃO. AF_04/2022</v>
          </cell>
          <cell r="C6968" t="str">
            <v>UN</v>
          </cell>
          <cell r="D6968">
            <v>608.74</v>
          </cell>
        </row>
        <row r="6969">
          <cell r="A6969">
            <v>103835</v>
          </cell>
          <cell r="B6969" t="str">
            <v>TUBO EM COBRE RÍGIDO, DN 15 MM, CLASSE A, SEM ISOLAMENTO, INSTALADO EM RAMAL E SUB-RAMAL DE GÁS MEDICINAL - FORNECIMENTO E INSTALAÇÃO. AF_04/2022</v>
          </cell>
          <cell r="C6969" t="str">
            <v>M</v>
          </cell>
          <cell r="D6969">
            <v>88.85</v>
          </cell>
        </row>
        <row r="6970">
          <cell r="A6970">
            <v>92308</v>
          </cell>
          <cell r="B6970" t="str">
            <v>TUBO EM COBRE RÍGIDO, DN 15 MM, CLASSE E, COM ISOLAMENTO, INSTALADO EM RAMAL DE DISTRIBUIÇÃO DE HIDRÁULICA PREDIAL - FORNECIMENTO E INSTALAÇÃO. AF_04/2022</v>
          </cell>
          <cell r="C6970" t="str">
            <v>M</v>
          </cell>
          <cell r="D6970">
            <v>69.569999999999993</v>
          </cell>
        </row>
        <row r="6971">
          <cell r="A6971">
            <v>103871</v>
          </cell>
          <cell r="B6971" t="str">
            <v>TUBO EM COBRE RÍGIDO, DN 15 MM, CLASSE E, COM ISOLAMENTO, INSTALADO EM RAMAL E SUB-RAMAL DE AQUECIMENTO SOLAR - FORNECIMENTO E INSTALAÇÃO. AF_04/2022</v>
          </cell>
          <cell r="C6971" t="str">
            <v>M</v>
          </cell>
          <cell r="D6971">
            <v>83.58</v>
          </cell>
        </row>
        <row r="6972">
          <cell r="A6972">
            <v>92323</v>
          </cell>
          <cell r="B6972" t="str">
            <v>TUBO EM COBRE RÍGIDO, DN 15 MM, CLASSE E, COM ISOLAMENTO, INSTALADO EM RAMAL E SUB-RAMAL DE HIDRÁULICA PREDIAL - FORNECIMENTO E INSTALAÇÃO. AF_04/2022</v>
          </cell>
          <cell r="C6972" t="str">
            <v>M</v>
          </cell>
          <cell r="D6972">
            <v>82.81</v>
          </cell>
        </row>
        <row r="6973">
          <cell r="A6973">
            <v>92305</v>
          </cell>
          <cell r="B6973" t="str">
            <v>TUBO EM COBRE RÍGIDO, DN 15 MM, CLASSE E, SEM ISOLAMENTO, INSTALADO EM RAMAL DE DISTRIBUIÇÃO DE HIDRÁULICA PREDIAL - FORNECIMENTO E INSTALAÇÃO. AF_04/2022</v>
          </cell>
          <cell r="C6973" t="str">
            <v>M</v>
          </cell>
          <cell r="D6973">
            <v>53.48</v>
          </cell>
        </row>
        <row r="6974">
          <cell r="A6974">
            <v>103868</v>
          </cell>
          <cell r="B6974" t="str">
            <v>TUBO EM COBRE RÍGIDO, DN 15 MM, CLASSE E, SEM ISOLAMENTO, INSTALADO EM RAMAL E SUB-RAMAL DE AQUECIMENTO SOLAR - FORNECIMENTO E INSTALAÇÃO. AF_04/2022</v>
          </cell>
          <cell r="C6974" t="str">
            <v>M</v>
          </cell>
          <cell r="D6974">
            <v>71.84</v>
          </cell>
        </row>
        <row r="6975">
          <cell r="A6975">
            <v>103802</v>
          </cell>
          <cell r="B6975" t="str">
            <v>TUBO EM COBRE RÍGIDO, DN 15 MM, CLASSE E, SEM ISOLAMENTO, INSTALADO EM RAMAL E SUB-RAMAL DE GÁS COMBUSTÍVEL - FORNECIMENTO E INSTALAÇÃO. AF_04/2022</v>
          </cell>
          <cell r="C6975" t="str">
            <v>M</v>
          </cell>
          <cell r="D6975">
            <v>56.81</v>
          </cell>
        </row>
        <row r="6976">
          <cell r="A6976">
            <v>92320</v>
          </cell>
          <cell r="B6976" t="str">
            <v>TUBO EM COBRE RÍGIDO, DN 15 MM, CLASSE E, SEM ISOLAMENTO, INSTALADO EM RAMAL E SUB-RAMAL DE HIDRÁULICA PREDIAL - FORNECIMENTO E INSTALAÇÃO. AF_04/2022</v>
          </cell>
          <cell r="C6976" t="str">
            <v>M</v>
          </cell>
          <cell r="D6976">
            <v>70.900000000000006</v>
          </cell>
        </row>
        <row r="6977">
          <cell r="A6977">
            <v>97335</v>
          </cell>
          <cell r="B6977" t="str">
            <v>TUBO EM COBRE RÍGIDO, DN 22 MM, CLASSE A, SEM ISOLAMENTO, INSTALADO EM PRUMADA DE GÁS COMBUSTÍVEL - FORNECIMENTO E INSTALAÇÃO. AF_04/2022</v>
          </cell>
          <cell r="C6977" t="str">
            <v>M</v>
          </cell>
          <cell r="D6977">
            <v>111.69</v>
          </cell>
        </row>
        <row r="6978">
          <cell r="A6978">
            <v>103836</v>
          </cell>
          <cell r="B6978" t="str">
            <v>TUBO EM COBRE RÍGIDO, DN 22 MM, CLASSE A, SEM ISOLAMENTO, INSTALADO EM RAMAL E SUB-RAMAL DE GÁS MEDICINAL - FORNECIMENTO E INSTALAÇÃO. AF_04/2022</v>
          </cell>
          <cell r="C6978" t="str">
            <v>M</v>
          </cell>
          <cell r="D6978">
            <v>137.53</v>
          </cell>
        </row>
        <row r="6979">
          <cell r="A6979">
            <v>92281</v>
          </cell>
          <cell r="B6979" t="str">
            <v>TUBO EM COBRE RÍGIDO, DN 22 MM, CLASSE E, COM ISOLAMENTO, INSTALADO EM PRUMADA DE HIDRÁULICA PREDIAL - FORNECIMENTO E INSTALAÇÃO. AF_04/2022</v>
          </cell>
          <cell r="C6979" t="str">
            <v>M</v>
          </cell>
          <cell r="D6979">
            <v>130.24</v>
          </cell>
        </row>
        <row r="6980">
          <cell r="A6980">
            <v>92309</v>
          </cell>
          <cell r="B6980" t="str">
            <v>TUBO EM COBRE RÍGIDO, DN 22 MM, CLASSE E, COM ISOLAMENTO, INSTALADO EM RAMAL DE DISTRIBUIÇÃO DE HIDRÁULICA PREDIAL - FORNECIMENTO E INSTALAÇÃO. AF_04/2022</v>
          </cell>
          <cell r="C6980" t="str">
            <v>M</v>
          </cell>
          <cell r="D6980">
            <v>142.94999999999999</v>
          </cell>
        </row>
        <row r="6981">
          <cell r="A6981">
            <v>103872</v>
          </cell>
          <cell r="B6981" t="str">
            <v>TUBO EM COBRE RÍGIDO, DN 22 MM, CLASSE E, COM ISOLAMENTO, INSTALADO EM RAMAL E SUB-RAMAL DE AQUECIMENTO SOLAR - FORNECIMENTO E INSTALAÇÃO. AF_04/2022</v>
          </cell>
          <cell r="C6981" t="str">
            <v>M</v>
          </cell>
          <cell r="D6981">
            <v>160.57</v>
          </cell>
        </row>
        <row r="6982">
          <cell r="A6982">
            <v>92324</v>
          </cell>
          <cell r="B6982" t="str">
            <v>TUBO EM COBRE RÍGIDO, DN 22 MM, CLASSE E, COM ISOLAMENTO, INSTALADO EM RAMAL E SUB-RAMAL DE HIDRÁULICA PREDIAL - FORNECIMENTO E INSTALAÇÃO. AF_04/2022</v>
          </cell>
          <cell r="C6982" t="str">
            <v>M</v>
          </cell>
          <cell r="D6982">
            <v>168.77</v>
          </cell>
        </row>
        <row r="6983">
          <cell r="A6983">
            <v>92275</v>
          </cell>
          <cell r="B6983" t="str">
            <v>TUBO EM COBRE RÍGIDO, DN 22 MM, CLASSE E, SEM ISOLAMENTO, INSTALADO EM PRUMADA DE HIDRÁULICA PREDIAL - FORNECIMENTO E INSTALAÇÃO. AF_04/2022</v>
          </cell>
          <cell r="C6983" t="str">
            <v>M</v>
          </cell>
          <cell r="D6983">
            <v>77.72</v>
          </cell>
        </row>
        <row r="6984">
          <cell r="A6984">
            <v>92306</v>
          </cell>
          <cell r="B6984" t="str">
            <v>TUBO EM COBRE RÍGIDO, DN 22 MM, CLASSE E, SEM ISOLAMENTO, INSTALADO EM RAMAL DE DISTRIBUIÇÃO DE HIDRÁULICA PREDIAL - FORNECIMENTO E INSTALAÇÃO. AF_04/2022</v>
          </cell>
          <cell r="C6984" t="str">
            <v>M</v>
          </cell>
          <cell r="D6984">
            <v>86.2</v>
          </cell>
        </row>
        <row r="6985">
          <cell r="A6985">
            <v>103869</v>
          </cell>
          <cell r="B6985" t="str">
            <v>TUBO EM COBRE RÍGIDO, DN 22 MM, CLASSE E, SEM ISOLAMENTO, INSTALADO EM RAMAL E SUB-RAMAL DE AQUECIMENTO SOLAR - FORNECIMENTO E INSTALAÇÃO. AF_04/2022</v>
          </cell>
          <cell r="C6985" t="str">
            <v>M</v>
          </cell>
          <cell r="D6985">
            <v>108.18</v>
          </cell>
        </row>
        <row r="6986">
          <cell r="A6986">
            <v>103803</v>
          </cell>
          <cell r="B6986" t="str">
            <v>TUBO EM COBRE RÍGIDO, DN 22 MM, CLASSE E, SEM ISOLAMENTO, INSTALADO EM RAMAL E SUB-RAMAL DE GÁS COMBUSTÍVEL - FORNECIMENTO E INSTALAÇÃO. AF_04/2022</v>
          </cell>
          <cell r="C6986" t="str">
            <v>M</v>
          </cell>
          <cell r="D6986">
            <v>97.65</v>
          </cell>
        </row>
        <row r="6987">
          <cell r="A6987">
            <v>92321</v>
          </cell>
          <cell r="B6987" t="str">
            <v>TUBO EM COBRE RÍGIDO, DN 22 MM, CLASSE E, SEM ISOLAMENTO, INSTALADO EM RAMAL E SUB-RAMAL DE HIDRÁULICA PREDIAL - FORNECIMENTO E INSTALAÇÃO. AF_04/2022</v>
          </cell>
          <cell r="C6987" t="str">
            <v>M</v>
          </cell>
          <cell r="D6987">
            <v>116.21</v>
          </cell>
        </row>
        <row r="6988">
          <cell r="A6988">
            <v>97336</v>
          </cell>
          <cell r="B6988" t="str">
            <v>TUBO EM COBRE RÍGIDO, DN 28 MM, CLASSE A, SEM ISOLAMENTO, INSTALADO EM PRUMADA DE GÁS COMBUSTÍVEL - FORNECIMENTO E INSTALAÇÃO. AF_04/2022</v>
          </cell>
          <cell r="C6988" t="str">
            <v>M</v>
          </cell>
          <cell r="D6988">
            <v>142.16</v>
          </cell>
        </row>
        <row r="6989">
          <cell r="A6989">
            <v>103837</v>
          </cell>
          <cell r="B6989" t="str">
            <v>TUBO EM COBRE RÍGIDO, DN 28 MM, CLASSE A, SEM ISOLAMENTO, INSTALADO EM RAMAL E SUB-RAMAL DE GÁS MEDICINAL - FORNECIMENTO E INSTALAÇÃO. AF_04/2022</v>
          </cell>
          <cell r="C6989" t="str">
            <v>M</v>
          </cell>
          <cell r="D6989">
            <v>173.27</v>
          </cell>
        </row>
        <row r="6990">
          <cell r="A6990">
            <v>92282</v>
          </cell>
          <cell r="B6990" t="str">
            <v>TUBO EM COBRE RÍGIDO, DN 28 MM, CLASSE E, COM ISOLAMENTO, INSTALADO EM PRUMADA DE HIDRÁULICA PREDIAL - FORNECIMENTO E INSTALAÇÃO. AF_04/2022</v>
          </cell>
          <cell r="C6990" t="str">
            <v>M</v>
          </cell>
          <cell r="D6990">
            <v>153.33000000000001</v>
          </cell>
        </row>
        <row r="6991">
          <cell r="A6991">
            <v>92310</v>
          </cell>
          <cell r="B6991" t="str">
            <v>TUBO EM COBRE RÍGIDO, DN 28 MM, CLASSE E, COM ISOLAMENTO, INSTALADO EM RAMAL DE DISTRIBUIÇÃO DE HIDRÁULICA PREDIAL - FORNECIMENTO E INSTALAÇÃO. AF_04/2022</v>
          </cell>
          <cell r="C6991" t="str">
            <v>M</v>
          </cell>
          <cell r="D6991">
            <v>166.42</v>
          </cell>
        </row>
        <row r="6992">
          <cell r="A6992">
            <v>103873</v>
          </cell>
          <cell r="B6992" t="str">
            <v>TUBO EM COBRE RÍGIDO, DN 28 MM, CLASSE E, COM ISOLAMENTO, INSTALADO EM RAMAL E SUB-RAMAL DE AQUECIMENTO SOLAR - FORNECIMENTO E INSTALAÇÃO. AF_04/2022</v>
          </cell>
          <cell r="C6992" t="str">
            <v>M</v>
          </cell>
          <cell r="D6992">
            <v>187.13</v>
          </cell>
        </row>
        <row r="6993">
          <cell r="A6993">
            <v>92325</v>
          </cell>
          <cell r="B6993" t="str">
            <v>TUBO EM COBRE RÍGIDO, DN 28 MM, CLASSE E, COM ISOLAMENTO, INSTALADO EM RAMAL E SUB-RAMAL DE HIDRÁULICA PREDIAL - FORNECIMENTO E INSTALAÇÃO. AF_04/2022</v>
          </cell>
          <cell r="C6993" t="str">
            <v>M</v>
          </cell>
          <cell r="D6993">
            <v>203.04</v>
          </cell>
        </row>
        <row r="6994">
          <cell r="A6994">
            <v>92276</v>
          </cell>
          <cell r="B6994" t="str">
            <v>TUBO EM COBRE RÍGIDO, DN 28 MM, CLASSE E, SEM ISOLAMENTO, INSTALADO EM PRUMADA DE HIDRÁULICA PREDIAL - FORNECIMENTO E INSTALAÇÃO. AF_04/2022</v>
          </cell>
          <cell r="C6994" t="str">
            <v>M</v>
          </cell>
          <cell r="D6994">
            <v>98.72</v>
          </cell>
        </row>
        <row r="6995">
          <cell r="A6995">
            <v>92307</v>
          </cell>
          <cell r="B6995" t="str">
            <v>TUBO EM COBRE RÍGIDO, DN 28 MM, CLASSE E, SEM ISOLAMENTO, INSTALADO EM RAMAL DE DISTRIBUIÇÃO DE HIDRÁULICA PREDIAL - FORNECIMENTO E INSTALAÇÃO. AF_04/2022</v>
          </cell>
          <cell r="C6995" t="str">
            <v>M</v>
          </cell>
          <cell r="D6995">
            <v>107.58</v>
          </cell>
        </row>
        <row r="6996">
          <cell r="A6996">
            <v>103870</v>
          </cell>
          <cell r="B6996" t="str">
            <v>TUBO EM COBRE RÍGIDO, DN 28 MM, CLASSE E, SEM ISOLAMENTO, INSTALADO EM RAMAL E SUB-RAMAL DE AQUECIMENTO SOLAR - FORNECIMENTO E INSTALAÇÃO. AF_04/2022</v>
          </cell>
          <cell r="C6996" t="str">
            <v>M</v>
          </cell>
          <cell r="D6996">
            <v>132.63999999999999</v>
          </cell>
        </row>
        <row r="6997">
          <cell r="A6997">
            <v>103804</v>
          </cell>
          <cell r="B6997" t="str">
            <v>TUBO EM COBRE RÍGIDO, DN 28 MM, CLASSE E, SEM ISOLAMENTO, INSTALADO EM RAMAL E SUB-RAMAL DE GÁS COMBUSTÍVEL - FORNECIMENTO E INSTALAÇÃO. AF_04/2022</v>
          </cell>
          <cell r="C6997" t="str">
            <v>M</v>
          </cell>
          <cell r="D6997">
            <v>117.68</v>
          </cell>
        </row>
        <row r="6998">
          <cell r="A6998">
            <v>92322</v>
          </cell>
          <cell r="B6998" t="str">
            <v>TUBO EM COBRE RÍGIDO, DN 28 MM, CLASSE E, SEM ISOLAMENTO, INSTALADO EM RAMAL E SUB-RAMAL DE HIDRÁULICA PREDIAL - FORNECIMENTO E INSTALAÇÃO. AF_04/2022</v>
          </cell>
          <cell r="C6998" t="str">
            <v>M</v>
          </cell>
          <cell r="D6998">
            <v>148.38</v>
          </cell>
        </row>
        <row r="6999">
          <cell r="A6999">
            <v>97337</v>
          </cell>
          <cell r="B6999" t="str">
            <v>TUBO EM COBRE RÍGIDO, DN 35 MM, CLASSE A, SEM ISOLAMENTO, INSTALADO EM PRUMADA DE GÁS COMBUSTÍVEL - FORNECIMENTO E INSTALAÇÃO. AF_04/2022</v>
          </cell>
          <cell r="C6999" t="str">
            <v>M</v>
          </cell>
          <cell r="D6999">
            <v>213.64</v>
          </cell>
        </row>
        <row r="7000">
          <cell r="A7000">
            <v>92283</v>
          </cell>
          <cell r="B7000" t="str">
            <v>TUBO EM COBRE RÍGIDO, DN 35 MM, CLASSE E, COM ISOLAMENTO, INSTALADO EM PRUMADA DE HIDRÁULICA PREDIAL - FORNECIMENTO E INSTALAÇÃO. AF_04/2022</v>
          </cell>
          <cell r="C7000" t="str">
            <v>M</v>
          </cell>
          <cell r="D7000">
            <v>211.34</v>
          </cell>
        </row>
        <row r="7001">
          <cell r="A7001">
            <v>92277</v>
          </cell>
          <cell r="B7001" t="str">
            <v>TUBO EM COBRE RÍGIDO, DN 35 MM, CLASSE E, SEM ISOLAMENTO, INSTALADO EM PRUMADA DE HIDRÁULICA PREDIAL - FORNECIMENTO E INSTALAÇÃO. AF_04/2022</v>
          </cell>
          <cell r="C7001" t="str">
            <v>M</v>
          </cell>
          <cell r="D7001">
            <v>142.55000000000001</v>
          </cell>
        </row>
        <row r="7002">
          <cell r="A7002">
            <v>97338</v>
          </cell>
          <cell r="B7002" t="str">
            <v>TUBO EM COBRE RÍGIDO, DN 42 MM, CLASSE A, SEM ISOLAMENTO, INSTALADO EM PRUMADA DE GÁS COMBUSTÍVEL - FORNECIMENTO E INSTALAÇÃO. AF_04/2022</v>
          </cell>
          <cell r="C7002" t="str">
            <v>M</v>
          </cell>
          <cell r="D7002">
            <v>257.08</v>
          </cell>
        </row>
        <row r="7003">
          <cell r="A7003">
            <v>92284</v>
          </cell>
          <cell r="B7003" t="str">
            <v>TUBO EM COBRE RÍGIDO, DN 42 MM, CLASSE E, COM ISOLAMENTO, INSTALADO EM PRUMADA DE HIDRÁULICA PREDIAL - FORNECIMENTO E INSTALAÇÃO. AF_04/2022</v>
          </cell>
          <cell r="C7003" t="str">
            <v>M</v>
          </cell>
          <cell r="D7003">
            <v>270.02999999999997</v>
          </cell>
        </row>
        <row r="7004">
          <cell r="A7004">
            <v>92278</v>
          </cell>
          <cell r="B7004" t="str">
            <v>TUBO EM COBRE RÍGIDO, DN 42 MM, CLASSE E, SEM ISOLAMENTO, INSTALADO EM PRUMADA DE HIDRÁULICA PREDIAL - FORNECIMENTO E INSTALAÇÃO. AF_04/2022</v>
          </cell>
          <cell r="C7004" t="str">
            <v>M</v>
          </cell>
          <cell r="D7004">
            <v>191.75</v>
          </cell>
        </row>
        <row r="7005">
          <cell r="A7005">
            <v>97339</v>
          </cell>
          <cell r="B7005" t="str">
            <v>TUBO EM COBRE RÍGIDO, DN 54 MM, CLASSE A, SEM ISOLAMENTO, INSTALADO EM PRUMADA DE GÁS COMBUSTÍVEL - FORNECIMENTO E INSTALAÇÃO. AF_04/2022</v>
          </cell>
          <cell r="C7005" t="str">
            <v>M</v>
          </cell>
          <cell r="D7005">
            <v>364.96</v>
          </cell>
        </row>
        <row r="7006">
          <cell r="A7006">
            <v>92285</v>
          </cell>
          <cell r="B7006" t="str">
            <v>TUBO EM COBRE RÍGIDO, DN 54 MM, CLASSE E, COM ISOLAMENTO, INSTALADO EM PRUMADA DE HIDRÁULICA PREDIAL - FORNECIMENTO E INSTALAÇÃO. AF_04/2022</v>
          </cell>
          <cell r="C7006" t="str">
            <v>M</v>
          </cell>
          <cell r="D7006">
            <v>370.47</v>
          </cell>
        </row>
        <row r="7007">
          <cell r="A7007">
            <v>92279</v>
          </cell>
          <cell r="B7007" t="str">
            <v>TUBO EM COBRE RÍGIDO, DN 54 MM, CLASSE E, SEM ISOLAMENTO, INSTALADO EM PRUMADA DE HIDRÁULICA PREDIAL - FORNECIMENTO E INSTALAÇÃO. AF_04/2022</v>
          </cell>
          <cell r="C7007" t="str">
            <v>M</v>
          </cell>
          <cell r="D7007">
            <v>277.07</v>
          </cell>
        </row>
        <row r="7008">
          <cell r="A7008">
            <v>97340</v>
          </cell>
          <cell r="B7008" t="str">
            <v>TUBO EM COBRE RÍGIDO, DN 66 MM, CLASSE A, SEM ISOLAMENTO, INSTALADO EM PRUMADA DE GÁS COMBUSTÍVEL - FORNECIMENTO E INSTALAÇÃO. AF_04/2022</v>
          </cell>
          <cell r="C7008" t="str">
            <v>M</v>
          </cell>
          <cell r="D7008">
            <v>471.58</v>
          </cell>
        </row>
        <row r="7009">
          <cell r="A7009">
            <v>92286</v>
          </cell>
          <cell r="B7009" t="str">
            <v>TUBO EM COBRE RÍGIDO, DN 66 MM, CLASSE E, COM ISOLAMENTO, INSTALADO EM PRUMADA DE HIDRÁULICA PREDIAL - FORNECIMENTO E INSTALAÇÃO. AF_04/2022</v>
          </cell>
          <cell r="C7009" t="str">
            <v>M</v>
          </cell>
          <cell r="D7009">
            <v>483.5</v>
          </cell>
        </row>
        <row r="7010">
          <cell r="A7010">
            <v>92280</v>
          </cell>
          <cell r="B7010" t="str">
            <v>TUBO EM COBRE RÍGIDO, DN 66 MM, CLASSE E, SEM ISOLAMENTO, INSTALADO EM PRUMADA DE HIDRÁULICA PREDIAL - FORNECIMENTO E INSTALAÇÃO. AF_04/2022</v>
          </cell>
          <cell r="C7010" t="str">
            <v>M</v>
          </cell>
          <cell r="D7010">
            <v>388.81</v>
          </cell>
        </row>
        <row r="7011">
          <cell r="A7011">
            <v>103901</v>
          </cell>
          <cell r="B7011" t="str">
            <v>TÊ EM COBRE, DN 15 MM, SEM ANEL DE SOLDA, INSTALADO EM RAMAL E SUB-RAMAL DE AQUECIMENTO SOLAR - FORNECIMENTO E INSTALAÇÃO. AF_04/2022</v>
          </cell>
          <cell r="C7011" t="str">
            <v>UN</v>
          </cell>
          <cell r="D7011">
            <v>36.19</v>
          </cell>
        </row>
        <row r="7012">
          <cell r="A7012">
            <v>103832</v>
          </cell>
          <cell r="B7012" t="str">
            <v>TÊ EM COBRE, DN 15 MM, SEM ANEL DE SOLDA, INSTALADO EM RAMAL E SUB-RAMAL DE GÁS COMBUSTÍVEL - FORNECIMENTO E INSTALAÇÃO. AF_04/2022</v>
          </cell>
          <cell r="C7012" t="str">
            <v>UN</v>
          </cell>
          <cell r="D7012">
            <v>36.07</v>
          </cell>
        </row>
        <row r="7013">
          <cell r="A7013">
            <v>103865</v>
          </cell>
          <cell r="B7013" t="str">
            <v>TÊ EM COBRE, DN 15 MM, SEM ANEL DE SOLDA, INSTALADO EM RAMAL E SUB-RAMAL DE GÁS MEDICINAL - FORNECIMENTO E INSTALAÇÃO. AF_04/2022</v>
          </cell>
          <cell r="C7013" t="str">
            <v>UN</v>
          </cell>
          <cell r="D7013">
            <v>34.61</v>
          </cell>
        </row>
        <row r="7014">
          <cell r="A7014">
            <v>103902</v>
          </cell>
          <cell r="B7014" t="str">
            <v>TÊ EM COBRE, DN 22 MM, SEM ANEL DE SOLDA, INSTALADO EM RAMAL E SUB-RAMAL DE AQUECIMENTO SOLAR - FORNECIMENTO E INSTALAÇÃO. AF_04/2022</v>
          </cell>
          <cell r="C7014" t="str">
            <v>UN</v>
          </cell>
          <cell r="D7014">
            <v>52.87</v>
          </cell>
        </row>
        <row r="7015">
          <cell r="A7015">
            <v>103866</v>
          </cell>
          <cell r="B7015" t="str">
            <v>TÊ EM COBRE, DN 22 MM, SEM ANEL DE SOLDA, INSTALADO EM RAMAL E SUB-RAMAL DE GÁS MEDICINAL - FORNECIMENTO E INSTALAÇÃO. AF_04/2022</v>
          </cell>
          <cell r="C7015" t="str">
            <v>UN</v>
          </cell>
          <cell r="D7015">
            <v>54.53</v>
          </cell>
        </row>
        <row r="7016">
          <cell r="A7016">
            <v>103903</v>
          </cell>
          <cell r="B7016" t="str">
            <v>TÊ EM COBRE, DN 28 MM, SEM ANEL DE SOLDA, INSTALADO EM RAMAL E SUB-RAMAL DE AQUECIMENTO SOLAR - FORNECIMENTO E INSTALAÇÃO. AF_04/2022</v>
          </cell>
          <cell r="C7016" t="str">
            <v>UN</v>
          </cell>
          <cell r="D7016">
            <v>71.010000000000005</v>
          </cell>
        </row>
        <row r="7017">
          <cell r="A7017">
            <v>103834</v>
          </cell>
          <cell r="B7017" t="str">
            <v>TÊ EM COBRE, DN 28 MM, SEM ANEL DE SOLDA, INSTALADO EM RAMAL E SUB-RAMAL DE GÁS COMBUSTÍVEL - FORNECIMENTO E INSTALAÇÃO. AF_04/2022</v>
          </cell>
          <cell r="C7017" t="str">
            <v>UN</v>
          </cell>
          <cell r="D7017">
            <v>95.26</v>
          </cell>
        </row>
        <row r="7018">
          <cell r="A7018">
            <v>103867</v>
          </cell>
          <cell r="B7018" t="str">
            <v>TÊ EM COBRE, DN 28 MM, SEM ANEL DE SOLDA, INSTALADO EM RAMAL E SUB-RAMAL DE GÁS MEDICINAL - FORNECIMENTO E INSTALAÇÃO. AF_04/2022</v>
          </cell>
          <cell r="C7018" t="str">
            <v>UN</v>
          </cell>
          <cell r="D7018">
            <v>75.45</v>
          </cell>
        </row>
        <row r="7019">
          <cell r="A7019">
            <v>105113</v>
          </cell>
          <cell r="B7019" t="str">
            <v>ESTRUTURA DE MADEIRA PROVISÓRIA PARA SUPORTE DE CAIXA D'ÁGUA ELEVADA DE 2000 LITROS. AF_03/2024</v>
          </cell>
          <cell r="C7019" t="str">
            <v>UN</v>
          </cell>
          <cell r="D7019">
            <v>8575.08</v>
          </cell>
        </row>
        <row r="7020">
          <cell r="A7020">
            <v>98461</v>
          </cell>
          <cell r="B7020" t="str">
            <v>ESTRUTURA DE MADEIRA PROVISÓRIA PARA SUPORTE DE CAIXA DÁGUA ELEVADA DE 1000 LITROS. AF_03/2024</v>
          </cell>
          <cell r="C7020" t="str">
            <v>UN</v>
          </cell>
          <cell r="D7020">
            <v>6496.92</v>
          </cell>
        </row>
        <row r="7021">
          <cell r="A7021">
            <v>98462</v>
          </cell>
          <cell r="B7021" t="str">
            <v>ESTRUTURA DE MADEIRA PROVISÓRIA PARA SUPORTE DE CAIXA DÁGUA ELEVADA DE 3000 LITROS. AF_03/2024</v>
          </cell>
          <cell r="C7021" t="str">
            <v>UN</v>
          </cell>
          <cell r="D7021">
            <v>11070.82</v>
          </cell>
        </row>
        <row r="7022">
          <cell r="A7022">
            <v>105130</v>
          </cell>
          <cell r="B7022" t="str">
            <v>EXECUÇÃO DE PILARETES PARA TAPUMES E CONSTRUÇÕES TEMPORÁRIAS. AF_03/2024</v>
          </cell>
          <cell r="C7022" t="str">
            <v>M</v>
          </cell>
          <cell r="D7022">
            <v>34.659999999999997</v>
          </cell>
        </row>
        <row r="7023">
          <cell r="A7023">
            <v>105114</v>
          </cell>
          <cell r="B7023" t="str">
            <v>EXECUÇÃO DOS APOIOS PARA CONTÊINER OU MÓDULO HABITÁVEL. AF_03/2024</v>
          </cell>
          <cell r="C7023" t="str">
            <v>M3</v>
          </cell>
          <cell r="D7023">
            <v>2096.23</v>
          </cell>
        </row>
        <row r="7024">
          <cell r="A7024">
            <v>105129</v>
          </cell>
          <cell r="B7024" t="str">
            <v>INSTALAÇÃO DE CATRACA ELETRÔNICA. AF_03/2024</v>
          </cell>
          <cell r="C7024" t="str">
            <v>UN</v>
          </cell>
          <cell r="D7024">
            <v>0</v>
          </cell>
        </row>
        <row r="7025">
          <cell r="A7025">
            <v>105127</v>
          </cell>
          <cell r="B7025" t="str">
            <v>INSTALAÇÃO DE CONCERTINA DUPLA CLIPADA, ESPIRAL DE 300 MM. AF_03/2024</v>
          </cell>
          <cell r="C7025" t="str">
            <v>M</v>
          </cell>
          <cell r="D7025">
            <v>28.99</v>
          </cell>
        </row>
        <row r="7026">
          <cell r="A7026">
            <v>105128</v>
          </cell>
          <cell r="B7026" t="str">
            <v>INSTALAÇÃO DE CONCERTINA FLAT, ESPIRAL DE 300 MM. AF_03/2024</v>
          </cell>
          <cell r="C7026" t="str">
            <v>M</v>
          </cell>
          <cell r="D7026">
            <v>99.63</v>
          </cell>
        </row>
        <row r="7027">
          <cell r="A7027">
            <v>105126</v>
          </cell>
          <cell r="B7027" t="str">
            <v>INSTALAÇÃO DE CONCERTINA SIMPLES, ESPIRAL DE 300 MM. AF_03/2024</v>
          </cell>
          <cell r="C7027" t="str">
            <v>M</v>
          </cell>
          <cell r="D7027">
            <v>32.65</v>
          </cell>
        </row>
        <row r="7028">
          <cell r="A7028">
            <v>105116</v>
          </cell>
          <cell r="B7028" t="str">
            <v>INSTALAÇÃO E DESINSTALAÇÃO MANUAL DE CONTÊINER OU MÓDULO HABITÁVEL PEQUENO. AF_03/2024</v>
          </cell>
          <cell r="C7028" t="str">
            <v>UN</v>
          </cell>
          <cell r="D7028">
            <v>15.98</v>
          </cell>
        </row>
        <row r="7029">
          <cell r="A7029">
            <v>105115</v>
          </cell>
          <cell r="B7029" t="str">
            <v>INSTALAÇÃO E DESINSTALAÇÃO MECANIZADA DE CONTÊINER OU MÓDULO HABITÁVEL DE USOS DIVERSOS. AF_03/2024</v>
          </cell>
          <cell r="C7029" t="str">
            <v>UN</v>
          </cell>
          <cell r="D7029">
            <v>155.65</v>
          </cell>
        </row>
        <row r="7030">
          <cell r="A7030">
            <v>98453</v>
          </cell>
          <cell r="B7030" t="str">
            <v>PAREDE DE MADEIRA COMPENSADA PARA CONSTRUÇÃO TEMPORÁRIA EM CHAPA DUPLA, EXTERNA, COM ÁREA LÍQUIDA MAIOR OU IGUAL A QUE 6 M², COM VÃO. AF_03/2024</v>
          </cell>
          <cell r="C7030" t="str">
            <v>M2</v>
          </cell>
          <cell r="D7030">
            <v>160.53</v>
          </cell>
        </row>
        <row r="7031">
          <cell r="A7031">
            <v>98454</v>
          </cell>
          <cell r="B7031" t="str">
            <v>PAREDE DE MADEIRA COMPENSADA PARA CONSTRUÇÃO TEMPORÁRIA EM CHAPA DUPLA, EXTERNA, COM ÁREA LÍQUIDA MENOR QUE 6 M², COM VÃO. AF_03/2024</v>
          </cell>
          <cell r="C7031" t="str">
            <v>M2</v>
          </cell>
          <cell r="D7031">
            <v>208.45</v>
          </cell>
        </row>
        <row r="7032">
          <cell r="A7032">
            <v>98449</v>
          </cell>
          <cell r="B7032" t="str">
            <v>PAREDE DE MADEIRA COMPENSADA PARA CONSTRUÇÃO TEMPORÁRIA EM CHAPA DUPLA, EXTERNA, SEM VÃO. AF_03/2024</v>
          </cell>
          <cell r="C7032" t="str">
            <v>M2</v>
          </cell>
          <cell r="D7032">
            <v>135.43</v>
          </cell>
        </row>
        <row r="7033">
          <cell r="A7033">
            <v>98455</v>
          </cell>
          <cell r="B7033" t="str">
            <v>PAREDE DE MADEIRA COMPENSADA PARA CONSTRUÇÃO TEMPORÁRIA EM CHAPA DUPLA, INTERNA, COM ÁREA LÍQUIDA MAIOR OU IGUAL A 6 M², COM VÃO. AF_03/2024</v>
          </cell>
          <cell r="C7033" t="str">
            <v>M2</v>
          </cell>
          <cell r="D7033">
            <v>124.21</v>
          </cell>
        </row>
        <row r="7034">
          <cell r="A7034">
            <v>98456</v>
          </cell>
          <cell r="B7034" t="str">
            <v>PAREDE DE MADEIRA COMPENSADA PARA CONSTRUÇÃO TEMPORÁRIA EM CHAPA DUPLA, INTERNA, COM ÁREA LÍQUIDA MENOR QUE 6 M², COM VÃO. AF_03/2024</v>
          </cell>
          <cell r="C7034" t="str">
            <v>M2</v>
          </cell>
          <cell r="D7034">
            <v>164.32</v>
          </cell>
        </row>
        <row r="7035">
          <cell r="A7035">
            <v>98451</v>
          </cell>
          <cell r="B7035" t="str">
            <v>PAREDE DE MADEIRA COMPENSADA PARA CONSTRUÇÃO TEMPORÁRIA EM CHAPA DUPLA, INTERNA, SEM VÃO. AF_03/2024</v>
          </cell>
          <cell r="C7035" t="str">
            <v>M2</v>
          </cell>
          <cell r="D7035">
            <v>104.71</v>
          </cell>
        </row>
        <row r="7036">
          <cell r="A7036">
            <v>98445</v>
          </cell>
          <cell r="B7036" t="str">
            <v>PAREDE DE MADEIRA COMPENSADA PARA CONSTRUÇÃO TEMPORÁRIA EM CHAPA SIMPLES, EXTERNA, COM ÁREA LÍQUIDA MAIOR OU IGUAL A 6 M², COM VÃO. AF_03/2024</v>
          </cell>
          <cell r="C7036" t="str">
            <v>M2</v>
          </cell>
          <cell r="D7036">
            <v>121.37</v>
          </cell>
        </row>
        <row r="7037">
          <cell r="A7037">
            <v>98446</v>
          </cell>
          <cell r="B7037" t="str">
            <v>PAREDE DE MADEIRA COMPENSADA PARA CONSTRUÇÃO TEMPORÁRIA EM CHAPA SIMPLES, EXTERNA, COM ÁREA LÍQUIDA MENOR QUE 6 M², COM VÃO. AF_03/2024</v>
          </cell>
          <cell r="C7037" t="str">
            <v>M2</v>
          </cell>
          <cell r="D7037">
            <v>159.06</v>
          </cell>
        </row>
        <row r="7038">
          <cell r="A7038">
            <v>98441</v>
          </cell>
          <cell r="B7038" t="str">
            <v>PAREDE DE MADEIRA COMPENSADA PARA CONSTRUÇÃO TEMPORÁRIA EM CHAPA SIMPLES, EXTERNA, SEM VÃO. AF_03/2024</v>
          </cell>
          <cell r="C7038" t="str">
            <v>M2</v>
          </cell>
          <cell r="D7038">
            <v>101.57</v>
          </cell>
        </row>
        <row r="7039">
          <cell r="A7039">
            <v>98447</v>
          </cell>
          <cell r="B7039" t="str">
            <v>PAREDE DE MADEIRA COMPENSADA PARA CONSTRUÇÃO TEMPORÁRIA EM CHAPA SIMPLES, INTERNA, COM ÁREA LÍQUIDA MAIOR OU IGUAL A 6 M², COM VÃO. AF_03/2024</v>
          </cell>
          <cell r="C7039" t="str">
            <v>M2</v>
          </cell>
          <cell r="D7039">
            <v>89.96</v>
          </cell>
        </row>
        <row r="7040">
          <cell r="A7040">
            <v>98448</v>
          </cell>
          <cell r="B7040" t="str">
            <v>PAREDE DE MADEIRA COMPENSADA PARA CONSTRUÇÃO TEMPORÁRIA EM CHAPA SIMPLES, INTERNA, COM ÁREA LÍQUIDA MENOR QUE 6 M², COM VÃO. AF_03/2024</v>
          </cell>
          <cell r="C7040" t="str">
            <v>M2</v>
          </cell>
          <cell r="D7040">
            <v>119.35</v>
          </cell>
        </row>
        <row r="7041">
          <cell r="A7041">
            <v>98443</v>
          </cell>
          <cell r="B7041" t="str">
            <v>PAREDE DE MADEIRA COMPENSADA PARA CONSTRUÇÃO TEMPORÁRIA EM CHAPA SIMPLES, INTERNA, SEM VÃO. AF_03/2024</v>
          </cell>
          <cell r="C7041" t="str">
            <v>M2</v>
          </cell>
          <cell r="D7041">
            <v>74.64</v>
          </cell>
        </row>
        <row r="7042">
          <cell r="A7042">
            <v>105122</v>
          </cell>
          <cell r="B7042" t="str">
            <v>PAREDE DE MADEIRA OSB PARA CONSTRUÇÃO TEMPORÁRIA EM CHAPA DUPLA, EXTERNA, COM ÁREA LÍQUIDA MAIOR OU IGUAL A QUE 6 M², COM VÃO. AF_03/2024</v>
          </cell>
          <cell r="C7042" t="str">
            <v>M2</v>
          </cell>
          <cell r="D7042">
            <v>0</v>
          </cell>
        </row>
        <row r="7043">
          <cell r="A7043">
            <v>105125</v>
          </cell>
          <cell r="B7043" t="str">
            <v>PAREDE DE MADEIRA OSB PARA CONSTRUÇÃO TEMPORÁRIA EM CHAPA DUPLA, EXTERNA, COM ÁREA LÍQUIDA MENOR QUE 6 M², COM VÃO. AF_03/2024</v>
          </cell>
          <cell r="C7043" t="str">
            <v>M2</v>
          </cell>
          <cell r="D7043">
            <v>0</v>
          </cell>
        </row>
        <row r="7044">
          <cell r="A7044">
            <v>105133</v>
          </cell>
          <cell r="B7044" t="str">
            <v>PAREDE DE MADEIRA OSB PARA CONSTRUÇÃO TEMPORÁRIA EM CHAPA DUPLA, EXTERNA, SEM VÃO. AF_03/2024</v>
          </cell>
          <cell r="C7044" t="str">
            <v>M2</v>
          </cell>
          <cell r="D7044">
            <v>0</v>
          </cell>
        </row>
        <row r="7045">
          <cell r="A7045">
            <v>105123</v>
          </cell>
          <cell r="B7045" t="str">
            <v>PAREDE DE MADEIRA OSB PARA CONSTRUÇÃO TEMPORÁRIA EM CHAPA DUPLA, INTERNA, COM ÁREA LÍQUIDA MAIOR OU IGUAL A 6 M², COM VÃO. AF_03/2024</v>
          </cell>
          <cell r="C7045" t="str">
            <v>M2</v>
          </cell>
          <cell r="D7045">
            <v>0</v>
          </cell>
        </row>
        <row r="7046">
          <cell r="A7046">
            <v>105124</v>
          </cell>
          <cell r="B7046" t="str">
            <v>PAREDE DE MADEIRA OSB PARA CONSTRUÇÃO TEMPORÁRIA EM CHAPA DUPLA, INTERNA, COM ÁREA LÍQUIDA MENOR QUE 6 M², COM VÃO. AF_03/2024</v>
          </cell>
          <cell r="C7046" t="str">
            <v>M2</v>
          </cell>
          <cell r="D7046">
            <v>0</v>
          </cell>
        </row>
        <row r="7047">
          <cell r="A7047">
            <v>105134</v>
          </cell>
          <cell r="B7047" t="str">
            <v>PAREDE DE MADEIRA OSB PARA CONSTRUÇÃO TEMPORÁRIA EM CHAPA DUPLA, INTERNA, SEM VÃO. AF_03/2024</v>
          </cell>
          <cell r="C7047" t="str">
            <v>M2</v>
          </cell>
          <cell r="D7047">
            <v>0</v>
          </cell>
        </row>
        <row r="7048">
          <cell r="A7048">
            <v>105117</v>
          </cell>
          <cell r="B7048" t="str">
            <v>PAREDE DE MADEIRA OSB PARA CONSTRUÇÃO TEMPORÁRIA EM CHAPA SIMPLES, EXTERNA, COM ÁREA LÍQUIDA MAIOR OU IGUAL A 6 M², COM VÃO. AF_03/2024</v>
          </cell>
          <cell r="C7048" t="str">
            <v>M2</v>
          </cell>
          <cell r="D7048">
            <v>0</v>
          </cell>
        </row>
        <row r="7049">
          <cell r="A7049">
            <v>105119</v>
          </cell>
          <cell r="B7049" t="str">
            <v>PAREDE DE MADEIRA OSB PARA CONSTRUÇÃO TEMPORÁRIA EM CHAPA SIMPLES, EXTERNA, COM ÁREA LÍQUIDA MENOR QUE 6 M², COM VÃO. AF_03/2024</v>
          </cell>
          <cell r="C7049" t="str">
            <v>M2</v>
          </cell>
          <cell r="D7049">
            <v>0</v>
          </cell>
        </row>
        <row r="7050">
          <cell r="A7050">
            <v>105131</v>
          </cell>
          <cell r="B7050" t="str">
            <v>PAREDE DE MADEIRA OSB PARA CONSTRUÇÃO TEMPORÁRIA EM CHAPA SIMPLES, EXTERNA, SEM VÃO. AF_03/2024</v>
          </cell>
          <cell r="C7050" t="str">
            <v>M2</v>
          </cell>
          <cell r="D7050">
            <v>0</v>
          </cell>
        </row>
        <row r="7051">
          <cell r="A7051">
            <v>105120</v>
          </cell>
          <cell r="B7051" t="str">
            <v>PAREDE DE MADEIRA OSB PARA CONSTRUÇÃO TEMPORÁRIA EM CHAPA SIMPLES, INTERNA, COM ÁREA LÍQUIDA MAIOR OU IGUAL A 6 M², COM VÃO. AF_03/2024</v>
          </cell>
          <cell r="C7051" t="str">
            <v>M2</v>
          </cell>
          <cell r="D7051">
            <v>0</v>
          </cell>
        </row>
        <row r="7052">
          <cell r="A7052">
            <v>105121</v>
          </cell>
          <cell r="B7052" t="str">
            <v>PAREDE DE MADEIRA OSB PARA CONSTRUÇÃO TEMPORÁRIA EM CHAPA SIMPLES, INTERNA, COM ÁREA LÍQUIDA MENOR QUE 6 M², COM VÃO. AF_03/2024</v>
          </cell>
          <cell r="C7052" t="str">
            <v>M2</v>
          </cell>
          <cell r="D7052">
            <v>0</v>
          </cell>
        </row>
        <row r="7053">
          <cell r="A7053">
            <v>105132</v>
          </cell>
          <cell r="B7053" t="str">
            <v>PAREDE DE MADEIRA OSB PARA CONSTRUÇÃO TEMPORÁRIA EM CHAPA SIMPLES, INTERNA, SEM VÃO. AF_03/2024</v>
          </cell>
          <cell r="C7053" t="str">
            <v>M2</v>
          </cell>
          <cell r="D7053">
            <v>0</v>
          </cell>
        </row>
        <row r="7054">
          <cell r="A7054">
            <v>98460</v>
          </cell>
          <cell r="B7054" t="str">
            <v>PISO PARA CONSTRUÇÃO TEMPORÁRIA EM MADEIRA, SEM REAPROVEITAMENTO. AF_03/2024</v>
          </cell>
          <cell r="C7054" t="str">
            <v>M2</v>
          </cell>
          <cell r="D7054">
            <v>75.33</v>
          </cell>
        </row>
        <row r="7055">
          <cell r="A7055">
            <v>98457</v>
          </cell>
          <cell r="B7055" t="str">
            <v>TAPUME COM CHAPA METÁLICA. AF_03/2024</v>
          </cell>
          <cell r="C7055" t="str">
            <v>M2</v>
          </cell>
          <cell r="D7055">
            <v>0</v>
          </cell>
        </row>
        <row r="7056">
          <cell r="A7056">
            <v>98458</v>
          </cell>
          <cell r="B7056" t="str">
            <v>TAPUME COM COMPENSADO DE MADEIRA. AF_03/2024</v>
          </cell>
          <cell r="C7056" t="str">
            <v>M2</v>
          </cell>
          <cell r="D7056">
            <v>100.92</v>
          </cell>
        </row>
        <row r="7057">
          <cell r="A7057">
            <v>98459</v>
          </cell>
          <cell r="B7057" t="str">
            <v>TAPUME COM TELHA METÁLICA. AF_03/2024</v>
          </cell>
          <cell r="C7057" t="str">
            <v>M2</v>
          </cell>
          <cell r="D7057">
            <v>102.39</v>
          </cell>
        </row>
        <row r="7058">
          <cell r="A7058">
            <v>105118</v>
          </cell>
          <cell r="B7058" t="str">
            <v>TAPUME EM CHAPA DE MADEIRA OSB. AF_03/2024</v>
          </cell>
          <cell r="C7058" t="str">
            <v>M2</v>
          </cell>
          <cell r="D7058">
            <v>0</v>
          </cell>
        </row>
        <row r="7059">
          <cell r="A7059">
            <v>106056</v>
          </cell>
          <cell r="B7059" t="str">
            <v>LAJE PRÉ-MOLDADA UNIDIRECIONAL COM VÃOS MAIORES QUE 3,0 M, BIAPOIADA, PARA PISO, ENCHIMENTO EM CERÂMICA, VIGOTA PROTENDIDA, ALTURA TOTAL DA LAJE "LT" = 12 CM (ENCHIMENTO+CAPA) = (8+4). AF_08/2025</v>
          </cell>
          <cell r="C7059" t="str">
            <v>M2</v>
          </cell>
          <cell r="D7059">
            <v>196.38</v>
          </cell>
        </row>
        <row r="7060">
          <cell r="A7060">
            <v>106057</v>
          </cell>
          <cell r="B7060" t="str">
            <v>LAJE PRÉ-MOLDADA UNIDIRECIONAL COM VÃOS MAIORES QUE 3,0 M, BIAPOIADA, PARA PISO, ENCHIMENTO EM CERÂMICA, VIGOTA PROTENDIDA, ALTURA TOTAL DA LAJE "LT" = 16 CM (ENCHIMENTO+CAPA) = (12+4). AF_08/2025</v>
          </cell>
          <cell r="C7060" t="str">
            <v>M2</v>
          </cell>
          <cell r="D7060">
            <v>203.87</v>
          </cell>
        </row>
        <row r="7061">
          <cell r="A7061">
            <v>104690</v>
          </cell>
          <cell r="B7061" t="str">
            <v>LAJE PRÉ-MOLDADA UNIDIRECIONAL COM VÃOS MAIORES QUE 3,0 M, BIAPOIADA, PARA PISO, ENCHIMENTO EM CERÂMICA, VIGOTA PROTENDIDA, ALTURA TOTAL DA LAJE "LT" = 20 CM (ENCHIMENTO+CAPA) = (16+4). AF_08/2025</v>
          </cell>
          <cell r="C7061" t="str">
            <v>M2</v>
          </cell>
          <cell r="D7061">
            <v>207.14</v>
          </cell>
        </row>
        <row r="7062">
          <cell r="A7062">
            <v>101958</v>
          </cell>
          <cell r="B7062" t="str">
            <v>LAJE PRÉ-MOLDADA UNIDIRECIONAL COM VÃOS MAIORES QUE 3,0 M, BIAPOIADA, PARA PISO, ENCHIMENTO EM CERÂMICA, VIGOTA PROTENDIDA, ALTURA TOTAL DA LAJE "LT" = 25 CM (ENCHIMENTO+CAPA) = (20+5). AF_08/2025</v>
          </cell>
          <cell r="C7062" t="str">
            <v>M2</v>
          </cell>
          <cell r="D7062">
            <v>246.5</v>
          </cell>
        </row>
        <row r="7063">
          <cell r="A7063">
            <v>106065</v>
          </cell>
          <cell r="B7063" t="str">
            <v>LAJE PRÉ-MOLDADA UNIDIRECIONAL COM VÃOS MAIORES QUE 3,0 M, BIAPOIADA, PARA PISO, ENCHIMENTO EM CERÂMICA, VIGOTA PROTENDIDA, ALTURA TOTAL DA LAJE "LT" = 30 CM (ENCHIMENTO+CAPA) = (25+5). AF_08/2025</v>
          </cell>
          <cell r="C7063" t="str">
            <v>M2</v>
          </cell>
          <cell r="D7063">
            <v>264.48</v>
          </cell>
        </row>
        <row r="7064">
          <cell r="A7064">
            <v>101959</v>
          </cell>
          <cell r="B7064" t="str">
            <v>LAJE PRÉ-MOLDADA UNIDIRECIONAL COM VÃOS MAIORES QUE 3,0 M, BIAPOIADA, PARA PISO, ENCHIMENTO EM EPS, VIGOTA PROTENDIDA, ALTURA TOTAL DA LAJE "LT" = 12 CM (ENCHIMENTO+CAPA) = (8+4). AF_08/2025</v>
          </cell>
          <cell r="C7064" t="str">
            <v>M2</v>
          </cell>
          <cell r="D7064">
            <v>179.35</v>
          </cell>
        </row>
        <row r="7065">
          <cell r="A7065">
            <v>101960</v>
          </cell>
          <cell r="B7065" t="str">
            <v>LAJE PRÉ-MOLDADA UNIDIRECIONAL COM VÃOS MAIORES QUE 3,0 M, BIAPOIADA, PARA PISO, ENCHIMENTO EM EPS, VIGOTA PROTENDIDA, ALTURA TOTAL DA LAJE "LT" = 16 CM (ENCHIMENTO+CAPA) = (12+4). AF_08/2025</v>
          </cell>
          <cell r="C7065" t="str">
            <v>M2</v>
          </cell>
          <cell r="D7065">
            <v>194.15</v>
          </cell>
        </row>
        <row r="7066">
          <cell r="A7066">
            <v>106058</v>
          </cell>
          <cell r="B7066" t="str">
            <v>LAJE PRÉ-MOLDADA UNIDIRECIONAL COM VÃOS MAIORES QUE 3,0 M, BIAPOIADA, PARA PISO, ENCHIMENTO EM EPS, VIGOTA PROTENDIDA, ALTURA TOTAL DA LAJE "LT" = 20 CM (ENCHIMENTO+CAPA) = (16+4). AF_08/2025</v>
          </cell>
          <cell r="C7066" t="str">
            <v>M2</v>
          </cell>
          <cell r="D7066">
            <v>203.57</v>
          </cell>
        </row>
        <row r="7067">
          <cell r="A7067">
            <v>101962</v>
          </cell>
          <cell r="B7067" t="str">
            <v>LAJE PRÉ-MOLDADA UNIDIRECIONAL COM VÃOS MAIORES QUE 3,0 M, BIAPOIADA, PARA PISO, ENCHIMENTO EM EPS, VIGOTA PROTENDIDA, ALTURA TOTAL DA LAJE "LT" = 25 CM (ENCHIMENTO+CAPA) = (20+5). AF_08/2025</v>
          </cell>
          <cell r="C7067" t="str">
            <v>M2</v>
          </cell>
          <cell r="D7067">
            <v>232.17</v>
          </cell>
        </row>
        <row r="7068">
          <cell r="A7068">
            <v>106066</v>
          </cell>
          <cell r="B7068" t="str">
            <v>LAJE PRÉ-MOLDADA UNIDIRECIONAL COM VÃOS MAIORES QUE 3,0 M, BIAPOIADA, PARA PISO, ENCHIMENTO EM EPS, VIGOTA PROTENDIDA, ALTURA TOTAL DA LAJE "LT" = 30 CM (ENCHIMENTO+CAPA) = (25+5). AF_08/2025</v>
          </cell>
          <cell r="C7068" t="str">
            <v>M2</v>
          </cell>
          <cell r="D7068">
            <v>252.11</v>
          </cell>
        </row>
        <row r="7069">
          <cell r="A7069">
            <v>106048</v>
          </cell>
          <cell r="B7069" t="str">
            <v>LAJE PRÉ-MOLDADA UNIDIRECIONAL COM VÃOS MENORES OU IGUAIS A 3,0 M, BIAPOIADA, PARA PISO, ENCHIMENTO EM CERÂMICA, VIGOTA PROTENDIDA, ALTURA TOTAL DA LAJE "LT" = 12 CM (ENCHIMENTO+CAPA) = (8+4). AF_08/2025</v>
          </cell>
          <cell r="C7069" t="str">
            <v>M2</v>
          </cell>
          <cell r="D7069">
            <v>163.35</v>
          </cell>
        </row>
        <row r="7070">
          <cell r="A7070">
            <v>106049</v>
          </cell>
          <cell r="B7070" t="str">
            <v>LAJE PRÉ-MOLDADA UNIDIRECIONAL COM VÃOS MENORES OU IGUAIS A 3,0 M, BIAPOIADA, PARA PISO, ENCHIMENTO EM CERÂMICA, VIGOTA PROTENDIDA, ALTURA TOTAL DA LAJE "LT" = 16 CM (ENCHIMENTO+CAPA) = (12+4). AF_08/2025</v>
          </cell>
          <cell r="C7070" t="str">
            <v>M2</v>
          </cell>
          <cell r="D7070">
            <v>170.84</v>
          </cell>
        </row>
        <row r="7071">
          <cell r="A7071">
            <v>106050</v>
          </cell>
          <cell r="B7071" t="str">
            <v>LAJE PRÉ-MOLDADA UNIDIRECIONAL COM VÃOS MENORES OU IGUAIS A 3,0 M, BIAPOIADA, PARA PISO, ENCHIMENTO EM CERÂMICA, VIGOTA PROTENDIDA, ALTURA TOTAL DA LAJE "LT" = 20 CM (ENCHIMENTO+CAPA) = (16+4). AF_08/2025</v>
          </cell>
          <cell r="C7071" t="str">
            <v>M2</v>
          </cell>
          <cell r="D7071">
            <v>182.36</v>
          </cell>
        </row>
        <row r="7072">
          <cell r="A7072">
            <v>106051</v>
          </cell>
          <cell r="B7072" t="str">
            <v>LAJE PRÉ-MOLDADA UNIDIRECIONAL COM VÃOS MENORES OU IGUAIS A 3,0 M, BIAPOIADA, PARA PISO, ENCHIMENTO EM CERÂMICA, VIGOTA PROTENDIDA, ALTURA TOTAL DA LAJE "LT" = 25 CM (ENCHIMENTO+CAPA) = (20+5). AF_08/2025</v>
          </cell>
          <cell r="C7072" t="str">
            <v>M2</v>
          </cell>
          <cell r="D7072">
            <v>221.72</v>
          </cell>
        </row>
        <row r="7073">
          <cell r="A7073">
            <v>106063</v>
          </cell>
          <cell r="B7073" t="str">
            <v>LAJE PRÉ-MOLDADA UNIDIRECIONAL COM VÃOS MENORES OU IGUAIS A 3,0 M, BIAPOIADA, PARA PISO, ENCHIMENTO EM CERÂMICA, VIGOTA PROTENDIDA, ALTURA TOTAL DA LAJE "LT" = 30 CM (ENCHIMENTO+CAPA) = (25+5). AF_08/2025</v>
          </cell>
          <cell r="C7073" t="str">
            <v>M2</v>
          </cell>
          <cell r="D7073">
            <v>239.7</v>
          </cell>
        </row>
        <row r="7074">
          <cell r="A7074">
            <v>106052</v>
          </cell>
          <cell r="B7074" t="str">
            <v>LAJE PRÉ-MOLDADA UNIDIRECIONAL COM VÃOS MENORES OU IGUAIS A 3,0 M, BIAPOIADA, PARA PISO, ENCHIMENTO EM EPS, VIGOTA PROTENDIDA, ALTURA TOTAL DA LAJE "LT" = 12 CM (ENCHIMENTO+CAPA) = (8+4). AF_08/2025</v>
          </cell>
          <cell r="C7074" t="str">
            <v>M2</v>
          </cell>
          <cell r="D7074">
            <v>143.83000000000001</v>
          </cell>
        </row>
        <row r="7075">
          <cell r="A7075">
            <v>106053</v>
          </cell>
          <cell r="B7075" t="str">
            <v>LAJE PRÉ-MOLDADA UNIDIRECIONAL COM VÃOS MENORES OU IGUAIS A 3,0 M, BIAPOIADA, PARA PISO, ENCHIMENTO EM EPS, VIGOTA PROTENDIDA, ALTURA TOTAL DA LAJE "LT" = 16 CM (ENCHIMENTO+CAPA) = (12+4). AF_08/2025</v>
          </cell>
          <cell r="C7075" t="str">
            <v>M2</v>
          </cell>
          <cell r="D7075">
            <v>158.63</v>
          </cell>
        </row>
        <row r="7076">
          <cell r="A7076">
            <v>106054</v>
          </cell>
          <cell r="B7076" t="str">
            <v>LAJE PRÉ-MOLDADA UNIDIRECIONAL COM VÃOS MENORES OU IGUAIS A 3,0 M, BIAPOIADA, PARA PISO, ENCHIMENTO EM EPS, VIGOTA PROTENDIDA, ALTURA TOTAL DA LAJE "LT" = 20 CM (ENCHIMENTO+CAPA) = (16+4). AF_08/2025</v>
          </cell>
          <cell r="C7076" t="str">
            <v>M2</v>
          </cell>
          <cell r="D7076">
            <v>175.78</v>
          </cell>
        </row>
        <row r="7077">
          <cell r="A7077">
            <v>106055</v>
          </cell>
          <cell r="B7077" t="str">
            <v>LAJE PRÉ-MOLDADA UNIDIRECIONAL COM VÃOS MENORES OU IGUAIS A 3,0 M, BIAPOIADA, PARA PISO, ENCHIMENTO EM EPS, VIGOTA PROTENDIDA, ALTURA TOTAL DA LAJE "LT" = 25 CM (ENCHIMENTO+CAPA) = (20+5). AF_08/2025</v>
          </cell>
          <cell r="C7077" t="str">
            <v>M2</v>
          </cell>
          <cell r="D7077">
            <v>204.38</v>
          </cell>
        </row>
        <row r="7078">
          <cell r="A7078">
            <v>106064</v>
          </cell>
          <cell r="B7078" t="str">
            <v>LAJE PRÉ-MOLDADA UNIDIRECIONAL COM VÃOS MENORES OU IGUAIS A 3,0 M, BIAPOIADA, PARA PISO, ENCHIMENTO EM EPS, VIGOTA PROTENDIDA, ALTURA TOTAL DA LAJE "LT" = 30 CM (ENCHIMENTO+CAPA) = (25+5). AF_08/2025</v>
          </cell>
          <cell r="C7078" t="str">
            <v>M2</v>
          </cell>
          <cell r="D7078">
            <v>224.32</v>
          </cell>
        </row>
        <row r="7079">
          <cell r="A7079">
            <v>106067</v>
          </cell>
          <cell r="B7079" t="str">
            <v>LAJE PRÉ-MOLDADA UNIDIRECIONAL, BIAPOIADA TIPO LAJE PAINEL TRELIÇADO MACIÇO (SEM ENCHIMENTO), PARA PISO, ALTURA TOTAL DA LAJE "LT" = 12 CM (PAINEL+CAPA) = (3+9). AF_08/2025</v>
          </cell>
          <cell r="C7079" t="str">
            <v>M2</v>
          </cell>
          <cell r="D7079">
            <v>299.14999999999998</v>
          </cell>
        </row>
        <row r="7080">
          <cell r="A7080">
            <v>106070</v>
          </cell>
          <cell r="B7080" t="str">
            <v>LAJE PRÉ-MOLDADA UNIDIRECIONAL, BIAPOIADA TIPO LAJE PAINEL TRELIÇADO MACIÇO (SEM ENCHIMENTO), PARA PISO, ALTURA TOTAL DA LAJE "LT" = 16 CM (PAINEL+CAPA) = (3+13). AF_08/2025</v>
          </cell>
          <cell r="C7080" t="str">
            <v>M2</v>
          </cell>
          <cell r="D7080">
            <v>330.95</v>
          </cell>
        </row>
        <row r="7081">
          <cell r="A7081">
            <v>106071</v>
          </cell>
          <cell r="B7081" t="str">
            <v>LAJE PRÉ-MOLDADA UNIDIRECIONAL, BIAPOIADA TIPO LAJE PAINEL TRELIÇADO MACIÇO (SEM ENCHIMENTO), PARA PISO, ALTURA TOTAL DA LAJE "LT" = 20 CM (PAINEL+CAPA) = (3+17). AF_08/2025</v>
          </cell>
          <cell r="C7081" t="str">
            <v>M2</v>
          </cell>
          <cell r="D7081">
            <v>382.83</v>
          </cell>
        </row>
        <row r="7082">
          <cell r="A7082">
            <v>106072</v>
          </cell>
          <cell r="B7082" t="str">
            <v>LAJE PRÉ-MOLDADA UNIDIRECIONAL, BIAPOIADA TIPO LAJE PAINEL TRELIÇADO MACIÇO (SEM ENCHIMENTO), PARA PISO, ALTURA TOTAL DA LAJE "LT" = 25 CM (PAINEL+CAPA) = (3+22). AF_08/2025</v>
          </cell>
          <cell r="C7082" t="str">
            <v>M2</v>
          </cell>
          <cell r="D7082">
            <v>411.21</v>
          </cell>
        </row>
        <row r="7083">
          <cell r="A7083">
            <v>106073</v>
          </cell>
          <cell r="B7083" t="str">
            <v>LAJE PRÉ-MOLDADA UNIDIRECIONAL, BIAPOIADA TIPO LAJE PAINEL TRELIÇADO MACIÇO (SEM ENCHIMENTO), PARA PISO, ALTURA TOTAL DA LAJE "LT" = 30 CM (PAINEL+CAPA) = (3+27). AF_08/2025</v>
          </cell>
          <cell r="C7083" t="str">
            <v>M2</v>
          </cell>
          <cell r="D7083">
            <v>498.55</v>
          </cell>
        </row>
        <row r="7084">
          <cell r="A7084">
            <v>106068</v>
          </cell>
          <cell r="B7084" t="str">
            <v>LAJE PRÉ-MOLDADA UNIDIRECIONAL, BIAPOIADA TIPO LAJE PAINEL TRELIÇADO NERVURADO (COM ENCHIMENTO EM EPS), PARA PISO, ALTURA TOTAL DA LAJE "LT" = 12 CM (PAINEL+ENCHIMENTO+CAPA) = (3+5+4). AF_08/2025</v>
          </cell>
          <cell r="C7084" t="str">
            <v>M2</v>
          </cell>
          <cell r="D7084">
            <v>302.75</v>
          </cell>
        </row>
        <row r="7085">
          <cell r="A7085">
            <v>106069</v>
          </cell>
          <cell r="B7085" t="str">
            <v>LAJE PRÉ-MOLDADA UNIDIRECIONAL, BIAPOIADA TIPO LAJE PAINEL TRELIÇADO NERVURADO (COM ENCHIMENTO EM EPS), PARA PISO, ALTURA TOTAL DA LAJE "LT" = 16 CM (PAINEL+ENCHIMENTO+CAPA) = (3+9+4). AF_08/2025</v>
          </cell>
          <cell r="C7085" t="str">
            <v>M2</v>
          </cell>
          <cell r="D7085">
            <v>332.29</v>
          </cell>
        </row>
        <row r="7086">
          <cell r="A7086">
            <v>106074</v>
          </cell>
          <cell r="B7086" t="str">
            <v>LAJE PRÉ-MOLDADA UNIDIRECIONAL, BIAPOIADA TIPO LAJE PAINEL TRELIÇADO NERVURADO (COM ENCHIMENTO EM EPS), PARA PISO, ALTURA TOTAL DA LAJE "LT" = 20 CM (PAINEL+ENCHIMENTO+CAPA) = (3+13+4). AF_08/2025</v>
          </cell>
          <cell r="C7086" t="str">
            <v>M2</v>
          </cell>
          <cell r="D7086">
            <v>357.14</v>
          </cell>
        </row>
        <row r="7087">
          <cell r="A7087">
            <v>106075</v>
          </cell>
          <cell r="B7087" t="str">
            <v>LAJE PRÉ-MOLDADA UNIDIRECIONAL, BIAPOIADA TIPO LAJE PAINEL TRELIÇADO NERVURADO (COM ENCHIMENTO EM EPS), PARA PISO, ALTURA TOTAL DA LAJE "LT" = 25 CM (PAINEL+ENCHIMENTO+CAPA) = (3+17+5). AF_08/2025</v>
          </cell>
          <cell r="C7087" t="str">
            <v>M2</v>
          </cell>
          <cell r="D7087">
            <v>392.66</v>
          </cell>
        </row>
        <row r="7088">
          <cell r="A7088">
            <v>106076</v>
          </cell>
          <cell r="B7088" t="str">
            <v>LAJE PRÉ-MOLDADA UNIDIRECIONAL, BIAPOIADA TIPO LAJE PAINEL TRELIÇADO NERVURADO (COM ENCHIMENTO EM EPS), PARA PISO, ALTURA TOTAL DA LAJE "LT" = 30 CM (PAINEL+ENCHIMENTO+CAPA) = (3+22+5). AF_08/2025</v>
          </cell>
          <cell r="C7088" t="str">
            <v>M2</v>
          </cell>
          <cell r="D7088">
            <v>457.63</v>
          </cell>
        </row>
        <row r="7089">
          <cell r="A7089">
            <v>101964</v>
          </cell>
          <cell r="B7089" t="str">
            <v>LAJE PRÉ-MOLDADA UNIDIRECIONAL, BIAPOIADA, PARA FORRO, ENCHIMENTO EM CERÂMICA, VIGOTA CONVENCIONAL, ALTURA TOTAL DA LAJE "LT" = 12 CM (ENCHIMENTO+CAPA) = (8+4). AF_08/2025</v>
          </cell>
          <cell r="C7089" t="str">
            <v>M2</v>
          </cell>
          <cell r="D7089">
            <v>195.61</v>
          </cell>
        </row>
        <row r="7090">
          <cell r="A7090">
            <v>106059</v>
          </cell>
          <cell r="B7090" t="str">
            <v>LAJE PRÉ-MOLDADA UNIDIRECIONAL, BIAPOIADA, PARA FORRO, ENCHIMENTO EM CERÂMICA, VIGOTA TRELIÇADA, ALTURA TOTAL DA LAJE "LT" = 12 CM (ENCHIMENTO+CAPA) = (8+4). AF_08/2025</v>
          </cell>
          <cell r="C7090" t="str">
            <v>M2</v>
          </cell>
          <cell r="D7090">
            <v>209.93</v>
          </cell>
        </row>
        <row r="7091">
          <cell r="A7091">
            <v>101963</v>
          </cell>
          <cell r="B7091" t="str">
            <v>LAJE PRÉ-MOLDADA UNIDIRECIONAL, BIAPOIADA, PARA PISO, ENCHIMENTO EM CERÂMICA, VIGOTA CONVENCIONAL, ALTURA TOTAL DA LAJE "LT" = 12 CM (ENCHIMENTO+CAPA) = (8+4). AF_08/2025</v>
          </cell>
          <cell r="C7091" t="str">
            <v>M2</v>
          </cell>
          <cell r="D7091">
            <v>216.32</v>
          </cell>
        </row>
        <row r="7092">
          <cell r="A7092">
            <v>101947</v>
          </cell>
          <cell r="B7092" t="str">
            <v>LAJE PRÉ-MOLDADA UNIDIRECIONAL, BIAPOIADA, PARA PISO, ENCHIMENTO EM CERÂMICA, VIGOTA TRELIÇADA, ALTURA TOTAL DA LAJE "LT" = 12 CM (ENCHIMENTO+CAPA) = (8+4). AF_08/2025</v>
          </cell>
          <cell r="C7092" t="str">
            <v>M2</v>
          </cell>
          <cell r="D7092">
            <v>221.46</v>
          </cell>
        </row>
        <row r="7093">
          <cell r="A7093">
            <v>101948</v>
          </cell>
          <cell r="B7093" t="str">
            <v>LAJE PRÉ-MOLDADA UNIDIRECIONAL, BIAPOIADA, PARA PISO, ENCHIMENTO EM CERÂMICA, VIGOTA TRELIÇADA, ALTURA TOTAL DA LAJE "LT" = 16 CM (ENCHIMENTO+CAPA) = (12+4). AF_08/2025</v>
          </cell>
          <cell r="C7093" t="str">
            <v>M2</v>
          </cell>
          <cell r="D7093">
            <v>234.39</v>
          </cell>
        </row>
        <row r="7094">
          <cell r="A7094">
            <v>101949</v>
          </cell>
          <cell r="B7094" t="str">
            <v>LAJE PRÉ-MOLDADA UNIDIRECIONAL, BIAPOIADA, PARA PISO, ENCHIMENTO EM CERÂMICA, VIGOTA TRELIÇADA, ALTURA TOTAL DA LAJE "LT" = 20 CM (ENCHIMENTO+CAPA) = (16+4). AF_08/2025</v>
          </cell>
          <cell r="C7094" t="str">
            <v>M2</v>
          </cell>
          <cell r="D7094">
            <v>244.2</v>
          </cell>
        </row>
        <row r="7095">
          <cell r="A7095">
            <v>101950</v>
          </cell>
          <cell r="B7095" t="str">
            <v>LAJE PRÉ-MOLDADA UNIDIRECIONAL, BIAPOIADA, PARA PISO, ENCHIMENTO EM CERÂMICA, VIGOTA TRELIÇADA, ALTURA TOTAL DA LAJE "LT" = 25 CM (ENCHIMENTO+CAPA) = (20+5). AF_08/2025</v>
          </cell>
          <cell r="C7095" t="str">
            <v>M2</v>
          </cell>
          <cell r="D7095">
            <v>278.82</v>
          </cell>
        </row>
        <row r="7096">
          <cell r="A7096">
            <v>106061</v>
          </cell>
          <cell r="B7096" t="str">
            <v>LAJE PRÉ-MOLDADA UNIDIRECIONAL, BIAPOIADA, PARA PISO, ENCHIMENTO EM CERÂMICA, VIGOTA TRELIÇADA, ALTURA TOTAL DA LAJE "LT" = 30 CM (ENCHIMENTO+CAPA) = (25+5). AF_08/2025</v>
          </cell>
          <cell r="C7096" t="str">
            <v>M2</v>
          </cell>
          <cell r="D7096">
            <v>315.69</v>
          </cell>
        </row>
        <row r="7097">
          <cell r="A7097">
            <v>101951</v>
          </cell>
          <cell r="B7097" t="str">
            <v>LAJE PRÉ-MOLDADA UNIDIRECIONAL, BIAPOIADA, PARA PISO, ENCHIMENTO EM EPS, VIGOTA TRELIÇADA, ALTURA TOTAL DA LAJE "LT" = 12 CM (ENCHIMENTO+CAPA) = (8+4). AF_08/2025</v>
          </cell>
          <cell r="C7097" t="str">
            <v>M2</v>
          </cell>
          <cell r="D7097">
            <v>220.92</v>
          </cell>
        </row>
        <row r="7098">
          <cell r="A7098">
            <v>101952</v>
          </cell>
          <cell r="B7098" t="str">
            <v>LAJE PRÉ-MOLDADA UNIDIRECIONAL, BIAPOIADA, PARA PISO, ENCHIMENTO EM EPS, VIGOTA TRELIÇADA, ALTURA TOTAL DA LAJE "LT" = 16 CM (ENCHIMENTO+CAPA) = (12+4). AF_08/2025</v>
          </cell>
          <cell r="C7098" t="str">
            <v>M2</v>
          </cell>
          <cell r="D7098">
            <v>238.3</v>
          </cell>
        </row>
        <row r="7099">
          <cell r="A7099">
            <v>101953</v>
          </cell>
          <cell r="B7099" t="str">
            <v>LAJE PRÉ-MOLDADA UNIDIRECIONAL, BIAPOIADA, PARA PISO, ENCHIMENTO EM EPS, VIGOTA TRELIÇADA, ALTURA TOTAL DA LAJE "LT" = 20 CM (ENCHIMENTO+CAPA) = (16+4). AF_08/2025</v>
          </cell>
          <cell r="C7099" t="str">
            <v>M2</v>
          </cell>
          <cell r="D7099">
            <v>254.17</v>
          </cell>
        </row>
        <row r="7100">
          <cell r="A7100">
            <v>101954</v>
          </cell>
          <cell r="B7100" t="str">
            <v>LAJE PRÉ-MOLDADA UNIDIRECIONAL, BIAPOIADA, PARA PISO, ENCHIMENTO EM EPS, VIGOTA TRELIÇADA, ALTURA TOTAL DA LAJE "LT" = 25 CM (ENCHIMENTO+CAPA) = (20+5). AF_08/2025</v>
          </cell>
          <cell r="C7100" t="str">
            <v>M2</v>
          </cell>
          <cell r="D7100">
            <v>287.52999999999997</v>
          </cell>
        </row>
        <row r="7101">
          <cell r="A7101">
            <v>106062</v>
          </cell>
          <cell r="B7101" t="str">
            <v>LAJE PRÉ-MOLDADA UNIDIRECIONAL, BIAPOIADA, PARA PISO, ENCHIMENTO EM EPS, VIGOTA TRELIÇADA, ALTURA TOTAL DA LAJE "LT" = 30 CM (ENCHIMENTO+CAPA) = (25+5). AF_08/2025</v>
          </cell>
          <cell r="C7101" t="str">
            <v>M2</v>
          </cell>
          <cell r="D7101">
            <v>312.62</v>
          </cell>
        </row>
        <row r="7102">
          <cell r="A7102">
            <v>100323</v>
          </cell>
          <cell r="B7102" t="str">
            <v>LASTRO COM MATERIAL GRANULAR (AREIA MÉDIA), APLICADO EM PISOS OU LAJES SOBRE SOLO, ESPESSURA DE *10 CM*. AF_01/2024</v>
          </cell>
          <cell r="C7102" t="str">
            <v>M3</v>
          </cell>
          <cell r="D7102">
            <v>189.07</v>
          </cell>
        </row>
        <row r="7103">
          <cell r="A7103">
            <v>100324</v>
          </cell>
          <cell r="B7103" t="str">
            <v>LASTRO COM MATERIAL GRANULAR (PEDRA BRITADA N.1 E PEDRA BRITADA N.2), APLICADO EM PISOS OU LAJES SOBRE SOLO, ESPESSURA DE *10 CM*. AF_01/2024</v>
          </cell>
          <cell r="C7103" t="str">
            <v>M3</v>
          </cell>
          <cell r="D7103">
            <v>183.5</v>
          </cell>
        </row>
        <row r="7104">
          <cell r="A7104">
            <v>96624</v>
          </cell>
          <cell r="B7104" t="str">
            <v>LASTRO COM MATERIAL GRANULAR (PEDRA BRITADA N.2), APLICADO EM PISOS OU LAJES SOBRE SOLO, ESPESSURA DE *10 CM*. AF_01/2024</v>
          </cell>
          <cell r="C7104" t="str">
            <v>M3</v>
          </cell>
          <cell r="D7104">
            <v>183.78</v>
          </cell>
        </row>
        <row r="7105">
          <cell r="A7105">
            <v>100322</v>
          </cell>
          <cell r="B7105" t="str">
            <v>LASTRO COM MATERIAL GRANULAR (PEDRA BRITADA N.3), APLICADO EM PISOS OU LAJES SOBRE SOLO, ESPESSURA DE *10 CM*. AF_01/2024</v>
          </cell>
          <cell r="C7105" t="str">
            <v>M3</v>
          </cell>
          <cell r="D7105">
            <v>177.49</v>
          </cell>
        </row>
        <row r="7106">
          <cell r="A7106">
            <v>96623</v>
          </cell>
          <cell r="B7106" t="str">
            <v>LASTRO COM MATERIAL GRANULAR, APLICADO EM BLOCOS DE COROAMENTO, ESPESSURA DE *10 CM*. AF_01/2024</v>
          </cell>
          <cell r="C7106" t="str">
            <v>M3</v>
          </cell>
          <cell r="D7106">
            <v>203.76</v>
          </cell>
        </row>
        <row r="7107">
          <cell r="A7107">
            <v>96622</v>
          </cell>
          <cell r="B7107" t="str">
            <v>LASTRO COM MATERIAL GRANULAR, APLICADO EM PISOS OU LAJES SOBRE SOLO, ESPESSURA DE *5 CM*. AF_01/2024</v>
          </cell>
          <cell r="C7107" t="str">
            <v>M3</v>
          </cell>
          <cell r="D7107">
            <v>218.15</v>
          </cell>
        </row>
        <row r="7108">
          <cell r="A7108">
            <v>96621</v>
          </cell>
          <cell r="B7108" t="str">
            <v>LASTRO COM MATERIAL GRANULAR, APLICAÇÃO EM BLOCOS DE COROAMENTO, ESPESSURA DE *5 CM*. AF_01/2024</v>
          </cell>
          <cell r="C7108" t="str">
            <v>M3</v>
          </cell>
          <cell r="D7108">
            <v>238.13</v>
          </cell>
        </row>
        <row r="7109">
          <cell r="A7109">
            <v>96617</v>
          </cell>
          <cell r="B7109" t="str">
            <v>LASTRO DE CONCRETO MAGRO, APLICADO EM BLOCOS DE COROAMENTO OU SAPATAS, ESPESSURA DE 3 CM. AF_01/2024</v>
          </cell>
          <cell r="C7109" t="str">
            <v>M2</v>
          </cell>
          <cell r="D7109">
            <v>21.98</v>
          </cell>
        </row>
        <row r="7110">
          <cell r="A7110">
            <v>96619</v>
          </cell>
          <cell r="B7110" t="str">
            <v>LASTRO DE CONCRETO MAGRO, APLICADO EM BLOCOS DE COROAMENTO OU SAPATAS, ESPESSURA DE 5 CM. AF_01/2024</v>
          </cell>
          <cell r="C7110" t="str">
            <v>M2</v>
          </cell>
          <cell r="D7110">
            <v>43.87</v>
          </cell>
        </row>
        <row r="7111">
          <cell r="A7111">
            <v>96616</v>
          </cell>
          <cell r="B7111" t="str">
            <v>LASTRO DE CONCRETO MAGRO, APLICADO EM BLOCOS DE COROAMENTO OU SAPATAS. AF_01/2024</v>
          </cell>
          <cell r="C7111" t="str">
            <v>M3</v>
          </cell>
          <cell r="D7111">
            <v>877.66</v>
          </cell>
        </row>
        <row r="7112">
          <cell r="A7112">
            <v>95240</v>
          </cell>
          <cell r="B7112" t="str">
            <v>LASTRO DE CONCRETO MAGRO, APLICADO EM PISOS, LAJES SOBRE SOLO OU RADIERS, ESPESSURA DE 3 CM. AF_01/2024</v>
          </cell>
          <cell r="C7112" t="str">
            <v>M2</v>
          </cell>
          <cell r="D7112">
            <v>20.9</v>
          </cell>
        </row>
        <row r="7113">
          <cell r="A7113">
            <v>95241</v>
          </cell>
          <cell r="B7113" t="str">
            <v>LASTRO DE CONCRETO MAGRO, APLICADO EM PISOS, LAJES SOBRE SOLO OU RADIERS, ESPESSURA DE 5 CM. AF_01/2024</v>
          </cell>
          <cell r="C7113" t="str">
            <v>M2</v>
          </cell>
          <cell r="D7113">
            <v>39.71</v>
          </cell>
        </row>
        <row r="7114">
          <cell r="A7114">
            <v>96620</v>
          </cell>
          <cell r="B7114" t="str">
            <v>LASTRO DE CONCRETO MAGRO, APLICADO EM PISOS, LAJES SOBRE SOLO OU RADIERS. AF_01/2024</v>
          </cell>
          <cell r="C7114" t="str">
            <v>M3</v>
          </cell>
          <cell r="D7114">
            <v>794.6</v>
          </cell>
        </row>
        <row r="7115">
          <cell r="A7115">
            <v>104043</v>
          </cell>
          <cell r="B7115" t="str">
            <v>ADAPTADOR, POLIPROPILENO, PARA TUBOS EM PEAD, 20 MM X 1/2", PARA LIGAÇÃO PREDIAL DE ÁGUA. AF_06/2022</v>
          </cell>
          <cell r="C7115" t="str">
            <v>UN</v>
          </cell>
          <cell r="D7115">
            <v>10.63</v>
          </cell>
        </row>
        <row r="7116">
          <cell r="A7116">
            <v>104044</v>
          </cell>
          <cell r="B7116" t="str">
            <v>ADAPTADOR, POLIPROPILENO, PARA TUBOS EM PEAD, 20 MM X 3/4", PARA LIGAÇÃO PREDIAL DE ÁGUA. AF_06/2022</v>
          </cell>
          <cell r="C7116" t="str">
            <v>UN</v>
          </cell>
          <cell r="D7116">
            <v>11.41</v>
          </cell>
        </row>
        <row r="7117">
          <cell r="A7117">
            <v>104045</v>
          </cell>
          <cell r="B7117" t="str">
            <v>ADAPTADOR, POLIPROPILENO, PARA TUBOS EM PEAD, 32 MM X 1", PARA LIGAÇÃO PREDIAL DE ÁGUA. AF_06/2022</v>
          </cell>
          <cell r="C7117" t="str">
            <v>UN</v>
          </cell>
          <cell r="D7117">
            <v>17.39</v>
          </cell>
        </row>
        <row r="7118">
          <cell r="A7118">
            <v>104049</v>
          </cell>
          <cell r="B7118" t="str">
            <v>ADAPTADOR, PVC, CURTO COM BOLSA E ROSCA, 20 MM X 1/2", PARA LIGAÇÃO PREDIAL DE ÁGUA. AF_06/2022</v>
          </cell>
          <cell r="C7118" t="str">
            <v>UN</v>
          </cell>
          <cell r="D7118">
            <v>7.81</v>
          </cell>
        </row>
        <row r="7119">
          <cell r="A7119">
            <v>104050</v>
          </cell>
          <cell r="B7119" t="str">
            <v>ADAPTADOR, PVC, CURTO COM BOLSA E ROSCA, 32 MM X 1", PARA LIGAÇÃO PREDIAL DE ÁGUA. AF_06/2022</v>
          </cell>
          <cell r="C7119" t="str">
            <v>UN</v>
          </cell>
          <cell r="D7119">
            <v>11.59</v>
          </cell>
        </row>
        <row r="7120">
          <cell r="A7120">
            <v>104084</v>
          </cell>
          <cell r="B7120" t="str">
            <v>CAP, PVC OCRE, JUNTA ELÁSTICA, DN 150 MM, PARA COLETOR PREDIAL DE ESGOTO. AF_06/2022</v>
          </cell>
          <cell r="C7120" t="str">
            <v>UN</v>
          </cell>
          <cell r="D7120">
            <v>104.04</v>
          </cell>
        </row>
        <row r="7121">
          <cell r="A7121">
            <v>104037</v>
          </cell>
          <cell r="B7121" t="str">
            <v>COLAR DE TOMADA, FERRO FUNDIDO, COM PARAFUSOS, DN 50 MM X 3/4", PARA LIGAÇÃO PREDIAL DE ÁGUA. AF_06/2022</v>
          </cell>
          <cell r="C7121" t="str">
            <v>UN</v>
          </cell>
          <cell r="D7121">
            <v>0</v>
          </cell>
        </row>
        <row r="7122">
          <cell r="A7122">
            <v>104035</v>
          </cell>
          <cell r="B7122" t="str">
            <v>COLAR DE TOMADA, POLIPROPILENO, COM PARAFUSOS, 63 MM X 1/2", PARA LIGAÇÃO PREDIAL DE ÁGUA. AF_06/2022</v>
          </cell>
          <cell r="C7122" t="str">
            <v>UN</v>
          </cell>
          <cell r="D7122">
            <v>48.43</v>
          </cell>
        </row>
        <row r="7123">
          <cell r="A7123">
            <v>104036</v>
          </cell>
          <cell r="B7123" t="str">
            <v>COLAR DE TOMADA, POLIPROPILENO, COM PARAFUSOS, 63 MM X 3/4", PARA LIGAÇÃO PREDIAL DE ÁGUA. AF_06/2022</v>
          </cell>
          <cell r="C7123" t="str">
            <v>UN</v>
          </cell>
          <cell r="D7123">
            <v>49.99</v>
          </cell>
        </row>
        <row r="7124">
          <cell r="A7124">
            <v>104034</v>
          </cell>
          <cell r="B7124" t="str">
            <v>COLAR DE TOMADA, PVC, COM TRAVAS, DE 110 MM X 1/2" OU 110 MM X 3/4", PARA LIGAÇÃO PREDIAL DE ÁGUA. AF_06/2022</v>
          </cell>
          <cell r="C7124" t="str">
            <v>UN</v>
          </cell>
          <cell r="D7124">
            <v>34.76</v>
          </cell>
        </row>
        <row r="7125">
          <cell r="A7125">
            <v>104031</v>
          </cell>
          <cell r="B7125" t="str">
            <v>COLAR DE TOMADA, PVC, COM TRAVAS, DE 60 MM X 1/2" OU 60 MM X 3/4", PARA LIGAÇÃO PREDIAL DE ÁGUA. AF_06/2022</v>
          </cell>
          <cell r="C7125" t="str">
            <v>UN</v>
          </cell>
          <cell r="D7125">
            <v>24.07</v>
          </cell>
        </row>
        <row r="7126">
          <cell r="A7126">
            <v>104032</v>
          </cell>
          <cell r="B7126" t="str">
            <v>COLAR DE TOMADA, PVC, COM TRAVAS, DE 75 MM X 1/2" OU 75 MM X 3/4", PARA LIGAÇÃO PREDIAL DE ÁGUA. AF_06/2022</v>
          </cell>
          <cell r="C7126" t="str">
            <v>UN</v>
          </cell>
          <cell r="D7126">
            <v>29.61</v>
          </cell>
        </row>
        <row r="7127">
          <cell r="A7127">
            <v>104033</v>
          </cell>
          <cell r="B7127" t="str">
            <v>COLAR DE TOMADA, PVC, COM TRAVAS, DE 85 MM X 1/2" OU 85 MM X 3/4", PARA LIGAÇÃO PREDIAL DE ÁGUA. AF_06/2022</v>
          </cell>
          <cell r="C7127" t="str">
            <v>UN</v>
          </cell>
          <cell r="D7127">
            <v>27.29</v>
          </cell>
        </row>
        <row r="7128">
          <cell r="A7128">
            <v>104038</v>
          </cell>
          <cell r="B7128" t="str">
            <v>COLAR TOMADA EM FERRO FUNDIDO, COM PARAFUSOS, SAIDA COM ROSCA, DN 75 MM X 3/4", PARA LIGACAO PREDIAL DE AGUA. AF_06/2022</v>
          </cell>
          <cell r="C7128" t="str">
            <v>UN</v>
          </cell>
          <cell r="D7128">
            <v>0</v>
          </cell>
        </row>
        <row r="7129">
          <cell r="A7129">
            <v>104051</v>
          </cell>
          <cell r="B7129" t="str">
            <v>COTOVELO/JOELHO 90°, POLIPROPILENO, PARA TUBOS EM PEAD, 20 X 20 MM, PARA LIGAÇÃO PREDIAL DE ÁGUA. AF_06/2022</v>
          </cell>
          <cell r="C7129" t="str">
            <v>UN</v>
          </cell>
          <cell r="D7129">
            <v>9.52</v>
          </cell>
        </row>
        <row r="7130">
          <cell r="A7130">
            <v>104052</v>
          </cell>
          <cell r="B7130" t="str">
            <v>COTOVELO/JOELHO 90°, POLIPROPILENO, PARA TUBOS EM PEAD, 32 X 32 MM, PARA LIGAÇÃO PREDIAL DE ÁGUA. AF_06/2022</v>
          </cell>
          <cell r="C7130" t="str">
            <v>UN</v>
          </cell>
          <cell r="D7130">
            <v>13.32</v>
          </cell>
        </row>
        <row r="7131">
          <cell r="A7131">
            <v>104046</v>
          </cell>
          <cell r="B7131" t="str">
            <v>COTOVELO/JOELHO COM ADAPTADOR, POLIPROPILENO, PARA TUBOS EM PEAD, 20 MM X 1/2", PARA LIGAÇÃO PREDIAL DE ÁGUA. AF_06/2022</v>
          </cell>
          <cell r="C7131" t="str">
            <v>UN</v>
          </cell>
          <cell r="D7131">
            <v>10.199999999999999</v>
          </cell>
        </row>
        <row r="7132">
          <cell r="A7132">
            <v>104047</v>
          </cell>
          <cell r="B7132" t="str">
            <v>COTOVELO/JOELHO COM ADAPTADOR, POLIPROPILENO, PARA TUBOS EM PEAD, 20 MM X 3/4", PARA LIGAÇÃO PREDIAL DE ÁGUA. AF_06/2022</v>
          </cell>
          <cell r="C7132" t="str">
            <v>UN</v>
          </cell>
          <cell r="D7132">
            <v>11.85</v>
          </cell>
        </row>
        <row r="7133">
          <cell r="A7133">
            <v>104048</v>
          </cell>
          <cell r="B7133" t="str">
            <v>COTOVELO/JOELHO COM ADAPTADOR, POLIPROPILENO, PARA TUBOS EM PEAD, 32 MM X 1", PARA LIGAÇÃO PREDIAL DE ÁGUA. AF_06/2022</v>
          </cell>
          <cell r="C7133" t="str">
            <v>UN</v>
          </cell>
          <cell r="D7133">
            <v>17.010000000000002</v>
          </cell>
        </row>
        <row r="7134">
          <cell r="A7134">
            <v>104063</v>
          </cell>
          <cell r="B7134" t="str">
            <v>CURVA LONGA, 45 GRAUS, PVC OCRE, JUNTA ELÁSTICA, DN 100 MM, PARA COLETOR PREDIAL DE ESGOTO. AF_06/2022</v>
          </cell>
          <cell r="C7134" t="str">
            <v>UN</v>
          </cell>
          <cell r="D7134">
            <v>88.96</v>
          </cell>
        </row>
        <row r="7135">
          <cell r="A7135">
            <v>104065</v>
          </cell>
          <cell r="B7135" t="str">
            <v>CURVA LONGA, 45 GRAUS, PVC OCRE, JUNTA ELÁSTICA, DN 150 MM, PARA COLETOR PREDIAL DE ESGOTO. AF_06/2022</v>
          </cell>
          <cell r="C7135" t="str">
            <v>UN</v>
          </cell>
          <cell r="D7135">
            <v>191.45</v>
          </cell>
        </row>
        <row r="7136">
          <cell r="A7136">
            <v>104062</v>
          </cell>
          <cell r="B7136" t="str">
            <v>CURVA LONGA, 90 GRAUS, PVC OCRE, JUNTA ELÁSTICA, DN 100 MM, PARA COLETOR PREDIAL DE ESGOTO. AF_06/2022</v>
          </cell>
          <cell r="C7136" t="str">
            <v>UN</v>
          </cell>
          <cell r="D7136">
            <v>93.65</v>
          </cell>
        </row>
        <row r="7137">
          <cell r="A7137">
            <v>104064</v>
          </cell>
          <cell r="B7137" t="str">
            <v>CURVA LONGA, 90 GRAUS, PVC OCRE, JUNTA ELÁSTICA, DN 150 MM, PARA COLETOR PREDIAL DE ESGOTO. AF_06/2022</v>
          </cell>
          <cell r="C7137" t="str">
            <v>UN</v>
          </cell>
          <cell r="D7137">
            <v>226.71</v>
          </cell>
        </row>
        <row r="7138">
          <cell r="A7138">
            <v>104059</v>
          </cell>
          <cell r="B7138" t="str">
            <v>LUVA, PVC, ROSCÁVEL, 1", PARA LIGAÇÃO PREDIAL DE ÁGUA. AF_06/2022</v>
          </cell>
          <cell r="C7138" t="str">
            <v>UN</v>
          </cell>
          <cell r="D7138">
            <v>14.16</v>
          </cell>
        </row>
        <row r="7139">
          <cell r="A7139">
            <v>104058</v>
          </cell>
          <cell r="B7139" t="str">
            <v>LUVA, PVC, ROSCÁVEL, 1/2", PARA LIGAÇÃO PREDIAL DE ÁGUA. AF_06/2022</v>
          </cell>
          <cell r="C7139" t="str">
            <v>UN</v>
          </cell>
          <cell r="D7139">
            <v>9.65</v>
          </cell>
        </row>
        <row r="7140">
          <cell r="A7140">
            <v>104082</v>
          </cell>
          <cell r="B7140" t="str">
            <v>PLUG, PVC OCRE, JUNTA ELÁSTICA, DN 100 MM, PARA COLETOR PREDIAL DE ESGOTO. AF_06/2022</v>
          </cell>
          <cell r="C7140" t="str">
            <v>UN</v>
          </cell>
          <cell r="D7140">
            <v>37.93</v>
          </cell>
        </row>
        <row r="7141">
          <cell r="A7141">
            <v>104083</v>
          </cell>
          <cell r="B7141" t="str">
            <v>PLUG, PVC OCRE, JUNTA ELÁSTICA, DN 150 MM, PARA COLETOR PREDIAL DE ESGOTO. AF_06/2022</v>
          </cell>
          <cell r="C7141" t="str">
            <v>UN</v>
          </cell>
          <cell r="D7141">
            <v>90.74</v>
          </cell>
        </row>
        <row r="7142">
          <cell r="A7142">
            <v>104057</v>
          </cell>
          <cell r="B7142" t="str">
            <v>REGISTRO ESFERA, LATÃO NIQUELADO, COM ROSCA, 3/4", PARA LIGAÇÃO PREDIAL DE ÁGUA. AF_06/2022</v>
          </cell>
          <cell r="C7142" t="str">
            <v>UN</v>
          </cell>
          <cell r="D7142">
            <v>0</v>
          </cell>
        </row>
        <row r="7143">
          <cell r="A7143">
            <v>104056</v>
          </cell>
          <cell r="B7143" t="str">
            <v>REGISTRO ESFERA, PVC, COM ROSCA, 1/2", PARA LIGAÇÃO PREDIAL DE ÁGUA. AF_06/2022</v>
          </cell>
          <cell r="C7143" t="str">
            <v>UN</v>
          </cell>
          <cell r="D7143">
            <v>28.95</v>
          </cell>
        </row>
        <row r="7144">
          <cell r="A7144">
            <v>104055</v>
          </cell>
          <cell r="B7144" t="str">
            <v>REGISTRO ESFERA, PVC, DE PASSEIO, PARA POLIETILENO, 20 MM, PARA LIGAÇÃO PREDIAL DE ÁGUA. AF_06/2022</v>
          </cell>
          <cell r="C7144" t="str">
            <v>UN</v>
          </cell>
          <cell r="D7144">
            <v>19.48</v>
          </cell>
        </row>
        <row r="7145">
          <cell r="A7145">
            <v>104076</v>
          </cell>
          <cell r="B7145" t="str">
            <v>SELIM, PVC OCRE, COM TRAVA, DN 125 X 100 MM OU 150 X 100 MM, PARA COLETOR PREDIAL DE ESGOTO. AF_06/2022</v>
          </cell>
          <cell r="C7145" t="str">
            <v>UN</v>
          </cell>
          <cell r="D7145">
            <v>60.79</v>
          </cell>
        </row>
        <row r="7146">
          <cell r="A7146">
            <v>104060</v>
          </cell>
          <cell r="B7146" t="str">
            <v>TUBO, PEAD, PE-80, DE = 20 MM X 2,3 MM, PARA LIGAÇÃO PREDIAL DE ÁGUA. AF_06/2022</v>
          </cell>
          <cell r="C7146" t="str">
            <v>M</v>
          </cell>
          <cell r="D7146">
            <v>10.73</v>
          </cell>
        </row>
        <row r="7147">
          <cell r="A7147">
            <v>104061</v>
          </cell>
          <cell r="B7147" t="str">
            <v>TUBO, PEAD, PE-80, DE = 32 MM X 3,0 MM, PARA LIGAÇÃO PREDIAL DE ÁGUA. AF_06/2022</v>
          </cell>
          <cell r="C7147" t="str">
            <v>M</v>
          </cell>
          <cell r="D7147">
            <v>18.95</v>
          </cell>
        </row>
        <row r="7148">
          <cell r="A7148">
            <v>104085</v>
          </cell>
          <cell r="B7148" t="str">
            <v>TUBO, PVC OCRE, JUNTA ELÁSTICA, DN 100 MM, PARA COLETOR PREDIAL DE ESGOTO. AF_06/2022</v>
          </cell>
          <cell r="C7148" t="str">
            <v>M</v>
          </cell>
          <cell r="D7148">
            <v>71.56</v>
          </cell>
        </row>
        <row r="7149">
          <cell r="A7149">
            <v>104086</v>
          </cell>
          <cell r="B7149" t="str">
            <v>TUBO, PVC OCRE, JUNTA ELÁSTICA, DN 150 MM, PARA COLETOR PREDIAL DE ESGOTO. AF_06/2022</v>
          </cell>
          <cell r="C7149" t="str">
            <v>M</v>
          </cell>
          <cell r="D7149">
            <v>127.48</v>
          </cell>
        </row>
        <row r="7150">
          <cell r="A7150">
            <v>104073</v>
          </cell>
          <cell r="B7150" t="str">
            <v>TÊ DE REDUÇÃO, PVC OCRE, JUNTA ELÁSTICA, DN 150 X 100 MM, PARA COLETOR PREDIAL DE ESGOTO. AF_06/2022</v>
          </cell>
          <cell r="C7150" t="str">
            <v>UN</v>
          </cell>
          <cell r="D7150">
            <v>0</v>
          </cell>
        </row>
        <row r="7151">
          <cell r="A7151">
            <v>104074</v>
          </cell>
          <cell r="B7151" t="str">
            <v>TÊ DE REDUÇÃO, PVC OCRE, JUNTA ELÁSTICA, DN 300 X 100 MM, PARA COLETOR PREDIAL DE ESGOTO. AF_06/2022</v>
          </cell>
          <cell r="C7151" t="str">
            <v>UN</v>
          </cell>
          <cell r="D7151">
            <v>0</v>
          </cell>
        </row>
        <row r="7152">
          <cell r="A7152">
            <v>104075</v>
          </cell>
          <cell r="B7152" t="str">
            <v>TÊ DE REDUÇÃO, PVC OCRE, JUNTA ELÁSTICA, DN 300 X 150 MM, PARA COLETOR PREDIAL DE ESGOTO. AF_06/2022</v>
          </cell>
          <cell r="C7152" t="str">
            <v>UN</v>
          </cell>
          <cell r="D7152">
            <v>0</v>
          </cell>
        </row>
        <row r="7153">
          <cell r="A7153">
            <v>104039</v>
          </cell>
          <cell r="B7153" t="str">
            <v>TÊ DE SERVIÇO INTEGRADO, POLIPROPILENO, PARA TUBOS EM PEAD, 63 MM X 20 MM, PARA LIGAÇÃO PREDIAL DE ÁGUA. AF_06/2022</v>
          </cell>
          <cell r="C7153" t="str">
            <v>UN</v>
          </cell>
          <cell r="D7153">
            <v>88.48</v>
          </cell>
        </row>
        <row r="7154">
          <cell r="A7154">
            <v>104040</v>
          </cell>
          <cell r="B7154" t="str">
            <v>TÊ DE SERVIÇO INTEGRADO, POLIPROPILENO, PARA TUBOS EM PEAD, 63 MM X 32 MM, PARA LIGAÇÃO PREDIAL DE ÁGUA. AF_06/2022</v>
          </cell>
          <cell r="C7154" t="str">
            <v>UN</v>
          </cell>
          <cell r="D7154">
            <v>0</v>
          </cell>
        </row>
        <row r="7155">
          <cell r="A7155">
            <v>104041</v>
          </cell>
          <cell r="B7155" t="str">
            <v>TÊ DE SERVIÇO INTEGRADO, POLIPROPILENO, PARA TUBOS EM PEAD, 90 MM X 20 MM, PARA LIGAÇÃO PREDIAL DE ÁGUA. AF_06/2022</v>
          </cell>
          <cell r="C7155" t="str">
            <v>UN</v>
          </cell>
          <cell r="D7155">
            <v>0</v>
          </cell>
        </row>
        <row r="7156">
          <cell r="A7156">
            <v>104042</v>
          </cell>
          <cell r="B7156" t="str">
            <v>TÊ DE SERVIÇO INTEGRADO, POLIPROPILENO, PARA TUBOS EM PEAD, 90 MM X 32 MM, PARA LIGAÇÃO PREDIAL DE ÁGUA. AF_06/2022</v>
          </cell>
          <cell r="C7156" t="str">
            <v>UN</v>
          </cell>
          <cell r="D7156">
            <v>0</v>
          </cell>
        </row>
        <row r="7157">
          <cell r="A7157">
            <v>104072</v>
          </cell>
          <cell r="B7157" t="str">
            <v>TÊ, PVC OCRE, JUNTA ELÁSTICA, DN 200 MM, PARA COLETOR PREDIAL DE ESGOTO. AF_06/2022</v>
          </cell>
          <cell r="C7157" t="str">
            <v>UN</v>
          </cell>
          <cell r="D7157">
            <v>342.53</v>
          </cell>
        </row>
        <row r="7158">
          <cell r="A7158">
            <v>104053</v>
          </cell>
          <cell r="B7158" t="str">
            <v>UNIÃO, POLIPROPILENO, PARA TUBOS EM PEAD, 20 MM, PARA LIGAÇÃO PREDIAL DE ÁGUA. AF_06/2022</v>
          </cell>
          <cell r="C7158" t="str">
            <v>UN</v>
          </cell>
          <cell r="D7158">
            <v>10.93</v>
          </cell>
        </row>
        <row r="7159">
          <cell r="A7159">
            <v>104054</v>
          </cell>
          <cell r="B7159" t="str">
            <v>UNIÃO, POLIPROPILENO, PARA TUBOS EM PEAD, 32 MM, PARA LIGAÇÃO PREDIAL DE ÁGUA. AF_06/2022</v>
          </cell>
          <cell r="C7159" t="str">
            <v>UN</v>
          </cell>
          <cell r="D7159">
            <v>21.07</v>
          </cell>
        </row>
        <row r="7160">
          <cell r="A7160">
            <v>99818</v>
          </cell>
          <cell r="B7160" t="str">
            <v>LIMPEZA DE BACIA SANITÁRIA, BIDÊ OU MICTÓRIO EM LOUÇA, INCLUSIVE METAIS CORRESPONDENTES. AF_10/2025_PS</v>
          </cell>
          <cell r="C7160" t="str">
            <v>UN</v>
          </cell>
          <cell r="D7160">
            <v>7.43</v>
          </cell>
        </row>
        <row r="7161">
          <cell r="A7161">
            <v>99819</v>
          </cell>
          <cell r="B7161" t="str">
            <v>LIMPEZA DE BANCADA COM PLACA DE ROCHA (MÁRMORE OU GRANITO). AF_10/2025_PS</v>
          </cell>
          <cell r="C7161" t="str">
            <v>M2</v>
          </cell>
          <cell r="D7161">
            <v>24.67</v>
          </cell>
        </row>
        <row r="7162">
          <cell r="A7162">
            <v>99817</v>
          </cell>
          <cell r="B7162" t="str">
            <v>LIMPEZA DE BANCADA COM PLACA DE ROCHA E CUBA DE LOUÇA, INCLUSIVE METAIS CORRESPONDENTES. AF_10/2025_PS</v>
          </cell>
          <cell r="C7162" t="str">
            <v>UN</v>
          </cell>
          <cell r="D7162">
            <v>8.5500000000000007</v>
          </cell>
        </row>
        <row r="7163">
          <cell r="A7163">
            <v>99815</v>
          </cell>
          <cell r="B7163" t="str">
            <v>LIMPEZA DE BANCADA DE PIA COM PLACA DE ROCHA E CUBA DE INOX, INCLUSIVE METAIS CORRESPONDENTES. AF_10/2025_PS</v>
          </cell>
          <cell r="C7163" t="str">
            <v>UN</v>
          </cell>
          <cell r="D7163">
            <v>12.2</v>
          </cell>
        </row>
        <row r="7164">
          <cell r="A7164">
            <v>99811</v>
          </cell>
          <cell r="B7164" t="str">
            <v>LIMPEZA DE CONTRAPISO COM VASSOURA A SECO. AF_10/2025</v>
          </cell>
          <cell r="C7164" t="str">
            <v>M2</v>
          </cell>
          <cell r="D7164">
            <v>0.92</v>
          </cell>
        </row>
        <row r="7165">
          <cell r="A7165">
            <v>99826</v>
          </cell>
          <cell r="B7165" t="str">
            <v>LIMPEZA DE FORRO REMOVÍVEL COM PANO ÚMIDO. AF_10/2025_PS</v>
          </cell>
          <cell r="C7165" t="str">
            <v>M2</v>
          </cell>
          <cell r="D7165">
            <v>2.27</v>
          </cell>
        </row>
        <row r="7166">
          <cell r="A7166">
            <v>106170</v>
          </cell>
          <cell r="B7166" t="str">
            <v>LIMPEZA DE GRADIL. AF_10/2025_PS</v>
          </cell>
          <cell r="C7166" t="str">
            <v>M2</v>
          </cell>
          <cell r="D7166">
            <v>9.3000000000000007</v>
          </cell>
        </row>
        <row r="7167">
          <cell r="A7167">
            <v>99821</v>
          </cell>
          <cell r="B7167" t="str">
            <v>LIMPEZA DE JANELA DE VIDRO COM CAIXILHO EM AÇO/ALUMÍNIO/PVC. AF_10/2025_PS</v>
          </cell>
          <cell r="C7167" t="str">
            <v>M2</v>
          </cell>
          <cell r="D7167">
            <v>6.6</v>
          </cell>
        </row>
        <row r="7168">
          <cell r="A7168">
            <v>99820</v>
          </cell>
          <cell r="B7168" t="str">
            <v>LIMPEZA DE JANELA INTEIRAMENTE DE VIDRO. AF_10/2025_PS</v>
          </cell>
          <cell r="C7168" t="str">
            <v>M2</v>
          </cell>
          <cell r="D7168">
            <v>3.55</v>
          </cell>
        </row>
        <row r="7169">
          <cell r="A7169">
            <v>99805</v>
          </cell>
          <cell r="B7169" t="str">
            <v>LIMPEZA DE PISO CERÂMICO OU COM PEDRAS RÚSTICAS UTILIZANDO ÁCIDO MURIÁTICO. AF_10/2025_PS</v>
          </cell>
          <cell r="C7169" t="str">
            <v>M2</v>
          </cell>
          <cell r="D7169">
            <v>15.24</v>
          </cell>
        </row>
        <row r="7170">
          <cell r="A7170">
            <v>99803</v>
          </cell>
          <cell r="B7170" t="str">
            <v>LIMPEZA DE PISO CERÂMICO OU PORCELANATO COM PANO ÚMIDO. AF_10/2025_PS</v>
          </cell>
          <cell r="C7170" t="str">
            <v>M2</v>
          </cell>
          <cell r="D7170">
            <v>5.5</v>
          </cell>
        </row>
        <row r="7171">
          <cell r="A7171">
            <v>99802</v>
          </cell>
          <cell r="B7171" t="str">
            <v>LIMPEZA DE PISO CERÂMICO OU PORCELANATO COM VASSOURA A SECO. AF_10/2025</v>
          </cell>
          <cell r="C7171" t="str">
            <v>M2</v>
          </cell>
          <cell r="D7171">
            <v>0.74</v>
          </cell>
        </row>
        <row r="7172">
          <cell r="A7172">
            <v>99810</v>
          </cell>
          <cell r="B7172" t="str">
            <v>LIMPEZA DE PISO CERÂMICO/ PORCELANATO/ MÁRMORE/ GRANITO UTILIZANDO DETERGENTE NEUTRO E ESCOVAÇÃO MANUAL. AF_10/2025_PS</v>
          </cell>
          <cell r="C7172" t="str">
            <v>M2</v>
          </cell>
          <cell r="D7172">
            <v>9</v>
          </cell>
        </row>
        <row r="7173">
          <cell r="A7173">
            <v>99809</v>
          </cell>
          <cell r="B7173" t="str">
            <v>LIMPEZA DE PISO DE LADRILHO HIDRÁULICO COM PANO ÚMIDO. AF_10/2025_PS</v>
          </cell>
          <cell r="C7173" t="str">
            <v>M2</v>
          </cell>
          <cell r="D7173">
            <v>9.49</v>
          </cell>
        </row>
        <row r="7174">
          <cell r="A7174">
            <v>99801</v>
          </cell>
          <cell r="B7174" t="str">
            <v>LIMPEZA DE PISO UTILIZANDO DETERGENTE NEUTRO E ESCOVAÇÃO MECÂNICA. AF_10/2025</v>
          </cell>
          <cell r="C7174" t="str">
            <v>M2</v>
          </cell>
          <cell r="D7174">
            <v>0</v>
          </cell>
        </row>
        <row r="7175">
          <cell r="A7175">
            <v>106166</v>
          </cell>
          <cell r="B7175" t="str">
            <v>LIMPEZA DE PISO VINÍLICO COM VASSOURA E PANO ÚMIDO. AF_10/2025_PS</v>
          </cell>
          <cell r="C7175" t="str">
            <v>M2</v>
          </cell>
          <cell r="D7175">
            <v>1.89</v>
          </cell>
        </row>
        <row r="7176">
          <cell r="A7176">
            <v>99822</v>
          </cell>
          <cell r="B7176" t="str">
            <v>LIMPEZA DE PORTA DE MADEIRA. AF_10/2025_PS</v>
          </cell>
          <cell r="C7176" t="str">
            <v>M2</v>
          </cell>
          <cell r="D7176">
            <v>1.48</v>
          </cell>
        </row>
        <row r="7177">
          <cell r="A7177">
            <v>99825</v>
          </cell>
          <cell r="B7177" t="str">
            <v>LIMPEZA DE PORTA DE VIDRO COM CAIXILHO EM AÇO/ ALUMÍNIO/ PVC. AF_10/2025_PS</v>
          </cell>
          <cell r="C7177" t="str">
            <v>M2</v>
          </cell>
          <cell r="D7177">
            <v>6.32</v>
          </cell>
        </row>
        <row r="7178">
          <cell r="A7178">
            <v>99824</v>
          </cell>
          <cell r="B7178" t="str">
            <v>LIMPEZA DE PORTA EM AÇO/ALUMÍNIO. AF_10/2025_PS</v>
          </cell>
          <cell r="C7178" t="str">
            <v>M2</v>
          </cell>
          <cell r="D7178">
            <v>3.72</v>
          </cell>
        </row>
        <row r="7179">
          <cell r="A7179">
            <v>99823</v>
          </cell>
          <cell r="B7179" t="str">
            <v>LIMPEZA DE PORTA INTEIRAMENTE DE VIDRO. AF_10/2025_PS</v>
          </cell>
          <cell r="C7179" t="str">
            <v>M2</v>
          </cell>
          <cell r="D7179">
            <v>3.27</v>
          </cell>
        </row>
        <row r="7180">
          <cell r="A7180">
            <v>99806</v>
          </cell>
          <cell r="B7180" t="str">
            <v>LIMPEZA DE REVESTIMENTO CERÂMICO EM PAREDE COM PANO ÚMIDO. AF_10/2025_PS</v>
          </cell>
          <cell r="C7180" t="str">
            <v>M2</v>
          </cell>
          <cell r="D7180">
            <v>3.95</v>
          </cell>
        </row>
        <row r="7181">
          <cell r="A7181">
            <v>99813</v>
          </cell>
          <cell r="B7181" t="str">
            <v>LIMPEZA DE REVESTIMENTO CERÂMICO/ MÁRMORE/ GRANITO EM PAREDE UTILIZANDO DETERGENTE NEUTRO E ESCOVAÇÃO MANUAL. AF_10/2025_PS</v>
          </cell>
          <cell r="C7181" t="str">
            <v>M2</v>
          </cell>
          <cell r="D7181">
            <v>4.1500000000000004</v>
          </cell>
        </row>
        <row r="7182">
          <cell r="A7182">
            <v>106169</v>
          </cell>
          <cell r="B7182" t="str">
            <v>LIMPEZA DE RODAS DE CAMINHÕES COM JATO DE ALTA PRESSÃO, POR EIXO. AF_10/2025</v>
          </cell>
          <cell r="C7182" t="str">
            <v>UN</v>
          </cell>
          <cell r="D7182">
            <v>4.8499999999999996</v>
          </cell>
        </row>
        <row r="7183">
          <cell r="A7183">
            <v>106167</v>
          </cell>
          <cell r="B7183" t="str">
            <v>LIMPEZA DE RUA COM CAMINHÃO PIPA. AF_10/2025</v>
          </cell>
          <cell r="C7183" t="str">
            <v>M2</v>
          </cell>
          <cell r="D7183">
            <v>0.09</v>
          </cell>
        </row>
        <row r="7184">
          <cell r="A7184">
            <v>106168</v>
          </cell>
          <cell r="B7184" t="str">
            <v>LIMPEZA DE RUA COM JATO DE ALTA PRESSÃO. AF_10/2025</v>
          </cell>
          <cell r="C7184" t="str">
            <v>M2</v>
          </cell>
          <cell r="D7184">
            <v>0.84</v>
          </cell>
        </row>
        <row r="7185">
          <cell r="A7185">
            <v>99814</v>
          </cell>
          <cell r="B7185" t="str">
            <v>LIMPEZA DE SUPERFÍCIE PISO OU PAREDE COM JATO DE ALTA PRESSÃO. AF_10/2025</v>
          </cell>
          <cell r="C7185" t="str">
            <v>M2</v>
          </cell>
          <cell r="D7185">
            <v>2.23</v>
          </cell>
        </row>
        <row r="7186">
          <cell r="A7186">
            <v>99816</v>
          </cell>
          <cell r="B7186" t="str">
            <v>LIMPEZA DE TANQUE OU LAVATÓRIO DE LOUÇA ISOLADO, INCLUSIVE METAIS CORRESPONDENTES. AF_10/2025_PS</v>
          </cell>
          <cell r="C7186" t="str">
            <v>UN</v>
          </cell>
          <cell r="D7186">
            <v>11.73</v>
          </cell>
        </row>
        <row r="7187">
          <cell r="A7187">
            <v>106171</v>
          </cell>
          <cell r="B7187" t="str">
            <v>RETIRADA DE SALVA PISO DO CHÃO. AF_10/2025</v>
          </cell>
          <cell r="C7187" t="str">
            <v>M2</v>
          </cell>
          <cell r="D7187">
            <v>2.2799999999999998</v>
          </cell>
        </row>
        <row r="7188">
          <cell r="A7188">
            <v>88238</v>
          </cell>
          <cell r="B7188" t="str">
            <v>AJUDANTE DE ARMADOR COM ENCARGOS COMPLEMENTARES</v>
          </cell>
          <cell r="C7188" t="str">
            <v>H</v>
          </cell>
          <cell r="D7188">
            <v>34.64</v>
          </cell>
        </row>
        <row r="7189">
          <cell r="A7189">
            <v>101374</v>
          </cell>
          <cell r="B7189" t="str">
            <v>AJUDANTE DE ARMADOR COM ENCARGOS COMPLEMENTARES</v>
          </cell>
          <cell r="C7189" t="str">
            <v>MES</v>
          </cell>
          <cell r="D7189">
            <v>5934.23</v>
          </cell>
        </row>
        <row r="7190">
          <cell r="A7190">
            <v>88239</v>
          </cell>
          <cell r="B7190" t="str">
            <v>AJUDANTE DE CARPINTEIRO COM ENCARGOS COMPLEMENTARES</v>
          </cell>
          <cell r="C7190" t="str">
            <v>H</v>
          </cell>
          <cell r="D7190">
            <v>34.270000000000003</v>
          </cell>
        </row>
        <row r="7191">
          <cell r="A7191">
            <v>101375</v>
          </cell>
          <cell r="B7191" t="str">
            <v>AJUDANTE DE ELETRICISTA COM ENCARGOS COMPLEMENTARES</v>
          </cell>
          <cell r="C7191" t="str">
            <v>MES</v>
          </cell>
          <cell r="D7191">
            <v>5936.18</v>
          </cell>
        </row>
        <row r="7192">
          <cell r="A7192">
            <v>88240</v>
          </cell>
          <cell r="B7192" t="str">
            <v>AJUDANTE DE ESTRUTURA METÁLICA COM ENCARGOS COMPLEMENTARES</v>
          </cell>
          <cell r="C7192" t="str">
            <v>H</v>
          </cell>
          <cell r="D7192">
            <v>33.380000000000003</v>
          </cell>
        </row>
        <row r="7193">
          <cell r="A7193">
            <v>101376</v>
          </cell>
          <cell r="B7193" t="str">
            <v>AJUDANTE DE ESTRUTURAS METÁLICAS COM ENCARGOS COMPLEMENTARES</v>
          </cell>
          <cell r="C7193" t="str">
            <v>MES</v>
          </cell>
          <cell r="D7193">
            <v>5725.77</v>
          </cell>
        </row>
        <row r="7194">
          <cell r="A7194">
            <v>88241</v>
          </cell>
          <cell r="B7194" t="str">
            <v>AJUDANTE DE OPERAÇÃO EM GERAL COM ENCARGOS COMPLEMENTARES</v>
          </cell>
          <cell r="C7194" t="str">
            <v>H</v>
          </cell>
          <cell r="D7194">
            <v>32.049999999999997</v>
          </cell>
        </row>
        <row r="7195">
          <cell r="A7195">
            <v>101377</v>
          </cell>
          <cell r="B7195" t="str">
            <v>AJUDANTE DE OPERAÇÃO EM GERAL COM ENCARGOS COMPLEMENTARES</v>
          </cell>
          <cell r="C7195" t="str">
            <v>MES</v>
          </cell>
          <cell r="D7195">
            <v>5487.67</v>
          </cell>
        </row>
        <row r="7196">
          <cell r="A7196">
            <v>88242</v>
          </cell>
          <cell r="B7196" t="str">
            <v>AJUDANTE DE PEDREIRO COM ENCARGOS COMPLEMENTARES</v>
          </cell>
          <cell r="C7196" t="str">
            <v>H</v>
          </cell>
          <cell r="D7196">
            <v>34.729999999999997</v>
          </cell>
        </row>
        <row r="7197">
          <cell r="A7197">
            <v>100301</v>
          </cell>
          <cell r="B7197" t="str">
            <v>AJUDANTE DE PINTOR COM ENCARGOS COMPLEMENTARES</v>
          </cell>
          <cell r="C7197" t="str">
            <v>H</v>
          </cell>
          <cell r="D7197">
            <v>36.479999999999997</v>
          </cell>
        </row>
        <row r="7198">
          <cell r="A7198">
            <v>101378</v>
          </cell>
          <cell r="B7198" t="str">
            <v>AJUDANTE DE PINTOR COM ENCARGOS COMPLEMENTARES</v>
          </cell>
          <cell r="C7198" t="str">
            <v>MES</v>
          </cell>
          <cell r="D7198">
            <v>6224.58</v>
          </cell>
        </row>
        <row r="7199">
          <cell r="A7199">
            <v>101379</v>
          </cell>
          <cell r="B7199" t="str">
            <v>AJUDANTE DE SERRALHEIRO COM ENCARGOS COMPLEMENTARES</v>
          </cell>
          <cell r="C7199" t="str">
            <v>MES</v>
          </cell>
          <cell r="D7199">
            <v>5934.23</v>
          </cell>
        </row>
        <row r="7200">
          <cell r="A7200">
            <v>88243</v>
          </cell>
          <cell r="B7200" t="str">
            <v>AJUDANTE ESPECIALIZADO COM ENCARGOS COMPLEMENTARES</v>
          </cell>
          <cell r="C7200" t="str">
            <v>H</v>
          </cell>
          <cell r="D7200">
            <v>33.57</v>
          </cell>
        </row>
        <row r="7201">
          <cell r="A7201">
            <v>101380</v>
          </cell>
          <cell r="B7201" t="str">
            <v>AJUDANTE ESPECIALIZADO COM ENCARGOS COMPLEMENTARES</v>
          </cell>
          <cell r="C7201" t="str">
            <v>MES</v>
          </cell>
          <cell r="D7201">
            <v>5749.16</v>
          </cell>
        </row>
        <row r="7202">
          <cell r="A7202">
            <v>90766</v>
          </cell>
          <cell r="B7202" t="str">
            <v>ALMOXARIFE COM ENCARGOS COMPLEMENTARES</v>
          </cell>
          <cell r="C7202" t="str">
            <v>H</v>
          </cell>
          <cell r="D7202">
            <v>46.65</v>
          </cell>
        </row>
        <row r="7203">
          <cell r="A7203">
            <v>93563</v>
          </cell>
          <cell r="B7203" t="str">
            <v>ALMOXARIFE COM ENCARGOS COMPLEMENTARES</v>
          </cell>
          <cell r="C7203" t="str">
            <v>MES</v>
          </cell>
          <cell r="D7203">
            <v>8065.51</v>
          </cell>
        </row>
        <row r="7204">
          <cell r="A7204">
            <v>90767</v>
          </cell>
          <cell r="B7204" t="str">
            <v>APONTADOR OU APROPRIADOR COM ENCARGOS COMPLEMENTARES</v>
          </cell>
          <cell r="C7204" t="str">
            <v>H</v>
          </cell>
          <cell r="D7204">
            <v>48.7</v>
          </cell>
        </row>
        <row r="7205">
          <cell r="A7205">
            <v>93564</v>
          </cell>
          <cell r="B7205" t="str">
            <v>APONTADOR OU APROPRIADOR COM ENCARGOS COMPLEMENTARES</v>
          </cell>
          <cell r="C7205" t="str">
            <v>MES</v>
          </cell>
          <cell r="D7205">
            <v>8313.39</v>
          </cell>
        </row>
        <row r="7206">
          <cell r="A7206">
            <v>88245</v>
          </cell>
          <cell r="B7206" t="str">
            <v>ARMADOR COM ENCARGOS COMPLEMENTARES</v>
          </cell>
          <cell r="C7206" t="str">
            <v>H</v>
          </cell>
          <cell r="D7206">
            <v>36.99</v>
          </cell>
        </row>
        <row r="7207">
          <cell r="A7207">
            <v>101381</v>
          </cell>
          <cell r="B7207" t="str">
            <v>ARMADOR COM ENCARGOS COMPLEMENTARES</v>
          </cell>
          <cell r="C7207" t="str">
            <v>MES</v>
          </cell>
          <cell r="D7207">
            <v>6340.41</v>
          </cell>
        </row>
        <row r="7208">
          <cell r="A7208">
            <v>90768</v>
          </cell>
          <cell r="B7208" t="str">
            <v>ARQUITETO DE OBRA JUNIOR COM ENCARGOS COMPLEMENTARES</v>
          </cell>
          <cell r="C7208" t="str">
            <v>H</v>
          </cell>
          <cell r="D7208">
            <v>138.47999999999999</v>
          </cell>
        </row>
        <row r="7209">
          <cell r="A7209">
            <v>90769</v>
          </cell>
          <cell r="B7209" t="str">
            <v>ARQUITETO DE OBRA PLENO COM ENCARGOS COMPLEMENTARES</v>
          </cell>
          <cell r="C7209" t="str">
            <v>H</v>
          </cell>
          <cell r="D7209">
            <v>145.72</v>
          </cell>
        </row>
        <row r="7210">
          <cell r="A7210">
            <v>90770</v>
          </cell>
          <cell r="B7210" t="str">
            <v>ARQUITETO DE OBRA SENIOR COM ENCARGOS COMPLEMENTARES</v>
          </cell>
          <cell r="C7210" t="str">
            <v>H</v>
          </cell>
          <cell r="D7210">
            <v>155.31</v>
          </cell>
        </row>
        <row r="7211">
          <cell r="A7211">
            <v>93569</v>
          </cell>
          <cell r="B7211" t="str">
            <v>ARQUITETO JUNIOR COM ENCARGOS COMPLEMENTARES</v>
          </cell>
          <cell r="C7211" t="str">
            <v>MES</v>
          </cell>
          <cell r="D7211">
            <v>24005.77</v>
          </cell>
        </row>
        <row r="7212">
          <cell r="A7212">
            <v>93570</v>
          </cell>
          <cell r="B7212" t="str">
            <v>ARQUITETO PLENO COM ENCARGOS COMPLEMENTARES</v>
          </cell>
          <cell r="C7212" t="str">
            <v>MES</v>
          </cell>
          <cell r="D7212">
            <v>25263.29</v>
          </cell>
        </row>
        <row r="7213">
          <cell r="A7213">
            <v>93571</v>
          </cell>
          <cell r="B7213" t="str">
            <v>ARQUITETO SENIOR COM ENCARGOS COMPLEMENTARES</v>
          </cell>
          <cell r="C7213" t="str">
            <v>MES</v>
          </cell>
          <cell r="D7213">
            <v>26928.58</v>
          </cell>
        </row>
        <row r="7214">
          <cell r="A7214">
            <v>101382</v>
          </cell>
          <cell r="B7214" t="str">
            <v>ASSENTADOR DE MANILHAS COM ENCARGOS COMPLEMENTARES</v>
          </cell>
          <cell r="C7214" t="str">
            <v>MES</v>
          </cell>
          <cell r="D7214">
            <v>5617.26</v>
          </cell>
        </row>
        <row r="7215">
          <cell r="A7215">
            <v>88246</v>
          </cell>
          <cell r="B7215" t="str">
            <v>ASSENTADOR DE TUBOS COM ENCARGOS COMPLEMENTARES</v>
          </cell>
          <cell r="C7215" t="str">
            <v>H</v>
          </cell>
          <cell r="D7215">
            <v>32.83</v>
          </cell>
        </row>
        <row r="7216">
          <cell r="A7216">
            <v>100303</v>
          </cell>
          <cell r="B7216" t="str">
            <v>AUXILIAR DE AZULEJISTA COM ENCARGOS COMPLEMENTARES</v>
          </cell>
          <cell r="C7216" t="str">
            <v>H</v>
          </cell>
          <cell r="D7216">
            <v>32.130000000000003</v>
          </cell>
        </row>
        <row r="7217">
          <cell r="A7217">
            <v>101383</v>
          </cell>
          <cell r="B7217" t="str">
            <v>AUXILIAR DE AZULEJISTA COM ENCARGOS COMPLEMENTARES</v>
          </cell>
          <cell r="C7217" t="str">
            <v>MES</v>
          </cell>
          <cell r="D7217">
            <v>5486.56</v>
          </cell>
        </row>
        <row r="7218">
          <cell r="A7218">
            <v>88247</v>
          </cell>
          <cell r="B7218" t="str">
            <v>AUXILIAR DE ELETRICISTA COM ENCARGOS COMPLEMENTARES</v>
          </cell>
          <cell r="C7218" t="str">
            <v>H</v>
          </cell>
          <cell r="D7218">
            <v>35.299999999999997</v>
          </cell>
        </row>
        <row r="7219">
          <cell r="A7219">
            <v>88248</v>
          </cell>
          <cell r="B7219" t="str">
            <v>AUXILIAR DE ENCANADOR OU BOMBEIRO HIDRÁULICO COM ENCARGOS COMPLEMENTARES</v>
          </cell>
          <cell r="C7219" t="str">
            <v>H</v>
          </cell>
          <cell r="D7219">
            <v>34.26</v>
          </cell>
        </row>
        <row r="7220">
          <cell r="A7220">
            <v>101384</v>
          </cell>
          <cell r="B7220" t="str">
            <v>AUXILIAR DE ENCANADOR OU BOMBEIRO HIDRÁULICO COM ENCARGOS COMPLEMENTARES</v>
          </cell>
          <cell r="C7220" t="str">
            <v>MES</v>
          </cell>
          <cell r="D7220">
            <v>5843.4</v>
          </cell>
        </row>
        <row r="7221">
          <cell r="A7221">
            <v>90772</v>
          </cell>
          <cell r="B7221" t="str">
            <v>AUXILIAR DE ESCRITORIO COM ENCARGOS COMPLEMENTARES</v>
          </cell>
          <cell r="C7221" t="str">
            <v>H</v>
          </cell>
          <cell r="D7221">
            <v>41.14</v>
          </cell>
        </row>
        <row r="7222">
          <cell r="A7222">
            <v>93566</v>
          </cell>
          <cell r="B7222" t="str">
            <v>AUXILIAR DE ESCRITORIO COM ENCARGOS COMPLEMENTARES</v>
          </cell>
          <cell r="C7222" t="str">
            <v>MES</v>
          </cell>
          <cell r="D7222">
            <v>7106.39</v>
          </cell>
        </row>
        <row r="7223">
          <cell r="A7223">
            <v>101385</v>
          </cell>
          <cell r="B7223" t="str">
            <v>AUXILIAR DE LABORATORISTA DE SOLOS E DE CONCRETO COM ENCARGOS COMPLEMENTARES</v>
          </cell>
          <cell r="C7223" t="str">
            <v>MES</v>
          </cell>
          <cell r="D7223">
            <v>8674.9599999999991</v>
          </cell>
        </row>
        <row r="7224">
          <cell r="A7224">
            <v>88249</v>
          </cell>
          <cell r="B7224" t="str">
            <v>AUXILIAR DE LABORATÓRIO COM ENCARGOS COMPLEMENTARES</v>
          </cell>
          <cell r="C7224" t="str">
            <v>H</v>
          </cell>
          <cell r="D7224">
            <v>50.26</v>
          </cell>
        </row>
        <row r="7225">
          <cell r="A7225">
            <v>88250</v>
          </cell>
          <cell r="B7225" t="str">
            <v>AUXILIAR DE MECÂNICO COM ENCARGOS COMPLEMENTARES</v>
          </cell>
          <cell r="C7225" t="str">
            <v>H</v>
          </cell>
          <cell r="D7225">
            <v>33.380000000000003</v>
          </cell>
        </row>
        <row r="7226">
          <cell r="A7226">
            <v>101386</v>
          </cell>
          <cell r="B7226" t="str">
            <v>AUXILIAR DE MECÂNICO COM ENCARGOS COMPLEMENTARES</v>
          </cell>
          <cell r="C7226" t="str">
            <v>MES</v>
          </cell>
          <cell r="D7226">
            <v>5725.77</v>
          </cell>
        </row>
        <row r="7227">
          <cell r="A7227">
            <v>101387</v>
          </cell>
          <cell r="B7227" t="str">
            <v>AUXILIAR DE PEDREIRO COM ENCARGOS COMPLEMENTARES</v>
          </cell>
          <cell r="C7227" t="str">
            <v>MES</v>
          </cell>
          <cell r="D7227">
            <v>5934.23</v>
          </cell>
        </row>
        <row r="7228">
          <cell r="A7228">
            <v>88251</v>
          </cell>
          <cell r="B7228" t="str">
            <v>AUXILIAR DE SERRALHEIRO COM ENCARGOS COMPLEMENTARES</v>
          </cell>
          <cell r="C7228" t="str">
            <v>H</v>
          </cell>
          <cell r="D7228">
            <v>34.64</v>
          </cell>
        </row>
        <row r="7229">
          <cell r="A7229">
            <v>88252</v>
          </cell>
          <cell r="B7229" t="str">
            <v>AUXILIAR DE SERVIÇOS GERAIS COM ENCARGOS COMPLEMENTARES</v>
          </cell>
          <cell r="C7229" t="str">
            <v>H</v>
          </cell>
          <cell r="D7229">
            <v>31.96</v>
          </cell>
        </row>
        <row r="7230">
          <cell r="A7230">
            <v>101388</v>
          </cell>
          <cell r="B7230" t="str">
            <v>AUXILIAR DE SERVIÇOS GERAIS COM ENCARGOS COMPLEMENTARES</v>
          </cell>
          <cell r="C7230" t="str">
            <v>MES</v>
          </cell>
          <cell r="D7230">
            <v>5470.4</v>
          </cell>
        </row>
        <row r="7231">
          <cell r="A7231">
            <v>88253</v>
          </cell>
          <cell r="B7231" t="str">
            <v>AUXILIAR DE TOPÓGRAFO COM ENCARGOS COMPLEMENTARES</v>
          </cell>
          <cell r="C7231" t="str">
            <v>H</v>
          </cell>
          <cell r="D7231">
            <v>44.38</v>
          </cell>
        </row>
        <row r="7232">
          <cell r="A7232">
            <v>101389</v>
          </cell>
          <cell r="B7232" t="str">
            <v>AUXILIAR DE TOPÓGRAFO COM ENCARGOS COMPLEMENTARES</v>
          </cell>
          <cell r="C7232" t="str">
            <v>MES</v>
          </cell>
          <cell r="D7232">
            <v>7649.26</v>
          </cell>
        </row>
        <row r="7233">
          <cell r="A7233">
            <v>101390</v>
          </cell>
          <cell r="B7233" t="str">
            <v>AUXILIAR TÉCNICO / ASSISTENTE DE ENGENHARIA COM ENCARGOS COMPLEMENTARES</v>
          </cell>
          <cell r="C7233" t="str">
            <v>MES</v>
          </cell>
          <cell r="D7233">
            <v>8189.31</v>
          </cell>
        </row>
        <row r="7234">
          <cell r="A7234">
            <v>88255</v>
          </cell>
          <cell r="B7234" t="str">
            <v>AUXILIAR TÉCNICO DE ENGENHARIA COM ENCARGOS COMPLEMENTARES</v>
          </cell>
          <cell r="C7234" t="str">
            <v>H</v>
          </cell>
          <cell r="D7234">
            <v>47.48</v>
          </cell>
        </row>
        <row r="7235">
          <cell r="A7235">
            <v>88256</v>
          </cell>
          <cell r="B7235" t="str">
            <v>AZULEJISTA OU LADRILHEIRO COM ENCARGOS COMPLEMENTARES</v>
          </cell>
          <cell r="C7235" t="str">
            <v>H</v>
          </cell>
          <cell r="D7235">
            <v>37.08</v>
          </cell>
        </row>
        <row r="7236">
          <cell r="A7236">
            <v>101391</v>
          </cell>
          <cell r="B7236" t="str">
            <v>AZULEJISTA OU LADRILHEIRO COM ENCARGOS COMPLEMENTARES</v>
          </cell>
          <cell r="C7236" t="str">
            <v>MES</v>
          </cell>
          <cell r="D7236">
            <v>6340.41</v>
          </cell>
        </row>
        <row r="7237">
          <cell r="A7237">
            <v>88257</v>
          </cell>
          <cell r="B7237" t="str">
            <v>BLASTER, DINAMITADOR OU CABO DE FOGO COM ENCARGOS COMPLEMENTARES</v>
          </cell>
          <cell r="C7237" t="str">
            <v>H</v>
          </cell>
          <cell r="D7237">
            <v>41.64</v>
          </cell>
        </row>
        <row r="7238">
          <cell r="A7238">
            <v>101392</v>
          </cell>
          <cell r="B7238" t="str">
            <v>BLASTER, DINAMITADOR OU CABO DE FORÇA COM ENCARGOS COMPLEMENTARES</v>
          </cell>
          <cell r="C7238" t="str">
            <v>MES</v>
          </cell>
          <cell r="D7238">
            <v>7118.78</v>
          </cell>
        </row>
        <row r="7239">
          <cell r="A7239">
            <v>88260</v>
          </cell>
          <cell r="B7239" t="str">
            <v>CALCETEIRO COM ENCARGOS COMPLEMENTARES</v>
          </cell>
          <cell r="C7239" t="str">
            <v>H</v>
          </cell>
          <cell r="D7239">
            <v>36.97</v>
          </cell>
        </row>
        <row r="7240">
          <cell r="A7240">
            <v>101394</v>
          </cell>
          <cell r="B7240" t="str">
            <v>CALCETEIRO COM ENCARGOS COMPLEMENTARES</v>
          </cell>
          <cell r="C7240" t="str">
            <v>MES</v>
          </cell>
          <cell r="D7240">
            <v>6340.37</v>
          </cell>
        </row>
        <row r="7241">
          <cell r="A7241">
            <v>101395</v>
          </cell>
          <cell r="B7241" t="str">
            <v>CARPINTEIRO AUXILIAR COM ENCARGOS COMPLEMENTARES</v>
          </cell>
          <cell r="C7241" t="str">
            <v>MES</v>
          </cell>
          <cell r="D7241">
            <v>5857.28</v>
          </cell>
        </row>
        <row r="7242">
          <cell r="A7242">
            <v>88261</v>
          </cell>
          <cell r="B7242" t="str">
            <v>CARPINTEIRO DE ESQUADRIAS COM ENCARGOS COMPLEMENTARES</v>
          </cell>
          <cell r="C7242" t="str">
            <v>H</v>
          </cell>
          <cell r="D7242">
            <v>36.619999999999997</v>
          </cell>
        </row>
        <row r="7243">
          <cell r="A7243">
            <v>101396</v>
          </cell>
          <cell r="B7243" t="str">
            <v>CARPINTEIRO DE ESQUADRIAS COM ENCARGOS COMPLEMENTARES</v>
          </cell>
          <cell r="C7243" t="str">
            <v>MES</v>
          </cell>
          <cell r="D7243">
            <v>6263.46</v>
          </cell>
        </row>
        <row r="7244">
          <cell r="A7244">
            <v>88262</v>
          </cell>
          <cell r="B7244" t="str">
            <v>CARPINTEIRO DE FORMAS COM ENCARGOS COMPLEMENTARES</v>
          </cell>
          <cell r="C7244" t="str">
            <v>H</v>
          </cell>
          <cell r="D7244">
            <v>36.53</v>
          </cell>
        </row>
        <row r="7245">
          <cell r="A7245">
            <v>101397</v>
          </cell>
          <cell r="B7245" t="str">
            <v>CARPINTEIRO DE FORMAS COM ENCARGOS COMPLEMENTARES</v>
          </cell>
          <cell r="C7245" t="str">
            <v>MES</v>
          </cell>
          <cell r="D7245">
            <v>6263.46</v>
          </cell>
        </row>
        <row r="7246">
          <cell r="A7246">
            <v>101398</v>
          </cell>
          <cell r="B7246" t="str">
            <v>CAVOUQUEIRO OU OPERADOR DE PERFURATRIZ COM ENCARGOS COMPLEMENTARES</v>
          </cell>
          <cell r="C7246" t="str">
            <v>MES</v>
          </cell>
          <cell r="D7246">
            <v>8455.58</v>
          </cell>
        </row>
        <row r="7247">
          <cell r="A7247">
            <v>88263</v>
          </cell>
          <cell r="B7247" t="str">
            <v>CAVOUQUEIRO OU OPERADOR PERFURATRIZ/ROMPEDOR COM ENCARGOS COMPLEMENTARES</v>
          </cell>
          <cell r="C7247" t="str">
            <v>H</v>
          </cell>
          <cell r="D7247">
            <v>49.14</v>
          </cell>
        </row>
        <row r="7248">
          <cell r="A7248">
            <v>95308</v>
          </cell>
          <cell r="B7248" t="str">
            <v>CURSO DE CAPACITAÇÃO PARA AJUDANTE DE ARMADOR (ENCARGOS COMPLEMENTARES) - HORISTA</v>
          </cell>
          <cell r="C7248" t="str">
            <v>H</v>
          </cell>
          <cell r="D7248">
            <v>0.28000000000000003</v>
          </cell>
        </row>
        <row r="7249">
          <cell r="A7249">
            <v>101286</v>
          </cell>
          <cell r="B7249" t="str">
            <v>CURSO DE CAPACITAÇÃO PARA AJUDANTE DE ARMADOR (ENCARGOS COMPLEMENTARES) - MENSALISTA</v>
          </cell>
          <cell r="C7249" t="str">
            <v>MES</v>
          </cell>
          <cell r="D7249">
            <v>38.159999999999997</v>
          </cell>
        </row>
        <row r="7250">
          <cell r="A7250">
            <v>95309</v>
          </cell>
          <cell r="B7250" t="str">
            <v>CURSO DE CAPACITAÇÃO PARA AJUDANTE DE CARPINTEIRO (ENCARGOS COMPLEMENTARES) - HORISTA</v>
          </cell>
          <cell r="C7250" t="str">
            <v>H</v>
          </cell>
          <cell r="D7250">
            <v>0.37</v>
          </cell>
        </row>
        <row r="7251">
          <cell r="A7251">
            <v>101287</v>
          </cell>
          <cell r="B7251" t="str">
            <v>CURSO DE CAPACITAÇÃO PARA AJUDANTE DE ELETRICISTA (ENCARGOS COMPLEMENTARES) - MENSALISTA</v>
          </cell>
          <cell r="C7251" t="str">
            <v>MES</v>
          </cell>
          <cell r="D7251">
            <v>123.44</v>
          </cell>
        </row>
        <row r="7252">
          <cell r="A7252">
            <v>95310</v>
          </cell>
          <cell r="B7252" t="str">
            <v>CURSO DE CAPACITAÇÃO PARA AJUDANTE DE ESTRUTURA METÁLICA (ENCARGOS COMPLEMENTARES) - HORISTA</v>
          </cell>
          <cell r="C7252" t="str">
            <v>H</v>
          </cell>
          <cell r="D7252">
            <v>0.28000000000000003</v>
          </cell>
        </row>
        <row r="7253">
          <cell r="A7253">
            <v>101288</v>
          </cell>
          <cell r="B7253" t="str">
            <v>CURSO DE CAPACITAÇÃO PARA AJUDANTE DE ESTRUTURAS METÁLICAS(ENCARGOS COMPLEMENTARES) - MENSALISTA</v>
          </cell>
          <cell r="C7253" t="str">
            <v>MES</v>
          </cell>
          <cell r="D7253">
            <v>38.159999999999997</v>
          </cell>
        </row>
        <row r="7254">
          <cell r="A7254">
            <v>95311</v>
          </cell>
          <cell r="B7254" t="str">
            <v>CURSO DE CAPACITAÇÃO PARA AJUDANTE DE OPERAÇÃO EM GERAL (ENCARGOS COMPLEMENTARES) - HORISTA</v>
          </cell>
          <cell r="C7254" t="str">
            <v>H</v>
          </cell>
          <cell r="D7254">
            <v>0.25</v>
          </cell>
        </row>
        <row r="7255">
          <cell r="A7255">
            <v>101289</v>
          </cell>
          <cell r="B7255" t="str">
            <v>CURSO DE CAPACITAÇÃO PARA AJUDANTE DE OPERAÇÃO EM GERAL (ENCARGOS COMPLEMENTARES) - MENSALISTA</v>
          </cell>
          <cell r="C7255" t="str">
            <v>MES</v>
          </cell>
          <cell r="D7255">
            <v>34.28</v>
          </cell>
        </row>
        <row r="7256">
          <cell r="A7256">
            <v>95312</v>
          </cell>
          <cell r="B7256" t="str">
            <v>CURSO DE CAPACITAÇÃO PARA AJUDANTE DE PEDREIRO (ENCARGOS COMPLEMENTARES) - HORISTA</v>
          </cell>
          <cell r="C7256" t="str">
            <v>H</v>
          </cell>
          <cell r="D7256">
            <v>0.37</v>
          </cell>
        </row>
        <row r="7257">
          <cell r="A7257">
            <v>100291</v>
          </cell>
          <cell r="B7257" t="str">
            <v>CURSO DE CAPACITAÇÃO PARA AJUDANTE DE PINTOR (ENCARGOS COMPLEMENTARES) - HORISTA</v>
          </cell>
          <cell r="C7257" t="str">
            <v>H</v>
          </cell>
          <cell r="D7257">
            <v>0.37</v>
          </cell>
        </row>
        <row r="7258">
          <cell r="A7258">
            <v>101290</v>
          </cell>
          <cell r="B7258" t="str">
            <v>CURSO DE CAPACITAÇÃO PARA AJUDANTE DE PINTOR (ENCARGOS COMPLEMENTARES) - MENSALISTA</v>
          </cell>
          <cell r="C7258" t="str">
            <v>MES</v>
          </cell>
          <cell r="D7258">
            <v>48.83</v>
          </cell>
        </row>
        <row r="7259">
          <cell r="A7259">
            <v>101291</v>
          </cell>
          <cell r="B7259" t="str">
            <v>CURSO DE CAPACITAÇÃO PARA AJUDANTE DE SERRALHEIRO (ENCARGOS COMPLEMENTARES) - MENSALISTA</v>
          </cell>
          <cell r="C7259" t="str">
            <v>MES</v>
          </cell>
          <cell r="D7259">
            <v>38.159999999999997</v>
          </cell>
        </row>
        <row r="7260">
          <cell r="A7260">
            <v>95313</v>
          </cell>
          <cell r="B7260" t="str">
            <v>CURSO DE CAPACITAÇÃO PARA AJUDANTE ESPECIALIZADO (ENCARGOS COMPLEMENTARES) - HORISTA</v>
          </cell>
          <cell r="C7260" t="str">
            <v>H</v>
          </cell>
          <cell r="D7260">
            <v>0.27</v>
          </cell>
        </row>
        <row r="7261">
          <cell r="A7261">
            <v>101292</v>
          </cell>
          <cell r="B7261" t="str">
            <v>CURSO DE CAPACITAÇÃO PARA AJUDANTE ESPECIALIZADO (ENCARGOS COMPLEMENTARES) - MENSALISTA</v>
          </cell>
          <cell r="C7261" t="str">
            <v>MES</v>
          </cell>
          <cell r="D7261">
            <v>36.68</v>
          </cell>
        </row>
        <row r="7262">
          <cell r="A7262">
            <v>95392</v>
          </cell>
          <cell r="B7262" t="str">
            <v>CURSO DE CAPACITAÇÃO PARA ALMOXARIFE (ENCARGOS COMPLEMENTARES) - HORISTA</v>
          </cell>
          <cell r="C7262" t="str">
            <v>H</v>
          </cell>
          <cell r="D7262">
            <v>0.19</v>
          </cell>
        </row>
        <row r="7263">
          <cell r="A7263">
            <v>95413</v>
          </cell>
          <cell r="B7263" t="str">
            <v>CURSO DE CAPACITAÇÃO PARA ALMOXARIFE (ENCARGOS COMPLEMENTARES) - MENSALISTA</v>
          </cell>
          <cell r="C7263" t="str">
            <v>MES</v>
          </cell>
          <cell r="D7263">
            <v>25.87</v>
          </cell>
        </row>
        <row r="7264">
          <cell r="A7264">
            <v>95393</v>
          </cell>
          <cell r="B7264" t="str">
            <v>CURSO DE CAPACITAÇÃO PARA APONTADOR OU APROPRIADOR (ENCARGOS COMPLEMENTARES) - HORISTA</v>
          </cell>
          <cell r="C7264" t="str">
            <v>H</v>
          </cell>
          <cell r="D7264">
            <v>0.84</v>
          </cell>
        </row>
        <row r="7265">
          <cell r="A7265">
            <v>95414</v>
          </cell>
          <cell r="B7265" t="str">
            <v>CURSO DE CAPACITAÇÃO PARA APONTADOR OU APROPRIADOR (ENCARGOS COMPLEMENTARES) - MENSALISTA</v>
          </cell>
          <cell r="C7265" t="str">
            <v>MES</v>
          </cell>
          <cell r="D7265">
            <v>111.85</v>
          </cell>
        </row>
        <row r="7266">
          <cell r="A7266">
            <v>95314</v>
          </cell>
          <cell r="B7266" t="str">
            <v>CURSO DE CAPACITAÇÃO PARA ARMADOR (ENCARGOS COMPLEMENTARES) - HORISTA</v>
          </cell>
          <cell r="C7266" t="str">
            <v>H</v>
          </cell>
          <cell r="D7266">
            <v>0.31</v>
          </cell>
        </row>
        <row r="7267">
          <cell r="A7267">
            <v>101293</v>
          </cell>
          <cell r="B7267" t="str">
            <v>CURSO DE CAPACITAÇÃO PARA ARMADOR (ENCARGOS COMPLEMENTARES) - MENSALISTA</v>
          </cell>
          <cell r="C7267" t="str">
            <v>MES</v>
          </cell>
          <cell r="D7267">
            <v>41.69</v>
          </cell>
        </row>
        <row r="7268">
          <cell r="A7268">
            <v>95394</v>
          </cell>
          <cell r="B7268" t="str">
            <v>CURSO DE CAPACITAÇÃO PARA ARQUITETO DE OBRA JÚNIOR (ENCARGOS COMPLEMENTARES) - HORISTA</v>
          </cell>
          <cell r="C7268" t="str">
            <v>H</v>
          </cell>
          <cell r="D7268">
            <v>1.08</v>
          </cell>
        </row>
        <row r="7269">
          <cell r="A7269">
            <v>95395</v>
          </cell>
          <cell r="B7269" t="str">
            <v>CURSO DE CAPACITAÇÃO PARA ARQUITETO DE OBRA PLENO (ENCARGOS COMPLEMENTARES) - HORISTA</v>
          </cell>
          <cell r="C7269" t="str">
            <v>H</v>
          </cell>
          <cell r="D7269">
            <v>1.1399999999999999</v>
          </cell>
        </row>
        <row r="7270">
          <cell r="A7270">
            <v>95396</v>
          </cell>
          <cell r="B7270" t="str">
            <v>CURSO DE CAPACITAÇÃO PARA ARQUITETO DE OBRA SÊNIOR (ENCARGOS COMPLEMENTARES) - HORISTA</v>
          </cell>
          <cell r="C7270" t="str">
            <v>H</v>
          </cell>
          <cell r="D7270">
            <v>1.22</v>
          </cell>
        </row>
        <row r="7271">
          <cell r="A7271">
            <v>95419</v>
          </cell>
          <cell r="B7271" t="str">
            <v>CURSO DE CAPACITAÇÃO PARA ARQUITETO JÚNIOR (ENCARGOS COMPLEMENTARES) - MENSALISTA</v>
          </cell>
          <cell r="C7271" t="str">
            <v>MES</v>
          </cell>
          <cell r="D7271">
            <v>143.04</v>
          </cell>
        </row>
        <row r="7272">
          <cell r="A7272">
            <v>95420</v>
          </cell>
          <cell r="B7272" t="str">
            <v>CURSO DE CAPACITAÇÃO PARA ARQUITETO PLENO (ENCARGOS COMPLEMENTARES) - MENSALISTA</v>
          </cell>
          <cell r="C7272" t="str">
            <v>MES</v>
          </cell>
          <cell r="D7272">
            <v>150.91</v>
          </cell>
        </row>
        <row r="7273">
          <cell r="A7273">
            <v>95421</v>
          </cell>
          <cell r="B7273" t="str">
            <v>CURSO DE CAPACITAÇÃO PARA ARQUITETO SÊNIOR (ENCARGOS COMPLEMENTARES) - MENSALISTA</v>
          </cell>
          <cell r="C7273" t="str">
            <v>MES</v>
          </cell>
          <cell r="D7273">
            <v>161.33000000000001</v>
          </cell>
        </row>
        <row r="7274">
          <cell r="A7274">
            <v>101294</v>
          </cell>
          <cell r="B7274" t="str">
            <v>CURSO DE CAPACITAÇÃO PARA ASSENTADOR DE MANILHA (ENCARGOS COMPLEMENTARES) - MENSALISTA</v>
          </cell>
          <cell r="C7274" t="str">
            <v>MES</v>
          </cell>
          <cell r="D7274">
            <v>47.62</v>
          </cell>
        </row>
        <row r="7275">
          <cell r="A7275">
            <v>95315</v>
          </cell>
          <cell r="B7275" t="str">
            <v>CURSO DE CAPACITAÇÃO PARA ASSENTADOR DE TUBOS (ENCARGOS COMPLEMENTARES) - HORISTA</v>
          </cell>
          <cell r="C7275" t="str">
            <v>H</v>
          </cell>
          <cell r="D7275">
            <v>0.36</v>
          </cell>
        </row>
        <row r="7276">
          <cell r="A7276">
            <v>100293</v>
          </cell>
          <cell r="B7276" t="str">
            <v>CURSO DE CAPACITAÇÃO PARA AUXILIAR DE AZULEJISTA (ENCARGOS COMPLEMENTARES) - HORISTA</v>
          </cell>
          <cell r="C7276" t="str">
            <v>H</v>
          </cell>
          <cell r="D7276">
            <v>0.33</v>
          </cell>
        </row>
        <row r="7277">
          <cell r="A7277">
            <v>101295</v>
          </cell>
          <cell r="B7277" t="str">
            <v>CURSO DE CAPACITAÇÃO PARA AUXILIAR DE AZULEJISTA (ENCARGOS COMPLEMENTARES) - MENSALISTA</v>
          </cell>
          <cell r="C7277" t="str">
            <v>MES</v>
          </cell>
          <cell r="D7277">
            <v>43.85</v>
          </cell>
        </row>
        <row r="7278">
          <cell r="A7278">
            <v>95316</v>
          </cell>
          <cell r="B7278" t="str">
            <v>CURSO DE CAPACITAÇÃO PARA AUXILIAR DE ELETRICISTA (ENCARGOS COMPLEMENTARES) - HORISTA</v>
          </cell>
          <cell r="C7278" t="str">
            <v>H</v>
          </cell>
          <cell r="D7278">
            <v>0.93</v>
          </cell>
        </row>
        <row r="7279">
          <cell r="A7279">
            <v>95317</v>
          </cell>
          <cell r="B7279" t="str">
            <v>CURSO DE CAPACITAÇÃO PARA AUXILIAR DE ENCANADOR OU BOMBEIRO HIDRÁULICO (ENCARGOS COMPLEMENTARES) - HORISTA</v>
          </cell>
          <cell r="C7279" t="str">
            <v>H</v>
          </cell>
          <cell r="D7279">
            <v>0.45</v>
          </cell>
        </row>
        <row r="7280">
          <cell r="A7280">
            <v>101296</v>
          </cell>
          <cell r="B7280" t="str">
            <v>CURSO DE CAPACITAÇÃO PARA AUXILIAR DE ENCANADOR OU BOMBEIRO HIDRÁULICO (ENCARGOS COMPLEMENTARES) - MENSALISTA</v>
          </cell>
          <cell r="C7280" t="str">
            <v>MES</v>
          </cell>
          <cell r="D7280">
            <v>59.46</v>
          </cell>
        </row>
        <row r="7281">
          <cell r="A7281">
            <v>95398</v>
          </cell>
          <cell r="B7281" t="str">
            <v>CURSO DE CAPACITAÇÃO PARA AUXILIAR DE ESCRITÓRIO (ENCARGOS COMPLEMENTARES) - HORISTA</v>
          </cell>
          <cell r="C7281" t="str">
            <v>H</v>
          </cell>
          <cell r="D7281">
            <v>0.16</v>
          </cell>
        </row>
        <row r="7282">
          <cell r="A7282">
            <v>95416</v>
          </cell>
          <cell r="B7282" t="str">
            <v>CURSO DE CAPACITAÇÃO PARA AUXILIAR DE ESCRITÓRIO (ENCARGOS COMPLEMENTARES) - MENSALISTA</v>
          </cell>
          <cell r="C7282" t="str">
            <v>MES</v>
          </cell>
          <cell r="D7282">
            <v>22.2</v>
          </cell>
        </row>
        <row r="7283">
          <cell r="A7283">
            <v>101297</v>
          </cell>
          <cell r="B7283" t="str">
            <v>CURSO DE CAPACITAÇÃO PARA AUXILIAR DE LABORATORIO (ENCARGOS COMPLEMENTARES) - MENSALISTA</v>
          </cell>
          <cell r="C7283" t="str">
            <v>MES</v>
          </cell>
          <cell r="D7283">
            <v>46.1</v>
          </cell>
        </row>
        <row r="7284">
          <cell r="A7284">
            <v>95318</v>
          </cell>
          <cell r="B7284" t="str">
            <v>CURSO DE CAPACITAÇÃO PARA AUXILIAR DE LABORATÓRIO (ENCARGOS COMPLEMENTARES) - HORISTA</v>
          </cell>
          <cell r="C7284" t="str">
            <v>H</v>
          </cell>
          <cell r="D7284">
            <v>0.34</v>
          </cell>
        </row>
        <row r="7285">
          <cell r="A7285">
            <v>101298</v>
          </cell>
          <cell r="B7285" t="str">
            <v>CURSO DE CAPACITAÇÃO PARA AUXILIAR DE MECANICO (ENCARGOS COMPLEMENTARES) - MENSALISTA</v>
          </cell>
          <cell r="C7285" t="str">
            <v>MES</v>
          </cell>
          <cell r="D7285">
            <v>38.159999999999997</v>
          </cell>
        </row>
        <row r="7286">
          <cell r="A7286">
            <v>95319</v>
          </cell>
          <cell r="B7286" t="str">
            <v>CURSO DE CAPACITAÇÃO PARA AUXILIAR DE MECÂNICO (ENCARGOS COMPLEMENTARES) - HORISTA</v>
          </cell>
          <cell r="C7286" t="str">
            <v>H</v>
          </cell>
          <cell r="D7286">
            <v>0.28000000000000003</v>
          </cell>
        </row>
        <row r="7287">
          <cell r="A7287">
            <v>101299</v>
          </cell>
          <cell r="B7287" t="str">
            <v>CURSO DE CAPACITAÇÃO PARA AUXILIAR DE PEDREIRO (ENCARGOS COMPLEMENTARES) - MENSALISTA</v>
          </cell>
          <cell r="C7287" t="str">
            <v>MES</v>
          </cell>
          <cell r="D7287">
            <v>48.83</v>
          </cell>
        </row>
        <row r="7288">
          <cell r="A7288">
            <v>95320</v>
          </cell>
          <cell r="B7288" t="str">
            <v>CURSO DE CAPACITAÇÃO PARA AUXILIAR DE SERRALHEIRO (ENCARGOS COMPLEMENTARES) - HORISTA</v>
          </cell>
          <cell r="C7288" t="str">
            <v>H</v>
          </cell>
          <cell r="D7288">
            <v>0.28000000000000003</v>
          </cell>
        </row>
        <row r="7289">
          <cell r="A7289">
            <v>95321</v>
          </cell>
          <cell r="B7289" t="str">
            <v>CURSO DE CAPACITAÇÃO PARA AUXILIAR DE SERVIÇOS GERAIS (ENCARGOS COMPLEMENTARES) - HORISTA</v>
          </cell>
          <cell r="C7289" t="str">
            <v>H</v>
          </cell>
          <cell r="D7289">
            <v>0.25</v>
          </cell>
        </row>
        <row r="7290">
          <cell r="A7290">
            <v>101300</v>
          </cell>
          <cell r="B7290" t="str">
            <v>CURSO DE CAPACITAÇÃO PARA AUXILIAR DE SERVIÇOS GERAIS (ENCARGOS COMPLEMENTARES) - MENSALISTA</v>
          </cell>
          <cell r="C7290" t="str">
            <v>MES</v>
          </cell>
          <cell r="D7290">
            <v>34.26</v>
          </cell>
        </row>
        <row r="7291">
          <cell r="A7291">
            <v>95322</v>
          </cell>
          <cell r="B7291" t="str">
            <v>CURSO DE CAPACITAÇÃO PARA AUXILIAR DE TOPÓGRAFO (ENCARGOS COMPLEMENTARES) - HORISTA</v>
          </cell>
          <cell r="C7291" t="str">
            <v>H</v>
          </cell>
          <cell r="D7291">
            <v>0.3</v>
          </cell>
        </row>
        <row r="7292">
          <cell r="A7292">
            <v>101301</v>
          </cell>
          <cell r="B7292" t="str">
            <v>CURSO DE CAPACITAÇÃO PARA AUXILIAR DE TOPÓGRAFO (ENCARGOS COMPLEMENTARES) - MENSALISTA</v>
          </cell>
          <cell r="C7292" t="str">
            <v>MES</v>
          </cell>
          <cell r="D7292">
            <v>39.65</v>
          </cell>
        </row>
        <row r="7293">
          <cell r="A7293">
            <v>95323</v>
          </cell>
          <cell r="B7293" t="str">
            <v>CURSO DE CAPACITAÇÃO PARA AUXILIAR TÉCNICO DE ENGENHARIA (ENCARGOS COMPLEMENTARES) - HORISTA</v>
          </cell>
          <cell r="C7293" t="str">
            <v>H</v>
          </cell>
          <cell r="D7293">
            <v>0.32</v>
          </cell>
        </row>
        <row r="7294">
          <cell r="A7294">
            <v>101302</v>
          </cell>
          <cell r="B7294" t="str">
            <v>CURSO DE CAPACITAÇÃO PARA AUXILIAR TÉCNICO DE ENGENHARIA (ENCARGOS COMPLEMENTARES) - MENSALISTA</v>
          </cell>
          <cell r="C7294" t="str">
            <v>MES</v>
          </cell>
          <cell r="D7294">
            <v>42.92</v>
          </cell>
        </row>
        <row r="7295">
          <cell r="A7295">
            <v>95324</v>
          </cell>
          <cell r="B7295" t="str">
            <v>CURSO DE CAPACITAÇÃO PARA AZULEJISTA OU LADRILHEIRO (ENCARGOS COMPLEMENTARES) - HORISTA</v>
          </cell>
          <cell r="C7295" t="str">
            <v>H</v>
          </cell>
          <cell r="D7295">
            <v>0.4</v>
          </cell>
        </row>
        <row r="7296">
          <cell r="A7296">
            <v>101304</v>
          </cell>
          <cell r="B7296" t="str">
            <v>CURSO DE CAPACITAÇÃO PARA AZULEJISTA OU LADRILHEIRO (ENCARGOS COMPLEMENTARES) - MENSALISTA</v>
          </cell>
          <cell r="C7296" t="str">
            <v>MES</v>
          </cell>
          <cell r="D7296">
            <v>53.35</v>
          </cell>
        </row>
        <row r="7297">
          <cell r="A7297">
            <v>95325</v>
          </cell>
          <cell r="B7297" t="str">
            <v>CURSO DE CAPACITAÇÃO PARA BLASTER, DINAMITADOR OU CABO DE FOGO (ENCARGOS COMPLEMENTARES) - HORISTA</v>
          </cell>
          <cell r="C7297" t="str">
            <v>H</v>
          </cell>
          <cell r="D7297">
            <v>0.59</v>
          </cell>
        </row>
        <row r="7298">
          <cell r="A7298">
            <v>101305</v>
          </cell>
          <cell r="B7298" t="str">
            <v>CURSO DE CAPACITAÇÃO PARA BLASTER, DINAMITADOR OU CABO DE FORÇA (ENCARGOS COMPLEMENTARES) - MENSALISTA</v>
          </cell>
          <cell r="C7298" t="str">
            <v>MES</v>
          </cell>
          <cell r="D7298">
            <v>78.319999999999993</v>
          </cell>
        </row>
        <row r="7299">
          <cell r="A7299">
            <v>95328</v>
          </cell>
          <cell r="B7299" t="str">
            <v>CURSO DE CAPACITAÇÃO PARA CALCETEIRO (ENCARGOS COMPLEMENTARES) - HORISTA</v>
          </cell>
          <cell r="C7299" t="str">
            <v>H</v>
          </cell>
          <cell r="D7299">
            <v>0.31</v>
          </cell>
        </row>
        <row r="7300">
          <cell r="A7300">
            <v>101307</v>
          </cell>
          <cell r="B7300" t="str">
            <v>CURSO DE CAPACITAÇÃO PARA CALCETEIRO (ENCARGOS COMPLEMENTARES) - MENSALISTA</v>
          </cell>
          <cell r="C7300" t="str">
            <v>MES</v>
          </cell>
          <cell r="D7300">
            <v>41.69</v>
          </cell>
        </row>
        <row r="7301">
          <cell r="A7301">
            <v>101309</v>
          </cell>
          <cell r="B7301" t="str">
            <v>CURSO DE CAPACITAÇÃO PARA CARPINTEIRO AUXILIAR (ENCARGOS COMPLEMENTARES) - MENSALISTA</v>
          </cell>
          <cell r="C7301" t="str">
            <v>MES</v>
          </cell>
          <cell r="D7301">
            <v>48.83</v>
          </cell>
        </row>
        <row r="7302">
          <cell r="A7302">
            <v>95329</v>
          </cell>
          <cell r="B7302" t="str">
            <v>CURSO DE CAPACITAÇÃO PARA CARPINTEIRO DE ESQUADRIA (ENCARGOS COMPLEMENTARES) - HORISTA</v>
          </cell>
          <cell r="C7302" t="str">
            <v>H</v>
          </cell>
          <cell r="D7302">
            <v>0.4</v>
          </cell>
        </row>
        <row r="7303">
          <cell r="A7303">
            <v>101310</v>
          </cell>
          <cell r="B7303" t="str">
            <v>CURSO DE CAPACITAÇÃO PARA CARPINTEIRO DE ESQUADRIAS (ENCARGOS COMPLEMENTARES) - MENSALISTA</v>
          </cell>
          <cell r="C7303" t="str">
            <v>MES</v>
          </cell>
          <cell r="D7303">
            <v>53.35</v>
          </cell>
        </row>
        <row r="7304">
          <cell r="A7304">
            <v>101311</v>
          </cell>
          <cell r="B7304" t="str">
            <v>CURSO DE CAPACITAÇÃO PARA CARPINTEIRO DE FORMAS (ENCARGOS COMPLEMENTARES) - MENSALISTA</v>
          </cell>
          <cell r="C7304" t="str">
            <v>MES</v>
          </cell>
          <cell r="D7304">
            <v>41.69</v>
          </cell>
        </row>
        <row r="7305">
          <cell r="A7305">
            <v>95330</v>
          </cell>
          <cell r="B7305" t="str">
            <v>CURSO DE CAPACITAÇÃO PARA CARPINTEIRO DE FÔRMAS (ENCARGOS COMPLEMENTARES) - HORISTA</v>
          </cell>
          <cell r="C7305" t="str">
            <v>H</v>
          </cell>
          <cell r="D7305">
            <v>0.31</v>
          </cell>
        </row>
        <row r="7306">
          <cell r="A7306">
            <v>101312</v>
          </cell>
          <cell r="B7306" t="str">
            <v>CURSO DE CAPACITAÇÃO PARA CAVOUQUEIRO OU OPERADOR DE PERFURATRIZ (ENCARGOS COMPLEMENTARES) - MENSALISTA</v>
          </cell>
          <cell r="C7306" t="str">
            <v>MES</v>
          </cell>
          <cell r="D7306">
            <v>61.88</v>
          </cell>
        </row>
        <row r="7307">
          <cell r="A7307">
            <v>95331</v>
          </cell>
          <cell r="B7307" t="str">
            <v>CURSO DE CAPACITAÇÃO PARA CAVOUQUEIRO OU OPERADOR PERFURATRIZ/ROMPEDOR (ENCARGOS COMPLEMENTARES) - HORISTA</v>
          </cell>
          <cell r="C7307" t="str">
            <v>H</v>
          </cell>
          <cell r="D7307">
            <v>0.46</v>
          </cell>
        </row>
        <row r="7308">
          <cell r="A7308">
            <v>95400</v>
          </cell>
          <cell r="B7308" t="str">
            <v>CURSO DE CAPACITAÇÃO PARA DESENHISTA PROJETISTA (ENCARGOS COMPLEMENTARES) - HORISTA</v>
          </cell>
          <cell r="C7308" t="str">
            <v>H</v>
          </cell>
          <cell r="D7308">
            <v>0.32</v>
          </cell>
        </row>
        <row r="7309">
          <cell r="A7309">
            <v>95411</v>
          </cell>
          <cell r="B7309" t="str">
            <v>CURSO DE CAPACITAÇÃO PARA DESENHISTA PROJETISTA (ENCARGOS COMPLEMENTARES) - MENSALISTA</v>
          </cell>
          <cell r="C7309" t="str">
            <v>MES</v>
          </cell>
          <cell r="D7309">
            <v>43.38</v>
          </cell>
        </row>
        <row r="7310">
          <cell r="A7310">
            <v>95332</v>
          </cell>
          <cell r="B7310" t="str">
            <v>CURSO DE CAPACITAÇÃO PARA ELETRICISTA (ENCARGOS COMPLEMENTARES) - HORISTA</v>
          </cell>
          <cell r="C7310" t="str">
            <v>H</v>
          </cell>
          <cell r="D7310">
            <v>1.29</v>
          </cell>
        </row>
        <row r="7311">
          <cell r="A7311">
            <v>101313</v>
          </cell>
          <cell r="B7311" t="str">
            <v>CURSO DE CAPACITAÇÃO PARA ELETRICISTA (ENCARGOS COMPLEMENTARES) - MENSALISTA</v>
          </cell>
          <cell r="C7311" t="str">
            <v>MES</v>
          </cell>
          <cell r="D7311">
            <v>170.33</v>
          </cell>
        </row>
        <row r="7312">
          <cell r="A7312">
            <v>95334</v>
          </cell>
          <cell r="B7312" t="str">
            <v>CURSO DE CAPACITAÇÃO PARA ELETROTÉCNICO (ENCARGOS COMPLEMENTARES) - HORISTA</v>
          </cell>
          <cell r="C7312" t="str">
            <v>H</v>
          </cell>
          <cell r="D7312">
            <v>1.25</v>
          </cell>
        </row>
        <row r="7313">
          <cell r="A7313">
            <v>101315</v>
          </cell>
          <cell r="B7313" t="str">
            <v>CURSO DE CAPACITAÇÃO PARA ELETROTÉCNICO (ENCARGOS COMPLEMENTARES) - MENSALISTA</v>
          </cell>
          <cell r="C7313" t="str">
            <v>MES</v>
          </cell>
          <cell r="D7313">
            <v>165.77</v>
          </cell>
        </row>
        <row r="7314">
          <cell r="A7314">
            <v>95335</v>
          </cell>
          <cell r="B7314" t="str">
            <v>CURSO DE CAPACITAÇÃO PARA ENCANADOR OU BOMBEIRO HIDRÁULICO (ENCARGOS COMPLEMENTARES) - HORISTA</v>
          </cell>
          <cell r="C7314" t="str">
            <v>H</v>
          </cell>
          <cell r="D7314">
            <v>0.56000000000000005</v>
          </cell>
        </row>
        <row r="7315">
          <cell r="A7315">
            <v>101316</v>
          </cell>
          <cell r="B7315" t="str">
            <v>CURSO DE CAPACITAÇÃO PARA ENCANADOR OU BOMBEIRO HIDRÁULICO (ENCARGOS COMPLEMENTARES) - MENSALISTA</v>
          </cell>
          <cell r="C7315" t="str">
            <v>MES</v>
          </cell>
          <cell r="D7315">
            <v>75</v>
          </cell>
        </row>
        <row r="7316">
          <cell r="A7316">
            <v>95401</v>
          </cell>
          <cell r="B7316" t="str">
            <v>CURSO DE CAPACITAÇÃO PARA ENCARREGADO GERAL (ENCARGOS COMPLEMENTARES) - HORISTA</v>
          </cell>
          <cell r="C7316" t="str">
            <v>H</v>
          </cell>
          <cell r="D7316">
            <v>1.02</v>
          </cell>
        </row>
        <row r="7317">
          <cell r="A7317">
            <v>95422</v>
          </cell>
          <cell r="B7317" t="str">
            <v>CURSO DE CAPACITAÇÃO PARA ENCARREGADO GERAL DE OBRAS (ENCARGOS COMPLEMENTARES) - MENSALISTA</v>
          </cell>
          <cell r="C7317" t="str">
            <v>MES</v>
          </cell>
          <cell r="D7317">
            <v>135.38</v>
          </cell>
        </row>
        <row r="7318">
          <cell r="A7318">
            <v>95402</v>
          </cell>
          <cell r="B7318" t="str">
            <v>CURSO DE CAPACITAÇÃO PARA ENGENHEIRO CIVIL DE OBRA JÚNIOR (ENCARGOS COMPLEMENTARES) - HORISTA</v>
          </cell>
          <cell r="C7318" t="str">
            <v>H</v>
          </cell>
          <cell r="D7318">
            <v>1.98</v>
          </cell>
        </row>
        <row r="7319">
          <cell r="A7319">
            <v>95415</v>
          </cell>
          <cell r="B7319" t="str">
            <v>CURSO DE CAPACITAÇÃO PARA ENGENHEIRO CIVIL DE OBRA JÚNIOR (ENCARGOS COMPLEMENTARES) - MENSALISTA</v>
          </cell>
          <cell r="C7319" t="str">
            <v>MES</v>
          </cell>
          <cell r="D7319">
            <v>262.27</v>
          </cell>
        </row>
        <row r="7320">
          <cell r="A7320">
            <v>95403</v>
          </cell>
          <cell r="B7320" t="str">
            <v>CURSO DE CAPACITAÇÃO PARA ENGENHEIRO CIVIL DE OBRA PLENO (ENCARGOS COMPLEMENTARES) - HORISTA</v>
          </cell>
          <cell r="C7320" t="str">
            <v>H</v>
          </cell>
          <cell r="D7320">
            <v>2.02</v>
          </cell>
        </row>
        <row r="7321">
          <cell r="A7321">
            <v>95417</v>
          </cell>
          <cell r="B7321" t="str">
            <v>CURSO DE CAPACITAÇÃO PARA ENGENHEIRO CIVIL DE OBRA PLENO (ENCARGOS COMPLEMENTARES) - MENSALISTA</v>
          </cell>
          <cell r="C7321" t="str">
            <v>MES</v>
          </cell>
          <cell r="D7321">
            <v>266.8</v>
          </cell>
        </row>
        <row r="7322">
          <cell r="A7322">
            <v>95404</v>
          </cell>
          <cell r="B7322" t="str">
            <v>CURSO DE CAPACITAÇÃO PARA ENGENHEIRO CIVIL DE OBRA SÊNIOR (ENCARGOS COMPLEMENTARES) - HORISTA</v>
          </cell>
          <cell r="C7322" t="str">
            <v>H</v>
          </cell>
          <cell r="D7322">
            <v>2.83</v>
          </cell>
        </row>
        <row r="7323">
          <cell r="A7323">
            <v>95418</v>
          </cell>
          <cell r="B7323" t="str">
            <v>CURSO DE CAPACITAÇÃO PARA ENGENHEIRO CIVIL DE OBRA SÊNIOR (ENCARGOS COMPLEMENTARES) - MENSALISTA</v>
          </cell>
          <cell r="C7323" t="str">
            <v>MES</v>
          </cell>
          <cell r="D7323">
            <v>373.74</v>
          </cell>
        </row>
        <row r="7324">
          <cell r="A7324">
            <v>95337</v>
          </cell>
          <cell r="B7324" t="str">
            <v>CURSO DE CAPACITAÇÃO PARA GESSEIRO (ENCARGOS COMPLEMENTARES) - HORISTA</v>
          </cell>
          <cell r="C7324" t="str">
            <v>H</v>
          </cell>
          <cell r="D7324">
            <v>0.31</v>
          </cell>
        </row>
        <row r="7325">
          <cell r="A7325">
            <v>101322</v>
          </cell>
          <cell r="B7325" t="str">
            <v>CURSO DE CAPACITAÇÃO PARA GESSEIRO (ENCARGOS COMPLEMENTARES) - MENSALISTA</v>
          </cell>
          <cell r="C7325" t="str">
            <v>MES</v>
          </cell>
          <cell r="D7325">
            <v>41.69</v>
          </cell>
        </row>
        <row r="7326">
          <cell r="A7326">
            <v>95338</v>
          </cell>
          <cell r="B7326" t="str">
            <v>CURSO DE CAPACITAÇÃO PARA IMPERMEABILIZADOR (ENCARGOS COMPLEMENTARES) - HORISTA</v>
          </cell>
          <cell r="C7326" t="str">
            <v>H</v>
          </cell>
          <cell r="D7326">
            <v>0.57999999999999996</v>
          </cell>
        </row>
        <row r="7327">
          <cell r="A7327">
            <v>101323</v>
          </cell>
          <cell r="B7327" t="str">
            <v>CURSO DE CAPACITAÇÃO PARA IMPERMEABILIZADOR (ENCARGOS COMPLEMENTARES) - MENSALISTA</v>
          </cell>
          <cell r="C7327" t="str">
            <v>MES</v>
          </cell>
          <cell r="D7327">
            <v>76.62</v>
          </cell>
        </row>
        <row r="7328">
          <cell r="A7328">
            <v>102918</v>
          </cell>
          <cell r="B7328" t="str">
            <v>CURSO DE CAPACITAÇÃO PARA INSTALADOR DE PISO ELEVADO (ENCARGOS COMPLEMENTARES) - HORISTA</v>
          </cell>
          <cell r="C7328" t="str">
            <v>H</v>
          </cell>
          <cell r="D7328">
            <v>0</v>
          </cell>
        </row>
        <row r="7329">
          <cell r="A7329">
            <v>101325</v>
          </cell>
          <cell r="B7329" t="str">
            <v>CURSO DE CAPACITAÇÃO PARA INSTALADOR DE TUBULAÇÕES (ENCARGOS COMPLEMENTARES) - MENSALISTA</v>
          </cell>
          <cell r="C7329" t="str">
            <v>MES</v>
          </cell>
          <cell r="D7329">
            <v>67.97</v>
          </cell>
        </row>
        <row r="7330">
          <cell r="A7330">
            <v>95390</v>
          </cell>
          <cell r="B7330" t="str">
            <v>CURSO DE CAPACITAÇÃO PARA JARDINEIRO (ENCARGOS COMPLEMENTARES) - HORISTA</v>
          </cell>
          <cell r="C7330" t="str">
            <v>H</v>
          </cell>
          <cell r="D7330">
            <v>0.12</v>
          </cell>
        </row>
        <row r="7331">
          <cell r="A7331">
            <v>101326</v>
          </cell>
          <cell r="B7331" t="str">
            <v>CURSO DE CAPACITAÇÃO PARA JARDINEIRO (ENCARGOS COMPLEMENTARES) - MENSALISTA</v>
          </cell>
          <cell r="C7331" t="str">
            <v>MES</v>
          </cell>
          <cell r="D7331">
            <v>16.18</v>
          </cell>
        </row>
        <row r="7332">
          <cell r="A7332">
            <v>95340</v>
          </cell>
          <cell r="B7332" t="str">
            <v>CURSO DE CAPACITAÇÃO PARA MARCENEIRO (ENCARGOS COMPLEMENTARES) - HORISTA</v>
          </cell>
          <cell r="C7332" t="str">
            <v>H</v>
          </cell>
          <cell r="D7332">
            <v>0.4</v>
          </cell>
        </row>
        <row r="7333">
          <cell r="A7333">
            <v>101330</v>
          </cell>
          <cell r="B7333" t="str">
            <v>CURSO DE CAPACITAÇÃO PARA MARCENEIRO (ENCARGOS COMPLEMENTARES) - MENSALISTA</v>
          </cell>
          <cell r="C7333" t="str">
            <v>MES</v>
          </cell>
          <cell r="D7333">
            <v>53.35</v>
          </cell>
        </row>
        <row r="7334">
          <cell r="A7334">
            <v>101331</v>
          </cell>
          <cell r="B7334" t="str">
            <v>CURSO DE CAPACITAÇÃO PARA MARMORISTA / GRANITEIRO (ENCARGOS COMPLEMENTARES) - MENSALISTA</v>
          </cell>
          <cell r="C7334" t="str">
            <v>MES</v>
          </cell>
          <cell r="D7334">
            <v>55.28</v>
          </cell>
        </row>
        <row r="7335">
          <cell r="A7335">
            <v>95341</v>
          </cell>
          <cell r="B7335" t="str">
            <v>CURSO DE CAPACITAÇÃO PARA MARMORISTA/GRANITEIRO (ENCARGOS COMPLEMENTARES) - HORISTA</v>
          </cell>
          <cell r="C7335" t="str">
            <v>H</v>
          </cell>
          <cell r="D7335">
            <v>0.41</v>
          </cell>
        </row>
        <row r="7336">
          <cell r="A7336">
            <v>95339</v>
          </cell>
          <cell r="B7336" t="str">
            <v>CURSO DE CAPACITAÇÃO PARA MAÇARIQUEIRO (ENCARGOS COMPLEMENTARES) - HORISTA</v>
          </cell>
          <cell r="C7336" t="str">
            <v>H</v>
          </cell>
          <cell r="D7336">
            <v>0.59</v>
          </cell>
        </row>
        <row r="7337">
          <cell r="A7337">
            <v>101329</v>
          </cell>
          <cell r="B7337" t="str">
            <v>CURSO DE CAPACITAÇÃO PARA MAÇARIQUEIRO (ENCARGOS COMPLEMENTARES) - MENSALISTA</v>
          </cell>
          <cell r="C7337" t="str">
            <v>MES</v>
          </cell>
          <cell r="D7337">
            <v>78.06</v>
          </cell>
        </row>
        <row r="7338">
          <cell r="A7338">
            <v>95342</v>
          </cell>
          <cell r="B7338" t="str">
            <v>CURSO DE CAPACITAÇÃO PARA MECÂNICO DE EQUIPAMENTOS PESADOS (ENCARGOS COMPLEMENTARES) - HORISTA</v>
          </cell>
          <cell r="C7338" t="str">
            <v>H</v>
          </cell>
          <cell r="D7338">
            <v>0.35</v>
          </cell>
        </row>
        <row r="7339">
          <cell r="A7339">
            <v>101333</v>
          </cell>
          <cell r="B7339" t="str">
            <v>CURSO DE CAPACITAÇÃO PARA MECÂNICO DE EQUIPAMENTOS PESADOS (ENCARGOS COMPLEMENTARES) - MENSALISTA</v>
          </cell>
          <cell r="C7339" t="str">
            <v>MES</v>
          </cell>
          <cell r="D7339">
            <v>47.08</v>
          </cell>
        </row>
        <row r="7340">
          <cell r="A7340">
            <v>100298</v>
          </cell>
          <cell r="B7340" t="str">
            <v>CURSO DE CAPACITAÇÃO PARA MECÂNICO DE REFRIGERAÇÃO (ENCARGOS COMPLEMENTARES) - HORISTA</v>
          </cell>
          <cell r="C7340" t="str">
            <v>H</v>
          </cell>
          <cell r="D7340">
            <v>0.95</v>
          </cell>
        </row>
        <row r="7341">
          <cell r="A7341">
            <v>101334</v>
          </cell>
          <cell r="B7341" t="str">
            <v>CURSO DE CAPACITAÇÃO PARA MECÂNICO DE REFRIGERAÇÃO (ENCARGOS COMPLEMENTARES) - MENSALISTA</v>
          </cell>
          <cell r="C7341" t="str">
            <v>MES</v>
          </cell>
          <cell r="D7341">
            <v>126.3</v>
          </cell>
        </row>
        <row r="7342">
          <cell r="A7342">
            <v>95405</v>
          </cell>
          <cell r="B7342" t="str">
            <v>CURSO DE CAPACITAÇÃO PARA MESTRE DE OBRAS (ENCARGOS COMPLEMENTARES) - HORISTA</v>
          </cell>
          <cell r="C7342" t="str">
            <v>H</v>
          </cell>
          <cell r="D7342">
            <v>1.67</v>
          </cell>
        </row>
        <row r="7343">
          <cell r="A7343">
            <v>95423</v>
          </cell>
          <cell r="B7343" t="str">
            <v>CURSO DE CAPACITAÇÃO PARA MESTRE DE OBRAS (ENCARGOS COMPLEMENTARES) - MENSALISTA</v>
          </cell>
          <cell r="C7343" t="str">
            <v>MES</v>
          </cell>
          <cell r="D7343">
            <v>220.83</v>
          </cell>
        </row>
        <row r="7344">
          <cell r="A7344">
            <v>100295</v>
          </cell>
          <cell r="B7344" t="str">
            <v>CURSO DE CAPACITAÇÃO PARA MONTADOR DE ELETROELETRONICOS (ENCARGOS COMPLEMENTARES) - HORISTA</v>
          </cell>
          <cell r="C7344" t="str">
            <v>H</v>
          </cell>
          <cell r="D7344">
            <v>1.05</v>
          </cell>
        </row>
        <row r="7345">
          <cell r="A7345">
            <v>101303</v>
          </cell>
          <cell r="B7345" t="str">
            <v>CURSO DE CAPACITAÇÃO PARA MONTADOR DE ELETROELETRONICOS(ENCARGOS COMPLEMENTARES) - MENSALISTA</v>
          </cell>
          <cell r="C7345" t="str">
            <v>MES</v>
          </cell>
          <cell r="D7345">
            <v>139.18</v>
          </cell>
        </row>
        <row r="7346">
          <cell r="A7346">
            <v>95344</v>
          </cell>
          <cell r="B7346" t="str">
            <v>CURSO DE CAPACITAÇÃO PARA MONTADOR DE ESTRUTURA METÁLICA (ENCARGOS COMPLEMENTARES) - HORISTA</v>
          </cell>
          <cell r="C7346" t="str">
            <v>H</v>
          </cell>
          <cell r="D7346">
            <v>0.31</v>
          </cell>
        </row>
        <row r="7347">
          <cell r="A7347">
            <v>101308</v>
          </cell>
          <cell r="B7347" t="str">
            <v>CURSO DE CAPACITAÇÃO PARA MONTADOR DE ESTRUTURAS METALICAS (ENCARGOS COMPLEMENTARES) - MENSALISTA</v>
          </cell>
          <cell r="C7347" t="str">
            <v>MES</v>
          </cell>
          <cell r="D7347">
            <v>41.53</v>
          </cell>
        </row>
        <row r="7348">
          <cell r="A7348">
            <v>105536</v>
          </cell>
          <cell r="B7348" t="str">
            <v>CURSO DE CAPACITAÇÃO PARA MONTADOR DE FÔRMAS DO SISTEMA DE PAREDES DE CONCRETO (ENCARGOS COMPLEMENTARES) - HORISTA</v>
          </cell>
          <cell r="C7348" t="str">
            <v>H</v>
          </cell>
          <cell r="D7348">
            <v>0</v>
          </cell>
        </row>
        <row r="7349">
          <cell r="A7349">
            <v>101320</v>
          </cell>
          <cell r="B7349" t="str">
            <v>CURSO DE CAPACITAÇÃO PARA MONTADOR DE MAQUINAS (ENCARGOS COMPLEMENTARES) - MENSALISTA</v>
          </cell>
          <cell r="C7349" t="str">
            <v>MES</v>
          </cell>
          <cell r="D7349">
            <v>35.85</v>
          </cell>
        </row>
        <row r="7350">
          <cell r="A7350">
            <v>95343</v>
          </cell>
          <cell r="B7350" t="str">
            <v>CURSO DE CAPACITAÇÃO PARA MONTADOR DE TUBO AÇO/EQUIPAMENTOS (ENCARGOS COMPLEMENTARES) - HORISTA</v>
          </cell>
          <cell r="C7350" t="str">
            <v>H</v>
          </cell>
          <cell r="D7350">
            <v>0.51</v>
          </cell>
        </row>
        <row r="7351">
          <cell r="A7351">
            <v>95345</v>
          </cell>
          <cell r="B7351" t="str">
            <v>CURSO DE CAPACITAÇÃO PARA MONTADOR ELETROMECÂNICO (ENCARGOS COMPLEMENTARES) - HORISTA</v>
          </cell>
          <cell r="C7351" t="str">
            <v>H</v>
          </cell>
          <cell r="D7351">
            <v>1</v>
          </cell>
        </row>
        <row r="7352">
          <cell r="A7352">
            <v>95346</v>
          </cell>
          <cell r="B7352" t="str">
            <v>CURSO DE CAPACITAÇÃO PARA MOTORISTA DE BASCULANTE (ENCARGOS COMPLEMENTARES) - HORISTA</v>
          </cell>
          <cell r="C7352" t="str">
            <v>H</v>
          </cell>
          <cell r="D7352">
            <v>0.16</v>
          </cell>
        </row>
        <row r="7353">
          <cell r="A7353">
            <v>101324</v>
          </cell>
          <cell r="B7353" t="str">
            <v>CURSO DE CAPACITAÇÃO PARA MOTORISTA DE CAMINHAO-BASCULANTE (ENCARGOS COMPLEMENTARES) - MENSALISTA</v>
          </cell>
          <cell r="C7353" t="str">
            <v>MES</v>
          </cell>
          <cell r="D7353">
            <v>21.49</v>
          </cell>
        </row>
        <row r="7354">
          <cell r="A7354">
            <v>101328</v>
          </cell>
          <cell r="B7354" t="str">
            <v>CURSO DE CAPACITAÇÃO PARA MOTORISTA DE CAMINHAO-CARRETA (ENCARGOS COMPLEMENTARES) - MENSALISTA</v>
          </cell>
          <cell r="C7354" t="str">
            <v>MES</v>
          </cell>
          <cell r="D7354">
            <v>25.72</v>
          </cell>
        </row>
        <row r="7355">
          <cell r="A7355">
            <v>95347</v>
          </cell>
          <cell r="B7355" t="str">
            <v>CURSO DE CAPACITAÇÃO PARA MOTORISTA DE CAMINHÃO (ENCARGOS COMPLEMENTARES) - HORISTA</v>
          </cell>
          <cell r="C7355" t="str">
            <v>H</v>
          </cell>
          <cell r="D7355">
            <v>0.15</v>
          </cell>
        </row>
        <row r="7356">
          <cell r="A7356">
            <v>95408</v>
          </cell>
          <cell r="B7356" t="str">
            <v>CURSO DE CAPACITAÇÃO PARA MOTORISTA DE CAMINHÃO (ENCARGOS COMPLEMENTARES) - MENSALISTA</v>
          </cell>
          <cell r="C7356" t="str">
            <v>MES</v>
          </cell>
          <cell r="D7356">
            <v>20.68</v>
          </cell>
        </row>
        <row r="7357">
          <cell r="A7357">
            <v>95348</v>
          </cell>
          <cell r="B7357" t="str">
            <v>CURSO DE CAPACITAÇÃO PARA MOTORISTA DE CAMINHÃO E CARRETA (ENCARGOS COMPLEMENTARES) - HORISTA</v>
          </cell>
          <cell r="C7357" t="str">
            <v>H</v>
          </cell>
          <cell r="D7357">
            <v>0.19</v>
          </cell>
        </row>
        <row r="7358">
          <cell r="A7358">
            <v>101332</v>
          </cell>
          <cell r="B7358" t="str">
            <v>CURSO DE CAPACITAÇÃO PARA MOTORISTA DE CARRO DE PASSEIO (ENCARGOS COMPLEMENTARES) - MENSALISTA</v>
          </cell>
          <cell r="C7358" t="str">
            <v>MES</v>
          </cell>
          <cell r="D7358">
            <v>17.22</v>
          </cell>
        </row>
        <row r="7359">
          <cell r="A7359">
            <v>95349</v>
          </cell>
          <cell r="B7359" t="str">
            <v>CURSO DE CAPACITAÇÃO PARA MOTORISTA DE VEÍCULO LEVE (ENCARGOS COMPLEMENTARES) - HORISTA</v>
          </cell>
          <cell r="C7359" t="str">
            <v>H</v>
          </cell>
          <cell r="D7359">
            <v>0.13</v>
          </cell>
        </row>
        <row r="7360">
          <cell r="A7360">
            <v>101336</v>
          </cell>
          <cell r="B7360" t="str">
            <v>CURSO DE CAPACITAÇÃO PARA MOTORISTA OPERADOR DE CAMINHAO COM MUNCK (ENCARGOS COMPLEMENTARES) - MENSALISTA</v>
          </cell>
          <cell r="C7360" t="str">
            <v>MES</v>
          </cell>
          <cell r="D7360">
            <v>74.66</v>
          </cell>
        </row>
        <row r="7361">
          <cell r="A7361">
            <v>95351</v>
          </cell>
          <cell r="B7361" t="str">
            <v>CURSO DE CAPACITAÇÃO PARA MOTORISTA OPERADOR DE MUNCK (ENCARGOS COMPLEMENTARES) - HORISTA</v>
          </cell>
          <cell r="C7361" t="str">
            <v>H</v>
          </cell>
          <cell r="D7361">
            <v>0.56000000000000005</v>
          </cell>
        </row>
        <row r="7362">
          <cell r="A7362">
            <v>95352</v>
          </cell>
          <cell r="B7362" t="str">
            <v>CURSO DE CAPACITAÇÃO PARA NIVELADOR (ENCARGOS COMPLEMENTARES) - HORISTA</v>
          </cell>
          <cell r="C7362" t="str">
            <v>H</v>
          </cell>
          <cell r="D7362">
            <v>0.2</v>
          </cell>
        </row>
        <row r="7363">
          <cell r="A7363">
            <v>101337</v>
          </cell>
          <cell r="B7363" t="str">
            <v>CURSO DE CAPACITAÇÃO PARA NIVELADOR (ENCARGOS COMPLEMENTARES) - MENSALISTA</v>
          </cell>
          <cell r="C7363" t="str">
            <v>MES</v>
          </cell>
          <cell r="D7363">
            <v>27.49</v>
          </cell>
        </row>
        <row r="7364">
          <cell r="A7364">
            <v>101338</v>
          </cell>
          <cell r="B7364" t="str">
            <v>CURSO DE CAPACITAÇÃO PARA OPERADOR DE BATE-ESTACAS (ENCARGOS COMPLEMENTARES) - MENSALISTA</v>
          </cell>
          <cell r="C7364" t="str">
            <v>MES</v>
          </cell>
          <cell r="D7364">
            <v>35.08</v>
          </cell>
        </row>
        <row r="7365">
          <cell r="A7365">
            <v>95354</v>
          </cell>
          <cell r="B7365" t="str">
            <v>CURSO DE CAPACITAÇÃO PARA OPERADOR DE BETONEIRA (CAMINHÃO) (ENCARGOS COMPLEMENTARES) - HORISTA</v>
          </cell>
          <cell r="C7365" t="str">
            <v>H</v>
          </cell>
          <cell r="D7365">
            <v>0.24</v>
          </cell>
        </row>
        <row r="7366">
          <cell r="A7366">
            <v>101339</v>
          </cell>
          <cell r="B7366" t="str">
            <v>CURSO DE CAPACITAÇÃO PARA OPERADOR DE BETONEIRA (ENCARGOS COMPLEMENTARES) - MENSALISTA</v>
          </cell>
          <cell r="C7366" t="str">
            <v>MES</v>
          </cell>
          <cell r="D7366">
            <v>32.299999999999997</v>
          </cell>
        </row>
        <row r="7367">
          <cell r="A7367">
            <v>101340</v>
          </cell>
          <cell r="B7367" t="str">
            <v>CURSO DE CAPACITAÇÃO PARA OPERADOR DE BETONEIRA ESTACIONARIA / MISTURADOR (ENCARGOS COMPLEMENTARES) - MENSALISTA</v>
          </cell>
          <cell r="C7367" t="str">
            <v>MES</v>
          </cell>
          <cell r="D7367">
            <v>29.29</v>
          </cell>
        </row>
        <row r="7368">
          <cell r="A7368">
            <v>95389</v>
          </cell>
          <cell r="B7368" t="str">
            <v>CURSO DE CAPACITAÇÃO PARA OPERADOR DE BETONEIRA ESTACIONÁRIA/MISTURADOR (ENCARGOS COMPLEMENTARES) - HORISTA</v>
          </cell>
          <cell r="C7368" t="str">
            <v>H</v>
          </cell>
          <cell r="D7368">
            <v>0.22</v>
          </cell>
        </row>
        <row r="7369">
          <cell r="A7369">
            <v>101341</v>
          </cell>
          <cell r="B7369" t="str">
            <v>CURSO DE CAPACITAÇÃO PARA OPERADOR DE COMPRESSOR DE AR OU COMPRESSORISTA (ENCARGOS COMPLEMENTARES) - MENSALISTA</v>
          </cell>
          <cell r="C7369" t="str">
            <v>MES</v>
          </cell>
          <cell r="D7369">
            <v>27.42</v>
          </cell>
        </row>
        <row r="7370">
          <cell r="A7370">
            <v>95355</v>
          </cell>
          <cell r="B7370" t="str">
            <v>CURSO DE CAPACITAÇÃO PARA OPERADOR DE COMPRESSOR OU COMPRESSORISTA (ENCARGOS COMPLEMENTARES) - HORISTA</v>
          </cell>
          <cell r="C7370" t="str">
            <v>H</v>
          </cell>
          <cell r="D7370">
            <v>0.2</v>
          </cell>
        </row>
        <row r="7371">
          <cell r="A7371">
            <v>95356</v>
          </cell>
          <cell r="B7371" t="str">
            <v>CURSO DE CAPACITAÇÃO PARA OPERADOR DE DEMARCADORA DE FAIXAS (ENCARGOS COMPLEMENTARES) - HORISTA</v>
          </cell>
          <cell r="C7371" t="str">
            <v>H</v>
          </cell>
          <cell r="D7371">
            <v>0.24</v>
          </cell>
        </row>
        <row r="7372">
          <cell r="A7372">
            <v>101342</v>
          </cell>
          <cell r="B7372" t="str">
            <v>CURSO DE CAPACITAÇÃO PARA OPERADOR DE DEMARCADORA DE FAIXAS DE TRAFEGO (ENCARGOS COMPLEMENTARES) - MENSALISTA</v>
          </cell>
          <cell r="C7372" t="str">
            <v>MES</v>
          </cell>
          <cell r="D7372">
            <v>32.299999999999997</v>
          </cell>
        </row>
        <row r="7373">
          <cell r="A7373">
            <v>95357</v>
          </cell>
          <cell r="B7373" t="str">
            <v>CURSO DE CAPACITAÇÃO PARA OPERADOR DE ESCAVADEIRA (ENCARGOS COMPLEMENTARES) - HORISTA</v>
          </cell>
          <cell r="C7373" t="str">
            <v>H</v>
          </cell>
          <cell r="D7373">
            <v>0.45</v>
          </cell>
        </row>
        <row r="7374">
          <cell r="A7374">
            <v>101343</v>
          </cell>
          <cell r="B7374" t="str">
            <v>CURSO DE CAPACITAÇÃO PARA OPERADOR DE ESCAVADEIRA (ENCARGOS COMPLEMENTARES) - MENSALISTA</v>
          </cell>
          <cell r="C7374" t="str">
            <v>MES</v>
          </cell>
          <cell r="D7374">
            <v>59.82</v>
          </cell>
        </row>
        <row r="7375">
          <cell r="A7375">
            <v>95358</v>
          </cell>
          <cell r="B7375" t="str">
            <v>CURSO DE CAPACITAÇÃO PARA OPERADOR DE GUINCHO (ENCARGOS COMPLEMENTARES) - HORISTA</v>
          </cell>
          <cell r="C7375" t="str">
            <v>H</v>
          </cell>
          <cell r="D7375">
            <v>0.44</v>
          </cell>
        </row>
        <row r="7376">
          <cell r="A7376">
            <v>101344</v>
          </cell>
          <cell r="B7376" t="str">
            <v>CURSO DE CAPACITAÇÃO PARA OPERADOR DE GUINCHO OU GUINCHEIRO (ENCARGOS COMPLEMENTARES) - MENSALISTA</v>
          </cell>
          <cell r="C7376" t="str">
            <v>MES</v>
          </cell>
          <cell r="D7376">
            <v>58.93</v>
          </cell>
        </row>
        <row r="7377">
          <cell r="A7377">
            <v>95359</v>
          </cell>
          <cell r="B7377" t="str">
            <v>CURSO DE CAPACITAÇÃO PARA OPERADOR DE GUINDASTE (ENCARGOS COMPLEMENTARES) - HORISTA</v>
          </cell>
          <cell r="C7377" t="str">
            <v>H</v>
          </cell>
          <cell r="D7377">
            <v>0.46</v>
          </cell>
        </row>
        <row r="7378">
          <cell r="A7378">
            <v>101345</v>
          </cell>
          <cell r="B7378" t="str">
            <v>CURSO DE CAPACITAÇÃO PARA OPERADOR DE GUINDASTE (ENCARGOS COMPLEMENTARES) - MENSALISTA</v>
          </cell>
          <cell r="C7378" t="str">
            <v>MES</v>
          </cell>
          <cell r="D7378">
            <v>60.96</v>
          </cell>
        </row>
        <row r="7379">
          <cell r="A7379">
            <v>101346</v>
          </cell>
          <cell r="B7379" t="str">
            <v>CURSO DE CAPACITAÇÃO PARA OPERADOR DE JATO ABRASIVO OU JATISTA (ENCARGOS COMPLEMENTARES) - MENSALISTA</v>
          </cell>
          <cell r="C7379" t="str">
            <v>MES</v>
          </cell>
          <cell r="D7379">
            <v>33.28</v>
          </cell>
        </row>
        <row r="7380">
          <cell r="A7380">
            <v>101347</v>
          </cell>
          <cell r="B7380" t="str">
            <v>CURSO DE CAPACITAÇÃO PARA OPERADOR DE MAQUINAS E TRATORES DIVERSOS (ENCARGOS COMPLEMENTARES) - MENSALISTA</v>
          </cell>
          <cell r="C7380" t="str">
            <v>MES</v>
          </cell>
          <cell r="D7380">
            <v>48.11</v>
          </cell>
        </row>
        <row r="7381">
          <cell r="A7381">
            <v>95361</v>
          </cell>
          <cell r="B7381" t="str">
            <v>CURSO DE CAPACITAÇÃO PARA OPERADOR DE MARTELETE OU MARTELETEIRO (ENCARGOS COMPLEMENTARES) - HORISTA</v>
          </cell>
          <cell r="C7381" t="str">
            <v>H</v>
          </cell>
          <cell r="D7381">
            <v>0.22</v>
          </cell>
        </row>
        <row r="7382">
          <cell r="A7382">
            <v>101348</v>
          </cell>
          <cell r="B7382" t="str">
            <v>CURSO DE CAPACITAÇÃO PARA OPERADOR DE MARTELETE OU MARTELETEIRO (ENCARGOS COMPLEMENTARES) - MENSALISTA</v>
          </cell>
          <cell r="C7382" t="str">
            <v>MES</v>
          </cell>
          <cell r="D7382">
            <v>29.92</v>
          </cell>
        </row>
        <row r="7383">
          <cell r="A7383">
            <v>101349</v>
          </cell>
          <cell r="B7383" t="str">
            <v>CURSO DE CAPACITAÇÃO PARA OPERADOR DE MOTO SCRAPER (ENCARGOS COMPLEMENTARES) - MENSALISTA</v>
          </cell>
          <cell r="C7383" t="str">
            <v>MES</v>
          </cell>
          <cell r="D7383">
            <v>44.64</v>
          </cell>
        </row>
        <row r="7384">
          <cell r="A7384">
            <v>95362</v>
          </cell>
          <cell r="B7384" t="str">
            <v>CURSO DE CAPACITAÇÃO PARA OPERADOR DE MOTO-ESCREIPER (ENCARGOS COMPLEMENTARES) - HORISTA</v>
          </cell>
          <cell r="C7384" t="str">
            <v>H</v>
          </cell>
          <cell r="D7384">
            <v>0.33</v>
          </cell>
        </row>
        <row r="7385">
          <cell r="A7385">
            <v>95363</v>
          </cell>
          <cell r="B7385" t="str">
            <v>CURSO DE CAPACITAÇÃO PARA OPERADOR DE MOTONIVELADORA (ENCARGOS COMPLEMENTARES) - HORISTA</v>
          </cell>
          <cell r="C7385" t="str">
            <v>H</v>
          </cell>
          <cell r="D7385">
            <v>0.33</v>
          </cell>
        </row>
        <row r="7386">
          <cell r="A7386">
            <v>101350</v>
          </cell>
          <cell r="B7386" t="str">
            <v>CURSO DE CAPACITAÇÃO PARA OPERADOR DE MOTONIVELADORA (ENCARGOS COMPLEMENTARES) - MENSALISTA</v>
          </cell>
          <cell r="C7386" t="str">
            <v>MES</v>
          </cell>
          <cell r="D7386">
            <v>44.64</v>
          </cell>
        </row>
        <row r="7387">
          <cell r="A7387">
            <v>95360</v>
          </cell>
          <cell r="B7387" t="str">
            <v>CURSO DE CAPACITAÇÃO PARA OPERADOR DE MÁQUINAS E EQUIPAMENTOS (ENCARGOS COMPLEMENTARES) - HORISTA</v>
          </cell>
          <cell r="C7387" t="str">
            <v>H</v>
          </cell>
          <cell r="D7387">
            <v>0.36</v>
          </cell>
        </row>
        <row r="7388">
          <cell r="A7388">
            <v>101351</v>
          </cell>
          <cell r="B7388" t="str">
            <v>CURSO DE CAPACITAÇÃO PARA OPERADOR DE PA CARREGADEIRA (ENCARGOS COMPLEMENTARES) - MENSALISTA</v>
          </cell>
          <cell r="C7388" t="str">
            <v>MES</v>
          </cell>
          <cell r="D7388">
            <v>32.299999999999997</v>
          </cell>
        </row>
        <row r="7389">
          <cell r="A7389">
            <v>95365</v>
          </cell>
          <cell r="B7389" t="str">
            <v>CURSO DE CAPACITAÇÃO PARA OPERADOR DE PAVIMENTADORA (ENCARGOS COMPLEMENTARES) - HORISTA</v>
          </cell>
          <cell r="C7389" t="str">
            <v>H</v>
          </cell>
          <cell r="D7389">
            <v>0.24</v>
          </cell>
        </row>
        <row r="7390">
          <cell r="A7390">
            <v>101352</v>
          </cell>
          <cell r="B7390" t="str">
            <v>CURSO DE CAPACITAÇÃO PARA OPERADOR DE PAVIMENTADORA / MESA VIBROACABADORA (ENCARGOS COMPLEMENTARES) - MENSALISTA</v>
          </cell>
          <cell r="C7390" t="str">
            <v>MES</v>
          </cell>
          <cell r="D7390">
            <v>32.299999999999997</v>
          </cell>
        </row>
        <row r="7391">
          <cell r="A7391">
            <v>95364</v>
          </cell>
          <cell r="B7391" t="str">
            <v>CURSO DE CAPACITAÇÃO PARA OPERADOR DE PÁ CARREGADEIRA (ENCARGOS COMPLEMENTARES) - HORISTA</v>
          </cell>
          <cell r="C7391" t="str">
            <v>H</v>
          </cell>
          <cell r="D7391">
            <v>0.24</v>
          </cell>
        </row>
        <row r="7392">
          <cell r="A7392">
            <v>95366</v>
          </cell>
          <cell r="B7392" t="str">
            <v>CURSO DE CAPACITAÇÃO PARA OPERADOR DE ROLO COMPACTADOR (ENCARGOS COMPLEMENTARES) - HORISTA</v>
          </cell>
          <cell r="C7392" t="str">
            <v>H</v>
          </cell>
          <cell r="D7392">
            <v>0.24</v>
          </cell>
        </row>
        <row r="7393">
          <cell r="A7393">
            <v>101353</v>
          </cell>
          <cell r="B7393" t="str">
            <v>CURSO DE CAPACITAÇÃO PARA OPERADOR DE ROLO COMPACTADOR (ENCARGOS COMPLEMENTARES) - MENSALISTA</v>
          </cell>
          <cell r="C7393" t="str">
            <v>MES</v>
          </cell>
          <cell r="D7393">
            <v>32.869999999999997</v>
          </cell>
        </row>
        <row r="7394">
          <cell r="A7394">
            <v>95367</v>
          </cell>
          <cell r="B7394" t="str">
            <v>CURSO DE CAPACITAÇÃO PARA OPERADOR DE USINA DE ASFALTO, DE SOLOS OU DE CONCRETO (ENCARGOS COMPLEMENTARES) - HORISTA</v>
          </cell>
          <cell r="C7394" t="str">
            <v>H</v>
          </cell>
          <cell r="D7394">
            <v>0.33</v>
          </cell>
        </row>
        <row r="7395">
          <cell r="A7395">
            <v>101355</v>
          </cell>
          <cell r="B7395" t="str">
            <v>CURSO DE CAPACITAÇÃO PARA OPERADOR DE USINA DE ASFALTO, DE SOLOS OU DE CONCRETO (ENCARGOS COMPLEMENTARES) - MENSALISTA</v>
          </cell>
          <cell r="C7395" t="str">
            <v>MES</v>
          </cell>
          <cell r="D7395">
            <v>44.64</v>
          </cell>
        </row>
        <row r="7396">
          <cell r="A7396">
            <v>95368</v>
          </cell>
          <cell r="B7396" t="str">
            <v>CURSO DE CAPACITAÇÃO PARA OPERADOR JATO DE AREIA OU JATISTA (ENCARGOS COMPLEMENTARES) - HORISTA</v>
          </cell>
          <cell r="C7396" t="str">
            <v>H</v>
          </cell>
          <cell r="D7396">
            <v>0.25</v>
          </cell>
        </row>
        <row r="7397">
          <cell r="A7397">
            <v>95369</v>
          </cell>
          <cell r="B7397" t="str">
            <v>CURSO DE CAPACITAÇÃO PARA OPERADOR PARA BATE ESTACAS (ENCARGOS COMPLEMENTARES) - HORISTA</v>
          </cell>
          <cell r="C7397" t="str">
            <v>H</v>
          </cell>
          <cell r="D7397">
            <v>0.26</v>
          </cell>
        </row>
        <row r="7398">
          <cell r="A7398">
            <v>95370</v>
          </cell>
          <cell r="B7398" t="str">
            <v>CURSO DE CAPACITAÇÃO PARA PASTILHEIRO (ENCARGOS COMPLEMENTARES) - HORISTA</v>
          </cell>
          <cell r="C7398" t="str">
            <v>H</v>
          </cell>
          <cell r="D7398">
            <v>0.4</v>
          </cell>
        </row>
        <row r="7399">
          <cell r="A7399">
            <v>101356</v>
          </cell>
          <cell r="B7399" t="str">
            <v>CURSO DE CAPACITAÇÃO PARA PASTILHEIRO (ENCARGOS COMPLEMENTARES) - MENSALISTA</v>
          </cell>
          <cell r="C7399" t="str">
            <v>MES</v>
          </cell>
          <cell r="D7399">
            <v>53.35</v>
          </cell>
        </row>
        <row r="7400">
          <cell r="A7400">
            <v>95371</v>
          </cell>
          <cell r="B7400" t="str">
            <v>CURSO DE CAPACITAÇÃO PARA PEDREIRO (ENCARGOS COMPLEMENTARES) - HORISTA</v>
          </cell>
          <cell r="C7400" t="str">
            <v>H</v>
          </cell>
          <cell r="D7400">
            <v>0.57999999999999996</v>
          </cell>
        </row>
        <row r="7401">
          <cell r="A7401">
            <v>101357</v>
          </cell>
          <cell r="B7401" t="str">
            <v>CURSO DE CAPACITAÇÃO PARA PEDREIRO (ENCARGOS COMPLEMENTARES) - MENSALISTA</v>
          </cell>
          <cell r="C7401" t="str">
            <v>MES</v>
          </cell>
          <cell r="D7401">
            <v>76.62</v>
          </cell>
        </row>
        <row r="7402">
          <cell r="A7402">
            <v>95372</v>
          </cell>
          <cell r="B7402" t="str">
            <v>CURSO DE CAPACITAÇÃO PARA PINTOR (ENCARGOS COMPLEMENTARES) - HORISTA</v>
          </cell>
          <cell r="C7402" t="str">
            <v>H</v>
          </cell>
          <cell r="D7402">
            <v>0.4</v>
          </cell>
        </row>
        <row r="7403">
          <cell r="A7403">
            <v>101358</v>
          </cell>
          <cell r="B7403" t="str">
            <v>CURSO DE CAPACITAÇÃO PARA PINTOR (ENCARGOS COMPLEMENTARES) - MENSALISTA</v>
          </cell>
          <cell r="C7403" t="str">
            <v>MES</v>
          </cell>
          <cell r="D7403">
            <v>53.35</v>
          </cell>
        </row>
        <row r="7404">
          <cell r="A7404">
            <v>95373</v>
          </cell>
          <cell r="B7404" t="str">
            <v>CURSO DE CAPACITAÇÃO PARA PINTOR DE LETREIROS (ENCARGOS COMPLEMENTARES) - HORISTA</v>
          </cell>
          <cell r="C7404" t="str">
            <v>H</v>
          </cell>
          <cell r="D7404">
            <v>0.37</v>
          </cell>
        </row>
        <row r="7405">
          <cell r="A7405">
            <v>101359</v>
          </cell>
          <cell r="B7405" t="str">
            <v>CURSO DE CAPACITAÇÃO PARA PINTOR DE LETREIROS (ENCARGOS COMPLEMENTARES) - MENSALISTA</v>
          </cell>
          <cell r="C7405" t="str">
            <v>MES</v>
          </cell>
          <cell r="D7405">
            <v>49.2</v>
          </cell>
        </row>
        <row r="7406">
          <cell r="A7406">
            <v>101360</v>
          </cell>
          <cell r="B7406" t="str">
            <v>CURSO DE CAPACITAÇÃO PARA PINTOR PARA TINTA EPOXI (ENCARGOS COMPLEMENTARES) - MENSALISTA</v>
          </cell>
          <cell r="C7406" t="str">
            <v>MES</v>
          </cell>
          <cell r="D7406">
            <v>53.35</v>
          </cell>
        </row>
        <row r="7407">
          <cell r="A7407">
            <v>95374</v>
          </cell>
          <cell r="B7407" t="str">
            <v>CURSO DE CAPACITAÇÃO PARA PINTOR PARA TINTA EPÓXI (ENCARGOS COMPLEMENTARES) - HORISTA</v>
          </cell>
          <cell r="C7407" t="str">
            <v>H</v>
          </cell>
          <cell r="D7407">
            <v>0.4</v>
          </cell>
        </row>
        <row r="7408">
          <cell r="A7408">
            <v>95375</v>
          </cell>
          <cell r="B7408" t="str">
            <v>CURSO DE CAPACITAÇÃO PARA POCEIRO (ENCARGOS COMPLEMENTARES) - HORISTA</v>
          </cell>
          <cell r="C7408" t="str">
            <v>H</v>
          </cell>
          <cell r="D7408">
            <v>0.56999999999999995</v>
          </cell>
        </row>
        <row r="7409">
          <cell r="A7409">
            <v>101361</v>
          </cell>
          <cell r="B7409" t="str">
            <v>CURSO DE CAPACITAÇÃO PARA POCEIRO / ESCAVADOR DE VALAS E TUBULOES (ENCARGOS COMPLEMENTARES) - MENSALISTA</v>
          </cell>
          <cell r="C7409" t="str">
            <v>MES</v>
          </cell>
          <cell r="D7409">
            <v>76.33</v>
          </cell>
        </row>
        <row r="7410">
          <cell r="A7410">
            <v>95376</v>
          </cell>
          <cell r="B7410" t="str">
            <v>CURSO DE CAPACITAÇÃO PARA RASTELEIRO (ENCARGOS COMPLEMENTARES) - HORISTA</v>
          </cell>
          <cell r="C7410" t="str">
            <v>H</v>
          </cell>
          <cell r="D7410">
            <v>0.13</v>
          </cell>
        </row>
        <row r="7411">
          <cell r="A7411">
            <v>95377</v>
          </cell>
          <cell r="B7411" t="str">
            <v>CURSO DE CAPACITAÇÃO PARA SERRALHEIRO (ENCARGOS COMPLEMENTARES) - HORISTA</v>
          </cell>
          <cell r="C7411" t="str">
            <v>H</v>
          </cell>
          <cell r="D7411">
            <v>0.32</v>
          </cell>
        </row>
        <row r="7412">
          <cell r="A7412">
            <v>101363</v>
          </cell>
          <cell r="B7412" t="str">
            <v>CURSO DE CAPACITAÇÃO PARA SERRALHEIRO (ENCARGOS COMPLEMENTARES) - MENSALISTA</v>
          </cell>
          <cell r="C7412" t="str">
            <v>MES</v>
          </cell>
          <cell r="D7412">
            <v>42.81</v>
          </cell>
        </row>
        <row r="7413">
          <cell r="A7413">
            <v>95378</v>
          </cell>
          <cell r="B7413" t="str">
            <v>CURSO DE CAPACITAÇÃO PARA SERVENTE (ENCARGOS COMPLEMENTARES) - HORISTA</v>
          </cell>
          <cell r="C7413" t="str">
            <v>H</v>
          </cell>
          <cell r="D7413">
            <v>0.47</v>
          </cell>
        </row>
        <row r="7414">
          <cell r="A7414">
            <v>101364</v>
          </cell>
          <cell r="B7414" t="str">
            <v>CURSO DE CAPACITAÇÃO PARA SERVENTE DE OBRAS (ENCARGOS COMPLEMENTARES) - MENSALISTA</v>
          </cell>
          <cell r="C7414" t="str">
            <v>MES</v>
          </cell>
          <cell r="D7414">
            <v>62.96</v>
          </cell>
        </row>
        <row r="7415">
          <cell r="A7415">
            <v>95379</v>
          </cell>
          <cell r="B7415" t="str">
            <v>CURSO DE CAPACITAÇÃO PARA SOLDADOR (ENCARGOS COMPLEMENTARES) - HORISTA</v>
          </cell>
          <cell r="C7415" t="str">
            <v>H</v>
          </cell>
          <cell r="D7415">
            <v>0.38</v>
          </cell>
        </row>
        <row r="7416">
          <cell r="A7416">
            <v>101365</v>
          </cell>
          <cell r="B7416" t="str">
            <v>CURSO DE CAPACITAÇÃO PARA SOLDADOR (ENCARGOS COMPLEMENTARES) - MENSALISTA</v>
          </cell>
          <cell r="C7416" t="str">
            <v>MES</v>
          </cell>
          <cell r="D7416">
            <v>50.88</v>
          </cell>
        </row>
        <row r="7417">
          <cell r="A7417">
            <v>95380</v>
          </cell>
          <cell r="B7417" t="str">
            <v>CURSO DE CAPACITAÇÃO PARA SOLDADOR A (PARA SOLDA A SER TESTADA COM RAIOS X) (ENCARGOS COMPLEMENTARES) - HORISTA</v>
          </cell>
          <cell r="C7417" t="str">
            <v>H</v>
          </cell>
          <cell r="D7417">
            <v>0.41</v>
          </cell>
        </row>
        <row r="7418">
          <cell r="A7418">
            <v>101366</v>
          </cell>
          <cell r="B7418" t="str">
            <v>CURSO DE CAPACITAÇÃO PARA SOLDADOR ELETRICO (ENCARGOS COMPLEMENTARES) - MENSALISTA</v>
          </cell>
          <cell r="C7418" t="str">
            <v>MES</v>
          </cell>
          <cell r="D7418">
            <v>54.84</v>
          </cell>
        </row>
        <row r="7419">
          <cell r="A7419">
            <v>100535</v>
          </cell>
          <cell r="B7419" t="str">
            <v>CURSO DE CAPACITAÇÃO PARA TECNICO DE EDIFICACOES (ENCARGOS COMPLEMENTARES) - HORISTA</v>
          </cell>
          <cell r="C7419" t="str">
            <v>H</v>
          </cell>
          <cell r="D7419">
            <v>1.1399999999999999</v>
          </cell>
        </row>
        <row r="7420">
          <cell r="A7420">
            <v>100536</v>
          </cell>
          <cell r="B7420" t="str">
            <v>CURSO DE CAPACITAÇÃO PARA TECNICO DE EDIFICACOES (ENCARGOS COMPLEMENTARES) - MENSALISTA</v>
          </cell>
          <cell r="C7420" t="str">
            <v>MES</v>
          </cell>
          <cell r="D7420">
            <v>150.6</v>
          </cell>
        </row>
        <row r="7421">
          <cell r="A7421">
            <v>101368</v>
          </cell>
          <cell r="B7421" t="str">
            <v>CURSO DE CAPACITAÇÃO PARA TECNICO EM LABORATORIO E CAMPO DE CONSTRUCAO CIVIL (ENCARGOS COMPLEMENTARES) - MENSALISTA</v>
          </cell>
          <cell r="C7421" t="str">
            <v>MES</v>
          </cell>
          <cell r="D7421">
            <v>67.62</v>
          </cell>
        </row>
        <row r="7422">
          <cell r="A7422">
            <v>101369</v>
          </cell>
          <cell r="B7422" t="str">
            <v>CURSO DE CAPACITAÇÃO PARA TECNICO EM SONDAGEM (ENCARGOS COMPLEMENTARES) - MENSALISTA</v>
          </cell>
          <cell r="C7422" t="str">
            <v>MES</v>
          </cell>
          <cell r="D7422">
            <v>52.57</v>
          </cell>
        </row>
        <row r="7423">
          <cell r="A7423">
            <v>95385</v>
          </cell>
          <cell r="B7423" t="str">
            <v>CURSO DE CAPACITAÇÃO PARA TELHADISTA (ENCARGOS COMPLEMENTARES) - HORISTA</v>
          </cell>
          <cell r="C7423" t="str">
            <v>H</v>
          </cell>
          <cell r="D7423">
            <v>0.31</v>
          </cell>
        </row>
        <row r="7424">
          <cell r="A7424">
            <v>101370</v>
          </cell>
          <cell r="B7424" t="str">
            <v>CURSO DE CAPACITAÇÃO PARA TELHADOR (ENCARGOS COMPLEMENTARES) - MENSALISTA</v>
          </cell>
          <cell r="C7424" t="str">
            <v>MES</v>
          </cell>
          <cell r="D7424">
            <v>41.69</v>
          </cell>
        </row>
        <row r="7425">
          <cell r="A7425">
            <v>95406</v>
          </cell>
          <cell r="B7425" t="str">
            <v>CURSO DE CAPACITAÇÃO PARA TOPÓGRAFO (ENCARGOS COMPLEMENTARES) - HORISTA</v>
          </cell>
          <cell r="C7425" t="str">
            <v>H</v>
          </cell>
          <cell r="D7425">
            <v>0.66</v>
          </cell>
        </row>
        <row r="7426">
          <cell r="A7426">
            <v>95424</v>
          </cell>
          <cell r="B7426" t="str">
            <v>CURSO DE CAPACITAÇÃO PARA TOPÓGRAFO (ENCARGOS COMPLEMENTARES) - MENSALISTA</v>
          </cell>
          <cell r="C7426" t="str">
            <v>MES</v>
          </cell>
          <cell r="D7426">
            <v>88.12</v>
          </cell>
        </row>
        <row r="7427">
          <cell r="A7427">
            <v>95386</v>
          </cell>
          <cell r="B7427" t="str">
            <v>CURSO DE CAPACITAÇÃO PARA TRATORISTA (ENCARGOS COMPLEMENTARES) - HORISTA</v>
          </cell>
          <cell r="C7427" t="str">
            <v>H</v>
          </cell>
          <cell r="D7427">
            <v>0.36</v>
          </cell>
        </row>
        <row r="7428">
          <cell r="A7428">
            <v>95383</v>
          </cell>
          <cell r="B7428" t="str">
            <v>CURSO DE CAPACITAÇÃO PARA TÉCNICO DE LABORATÓRIO (ENCARGOS COMPLEMENTARES) - HORISTA</v>
          </cell>
          <cell r="C7428" t="str">
            <v>H</v>
          </cell>
          <cell r="D7428">
            <v>0.51</v>
          </cell>
        </row>
        <row r="7429">
          <cell r="A7429">
            <v>95384</v>
          </cell>
          <cell r="B7429" t="str">
            <v>CURSO DE CAPACITAÇÃO PARA TÉCNICO DE SONDAGEM (ENCARGOS COMPLEMENTARES) - HORISTA</v>
          </cell>
          <cell r="C7429" t="str">
            <v>H</v>
          </cell>
          <cell r="D7429">
            <v>0.39</v>
          </cell>
        </row>
        <row r="7430">
          <cell r="A7430">
            <v>100299</v>
          </cell>
          <cell r="B7430" t="str">
            <v>CURSO DE CAPACITAÇÃO PARA TÉCNICO EM SEGURANÇA DO TRABALHO (ENCARGOS COMPLEMENTARES) - HORISTA</v>
          </cell>
          <cell r="C7430" t="str">
            <v>H</v>
          </cell>
          <cell r="D7430">
            <v>1.35</v>
          </cell>
        </row>
        <row r="7431">
          <cell r="A7431">
            <v>100315</v>
          </cell>
          <cell r="B7431" t="str">
            <v>CURSO DE CAPACITAÇÃO PARA TÉCNICO EM SEGURANÇA DO TRABALHO (ENCARGOS COMPLEMENTARES) - MENSALISTA</v>
          </cell>
          <cell r="C7431" t="str">
            <v>MES</v>
          </cell>
          <cell r="D7431">
            <v>178.47</v>
          </cell>
        </row>
        <row r="7432">
          <cell r="A7432">
            <v>95387</v>
          </cell>
          <cell r="B7432" t="str">
            <v>CURSO DE CAPACITAÇÃO PARA VIDRACEIRO (ENCARGOS COMPLEMENTARES) - HORISTA</v>
          </cell>
          <cell r="C7432" t="str">
            <v>H</v>
          </cell>
          <cell r="D7432">
            <v>0.33</v>
          </cell>
        </row>
        <row r="7433">
          <cell r="A7433">
            <v>101371</v>
          </cell>
          <cell r="B7433" t="str">
            <v>CURSO DE CAPACITAÇÃO PARA VIDRACEIRO (ENCARGOS COMPLEMENTARES) - MENSALISTA</v>
          </cell>
          <cell r="C7433" t="str">
            <v>MES</v>
          </cell>
          <cell r="D7433">
            <v>43.86</v>
          </cell>
        </row>
        <row r="7434">
          <cell r="A7434">
            <v>100288</v>
          </cell>
          <cell r="B7434" t="str">
            <v>CURSO DE CAPACITAÇÃO PARA VIGIA DIURNO (ENCARGOS COMPLEMENTARES) - HORISTA</v>
          </cell>
          <cell r="C7434" t="str">
            <v>H</v>
          </cell>
          <cell r="D7434">
            <v>0.12</v>
          </cell>
        </row>
        <row r="7435">
          <cell r="A7435">
            <v>101372</v>
          </cell>
          <cell r="B7435" t="str">
            <v>CURSO DE CAPACITAÇÃO PARA VIGIA DIURNO (ENCARGOS COMPLEMENTARES) - MENSALISTA</v>
          </cell>
          <cell r="C7435" t="str">
            <v>MES</v>
          </cell>
          <cell r="D7435">
            <v>16.899999999999999</v>
          </cell>
        </row>
        <row r="7436">
          <cell r="A7436">
            <v>90775</v>
          </cell>
          <cell r="B7436" t="str">
            <v>DESENHISTA PROJETISTA COM ENCARGOS COMPLEMENTARES</v>
          </cell>
          <cell r="C7436" t="str">
            <v>H</v>
          </cell>
          <cell r="D7436">
            <v>72.89</v>
          </cell>
        </row>
        <row r="7437">
          <cell r="A7437">
            <v>93561</v>
          </cell>
          <cell r="B7437" t="str">
            <v>DESENHISTA PROJETISTA COM ENCARGOS COMPLEMENTARES</v>
          </cell>
          <cell r="C7437" t="str">
            <v>MES</v>
          </cell>
          <cell r="D7437">
            <v>12640.75</v>
          </cell>
        </row>
        <row r="7438">
          <cell r="A7438">
            <v>88264</v>
          </cell>
          <cell r="B7438" t="str">
            <v>ELETRICISTA COM ENCARGOS COMPLEMENTARES</v>
          </cell>
          <cell r="C7438" t="str">
            <v>H</v>
          </cell>
          <cell r="D7438">
            <v>45.18</v>
          </cell>
        </row>
        <row r="7439">
          <cell r="A7439">
            <v>101399</v>
          </cell>
          <cell r="B7439" t="str">
            <v>ELETRICISTA COM ENCARGOS COMPLEMENTARES</v>
          </cell>
          <cell r="C7439" t="str">
            <v>MES</v>
          </cell>
          <cell r="D7439">
            <v>7603.95</v>
          </cell>
        </row>
        <row r="7440">
          <cell r="A7440">
            <v>88266</v>
          </cell>
          <cell r="B7440" t="str">
            <v>ELETROTÉCNICO COM ENCARGOS COMPLEMENTARES</v>
          </cell>
          <cell r="C7440" t="str">
            <v>H</v>
          </cell>
          <cell r="D7440">
            <v>51.25</v>
          </cell>
        </row>
        <row r="7441">
          <cell r="A7441">
            <v>101401</v>
          </cell>
          <cell r="B7441" t="str">
            <v>ELETROTÉCNICO COM ENCARGOS COMPLEMENTARES</v>
          </cell>
          <cell r="C7441" t="str">
            <v>MES</v>
          </cell>
          <cell r="D7441">
            <v>8674.75</v>
          </cell>
        </row>
        <row r="7442">
          <cell r="A7442">
            <v>88267</v>
          </cell>
          <cell r="B7442" t="str">
            <v>ENCANADOR OU BOMBEIRO HIDRÁULICO COM ENCARGOS COMPLEMENTARES</v>
          </cell>
          <cell r="C7442" t="str">
            <v>H</v>
          </cell>
          <cell r="D7442">
            <v>40.92</v>
          </cell>
        </row>
        <row r="7443">
          <cell r="A7443">
            <v>101402</v>
          </cell>
          <cell r="B7443" t="str">
            <v>ENCANADOR OU BOMBEIRO HIDRÁULICO COM ENCARGOS COMPLEMENTARES</v>
          </cell>
          <cell r="C7443" t="str">
            <v>MES</v>
          </cell>
          <cell r="D7443">
            <v>6991.47</v>
          </cell>
        </row>
        <row r="7444">
          <cell r="A7444">
            <v>90776</v>
          </cell>
          <cell r="B7444" t="str">
            <v>ENCARREGADO GERAL COM ENCARGOS COMPLEMENTARES</v>
          </cell>
          <cell r="C7444" t="str">
            <v>H</v>
          </cell>
          <cell r="D7444">
            <v>57.89</v>
          </cell>
        </row>
        <row r="7445">
          <cell r="A7445">
            <v>93572</v>
          </cell>
          <cell r="B7445" t="str">
            <v>ENCARREGADO GERAL DE OBRAS COM ENCARGOS COMPLEMENTARES</v>
          </cell>
          <cell r="C7445" t="str">
            <v>MES</v>
          </cell>
          <cell r="D7445">
            <v>9886.23</v>
          </cell>
        </row>
        <row r="7446">
          <cell r="A7446">
            <v>90777</v>
          </cell>
          <cell r="B7446" t="str">
            <v>ENGENHEIRO CIVIL DE OBRA JUNIOR COM ENCARGOS COMPLEMENTARES</v>
          </cell>
          <cell r="C7446" t="str">
            <v>H</v>
          </cell>
          <cell r="D7446">
            <v>143.6</v>
          </cell>
        </row>
        <row r="7447">
          <cell r="A7447">
            <v>93565</v>
          </cell>
          <cell r="B7447" t="str">
            <v>ENGENHEIRO CIVIL DE OBRA JUNIOR COM ENCARGOS COMPLEMENTARES</v>
          </cell>
          <cell r="C7447" t="str">
            <v>MES</v>
          </cell>
          <cell r="D7447">
            <v>24741.89</v>
          </cell>
        </row>
        <row r="7448">
          <cell r="A7448">
            <v>90778</v>
          </cell>
          <cell r="B7448" t="str">
            <v>ENGENHEIRO CIVIL DE OBRA PLENO COM ENCARGOS COMPLEMENTARES</v>
          </cell>
          <cell r="C7448" t="str">
            <v>H</v>
          </cell>
          <cell r="D7448">
            <v>145.96</v>
          </cell>
        </row>
        <row r="7449">
          <cell r="A7449">
            <v>93567</v>
          </cell>
          <cell r="B7449" t="str">
            <v>ENGENHEIRO CIVIL DE OBRA PLENO COM ENCARGOS COMPLEMENTARES</v>
          </cell>
          <cell r="C7449" t="str">
            <v>MES</v>
          </cell>
          <cell r="D7449">
            <v>25149.06</v>
          </cell>
        </row>
        <row r="7450">
          <cell r="A7450">
            <v>90779</v>
          </cell>
          <cell r="B7450" t="str">
            <v>ENGENHEIRO CIVIL DE OBRA SENIOR COM ENCARGOS COMPLEMENTARES</v>
          </cell>
          <cell r="C7450" t="str">
            <v>H</v>
          </cell>
          <cell r="D7450">
            <v>201.66</v>
          </cell>
        </row>
        <row r="7451">
          <cell r="A7451">
            <v>93568</v>
          </cell>
          <cell r="B7451" t="str">
            <v>ENGENHEIRO CIVIL DE OBRA SENIOR COM ENCARGOS COMPLEMENTARES</v>
          </cell>
          <cell r="C7451" t="str">
            <v>MES</v>
          </cell>
          <cell r="D7451">
            <v>34765.53</v>
          </cell>
        </row>
        <row r="7452">
          <cell r="A7452">
            <v>88269</v>
          </cell>
          <cell r="B7452" t="str">
            <v>GESSEIRO COM ENCARGOS COMPLEMENTARES</v>
          </cell>
          <cell r="C7452" t="str">
            <v>H</v>
          </cell>
          <cell r="D7452">
            <v>36.99</v>
          </cell>
        </row>
        <row r="7453">
          <cell r="A7453">
            <v>101407</v>
          </cell>
          <cell r="B7453" t="str">
            <v>GESSEIRO COM ENCARGOS COMPLEMENTARES</v>
          </cell>
          <cell r="C7453" t="str">
            <v>MES</v>
          </cell>
          <cell r="D7453">
            <v>6340.41</v>
          </cell>
        </row>
        <row r="7454">
          <cell r="A7454">
            <v>88270</v>
          </cell>
          <cell r="B7454" t="str">
            <v>IMPERMEABILIZADOR COM ENCARGOS COMPLEMENTARES</v>
          </cell>
          <cell r="C7454" t="str">
            <v>H</v>
          </cell>
          <cell r="D7454">
            <v>37.26</v>
          </cell>
        </row>
        <row r="7455">
          <cell r="A7455">
            <v>101408</v>
          </cell>
          <cell r="B7455" t="str">
            <v>IMPERMEABILIZADOR COM ENCARGOS COMPLEMENTARES</v>
          </cell>
          <cell r="C7455" t="str">
            <v>MES</v>
          </cell>
          <cell r="D7455">
            <v>6340.41</v>
          </cell>
        </row>
        <row r="7456">
          <cell r="A7456">
            <v>102919</v>
          </cell>
          <cell r="B7456" t="str">
            <v>INSTALADOR DE PISO ELEVADO COM ENCARGOS COMPLEMENTARES</v>
          </cell>
          <cell r="C7456" t="str">
            <v>H</v>
          </cell>
          <cell r="D7456">
            <v>0</v>
          </cell>
        </row>
        <row r="7457">
          <cell r="A7457">
            <v>101409</v>
          </cell>
          <cell r="B7457" t="str">
            <v>INSTALADOR DE TUBULAÇÕES COM ENCARGOS COMPLEMENTARES</v>
          </cell>
          <cell r="C7457" t="str">
            <v>MES</v>
          </cell>
          <cell r="D7457">
            <v>7446.71</v>
          </cell>
        </row>
        <row r="7458">
          <cell r="A7458">
            <v>88441</v>
          </cell>
          <cell r="B7458" t="str">
            <v>JARDINEIRO COM ENCARGOS COMPLEMENTARES</v>
          </cell>
          <cell r="C7458" t="str">
            <v>H</v>
          </cell>
          <cell r="D7458">
            <v>33.53</v>
          </cell>
        </row>
        <row r="7459">
          <cell r="A7459">
            <v>101410</v>
          </cell>
          <cell r="B7459" t="str">
            <v>JARDINEIRO COM ENCARGOS COMPLEMENTARES</v>
          </cell>
          <cell r="C7459" t="str">
            <v>MES</v>
          </cell>
          <cell r="D7459">
            <v>5769.66</v>
          </cell>
        </row>
        <row r="7460">
          <cell r="A7460">
            <v>88272</v>
          </cell>
          <cell r="B7460" t="str">
            <v>MACARIQUEIRO COM ENCARGOS COMPLEMENTARES</v>
          </cell>
          <cell r="C7460" t="str">
            <v>H</v>
          </cell>
          <cell r="D7460">
            <v>44.05</v>
          </cell>
        </row>
        <row r="7461">
          <cell r="A7461">
            <v>88273</v>
          </cell>
          <cell r="B7461" t="str">
            <v>MARCENEIRO COM ENCARGOS COMPLEMENTARES</v>
          </cell>
          <cell r="C7461" t="str">
            <v>H</v>
          </cell>
          <cell r="D7461">
            <v>36.619999999999997</v>
          </cell>
        </row>
        <row r="7462">
          <cell r="A7462">
            <v>101413</v>
          </cell>
          <cell r="B7462" t="str">
            <v>MARCENEIRO COM ENCARGOS COMPLEMENTARES</v>
          </cell>
          <cell r="C7462" t="str">
            <v>MES</v>
          </cell>
          <cell r="D7462">
            <v>6263.46</v>
          </cell>
        </row>
        <row r="7463">
          <cell r="A7463">
            <v>101414</v>
          </cell>
          <cell r="B7463" t="str">
            <v>MARMORISTA / GRANITEIRO COM ENCARGOS COMPLEMENTARES</v>
          </cell>
          <cell r="C7463" t="str">
            <v>MES</v>
          </cell>
          <cell r="D7463">
            <v>6514.33</v>
          </cell>
        </row>
        <row r="7464">
          <cell r="A7464">
            <v>88274</v>
          </cell>
          <cell r="B7464" t="str">
            <v>MARMORISTA/GRANITEIRO COM ENCARGOS COMPLEMENTARES</v>
          </cell>
          <cell r="C7464" t="str">
            <v>H</v>
          </cell>
          <cell r="D7464">
            <v>38.08</v>
          </cell>
        </row>
        <row r="7465">
          <cell r="A7465">
            <v>101412</v>
          </cell>
          <cell r="B7465" t="str">
            <v>MAÇARIQUEIRO COM ENCARGOS COMPLEMENTARES</v>
          </cell>
          <cell r="C7465" t="str">
            <v>MES</v>
          </cell>
          <cell r="D7465">
            <v>7519.82</v>
          </cell>
        </row>
        <row r="7466">
          <cell r="A7466">
            <v>101415</v>
          </cell>
          <cell r="B7466" t="str">
            <v>MECÂNICO DE EQUIPAMENTOS PESADOS COM ENCARGOS COMPLEMENTARES</v>
          </cell>
          <cell r="C7466" t="str">
            <v>MES</v>
          </cell>
          <cell r="D7466">
            <v>8856.31</v>
          </cell>
        </row>
        <row r="7467">
          <cell r="A7467">
            <v>100308</v>
          </cell>
          <cell r="B7467" t="str">
            <v>MECÂNICO DE REFRIGERAÇÃO COM ENCARGOS COMPLEMENTARES</v>
          </cell>
          <cell r="C7467" t="str">
            <v>H</v>
          </cell>
          <cell r="D7467">
            <v>44.86</v>
          </cell>
        </row>
        <row r="7468">
          <cell r="A7468">
            <v>101416</v>
          </cell>
          <cell r="B7468" t="str">
            <v>MECÂNICO DE REFRIGERAÇÃO COM ENCARGOS COMPLEMENTARES</v>
          </cell>
          <cell r="C7468" t="str">
            <v>MES</v>
          </cell>
          <cell r="D7468">
            <v>7611.23</v>
          </cell>
        </row>
        <row r="7469">
          <cell r="A7469">
            <v>88275</v>
          </cell>
          <cell r="B7469" t="str">
            <v>MECÃNICO DE EQUIPAMENTOS PESADOS COM ENCARGOS COMPLEMENTARES</v>
          </cell>
          <cell r="C7469" t="str">
            <v>H</v>
          </cell>
          <cell r="D7469">
            <v>51.31</v>
          </cell>
        </row>
        <row r="7470">
          <cell r="A7470">
            <v>90780</v>
          </cell>
          <cell r="B7470" t="str">
            <v>MESTRE DE OBRAS COM ENCARGOS COMPLEMENTARES</v>
          </cell>
          <cell r="C7470" t="str">
            <v>H</v>
          </cell>
          <cell r="D7470">
            <v>89.08</v>
          </cell>
        </row>
        <row r="7471">
          <cell r="A7471">
            <v>94295</v>
          </cell>
          <cell r="B7471" t="str">
            <v>MESTRE DE OBRAS COM ENCARGOS COMPLEMENTARES</v>
          </cell>
          <cell r="C7471" t="str">
            <v>MES</v>
          </cell>
          <cell r="D7471">
            <v>15237.39</v>
          </cell>
        </row>
        <row r="7472">
          <cell r="A7472">
            <v>88277</v>
          </cell>
          <cell r="B7472" t="str">
            <v>MONTADOR (TUBO AÇO/EQUIPAMENTOS) COM ENCARGOS COMPLEMENTARES</v>
          </cell>
          <cell r="C7472" t="str">
            <v>H</v>
          </cell>
          <cell r="D7472">
            <v>43.43</v>
          </cell>
        </row>
        <row r="7473">
          <cell r="A7473">
            <v>100307</v>
          </cell>
          <cell r="B7473" t="str">
            <v>MONTADOR DE ELETROELETRÔNICOS COM ENCARGOS COMPLEMENTARES</v>
          </cell>
          <cell r="C7473" t="str">
            <v>H</v>
          </cell>
          <cell r="D7473">
            <v>44.51</v>
          </cell>
        </row>
        <row r="7474">
          <cell r="A7474">
            <v>101417</v>
          </cell>
          <cell r="B7474" t="str">
            <v>MONTADOR DE ELETROELETRÔNICOS COM ENCARGOS COMPLEMENTARES</v>
          </cell>
          <cell r="C7474" t="str">
            <v>MES</v>
          </cell>
          <cell r="D7474">
            <v>7530.93</v>
          </cell>
        </row>
        <row r="7475">
          <cell r="A7475">
            <v>88278</v>
          </cell>
          <cell r="B7475" t="str">
            <v>MONTADOR DE ESTRUTURAS METÁLICAS COM ENCARGOS COMPLEMENTARES</v>
          </cell>
          <cell r="C7475" t="str">
            <v>H</v>
          </cell>
          <cell r="D7475">
            <v>35.619999999999997</v>
          </cell>
        </row>
        <row r="7476">
          <cell r="A7476">
            <v>101418</v>
          </cell>
          <cell r="B7476" t="str">
            <v>MONTADOR DE ESTRUTURAS METÁLICAS COM ENCARGOS COMPLEMENTARES</v>
          </cell>
          <cell r="C7476" t="str">
            <v>MES</v>
          </cell>
          <cell r="D7476">
            <v>6113.92</v>
          </cell>
        </row>
        <row r="7477">
          <cell r="A7477">
            <v>105535</v>
          </cell>
          <cell r="B7477" t="str">
            <v>MONTADOR DE FÔRMAS DO SISTEMA DE PAREDES DE CONCRETO COM ENCARGOS COMPLEMENTARES</v>
          </cell>
          <cell r="C7477" t="str">
            <v>H</v>
          </cell>
          <cell r="D7477">
            <v>0</v>
          </cell>
        </row>
        <row r="7478">
          <cell r="A7478">
            <v>101419</v>
          </cell>
          <cell r="B7478" t="str">
            <v>MONTADOR DE MÁQUINAS COM ENCARGOS COMPLEMENTARES</v>
          </cell>
          <cell r="C7478" t="str">
            <v>MES</v>
          </cell>
          <cell r="D7478">
            <v>7272.21</v>
          </cell>
        </row>
        <row r="7479">
          <cell r="A7479">
            <v>88279</v>
          </cell>
          <cell r="B7479" t="str">
            <v>MONTADOR ELETROMECÂNICO COM ENCARGOS COMPLEMENTARES</v>
          </cell>
          <cell r="C7479" t="str">
            <v>H</v>
          </cell>
          <cell r="D7479">
            <v>42.98</v>
          </cell>
        </row>
        <row r="7480">
          <cell r="A7480">
            <v>88281</v>
          </cell>
          <cell r="B7480" t="str">
            <v>MOTORISTA DE BASCULANTE COM ENCARGOS COMPLEMENTARES</v>
          </cell>
          <cell r="C7480" t="str">
            <v>H</v>
          </cell>
          <cell r="D7480">
            <v>40.22</v>
          </cell>
        </row>
        <row r="7481">
          <cell r="A7481">
            <v>93558</v>
          </cell>
          <cell r="B7481" t="str">
            <v>MOTORISTA DE CAMINHAO COM ENCARGOS COMPLEMENTARES</v>
          </cell>
          <cell r="C7481" t="str">
            <v>MES</v>
          </cell>
          <cell r="D7481">
            <v>6734.5</v>
          </cell>
        </row>
        <row r="7482">
          <cell r="A7482">
            <v>101420</v>
          </cell>
          <cell r="B7482" t="str">
            <v>MOTORISTA DE CAMINHÃO BASCULANTE COM ENCARGOS COMPLEMENTARES</v>
          </cell>
          <cell r="C7482" t="str">
            <v>MES</v>
          </cell>
          <cell r="D7482">
            <v>6946.22</v>
          </cell>
        </row>
        <row r="7483">
          <cell r="A7483">
            <v>101421</v>
          </cell>
          <cell r="B7483" t="str">
            <v>MOTORISTA DE CAMINHÃO CARRETA COM ENCARGOS COMPLEMENTARES</v>
          </cell>
          <cell r="C7483" t="str">
            <v>MES</v>
          </cell>
          <cell r="D7483">
            <v>8051.24</v>
          </cell>
        </row>
        <row r="7484">
          <cell r="A7484">
            <v>88282</v>
          </cell>
          <cell r="B7484" t="str">
            <v>MOTORISTA DE CAMINHÃO COM ENCARGOS COMPLEMENTARES</v>
          </cell>
          <cell r="C7484" t="str">
            <v>H</v>
          </cell>
          <cell r="D7484">
            <v>39.01</v>
          </cell>
        </row>
        <row r="7485">
          <cell r="A7485">
            <v>88283</v>
          </cell>
          <cell r="B7485" t="str">
            <v>MOTORISTA DE CAMINHÃO E CARRETA COM ENCARGOS COMPLEMENTARES</v>
          </cell>
          <cell r="C7485" t="str">
            <v>H</v>
          </cell>
          <cell r="D7485">
            <v>46.55</v>
          </cell>
        </row>
        <row r="7486">
          <cell r="A7486">
            <v>101422</v>
          </cell>
          <cell r="B7486" t="str">
            <v>MOTORISTA DE CARRO DE PASSEIO COM ENCARGOS COMPLEMENTARES</v>
          </cell>
          <cell r="C7486" t="str">
            <v>MES</v>
          </cell>
          <cell r="D7486">
            <v>5832.5</v>
          </cell>
        </row>
        <row r="7487">
          <cell r="A7487">
            <v>88284</v>
          </cell>
          <cell r="B7487" t="str">
            <v>MOTORISTA DE VEÍCULO LEVE COM ENCARGOS COMPLEMENTARES</v>
          </cell>
          <cell r="C7487" t="str">
            <v>H</v>
          </cell>
          <cell r="D7487">
            <v>33.83</v>
          </cell>
        </row>
        <row r="7488">
          <cell r="A7488">
            <v>101424</v>
          </cell>
          <cell r="B7488" t="str">
            <v>MOTORISTA OPERADOR DE CAMINHÃO COM MUNCK COM ENCARGOS COMPLEMENTARES</v>
          </cell>
          <cell r="C7488" t="str">
            <v>MES</v>
          </cell>
          <cell r="D7488">
            <v>7389.97</v>
          </cell>
        </row>
        <row r="7489">
          <cell r="A7489">
            <v>88286</v>
          </cell>
          <cell r="B7489" t="str">
            <v>MOTORISTA OPERADOR DE MUNCK COM ENCARGOS COMPLEMENTARES</v>
          </cell>
          <cell r="C7489" t="str">
            <v>H</v>
          </cell>
          <cell r="D7489">
            <v>43.16</v>
          </cell>
        </row>
        <row r="7490">
          <cell r="A7490">
            <v>88288</v>
          </cell>
          <cell r="B7490" t="str">
            <v>NIVELADOR COM ENCARGOS COMPLEMENTARES</v>
          </cell>
          <cell r="C7490" t="str">
            <v>H</v>
          </cell>
          <cell r="D7490">
            <v>33.19</v>
          </cell>
        </row>
        <row r="7491">
          <cell r="A7491">
            <v>101425</v>
          </cell>
          <cell r="B7491" t="str">
            <v>NIVELADOR COM ENCARGOS COMPLEMENTARES</v>
          </cell>
          <cell r="C7491" t="str">
            <v>MES</v>
          </cell>
          <cell r="D7491">
            <v>5705.78</v>
          </cell>
        </row>
        <row r="7492">
          <cell r="A7492">
            <v>101426</v>
          </cell>
          <cell r="B7492" t="str">
            <v>OPERADOR DE BATE-ESTACA COM ENCARGOS COMPLEMENTARES</v>
          </cell>
          <cell r="C7492" t="str">
            <v>MES</v>
          </cell>
          <cell r="D7492">
            <v>6939.46</v>
          </cell>
        </row>
        <row r="7493">
          <cell r="A7493">
            <v>88291</v>
          </cell>
          <cell r="B7493" t="str">
            <v>OPERADOR DE BETONEIRA (CAMINHÃO) COM ENCARGOS COMPLEMENTARES</v>
          </cell>
          <cell r="C7493" t="str">
            <v>H</v>
          </cell>
          <cell r="D7493">
            <v>37.72</v>
          </cell>
        </row>
        <row r="7494">
          <cell r="A7494">
            <v>101427</v>
          </cell>
          <cell r="B7494" t="str">
            <v>OPERADOR DE BETONEIRA (CAMINHÃO) COM ENCARGOS COMPLEMENTARES</v>
          </cell>
          <cell r="C7494" t="str">
            <v>MES</v>
          </cell>
          <cell r="D7494">
            <v>6494.59</v>
          </cell>
        </row>
        <row r="7495">
          <cell r="A7495">
            <v>101428</v>
          </cell>
          <cell r="B7495" t="str">
            <v>OPERADOR DE BETONEIRA ESTACIONÁRIA COM ENCARGOS COMPLEMENTARES</v>
          </cell>
          <cell r="C7495" t="str">
            <v>MES</v>
          </cell>
          <cell r="D7495">
            <v>6013.44</v>
          </cell>
        </row>
        <row r="7496">
          <cell r="A7496">
            <v>88377</v>
          </cell>
          <cell r="B7496" t="str">
            <v>OPERADOR DE BETONEIRA ESTACIONÁRIA/MISTURADOR COM ENCARGOS COMPLEMENTARES</v>
          </cell>
          <cell r="C7496" t="str">
            <v>H</v>
          </cell>
          <cell r="D7496">
            <v>34.950000000000003</v>
          </cell>
        </row>
        <row r="7497">
          <cell r="A7497">
            <v>101429</v>
          </cell>
          <cell r="B7497" t="str">
            <v>OPERADOR DE COMPRESSOR DE AR OU COMPRESSORISTA COM ENCARGOS COMPLEMENTARES</v>
          </cell>
          <cell r="C7497" t="str">
            <v>MES</v>
          </cell>
          <cell r="D7497">
            <v>5715.71</v>
          </cell>
        </row>
        <row r="7498">
          <cell r="A7498">
            <v>88292</v>
          </cell>
          <cell r="B7498" t="str">
            <v>OPERADOR DE COMPRESSOR OU COMPRESSORISTA COM ENCARGOS COMPLEMENTARES</v>
          </cell>
          <cell r="C7498" t="str">
            <v>H</v>
          </cell>
          <cell r="D7498">
            <v>33.229999999999997</v>
          </cell>
        </row>
        <row r="7499">
          <cell r="A7499">
            <v>88293</v>
          </cell>
          <cell r="B7499" t="str">
            <v>OPERADOR DE DEMARCADORA DE FAIXAS COM ENCARGOS COMPLEMENTARES</v>
          </cell>
          <cell r="C7499" t="str">
            <v>H</v>
          </cell>
          <cell r="D7499">
            <v>37.72</v>
          </cell>
        </row>
        <row r="7500">
          <cell r="A7500">
            <v>101430</v>
          </cell>
          <cell r="B7500" t="str">
            <v>OPERADOR DE DEMARCADORA DE FAIXAS DE TRÁFEGO COM ENCARGOS COMPLEMENTARES</v>
          </cell>
          <cell r="C7500" t="str">
            <v>MES</v>
          </cell>
          <cell r="D7500">
            <v>6494.59</v>
          </cell>
        </row>
        <row r="7501">
          <cell r="A7501">
            <v>88294</v>
          </cell>
          <cell r="B7501" t="str">
            <v>OPERADOR DE ESCAVADEIRA COM ENCARGOS COMPLEMENTARES</v>
          </cell>
          <cell r="C7501" t="str">
            <v>H</v>
          </cell>
          <cell r="D7501">
            <v>47.78</v>
          </cell>
        </row>
        <row r="7502">
          <cell r="A7502">
            <v>101431</v>
          </cell>
          <cell r="B7502" t="str">
            <v>OPERADOR DE ESCAVADEIRA COM ENCARGOS COMPLEMENTARES</v>
          </cell>
          <cell r="C7502" t="str">
            <v>MES</v>
          </cell>
          <cell r="D7502">
            <v>8218.2900000000009</v>
          </cell>
        </row>
        <row r="7503">
          <cell r="A7503">
            <v>88295</v>
          </cell>
          <cell r="B7503" t="str">
            <v>OPERADOR DE GUINCHO COM ENCARGOS COMPLEMENTARES</v>
          </cell>
          <cell r="C7503" t="str">
            <v>H</v>
          </cell>
          <cell r="D7503">
            <v>35.75</v>
          </cell>
        </row>
        <row r="7504">
          <cell r="A7504">
            <v>101432</v>
          </cell>
          <cell r="B7504" t="str">
            <v>OPERADOR DE GUINCHO OU GUINCHEIRO COM ENCARGOS COMPLEMENTARES</v>
          </cell>
          <cell r="C7504" t="str">
            <v>MES</v>
          </cell>
          <cell r="D7504">
            <v>6113.92</v>
          </cell>
        </row>
        <row r="7505">
          <cell r="A7505">
            <v>88296</v>
          </cell>
          <cell r="B7505" t="str">
            <v>OPERADOR DE GUINDASTE COM ENCARGOS COMPLEMENTARES</v>
          </cell>
          <cell r="C7505" t="str">
            <v>H</v>
          </cell>
          <cell r="D7505">
            <v>36.69</v>
          </cell>
        </row>
        <row r="7506">
          <cell r="A7506">
            <v>101433</v>
          </cell>
          <cell r="B7506" t="str">
            <v>OPERADOR DE GUINDASTE COM ENCARGOS COMPLEMENTARES</v>
          </cell>
          <cell r="C7506" t="str">
            <v>MES</v>
          </cell>
          <cell r="D7506">
            <v>6278.29</v>
          </cell>
        </row>
        <row r="7507">
          <cell r="A7507">
            <v>101434</v>
          </cell>
          <cell r="B7507" t="str">
            <v>OPERADOR DE JATO ABRASIVO OU JATISTA COM ENCARGOS COMPLEMENTARES</v>
          </cell>
          <cell r="C7507" t="str">
            <v>MES</v>
          </cell>
          <cell r="D7507">
            <v>5164.66</v>
          </cell>
        </row>
        <row r="7508">
          <cell r="A7508">
            <v>88298</v>
          </cell>
          <cell r="B7508" t="str">
            <v>OPERADOR DE MARTELETE OU MARTELETEIRO COM ENCARGOS COMPLEMENTARES</v>
          </cell>
          <cell r="C7508" t="str">
            <v>H</v>
          </cell>
          <cell r="D7508">
            <v>35.53</v>
          </cell>
        </row>
        <row r="7509">
          <cell r="A7509">
            <v>101436</v>
          </cell>
          <cell r="B7509" t="str">
            <v>OPERADOR DE MARTELETE OU MARTELETEIRO COM ENCARGOS COMPLEMENTARES</v>
          </cell>
          <cell r="C7509" t="str">
            <v>MES</v>
          </cell>
          <cell r="D7509">
            <v>6113.92</v>
          </cell>
        </row>
        <row r="7510">
          <cell r="A7510">
            <v>101437</v>
          </cell>
          <cell r="B7510" t="str">
            <v>OPERADOR DE MOTO SCRAPER COM ENCARGOS COMPLEMENTARES</v>
          </cell>
          <cell r="C7510" t="str">
            <v>MES</v>
          </cell>
          <cell r="D7510">
            <v>8466.43</v>
          </cell>
        </row>
        <row r="7511">
          <cell r="A7511">
            <v>88299</v>
          </cell>
          <cell r="B7511" t="str">
            <v>OPERADOR DE MOTO-ESCREIPER COM ENCARGOS COMPLEMENTARES</v>
          </cell>
          <cell r="C7511" t="str">
            <v>H</v>
          </cell>
          <cell r="D7511">
            <v>49.06</v>
          </cell>
        </row>
        <row r="7512">
          <cell r="A7512">
            <v>88300</v>
          </cell>
          <cell r="B7512" t="str">
            <v>OPERADOR DE MOTONIVELADORA COM ENCARGOS COMPLEMENTARES</v>
          </cell>
          <cell r="C7512" t="str">
            <v>H</v>
          </cell>
          <cell r="D7512">
            <v>49.06</v>
          </cell>
        </row>
        <row r="7513">
          <cell r="A7513">
            <v>101438</v>
          </cell>
          <cell r="B7513" t="str">
            <v>OPERADOR DE MOTONIVELADORA COM ENCARGOS COMPLEMENTARES</v>
          </cell>
          <cell r="C7513" t="str">
            <v>MES</v>
          </cell>
          <cell r="D7513">
            <v>8466.43</v>
          </cell>
        </row>
        <row r="7514">
          <cell r="A7514">
            <v>88297</v>
          </cell>
          <cell r="B7514" t="str">
            <v>OPERADOR DE MÁQUINAS E EQUIPAMENTOS COM ENCARGOS COMPLEMENTARES</v>
          </cell>
          <cell r="C7514" t="str">
            <v>H</v>
          </cell>
          <cell r="D7514">
            <v>39.99</v>
          </cell>
        </row>
        <row r="7515">
          <cell r="A7515">
            <v>101435</v>
          </cell>
          <cell r="B7515" t="str">
            <v>OPERADOR DE MÁQUINAS E TRATORES DIVERSOS COM ENCARGOS COMPLEMENTARES</v>
          </cell>
          <cell r="C7515" t="str">
            <v>MES</v>
          </cell>
          <cell r="D7515">
            <v>6871.1</v>
          </cell>
        </row>
        <row r="7516">
          <cell r="A7516">
            <v>101440</v>
          </cell>
          <cell r="B7516" t="str">
            <v>OPERADOR DE PAVIMENTADORA / MESA VIBROACABADORA COM ENCARGOS COMPLEMENTARES</v>
          </cell>
          <cell r="C7516" t="str">
            <v>MES</v>
          </cell>
          <cell r="D7516">
            <v>6494.59</v>
          </cell>
        </row>
        <row r="7517">
          <cell r="A7517">
            <v>88302</v>
          </cell>
          <cell r="B7517" t="str">
            <v>OPERADOR DE PAVIMENTADORA COM ENCARGOS COMPLEMENTARES</v>
          </cell>
          <cell r="C7517" t="str">
            <v>H</v>
          </cell>
          <cell r="D7517">
            <v>37.72</v>
          </cell>
        </row>
        <row r="7518">
          <cell r="A7518">
            <v>88301</v>
          </cell>
          <cell r="B7518" t="str">
            <v>OPERADOR DE PÁ CARREGADEIRA COM ENCARGOS COMPLEMENTARES</v>
          </cell>
          <cell r="C7518" t="str">
            <v>H</v>
          </cell>
          <cell r="D7518">
            <v>37.72</v>
          </cell>
        </row>
        <row r="7519">
          <cell r="A7519">
            <v>101439</v>
          </cell>
          <cell r="B7519" t="str">
            <v>OPERADOR DE PÁ CARREGADEIRA COM ENCARGOS COMPLEMENTARES</v>
          </cell>
          <cell r="C7519" t="str">
            <v>MES</v>
          </cell>
          <cell r="D7519">
            <v>6494.59</v>
          </cell>
        </row>
        <row r="7520">
          <cell r="A7520">
            <v>88303</v>
          </cell>
          <cell r="B7520" t="str">
            <v>OPERADOR DE ROLO COMPACTADOR COM ENCARGOS COMPLEMENTARES</v>
          </cell>
          <cell r="C7520" t="str">
            <v>H</v>
          </cell>
          <cell r="D7520">
            <v>38.24</v>
          </cell>
        </row>
        <row r="7521">
          <cell r="A7521">
            <v>101441</v>
          </cell>
          <cell r="B7521" t="str">
            <v>OPERADOR DE ROLO COMPACTADOR COM ENCARGOS COMPLEMENTARES</v>
          </cell>
          <cell r="C7521" t="str">
            <v>MES</v>
          </cell>
          <cell r="D7521">
            <v>6586.23</v>
          </cell>
        </row>
        <row r="7522">
          <cell r="A7522">
            <v>88304</v>
          </cell>
          <cell r="B7522" t="str">
            <v>OPERADOR DE USINA DE ASFALTO, DE SOLOS OU DE CONCRETO COM ENCARGOS COMPLEMENTARES</v>
          </cell>
          <cell r="C7522" t="str">
            <v>H</v>
          </cell>
          <cell r="D7522">
            <v>49.06</v>
          </cell>
        </row>
        <row r="7523">
          <cell r="A7523">
            <v>101443</v>
          </cell>
          <cell r="B7523" t="str">
            <v>OPERADOR DE USINA DE ASFALTO, DE SOLOS OU DE CONCRETO COM ENCARGOS COMPLEMENTARES</v>
          </cell>
          <cell r="C7523" t="str">
            <v>MES</v>
          </cell>
          <cell r="D7523">
            <v>8466.43</v>
          </cell>
        </row>
        <row r="7524">
          <cell r="A7524">
            <v>88306</v>
          </cell>
          <cell r="B7524" t="str">
            <v>OPERADOR JATO DE AREIA OU JATISTA COM ENCARGOS COMPLEMENTARES</v>
          </cell>
          <cell r="C7524" t="str">
            <v>H</v>
          </cell>
          <cell r="D7524">
            <v>30.14</v>
          </cell>
        </row>
        <row r="7525">
          <cell r="A7525">
            <v>88307</v>
          </cell>
          <cell r="B7525" t="str">
            <v>OPERADOR PARA BATE ESTACAS COM ENCARGOS COMPLEMENTARES</v>
          </cell>
          <cell r="C7525" t="str">
            <v>H</v>
          </cell>
          <cell r="D7525">
            <v>40.28</v>
          </cell>
        </row>
        <row r="7526">
          <cell r="A7526">
            <v>88308</v>
          </cell>
          <cell r="B7526" t="str">
            <v>PASTILHEIRO COM ENCARGOS COMPLEMENTARES</v>
          </cell>
          <cell r="C7526" t="str">
            <v>H</v>
          </cell>
          <cell r="D7526">
            <v>37.08</v>
          </cell>
        </row>
        <row r="7527">
          <cell r="A7527">
            <v>101444</v>
          </cell>
          <cell r="B7527" t="str">
            <v>PASTILHEIRO COM ENCARGOS COMPLEMENTARES</v>
          </cell>
          <cell r="C7527" t="str">
            <v>MES</v>
          </cell>
          <cell r="D7527">
            <v>6340.41</v>
          </cell>
        </row>
        <row r="7528">
          <cell r="A7528">
            <v>88309</v>
          </cell>
          <cell r="B7528" t="str">
            <v>PEDREIRO COM ENCARGOS COMPLEMENTARES</v>
          </cell>
          <cell r="C7528" t="str">
            <v>H</v>
          </cell>
          <cell r="D7528">
            <v>37.26</v>
          </cell>
        </row>
        <row r="7529">
          <cell r="A7529">
            <v>101445</v>
          </cell>
          <cell r="B7529" t="str">
            <v>PEDREIRO COM ENCARGOS COMPLEMENTARES</v>
          </cell>
          <cell r="C7529" t="str">
            <v>MES</v>
          </cell>
          <cell r="D7529">
            <v>6340.41</v>
          </cell>
        </row>
        <row r="7530">
          <cell r="A7530">
            <v>88310</v>
          </cell>
          <cell r="B7530" t="str">
            <v>PINTOR COM ENCARGOS COMPLEMENTARES</v>
          </cell>
          <cell r="C7530" t="str">
            <v>H</v>
          </cell>
          <cell r="D7530">
            <v>38.83</v>
          </cell>
        </row>
        <row r="7531">
          <cell r="A7531">
            <v>101446</v>
          </cell>
          <cell r="B7531" t="str">
            <v>PINTOR COM ENCARGOS COMPLEMENTARES</v>
          </cell>
          <cell r="C7531" t="str">
            <v>MES</v>
          </cell>
          <cell r="D7531">
            <v>6630.76</v>
          </cell>
        </row>
        <row r="7532">
          <cell r="A7532">
            <v>88311</v>
          </cell>
          <cell r="B7532" t="str">
            <v>PINTOR DE LETREIROS COM ENCARGOS COMPLEMENTARES</v>
          </cell>
          <cell r="C7532" t="str">
            <v>H</v>
          </cell>
          <cell r="D7532">
            <v>36.65</v>
          </cell>
        </row>
        <row r="7533">
          <cell r="A7533">
            <v>101447</v>
          </cell>
          <cell r="B7533" t="str">
            <v>PINTOR DE LETREIROS COM ENCARGOS COMPLEMENTARES</v>
          </cell>
          <cell r="C7533" t="str">
            <v>MES</v>
          </cell>
          <cell r="D7533">
            <v>6257.52</v>
          </cell>
        </row>
        <row r="7534">
          <cell r="A7534">
            <v>88312</v>
          </cell>
          <cell r="B7534" t="str">
            <v>PINTOR PARA TINTA EPÓXI COM ENCARGOS COMPLEMENTARES</v>
          </cell>
          <cell r="C7534" t="str">
            <v>H</v>
          </cell>
          <cell r="D7534">
            <v>38.83</v>
          </cell>
        </row>
        <row r="7535">
          <cell r="A7535">
            <v>101448</v>
          </cell>
          <cell r="B7535" t="str">
            <v>PINTOR PARA TINTA EPÓXI COM ENCARGOS COMPLEMENTARES</v>
          </cell>
          <cell r="C7535" t="str">
            <v>MES</v>
          </cell>
          <cell r="D7535">
            <v>6630.76</v>
          </cell>
        </row>
        <row r="7536">
          <cell r="A7536">
            <v>101449</v>
          </cell>
          <cell r="B7536" t="str">
            <v>POCEIRO / ESCAVADOR DE VALAS COM ENCARGOS COMPLEMENTARES</v>
          </cell>
          <cell r="C7536" t="str">
            <v>MES</v>
          </cell>
          <cell r="D7536">
            <v>6113.92</v>
          </cell>
        </row>
        <row r="7537">
          <cell r="A7537">
            <v>88313</v>
          </cell>
          <cell r="B7537" t="str">
            <v>POCEIRO COM ENCARGOS COMPLEMENTARES</v>
          </cell>
          <cell r="C7537" t="str">
            <v>H</v>
          </cell>
          <cell r="D7537">
            <v>35.880000000000003</v>
          </cell>
        </row>
        <row r="7538">
          <cell r="A7538">
            <v>88314</v>
          </cell>
          <cell r="B7538" t="str">
            <v>RASTELEIRO COM ENCARGOS COMPLEMENTARES</v>
          </cell>
          <cell r="C7538" t="str">
            <v>H</v>
          </cell>
          <cell r="D7538">
            <v>35.53</v>
          </cell>
        </row>
        <row r="7539">
          <cell r="A7539">
            <v>88315</v>
          </cell>
          <cell r="B7539" t="str">
            <v>SERRALHEIRO COM ENCARGOS COMPLEMENTARES</v>
          </cell>
          <cell r="C7539" t="str">
            <v>H</v>
          </cell>
          <cell r="D7539">
            <v>37.729999999999997</v>
          </cell>
        </row>
        <row r="7540">
          <cell r="A7540">
            <v>101451</v>
          </cell>
          <cell r="B7540" t="str">
            <v>SERRALHEIRO COM ENCARGOS COMPLEMENTARES</v>
          </cell>
          <cell r="C7540" t="str">
            <v>MES</v>
          </cell>
          <cell r="D7540">
            <v>6469.6</v>
          </cell>
        </row>
        <row r="7541">
          <cell r="A7541">
            <v>88316</v>
          </cell>
          <cell r="B7541" t="str">
            <v>SERVENTE COM ENCARGOS COMPLEMENTARES</v>
          </cell>
          <cell r="C7541" t="str">
            <v>H</v>
          </cell>
          <cell r="D7541">
            <v>32.18</v>
          </cell>
        </row>
        <row r="7542">
          <cell r="A7542">
            <v>101452</v>
          </cell>
          <cell r="B7542" t="str">
            <v>SERVENTE DE OBRAS COM ENCARGOS COMPLEMENTARES</v>
          </cell>
          <cell r="C7542" t="str">
            <v>MES</v>
          </cell>
          <cell r="D7542">
            <v>5470.4</v>
          </cell>
        </row>
        <row r="7543">
          <cell r="A7543">
            <v>88318</v>
          </cell>
          <cell r="B7543" t="str">
            <v>SOLDADOR A (PARA SOLDA A SER TESTADA COM RAIOS "X") COM ENCARGOS COMPLEMENTARES</v>
          </cell>
          <cell r="C7543" t="str">
            <v>H</v>
          </cell>
          <cell r="D7543">
            <v>46.99</v>
          </cell>
        </row>
        <row r="7544">
          <cell r="A7544">
            <v>88317</v>
          </cell>
          <cell r="B7544" t="str">
            <v>SOLDADOR COM ENCARGOS COMPLEMENTARES</v>
          </cell>
          <cell r="C7544" t="str">
            <v>H</v>
          </cell>
          <cell r="D7544">
            <v>44.38</v>
          </cell>
        </row>
        <row r="7545">
          <cell r="A7545">
            <v>101453</v>
          </cell>
          <cell r="B7545" t="str">
            <v>SOLDADOR COM ENCARGOS COMPLEMENTARES</v>
          </cell>
          <cell r="C7545" t="str">
            <v>MES</v>
          </cell>
          <cell r="D7545">
            <v>7610.66</v>
          </cell>
        </row>
        <row r="7546">
          <cell r="A7546">
            <v>101454</v>
          </cell>
          <cell r="B7546" t="str">
            <v>SOLDADOR ELÉTRICO COM ENCARGOS COMPLEMENTARES</v>
          </cell>
          <cell r="C7546" t="str">
            <v>MES</v>
          </cell>
          <cell r="D7546">
            <v>8065.51</v>
          </cell>
        </row>
        <row r="7547">
          <cell r="A7547">
            <v>100533</v>
          </cell>
          <cell r="B7547" t="str">
            <v>TECNICO DE EDIFICACOES COM ENCARGOS COMPLEMENTARES</v>
          </cell>
          <cell r="C7547" t="str">
            <v>H</v>
          </cell>
          <cell r="D7547">
            <v>72.55</v>
          </cell>
        </row>
        <row r="7548">
          <cell r="A7548">
            <v>100534</v>
          </cell>
          <cell r="B7548" t="str">
            <v>TECNICO DE EDIFICACOES COM ENCARGOS COMPLEMENTARES</v>
          </cell>
          <cell r="C7548" t="str">
            <v>MES</v>
          </cell>
          <cell r="D7548">
            <v>12432.12</v>
          </cell>
        </row>
        <row r="7549">
          <cell r="A7549">
            <v>88323</v>
          </cell>
          <cell r="B7549" t="str">
            <v>TELHADISTA COM ENCARGOS COMPLEMENTARES</v>
          </cell>
          <cell r="C7549" t="str">
            <v>H</v>
          </cell>
          <cell r="D7549">
            <v>36.53</v>
          </cell>
        </row>
        <row r="7550">
          <cell r="A7550">
            <v>101458</v>
          </cell>
          <cell r="B7550" t="str">
            <v>TELHADOR COM ENCARGOS COMPLEMENTARES</v>
          </cell>
          <cell r="C7550" t="str">
            <v>MES</v>
          </cell>
          <cell r="D7550">
            <v>6263.46</v>
          </cell>
        </row>
        <row r="7551">
          <cell r="A7551">
            <v>90781</v>
          </cell>
          <cell r="B7551" t="str">
            <v>TOPOGRAFO COM ENCARGOS COMPLEMENTARES</v>
          </cell>
          <cell r="C7551" t="str">
            <v>H</v>
          </cell>
          <cell r="D7551">
            <v>88.95</v>
          </cell>
        </row>
        <row r="7552">
          <cell r="A7552">
            <v>94296</v>
          </cell>
          <cell r="B7552" t="str">
            <v>TOPOGRAFO COM ENCARGOS COMPLEMENTARES</v>
          </cell>
          <cell r="C7552" t="str">
            <v>MES</v>
          </cell>
          <cell r="D7552">
            <v>15391.28</v>
          </cell>
        </row>
        <row r="7553">
          <cell r="A7553">
            <v>88324</v>
          </cell>
          <cell r="B7553" t="str">
            <v>TRATORISTA COM ENCARGOS COMPLEMENTARES</v>
          </cell>
          <cell r="C7553" t="str">
            <v>H</v>
          </cell>
          <cell r="D7553">
            <v>39.99</v>
          </cell>
        </row>
        <row r="7554">
          <cell r="A7554">
            <v>88321</v>
          </cell>
          <cell r="B7554" t="str">
            <v>TÉCNICO DE LABORATÓRIO COM ENCARGOS COMPLEMENTARES</v>
          </cell>
          <cell r="C7554" t="str">
            <v>H</v>
          </cell>
          <cell r="D7554">
            <v>70.06</v>
          </cell>
        </row>
        <row r="7555">
          <cell r="A7555">
            <v>101456</v>
          </cell>
          <cell r="B7555" t="str">
            <v>TÉCNICO DE LABORATÓRIO E CAMPO DE CONSTRUÇÃO COM ENCARGOS COMPLEMENTARES</v>
          </cell>
          <cell r="C7555" t="str">
            <v>MES</v>
          </cell>
          <cell r="D7555">
            <v>12112.42</v>
          </cell>
        </row>
        <row r="7556">
          <cell r="A7556">
            <v>100309</v>
          </cell>
          <cell r="B7556" t="str">
            <v>TÉCNICO EM SEGURANÇA DO TRABALHO COM ENCARGOS COMPLEMENTARES</v>
          </cell>
          <cell r="C7556" t="str">
            <v>H</v>
          </cell>
          <cell r="D7556">
            <v>84.49</v>
          </cell>
        </row>
        <row r="7557">
          <cell r="A7557">
            <v>100321</v>
          </cell>
          <cell r="B7557" t="str">
            <v>TÉCNICO EM SEGURANÇA DO TRABALHO COM ENCARGOS COMPLEMENTARES</v>
          </cell>
          <cell r="C7557" t="str">
            <v>MES</v>
          </cell>
          <cell r="D7557">
            <v>14491.06</v>
          </cell>
        </row>
        <row r="7558">
          <cell r="A7558">
            <v>88322</v>
          </cell>
          <cell r="B7558" t="str">
            <v>TÉCNICO EM SONDAGEM COM ENCARGOS COMPLEMENTARES</v>
          </cell>
          <cell r="C7558" t="str">
            <v>H</v>
          </cell>
          <cell r="D7558">
            <v>42.95</v>
          </cell>
        </row>
        <row r="7559">
          <cell r="A7559">
            <v>101457</v>
          </cell>
          <cell r="B7559" t="str">
            <v>TÉCNICO EM SONDAGEM COM ENCARGOS COMPLEMENTARES</v>
          </cell>
          <cell r="C7559" t="str">
            <v>MES</v>
          </cell>
          <cell r="D7559">
            <v>7384.57</v>
          </cell>
        </row>
        <row r="7560">
          <cell r="A7560">
            <v>88325</v>
          </cell>
          <cell r="B7560" t="str">
            <v>VIDRACEIRO COM ENCARGOS COMPLEMENTARES</v>
          </cell>
          <cell r="C7560" t="str">
            <v>H</v>
          </cell>
          <cell r="D7560">
            <v>32.130000000000003</v>
          </cell>
        </row>
        <row r="7561">
          <cell r="A7561">
            <v>101459</v>
          </cell>
          <cell r="B7561" t="str">
            <v>VIDRACEIRO COM ENCARGOS COMPLEMENTARES</v>
          </cell>
          <cell r="C7561" t="str">
            <v>MES</v>
          </cell>
          <cell r="D7561">
            <v>5486.9</v>
          </cell>
        </row>
        <row r="7562">
          <cell r="A7562">
            <v>100289</v>
          </cell>
          <cell r="B7562" t="str">
            <v>VIGIA DIURNO COM ENCARGOS COMPLEMENTARES</v>
          </cell>
          <cell r="C7562" t="str">
            <v>H</v>
          </cell>
          <cell r="D7562">
            <v>34.49</v>
          </cell>
        </row>
        <row r="7563">
          <cell r="A7563">
            <v>101460</v>
          </cell>
          <cell r="B7563" t="str">
            <v>VIGIA DIURNO COM ENCARGOS COMPLEMENTARES</v>
          </cell>
          <cell r="C7563" t="str">
            <v>MES</v>
          </cell>
          <cell r="D7563">
            <v>5940.95</v>
          </cell>
        </row>
        <row r="7564">
          <cell r="A7564">
            <v>105011</v>
          </cell>
          <cell r="B7564" t="str">
            <v>EXECUÇÃO DE LINHAS DE REFERÊNCIA EM GABARITO OU CAVALETE. AF_03/2024</v>
          </cell>
          <cell r="C7564" t="str">
            <v>M</v>
          </cell>
          <cell r="D7564">
            <v>0.74</v>
          </cell>
        </row>
        <row r="7565">
          <cell r="A7565">
            <v>99061</v>
          </cell>
          <cell r="B7565" t="str">
            <v>LOCAÇÃO COM CAVALETE COM ALTURA DE 0,50 M - 2 UTILIZAÇÕES. AF_03/2024</v>
          </cell>
          <cell r="C7565" t="str">
            <v>UN</v>
          </cell>
          <cell r="D7565">
            <v>154.01</v>
          </cell>
        </row>
        <row r="7566">
          <cell r="A7566">
            <v>99060</v>
          </cell>
          <cell r="B7566" t="str">
            <v>LOCAÇÃO COM CAVALETE COM ALTURA DE 1,00 M - 2 UTILIZAÇÕES. AF_03/2024</v>
          </cell>
          <cell r="C7566" t="str">
            <v>UN</v>
          </cell>
          <cell r="D7566">
            <v>249.41</v>
          </cell>
        </row>
        <row r="7567">
          <cell r="A7567">
            <v>105008</v>
          </cell>
          <cell r="B7567" t="str">
            <v>LOCAÇÃO COM USO EXCLUSIVO DE EQUIPAMENTO TOPOGRÁFICO. AF_03/2024</v>
          </cell>
          <cell r="C7567" t="str">
            <v>UN</v>
          </cell>
          <cell r="D7567">
            <v>0</v>
          </cell>
        </row>
        <row r="7568">
          <cell r="A7568">
            <v>105009</v>
          </cell>
          <cell r="B7568" t="str">
            <v>LOCAÇÃO CONVENCIONAL DE OBRA, UTILIZANDO GABARITO DE TÁBUAS CORRIDAS PONTALETADAS A CADA 1,50M - 2 UTILIZAÇÕES. AF_03/2024</v>
          </cell>
          <cell r="C7568" t="str">
            <v>M</v>
          </cell>
          <cell r="D7568">
            <v>101.38</v>
          </cell>
        </row>
        <row r="7569">
          <cell r="A7569">
            <v>99059</v>
          </cell>
          <cell r="B7569" t="str">
            <v>LOCAÇÃO CONVENCIONAL DE OBRA, UTILIZANDO GABARITO DE TÁBUAS CORRIDAS PONTALETADAS A CADA 2,00M - 2 UTILIZAÇÕES. AF_03/2024</v>
          </cell>
          <cell r="C7569" t="str">
            <v>M</v>
          </cell>
          <cell r="D7569">
            <v>82.13</v>
          </cell>
        </row>
        <row r="7570">
          <cell r="A7570">
            <v>105137</v>
          </cell>
          <cell r="B7570" t="str">
            <v>LOCAÇÃO DE PAVIMENTAÇÃO. AF_03/2024</v>
          </cell>
          <cell r="C7570" t="str">
            <v>M</v>
          </cell>
          <cell r="D7570">
            <v>0</v>
          </cell>
        </row>
        <row r="7571">
          <cell r="A7571">
            <v>105136</v>
          </cell>
          <cell r="B7571" t="str">
            <v>LOCAÇÃO DE PONTO PARA REFERÊNCIA TOPOGRÁFICA. AF_03/2024</v>
          </cell>
          <cell r="C7571" t="str">
            <v>UN</v>
          </cell>
          <cell r="D7571">
            <v>0</v>
          </cell>
        </row>
        <row r="7572">
          <cell r="A7572">
            <v>105007</v>
          </cell>
          <cell r="B7572" t="str">
            <v>LOCAÇÃO DE PRAÇAS EM PONTALETEAMENTO. AF_03/2024</v>
          </cell>
          <cell r="C7572" t="str">
            <v>UN</v>
          </cell>
          <cell r="D7572">
            <v>52.2</v>
          </cell>
        </row>
        <row r="7573">
          <cell r="A7573">
            <v>99063</v>
          </cell>
          <cell r="B7573" t="str">
            <v>LOCAÇÃO DE REDE DE ÁGUA OU ESGOTO. AF_03/2024</v>
          </cell>
          <cell r="C7573" t="str">
            <v>M</v>
          </cell>
          <cell r="D7573">
            <v>12.27</v>
          </cell>
        </row>
        <row r="7574">
          <cell r="A7574">
            <v>105010</v>
          </cell>
          <cell r="B7574" t="str">
            <v>MARCAÇÃO DE PONTOS EM GABARITO OU CAVALETE, COM USO DE ESTAÇÃO TOTAL. AF_03/2024</v>
          </cell>
          <cell r="C7574" t="str">
            <v>UN</v>
          </cell>
          <cell r="D7574">
            <v>0</v>
          </cell>
        </row>
        <row r="7575">
          <cell r="A7575">
            <v>99062</v>
          </cell>
          <cell r="B7575" t="str">
            <v>MARCAÇÃO DE PONTOS EM GABARITO OU CAVALETE. AF_03/2024</v>
          </cell>
          <cell r="C7575" t="str">
            <v>UN</v>
          </cell>
          <cell r="D7575">
            <v>2.81</v>
          </cell>
        </row>
        <row r="7576">
          <cell r="A7576">
            <v>100857</v>
          </cell>
          <cell r="B7576" t="str">
            <v>ACABAMENTO MONOCOMANDO PARA CHUVEIRO - FORNECIMENTO E INSTALAÇÃO. AF_02/2026</v>
          </cell>
          <cell r="C7576" t="str">
            <v>UN</v>
          </cell>
          <cell r="D7576">
            <v>521.79999999999995</v>
          </cell>
        </row>
        <row r="7577">
          <cell r="A7577">
            <v>86905</v>
          </cell>
          <cell r="B7577" t="str">
            <v>APARELHO MISTURADOR DE MESA PARA LAVATÓRIO, PADRÃO MÉDIO - FORNECIMENTO E INSTALAÇÃO. AF_02/2026</v>
          </cell>
          <cell r="C7577" t="str">
            <v>UN</v>
          </cell>
          <cell r="D7577">
            <v>406.36</v>
          </cell>
        </row>
        <row r="7578">
          <cell r="A7578">
            <v>86908</v>
          </cell>
          <cell r="B7578" t="str">
            <v>APARELHO MISTURADOR DE MESA PARA PIA DE COZINHA, PADRÃO MÉDIO - FORNECIMENTO E INSTALAÇÃO. AF_02/2026</v>
          </cell>
          <cell r="C7578" t="str">
            <v>UN</v>
          </cell>
          <cell r="D7578">
            <v>478.87</v>
          </cell>
        </row>
        <row r="7579">
          <cell r="A7579">
            <v>100849</v>
          </cell>
          <cell r="B7579" t="str">
            <v>ASSENTO SANITÁRIO CONVENCIONAL - FORNECIMENTO E INSTALAÇÃO. AF_02/2026</v>
          </cell>
          <cell r="C7579" t="str">
            <v>UN</v>
          </cell>
          <cell r="D7579">
            <v>49.55</v>
          </cell>
        </row>
        <row r="7580">
          <cell r="A7580">
            <v>100851</v>
          </cell>
          <cell r="B7580" t="str">
            <v>ASSENTO SANITÁRIO INFANTIL - FORNECIMENTO E INSTALAÇÃO. AF_02/2026</v>
          </cell>
          <cell r="C7580" t="str">
            <v>UN</v>
          </cell>
          <cell r="D7580">
            <v>98.62</v>
          </cell>
        </row>
        <row r="7581">
          <cell r="A7581">
            <v>100850</v>
          </cell>
          <cell r="B7581" t="str">
            <v>ASSENTO SANITÁRIO PARA PCD - FORNECIMENTO E INSTALAÇÃO. AF_02/2026</v>
          </cell>
          <cell r="C7581" t="str">
            <v>UN</v>
          </cell>
          <cell r="D7581">
            <v>0</v>
          </cell>
        </row>
        <row r="7582">
          <cell r="A7582">
            <v>86888</v>
          </cell>
          <cell r="B7582" t="str">
            <v>BACIA SANITÁRIA COM CAIXA ACOPLADA LOUÇA BRANCA - FORNECIMENTO E INSTALAÇÃO. AF_02/2026</v>
          </cell>
          <cell r="C7582" t="str">
            <v>UN</v>
          </cell>
          <cell r="D7582">
            <v>590.04</v>
          </cell>
        </row>
        <row r="7583">
          <cell r="A7583">
            <v>86932</v>
          </cell>
          <cell r="B7583" t="str">
            <v>BACIA SANITÁRIA COM CAIXA ACOPLADA LOUÇA BRANCA - PADRÃO MÉDIO, INCLUSO ENGATE FLEXÍVEL EM METAL CROMADO, 1/2" X 40 CM - FORNECIMENTO E INSTALAÇÃO. AF_02/2026</v>
          </cell>
          <cell r="C7583" t="str">
            <v>UN</v>
          </cell>
          <cell r="D7583">
            <v>644.07000000000005</v>
          </cell>
        </row>
        <row r="7584">
          <cell r="A7584">
            <v>86931</v>
          </cell>
          <cell r="B7584" t="str">
            <v>BACIA SANITÁRIA COM CAIXA ACOPLADA LOUÇA BRANCA, INCLUSO ENGATE FLEXÍVEL EM PLÁSTICO BRANCO, 1/2" X 40 CM - FORNECIMENTO E INSTALAÇÃO. AF_02/2026</v>
          </cell>
          <cell r="C7584" t="str">
            <v>UN</v>
          </cell>
          <cell r="D7584">
            <v>606.12</v>
          </cell>
        </row>
        <row r="7585">
          <cell r="A7585">
            <v>106771</v>
          </cell>
          <cell r="B7585" t="str">
            <v>BACIA SANITÁRIA COM CAIXA ACOPLADA PARA PCD COM FURO FRONTAL EM LOUÇA BRANCA SEM ASSENTO - FORNECIMENTO E INSTALAÇÃO. AF_02/2026</v>
          </cell>
          <cell r="C7585" t="str">
            <v>UN</v>
          </cell>
          <cell r="D7585">
            <v>0</v>
          </cell>
        </row>
        <row r="7586">
          <cell r="A7586">
            <v>100878</v>
          </cell>
          <cell r="B7586" t="str">
            <v>BACIA SANITÁRIA COM CAIXA ACOPLADA, LOUÇA BRANCA - PADRÃO ALTO - FORNECIMENTO E INSTALAÇÃO. AF_02/2026</v>
          </cell>
          <cell r="C7586" t="str">
            <v>UN</v>
          </cell>
          <cell r="D7586">
            <v>802.34</v>
          </cell>
        </row>
        <row r="7587">
          <cell r="A7587">
            <v>95471</v>
          </cell>
          <cell r="B7587" t="str">
            <v>BACIA SANITÁRIA EM LOUÇA BRANCA PARA PCD SEM FURO FRONTAL, COM TUBO DE LIGAÇÃO CROMADO, SEM ASSENTO - FORNECIMENTO E INSTALAÇÃO. AF_02/2026_PS</v>
          </cell>
          <cell r="C7587" t="str">
            <v>UN</v>
          </cell>
          <cell r="D7587">
            <v>965.72</v>
          </cell>
        </row>
        <row r="7588">
          <cell r="A7588">
            <v>95469</v>
          </cell>
          <cell r="B7588" t="str">
            <v>BACIA SANITÁRIA EM LOUÇA BRANCA, COM TUBO DE LIGAÇÃO CROMADO - FORNECIMENTO E INSTALAÇÃO. AF_02/2026_PS</v>
          </cell>
          <cell r="C7588" t="str">
            <v>UN</v>
          </cell>
          <cell r="D7588">
            <v>377.91</v>
          </cell>
        </row>
        <row r="7589">
          <cell r="A7589">
            <v>100848</v>
          </cell>
          <cell r="B7589" t="str">
            <v>BACIA SANITÁRIA INFANTIL LOUÇA BRANCA, COM TUBO DE LIGAÇÃO CROMADO - FORNECIMENTO E INSTALAÇÃO. AF_02/2026_PS</v>
          </cell>
          <cell r="C7589" t="str">
            <v>UN</v>
          </cell>
          <cell r="D7589">
            <v>689.53</v>
          </cell>
        </row>
        <row r="7590">
          <cell r="A7590">
            <v>86895</v>
          </cell>
          <cell r="B7590" t="str">
            <v>BANCADA DE GRANITO CINZA POLIDO, DE 0,50 X 0,60 M, PARA LAVATÓRIO - FORNECIMENTO E INSTALAÇÃO. AF_02/2026</v>
          </cell>
          <cell r="C7590" t="str">
            <v>UN</v>
          </cell>
          <cell r="D7590">
            <v>371.01</v>
          </cell>
        </row>
        <row r="7591">
          <cell r="A7591">
            <v>86889</v>
          </cell>
          <cell r="B7591" t="str">
            <v>BANCADA DE GRANITO CINZA POLIDO, DE 1,50 X 0,60 M, PARA PIA DE COZINHA - FORNECIMENTO E INSTALAÇÃO. AF_02/2026</v>
          </cell>
          <cell r="C7591" t="str">
            <v>UN</v>
          </cell>
          <cell r="D7591">
            <v>839.97</v>
          </cell>
        </row>
        <row r="7592">
          <cell r="A7592">
            <v>106780</v>
          </cell>
          <cell r="B7592" t="str">
            <v>BANCADA DE GRANITO CINZA POLIDO, DE 2,00 X 0,60 M, PARA LAVATÓRIO - FORNECIMENTO E INSTALAÇÃO. AF_02/2026</v>
          </cell>
          <cell r="C7592" t="str">
            <v>UN</v>
          </cell>
          <cell r="D7592">
            <v>1105.4100000000001</v>
          </cell>
        </row>
        <row r="7593">
          <cell r="A7593">
            <v>106781</v>
          </cell>
          <cell r="B7593" t="str">
            <v>BANCADA DE GRANITO CINZA POLIDO, DE 3,00 X 0,60 M, PARA LAVATÓRIO - FORNECIMENTO E INSTALAÇÃO. AF_02/2026</v>
          </cell>
          <cell r="C7593" t="str">
            <v>UN</v>
          </cell>
          <cell r="D7593">
            <v>1630.97</v>
          </cell>
        </row>
        <row r="7594">
          <cell r="A7594">
            <v>86899</v>
          </cell>
          <cell r="B7594" t="str">
            <v>BANCADA DE MÁRMORE BRANCO POLIDO, DE 0,50 X 0,60 M, PARA LAVATÓRIO - FORNECIMENTO E INSTALAÇÃO. AF_02/2026</v>
          </cell>
          <cell r="C7594" t="str">
            <v>UN</v>
          </cell>
          <cell r="D7594">
            <v>374.98</v>
          </cell>
        </row>
        <row r="7595">
          <cell r="A7595">
            <v>86893</v>
          </cell>
          <cell r="B7595" t="str">
            <v>BANCADA DE MÁRMORE BRANCO POLIDO, DE 1,50 X 0,60 M, PARA PIA DE COZINHA - FORNECIMENTO E INSTALAÇÃO. AF_02/2026</v>
          </cell>
          <cell r="C7595" t="str">
            <v>UN</v>
          </cell>
          <cell r="D7595">
            <v>850.55</v>
          </cell>
        </row>
        <row r="7596">
          <cell r="A7596">
            <v>86934</v>
          </cell>
          <cell r="B7596" t="str">
            <v>BANCADA DE MÁRMORE SINTÉTICO 120 X 60CM, COM CUBA INTEGRADA, INCLUSO SIFÃO TIPO FLEXÍVEL EM PVC, VÁLVULA EM PLÁSTICO CROMADO TIPO AMERICANA E TORNEIRA CROMADA LONGA, DE PAREDE, PADRÃO POPULAR - FORNECIMENTO E INSTALAÇÃO. AF_02/2026</v>
          </cell>
          <cell r="C7596" t="str">
            <v>UN</v>
          </cell>
          <cell r="D7596">
            <v>553.52</v>
          </cell>
        </row>
        <row r="7597">
          <cell r="A7597">
            <v>86933</v>
          </cell>
          <cell r="B7597" t="str">
            <v>BANCADA DE MÁRMORE SINTÉTICO 120 X 60CM, COM CUBA INTEGRADA, INCLUSO SIFÃO TIPO GARRAFA EM PVC, VÁLVULA EM PLÁSTICO CROMADO TIPO AMERICANA E TORNEIRA CROMADA LONGA, DE PAREDE, PADRÃO POPULAR - FORNECIMENTO E INSTALAÇÃO. AF_02/2026</v>
          </cell>
          <cell r="C7597" t="str">
            <v>UN</v>
          </cell>
          <cell r="D7597">
            <v>566.38</v>
          </cell>
        </row>
        <row r="7598">
          <cell r="A7598">
            <v>86894</v>
          </cell>
          <cell r="B7598" t="str">
            <v>BANCADA DE MÁRMORE SINTÉTICO, DE 120 X 60CM, COM CUBA INTEGRADA - FORNECIMENTO E INSTALAÇÃO. AF_02/2026</v>
          </cell>
          <cell r="C7598" t="str">
            <v>UN</v>
          </cell>
          <cell r="D7598">
            <v>419.13</v>
          </cell>
        </row>
        <row r="7599">
          <cell r="A7599">
            <v>93441</v>
          </cell>
          <cell r="B7599" t="str">
            <v>BANCADA GRANITO CINZA 150 X 60 CM, COM CUBA DE EMBUTIR DE AÇO, VÁLVULA AMERICANA EM METAL, SIFÃO FLEXÍVEL EM PVC, ENGATE FLEXÍVEL 30 CM, TORNEIRA CROMADA LONGA, DE PAREDE, 1/2" OU 3/4", P/ COZINHA, PADRÃO POPULAR - FORNEC. E INSTALAÇÃO. AF_02/2026</v>
          </cell>
          <cell r="C7599" t="str">
            <v>UN</v>
          </cell>
          <cell r="D7599">
            <v>1438.88</v>
          </cell>
        </row>
        <row r="7600">
          <cell r="A7600">
            <v>93396</v>
          </cell>
          <cell r="B7600" t="str">
            <v>BANCADA GRANITO CINZA, 50 X 60 CM, INCL. CUBA DE EMBUTIR OVAL LOUÇA BRANCA 35 X 50 CM, VÁLVULA METAL CROMADO, SIFÃO FLEXÍVEL PVC, ENGATE 30 CM FLEXÍVEL PLÁSTICO E TORNEIRA CROMADA DE MESA, PADRÃO POPULAR - FORNEC. E INSTALAÇÃO. AF_02/2026</v>
          </cell>
          <cell r="C7600" t="str">
            <v>UN</v>
          </cell>
          <cell r="D7600">
            <v>952.16</v>
          </cell>
        </row>
        <row r="7601">
          <cell r="A7601">
            <v>93442</v>
          </cell>
          <cell r="B7601" t="str">
            <v>BANCADA MÁRMORE BRANCO 150 X 60 CM, COM CUBA DE EMBUTIR DE AÇO, VÁLVULA AMERICANA E SIFÃO TIPO GARRAFA EM METAL, ENGATE FLEXÍVEL 30 CM, TORNEIRA CROMADA, DE MESA, 1/2" OU 3/4", PARA PIA COZINHA, PADRÃO ALTO - FORNEC. E INSTALAÇÃO. AF_02/2026</v>
          </cell>
          <cell r="C7601" t="str">
            <v>UN</v>
          </cell>
          <cell r="D7601">
            <v>1706.59</v>
          </cell>
        </row>
        <row r="7602">
          <cell r="A7602">
            <v>86947</v>
          </cell>
          <cell r="B7602" t="str">
            <v>BANCADA MÁRMORE BRANCO, 50 X 60 CM, INCLUSO CUBA DE EMBUTIR OVAL EM LOUÇA BRANCA 35 X 50 CM, VÁLVULA, SIFÃO TIPO GARRAFA E ENGATE FLEXÍVEL 40 CM EM METAL CROMADO E APARELHO MISTURADOR DE MESA, PADRÃO MÉDIO - FORNEC. E INSTALAÇÃO. AF_02/2026</v>
          </cell>
          <cell r="C7602" t="str">
            <v>UN</v>
          </cell>
          <cell r="D7602">
            <v>1625.93</v>
          </cell>
        </row>
        <row r="7603">
          <cell r="A7603">
            <v>100875</v>
          </cell>
          <cell r="B7603" t="str">
            <v>BANCO ARTICULADO, EM AÇO INOX, PARA PCD, FIXADO NA PAREDE - FORNECIMENTO E INSTALAÇÃO. AF_02/2026</v>
          </cell>
          <cell r="C7603" t="str">
            <v>UN</v>
          </cell>
          <cell r="D7603">
            <v>1180.03</v>
          </cell>
        </row>
        <row r="7604">
          <cell r="A7604">
            <v>100863</v>
          </cell>
          <cell r="B7604" t="str">
            <v>BARRA DE APOIO EM "L", EM AÇO INOX POLIDO 70 X 70 CM, FIXADA NA PAREDE - FORNECIMENTO E INSTALAÇÃO. AF_02/2026</v>
          </cell>
          <cell r="C7604" t="str">
            <v>UN</v>
          </cell>
          <cell r="D7604">
            <v>661.36</v>
          </cell>
        </row>
        <row r="7605">
          <cell r="A7605">
            <v>100864</v>
          </cell>
          <cell r="B7605" t="str">
            <v>BARRA DE APOIO EM "L", EM AÇO INOX POLIDO 80 X 80 CM, FIXADA NA PAREDE - FORNECIMENTO E INSTALAÇÃO. AF_02/2026</v>
          </cell>
          <cell r="C7605" t="str">
            <v>UN</v>
          </cell>
          <cell r="D7605">
            <v>725.24</v>
          </cell>
        </row>
        <row r="7606">
          <cell r="A7606">
            <v>100865</v>
          </cell>
          <cell r="B7606" t="str">
            <v>BARRA DE APOIO LATERAL ARTICULADA, COM TRAVA, EM AÇO INOX POLIDO, FIXADA NA PAREDE - FORNECIMENTO E INSTALAÇÃO. AF_02/2026</v>
          </cell>
          <cell r="C7606" t="str">
            <v>UN</v>
          </cell>
          <cell r="D7606">
            <v>638.85</v>
          </cell>
        </row>
        <row r="7607">
          <cell r="A7607">
            <v>100870</v>
          </cell>
          <cell r="B7607" t="str">
            <v>BARRA DE APOIO RETA, EM ALUMÍNIO, COMPRIMENTO 60 CM, FIXADA NA PAREDE - FORNECIMENTO E INSTALAÇÃO. AF_02/2026</v>
          </cell>
          <cell r="C7607" t="str">
            <v>UN</v>
          </cell>
          <cell r="D7607">
            <v>325.76</v>
          </cell>
        </row>
        <row r="7608">
          <cell r="A7608">
            <v>100871</v>
          </cell>
          <cell r="B7608" t="str">
            <v>BARRA DE APOIO RETA, EM ALUMÍNIO, COMPRIMENTO 70 CM, FIXADA NA PAREDE - FORNECIMENTO E INSTALAÇÃO. AF_02/2026</v>
          </cell>
          <cell r="C7608" t="str">
            <v>UN</v>
          </cell>
          <cell r="D7608">
            <v>351.18</v>
          </cell>
        </row>
        <row r="7609">
          <cell r="A7609">
            <v>100872</v>
          </cell>
          <cell r="B7609" t="str">
            <v>BARRA DE APOIO RETA, EM ALUMÍNIO, COMPRIMENTO 80 CM, FIXADA NA PAREDE - FORNECIMENTO E INSTALAÇÃO. AF_02/2026</v>
          </cell>
          <cell r="C7609" t="str">
            <v>UN</v>
          </cell>
          <cell r="D7609">
            <v>367.4</v>
          </cell>
        </row>
        <row r="7610">
          <cell r="A7610">
            <v>100873</v>
          </cell>
          <cell r="B7610" t="str">
            <v>BARRA DE APOIO RETA, EM ALUMÍNIO, COMPRIMENTO 90 CM, FIXADA NA PAREDE - FORNECIMENTO E INSTALAÇÃO. AF_02/2026</v>
          </cell>
          <cell r="C7610" t="str">
            <v>UN</v>
          </cell>
          <cell r="D7610">
            <v>377.53</v>
          </cell>
        </row>
        <row r="7611">
          <cell r="A7611">
            <v>106770</v>
          </cell>
          <cell r="B7611" t="str">
            <v>BARRA DE APOIO RETA, EM AÇO INOX POLIDO, COMPRIMENTO 40 CM, FIXADA NA PAREDE - FORNECIMENTO E INSTALAÇÃO. AF_02/2026</v>
          </cell>
          <cell r="C7611" t="str">
            <v>UN</v>
          </cell>
          <cell r="D7611">
            <v>0</v>
          </cell>
        </row>
        <row r="7612">
          <cell r="A7612">
            <v>100866</v>
          </cell>
          <cell r="B7612" t="str">
            <v>BARRA DE APOIO RETA, EM AÇO INOX POLIDO, COMPRIMENTO 60 CM, FIXADA NA PAREDE - FORNECIMENTO E INSTALAÇÃO. AF_02/2026</v>
          </cell>
          <cell r="C7612" t="str">
            <v>UN</v>
          </cell>
          <cell r="D7612">
            <v>342.96</v>
          </cell>
        </row>
        <row r="7613">
          <cell r="A7613">
            <v>100867</v>
          </cell>
          <cell r="B7613" t="str">
            <v>BARRA DE APOIO RETA, EM AÇO INOX POLIDO, COMPRIMENTO 70 CM, FIXADA NA PAREDE - FORNECIMENTO E INSTALAÇÃO. AF_02/2026</v>
          </cell>
          <cell r="C7613" t="str">
            <v>UN</v>
          </cell>
          <cell r="D7613">
            <v>364.02</v>
          </cell>
        </row>
        <row r="7614">
          <cell r="A7614">
            <v>100868</v>
          </cell>
          <cell r="B7614" t="str">
            <v>BARRA DE APOIO RETA, EM AÇO INOX POLIDO, COMPRIMENTO 80 CM, FIXADA NA PAREDE - FORNECIMENTO E INSTALAÇÃO. AF_02/2026</v>
          </cell>
          <cell r="C7614" t="str">
            <v>UN</v>
          </cell>
          <cell r="D7614">
            <v>378.04</v>
          </cell>
        </row>
        <row r="7615">
          <cell r="A7615">
            <v>100869</v>
          </cell>
          <cell r="B7615" t="str">
            <v>BARRA DE APOIO RETA, EM AÇO INOX POLIDO, COMPRIMENTO 90 CM, FIXADA NA PAREDE - FORNECIMENTO E INSTALAÇÃO. AF_02/2026</v>
          </cell>
          <cell r="C7615" t="str">
            <v>UN</v>
          </cell>
          <cell r="D7615">
            <v>388.79</v>
          </cell>
        </row>
        <row r="7616">
          <cell r="A7616">
            <v>106764</v>
          </cell>
          <cell r="B7616" t="str">
            <v>CABIDE METÁLICO TIPO GANCHO EM METAL CROMADO, INCLUSO FIXAÇÃO. AF_02/2026</v>
          </cell>
          <cell r="C7616" t="str">
            <v>UN</v>
          </cell>
          <cell r="D7616">
            <v>50.92</v>
          </cell>
        </row>
        <row r="7617">
          <cell r="A7617">
            <v>100860</v>
          </cell>
          <cell r="B7617" t="str">
            <v>CHUVEIRO ELÉTRICO COMUM CORPO PLÁSTICO, TIPO DUCHA - FORNECIMENTO E INSTALAÇÃO. AF_02/2026</v>
          </cell>
          <cell r="C7617" t="str">
            <v>UN</v>
          </cell>
          <cell r="D7617">
            <v>175.8</v>
          </cell>
        </row>
        <row r="7618">
          <cell r="A7618">
            <v>86936</v>
          </cell>
          <cell r="B7618" t="str">
            <v>CUBA DE EMBUTIR DE AÇO INOXIDÁVEL MÉDIA, INCLUSO VÁLVULA TIPO AMERICANA E SIFÃO TIPO GARRAFA EM METAL CROMADO - FORNECIMENTO E INSTALAÇÃO. AF_02/2026</v>
          </cell>
          <cell r="C7618" t="str">
            <v>UN</v>
          </cell>
          <cell r="D7618">
            <v>478.75</v>
          </cell>
        </row>
        <row r="7619">
          <cell r="A7619">
            <v>86935</v>
          </cell>
          <cell r="B7619" t="str">
            <v>CUBA DE EMBUTIR DE AÇO INOXIDÁVEL MÉDIA, INCLUSO VÁLVULA TIPO AMERICANA EM METAL CROMADO E SIFÃO FLEXÍVEL EM PVC - FORNECIMENTO E INSTALAÇÃO. AF_02/2026</v>
          </cell>
          <cell r="C7619" t="str">
            <v>UN</v>
          </cell>
          <cell r="D7619">
            <v>294.45</v>
          </cell>
        </row>
        <row r="7620">
          <cell r="A7620">
            <v>86938</v>
          </cell>
          <cell r="B7620" t="str">
            <v>CUBA DE EMBUTIR OVAL EM LOUÇA BRANCA, 35 X 50 CM OU EQUIVALENTE, INCLUSO VÁLVULA E SIFÃO TIPO GARRAFA EM METAL CROMADO - FORNECIMENTO E INSTALAÇÃO. AF_02/2026</v>
          </cell>
          <cell r="C7620" t="str">
            <v>UN</v>
          </cell>
          <cell r="D7620">
            <v>444.27</v>
          </cell>
        </row>
        <row r="7621">
          <cell r="A7621">
            <v>86937</v>
          </cell>
          <cell r="B7621" t="str">
            <v>CUBA DE EMBUTIR OVAL EM LOUÇA BRANCA, 35 X 50 CM OU EQUIVALENTE, INCLUSO VÁLVULA EM METAL CROMADO E SIFÃO FLEXÍVEL EM PVC - FORNECIMENTO E INSTALAÇÃO. AF_02/2026</v>
          </cell>
          <cell r="C7621" t="str">
            <v>UN</v>
          </cell>
          <cell r="D7621">
            <v>259.97000000000003</v>
          </cell>
        </row>
        <row r="7622">
          <cell r="A7622">
            <v>86901</v>
          </cell>
          <cell r="B7622" t="str">
            <v>CUBA DE EMBUTIR OVAL EM LOUÇA BRANCA, 35 X 50CM OU EQUIVALENTE - FORNECIMENTO E INSTALAÇÃO. AF_02/2026</v>
          </cell>
          <cell r="C7622" t="str">
            <v>UN</v>
          </cell>
          <cell r="D7622">
            <v>177.91</v>
          </cell>
        </row>
        <row r="7623">
          <cell r="A7623">
            <v>106773</v>
          </cell>
          <cell r="B7623" t="str">
            <v>CUBA DE EMBUTIR REDONDA EM LOUÇA BRANCA, 36 CM OU EQUIVALENTE - FORNECIMENTO E INSTALAÇÃO. AF_02/2026</v>
          </cell>
          <cell r="C7623" t="str">
            <v>UN</v>
          </cell>
          <cell r="D7623">
            <v>0</v>
          </cell>
        </row>
        <row r="7624">
          <cell r="A7624">
            <v>86900</v>
          </cell>
          <cell r="B7624" t="str">
            <v>CUBA DE EMBUTIR RETANGULAR DE AÇO INOXIDÁVEL, 46 X 30 X 12 CM - FORNECIMENTO E INSTALAÇÃO. AF_02/2026</v>
          </cell>
          <cell r="C7624" t="str">
            <v>UN</v>
          </cell>
          <cell r="D7624">
            <v>207.46</v>
          </cell>
        </row>
        <row r="7625">
          <cell r="A7625">
            <v>100852</v>
          </cell>
          <cell r="B7625" t="str">
            <v>CUBA DE EMBUTIR RETANGULAR DE AÇO INOXIDÁVEL, 56 X 33 X 12 CM - FORNECIMENTO E INSTALAÇÃO. AF_02/2026</v>
          </cell>
          <cell r="C7625" t="str">
            <v>UN</v>
          </cell>
          <cell r="D7625">
            <v>226.61</v>
          </cell>
        </row>
        <row r="7626">
          <cell r="A7626">
            <v>106769</v>
          </cell>
          <cell r="B7626" t="str">
            <v>DISPENSER DE MESA, PARA SABONETE LÍQUIDO ACABAMENTO METAL CROMADO, ACIONAMENTO HIDROMECÂNICO POR LEVE PRESSÃO MANUAL. AF_02/2026</v>
          </cell>
          <cell r="C7626" t="str">
            <v>UN</v>
          </cell>
          <cell r="D7626">
            <v>0</v>
          </cell>
        </row>
        <row r="7627">
          <cell r="A7627">
            <v>106768</v>
          </cell>
          <cell r="B7627" t="str">
            <v>DISPENSER DE PLÁSTICO COM ALAVANCA PARA TOALHA DE PAPEL EM BOBINA, INCLUSO FIXAÇÃO. AF_02/2026</v>
          </cell>
          <cell r="C7627" t="str">
            <v>UN</v>
          </cell>
          <cell r="D7627">
            <v>0</v>
          </cell>
        </row>
        <row r="7628">
          <cell r="A7628">
            <v>106766</v>
          </cell>
          <cell r="B7628" t="str">
            <v>DISPENSER DE PLÁSTICO PARA PAPEL HIGIÊNICO, INCLUSO FIXAÇÃO. AF_02/2026</v>
          </cell>
          <cell r="C7628" t="str">
            <v>UN</v>
          </cell>
          <cell r="D7628">
            <v>87.64</v>
          </cell>
        </row>
        <row r="7629">
          <cell r="A7629">
            <v>106765</v>
          </cell>
          <cell r="B7629" t="str">
            <v>DISPENSER DE PLÁSTICO PARA TOALHA DE PAPEL INTERFOLHADA, INCLUSO FIXAÇÃO. AF_02/2026</v>
          </cell>
          <cell r="C7629" t="str">
            <v>UN</v>
          </cell>
          <cell r="D7629">
            <v>87.64</v>
          </cell>
        </row>
        <row r="7630">
          <cell r="A7630">
            <v>106774</v>
          </cell>
          <cell r="B7630" t="str">
            <v>DUCHA HIGIÊNICA EM METAL CROMADO, COM GATILHO E REGISTRO - FORNECIMENTO E INSTALAÇÃO. AF_02/2026</v>
          </cell>
          <cell r="C7630" t="str">
            <v>UN</v>
          </cell>
          <cell r="D7630">
            <v>0</v>
          </cell>
        </row>
        <row r="7631">
          <cell r="A7631">
            <v>86886</v>
          </cell>
          <cell r="B7631" t="str">
            <v>ENGATE FLEXÍVEL EM INOX, 1/2" X 30 CM - FORNECIMENTO E INSTALAÇÃO. AF_02/2026</v>
          </cell>
          <cell r="C7631" t="str">
            <v>UN</v>
          </cell>
          <cell r="D7631">
            <v>50.06</v>
          </cell>
        </row>
        <row r="7632">
          <cell r="A7632">
            <v>86887</v>
          </cell>
          <cell r="B7632" t="str">
            <v>ENGATE FLEXÍVEL EM INOX, 1/2" X 40 CM - FORNECIMENTO E INSTALAÇÃO. AF_02/2026</v>
          </cell>
          <cell r="C7632" t="str">
            <v>UN</v>
          </cell>
          <cell r="D7632">
            <v>54.03</v>
          </cell>
        </row>
        <row r="7633">
          <cell r="A7633">
            <v>86884</v>
          </cell>
          <cell r="B7633" t="str">
            <v>ENGATE FLEXÍVEL EM PLÁSTICO BRANCO, 1/2" X 30CM - FORNECIMENTO E INSTALAÇÃO. AF_02/2026</v>
          </cell>
          <cell r="C7633" t="str">
            <v>UN</v>
          </cell>
          <cell r="D7633">
            <v>14.42</v>
          </cell>
        </row>
        <row r="7634">
          <cell r="A7634">
            <v>86885</v>
          </cell>
          <cell r="B7634" t="str">
            <v>ENGATE FLEXÍVEL EM PLÁSTICO BRANCO, 1/2" X 40CM - FORNECIMENTO E INSTALAÇÃO. AF_02/2026</v>
          </cell>
          <cell r="C7634" t="str">
            <v>UN</v>
          </cell>
          <cell r="D7634">
            <v>16.079999999999998</v>
          </cell>
        </row>
        <row r="7635">
          <cell r="A7635">
            <v>95546</v>
          </cell>
          <cell r="B7635" t="str">
            <v>KIT DE ACESSÓRIOS PARA BANHEIRO EM METAL CROMADO, 5 PEÇAS, INCLUSO FIXAÇÃO. AF_02/2026</v>
          </cell>
          <cell r="C7635" t="str">
            <v>UN</v>
          </cell>
          <cell r="D7635">
            <v>240.11</v>
          </cell>
        </row>
        <row r="7636">
          <cell r="A7636">
            <v>106775</v>
          </cell>
          <cell r="B7636" t="str">
            <v>LAVATÓRIO LOUÇA BRANCA COM COLUNA SUSPENSA, PCD, *43 X 53* CM - FORNECIMENTO E INSTALAÇÃO. AF_02/2026</v>
          </cell>
          <cell r="C7636" t="str">
            <v>UN</v>
          </cell>
          <cell r="D7636">
            <v>0</v>
          </cell>
        </row>
        <row r="7637">
          <cell r="A7637">
            <v>86902</v>
          </cell>
          <cell r="B7637" t="str">
            <v>LAVATÓRIO LOUÇA BRANCA COM COLUNA, *44 X 35* CM, PADRÃO POPULAR - FORNECIMENTO E INSTALAÇÃO. AF_02/2026</v>
          </cell>
          <cell r="C7637" t="str">
            <v>UN</v>
          </cell>
          <cell r="D7637">
            <v>342.72</v>
          </cell>
        </row>
        <row r="7638">
          <cell r="A7638">
            <v>86939</v>
          </cell>
          <cell r="B7638" t="str">
            <v>LAVATÓRIO LOUÇA BRANCA COM COLUNA, *44 X 35* CM, PADRÃO POPULAR, INCLUSO SIFÃO FLEXÍVEL EM PVC, VÁLVULA E ENGATE FLEXÍVEL 30 CM EM PLÁSTICO E COM TORNEIRA CROMADA PADRÃO POPULAR - FORNECIMENTO E INSTALAÇÃO. AF_02/2026</v>
          </cell>
          <cell r="C7638" t="str">
            <v>UN</v>
          </cell>
          <cell r="D7638">
            <v>458.96</v>
          </cell>
        </row>
        <row r="7639">
          <cell r="A7639">
            <v>86903</v>
          </cell>
          <cell r="B7639" t="str">
            <v>LAVATÓRIO LOUÇA BRANCA COM COLUNA, *54 X 44* CM OU EQUIVALENTE, PADRÃO MÉDIO - FORNECIMENTO E INSTALAÇÃO. AF_02/2026</v>
          </cell>
          <cell r="C7639" t="str">
            <v>UN</v>
          </cell>
          <cell r="D7639">
            <v>415.36</v>
          </cell>
        </row>
        <row r="7640">
          <cell r="A7640">
            <v>86940</v>
          </cell>
          <cell r="B7640" t="str">
            <v>LAVATÓRIO LOUÇA BRANCA COM COLUNA, 45 X 55 CM OU EQUIVALENTE, PADRÃO MÉDIO, INCLUSO SIFÃO TIPO GARRAFA, VÁLVULA E ENGATE FLEXÍVEL DE 40 CM EM METAL CROMADO, COM APARELHO MISTURADOR PADRÃO MÉDIO - FORNECIMENTO E INSTALAÇÃO. AF_02/2026</v>
          </cell>
          <cell r="C7640" t="str">
            <v>UN</v>
          </cell>
          <cell r="D7640">
            <v>1196.1400000000001</v>
          </cell>
        </row>
        <row r="7641">
          <cell r="A7641">
            <v>86941</v>
          </cell>
          <cell r="B7641" t="str">
            <v>LAVATÓRIO LOUÇA BRANCA COM COLUNA, 45 X 55 CM OU EQUIVALENTE, PADRÃO MÉDIO, INCLUSO SIFÃO TIPO GARRAFA, VÁLVULA E ENGATE FLEXÍVEL DE 40 CM EM METAL CROMADO, COM TORNEIRA CROMADA DE MESA, PADRÃO MÉDIO - FORNECIMENTO E INSTALAÇÃO. AF_02/2026</v>
          </cell>
          <cell r="C7641" t="str">
            <v>UN</v>
          </cell>
          <cell r="D7641">
            <v>877.57</v>
          </cell>
        </row>
        <row r="7642">
          <cell r="A7642">
            <v>86904</v>
          </cell>
          <cell r="B7642" t="str">
            <v>LAVATÓRIO LOUÇA BRANCA SUSPENSO, *40 X 30* CM OU EQUIVALENTE, PADRÃO POPULAR - FORNECIMENTO E INSTALAÇÃO. AF_02/2026</v>
          </cell>
          <cell r="C7642" t="str">
            <v>UN</v>
          </cell>
          <cell r="D7642">
            <v>173.24</v>
          </cell>
        </row>
        <row r="7643">
          <cell r="A7643">
            <v>86943</v>
          </cell>
          <cell r="B7643" t="str">
            <v>LAVATÓRIO LOUÇA BRANCA SUSPENSO, *40 X 30* CM OU EQUIVALENTE, PADRÃO POPULAR, INCLUSO SIFÃO FLEXÍVEL EM PVC, VÁLVULA E ENGATE FLEXÍVEL 30 CM EM PLÁSTICO E TORNEIRA CROMADA DE MESA, PADRÃO POPULAR - FORNECIMENTO E INSTALAÇÃO. AF_02/2026</v>
          </cell>
          <cell r="C7643" t="str">
            <v>UN</v>
          </cell>
          <cell r="D7643">
            <v>289.48</v>
          </cell>
        </row>
        <row r="7644">
          <cell r="A7644">
            <v>86942</v>
          </cell>
          <cell r="B7644" t="str">
            <v>LAVATÓRIO LOUÇA BRANCA SUSPENSO, *40 X 30* CM OU EQUIVALENTE, PADRÃO POPULAR, INCLUSO SIFÃO TIPO GARRAFA EM PVC, VÁLVULA E ENGATE FLEXÍVEL 30 CM EM PLÁSTICO E TORNEIRA CROMADA DE MESA, PADRÃO POPULAR - FORNECIMENTO E INSTALAÇÃO. AF_02/2026</v>
          </cell>
          <cell r="C7644" t="str">
            <v>UN</v>
          </cell>
          <cell r="D7644">
            <v>302.33999999999997</v>
          </cell>
        </row>
        <row r="7645">
          <cell r="A7645">
            <v>100856</v>
          </cell>
          <cell r="B7645" t="str">
            <v>MANOPLA E CANOPLA CROMADA - FORNECIMENTO E INSTALAÇÃO. AF_02/2026</v>
          </cell>
          <cell r="C7645" t="str">
            <v>UN</v>
          </cell>
          <cell r="D7645">
            <v>39.81</v>
          </cell>
        </row>
        <row r="7646">
          <cell r="A7646">
            <v>106776</v>
          </cell>
          <cell r="B7646" t="str">
            <v>MICTÓRIO COLETIVO EM AÇO INOXIDÁVEL, 1,0 M - FORNECIMENTO E INSTALAÇÃO. AF_02/2026</v>
          </cell>
          <cell r="C7646" t="str">
            <v>UN</v>
          </cell>
          <cell r="D7646">
            <v>716.47</v>
          </cell>
        </row>
        <row r="7647">
          <cell r="A7647">
            <v>100858</v>
          </cell>
          <cell r="B7647" t="str">
            <v>MICTÓRIO SIFONADO COM VÁLVULA DE DESCARGA EM LOUÇA BRANCA - PADRÃO MÉDIO - FORNECIMENTO E INSTALAÇÃO. AF_02/2026</v>
          </cell>
          <cell r="C7647" t="str">
            <v>UN</v>
          </cell>
          <cell r="D7647">
            <v>856.85</v>
          </cell>
        </row>
        <row r="7648">
          <cell r="A7648">
            <v>100859</v>
          </cell>
          <cell r="B7648" t="str">
            <v>MICTÓRIO SIFONADO LOUÇA BRANCA PARA ENTRADA DE ÁGUA EMBUTIDA - PADRÃO ALTO - FORNECIMENTO E INSTALAÇÃO. AF_02/2026</v>
          </cell>
          <cell r="C7648" t="str">
            <v>UN</v>
          </cell>
          <cell r="D7648">
            <v>1251.26</v>
          </cell>
        </row>
        <row r="7649">
          <cell r="A7649">
            <v>95544</v>
          </cell>
          <cell r="B7649" t="str">
            <v>PAPELEIRA DE PAREDE EM METAL CROMADO SEM TAMPA, INCLUSO FIXAÇÃO. AF_02/2026</v>
          </cell>
          <cell r="C7649" t="str">
            <v>UN</v>
          </cell>
          <cell r="D7649">
            <v>66.680000000000007</v>
          </cell>
        </row>
        <row r="7650">
          <cell r="A7650">
            <v>106772</v>
          </cell>
          <cell r="B7650" t="str">
            <v>PIA DE AÇO INOX, DE *0,55 X 1,20* M COM 1 CUBA - FORNECIMENTO E INSTALAÇÃO. AF_02/2026</v>
          </cell>
          <cell r="C7650" t="str">
            <v>UN</v>
          </cell>
          <cell r="D7650">
            <v>341.98</v>
          </cell>
        </row>
        <row r="7651">
          <cell r="A7651">
            <v>95543</v>
          </cell>
          <cell r="B7651" t="str">
            <v>PORTA TOALHA BANHO EM METAL CROMADO, TIPO BARRA, INCLUSO FIXAÇÃO. AF_02/2026</v>
          </cell>
          <cell r="C7651" t="str">
            <v>UN</v>
          </cell>
          <cell r="D7651">
            <v>95.57</v>
          </cell>
        </row>
        <row r="7652">
          <cell r="A7652">
            <v>95542</v>
          </cell>
          <cell r="B7652" t="str">
            <v>PORTA TOALHA ROSTO EM METAL CROMADO, TIPO ARGOLA, INCLUSO FIXAÇÃO. AF_02/2026</v>
          </cell>
          <cell r="C7652" t="str">
            <v>UN</v>
          </cell>
          <cell r="D7652">
            <v>55.67</v>
          </cell>
        </row>
        <row r="7653">
          <cell r="A7653">
            <v>106767</v>
          </cell>
          <cell r="B7653" t="str">
            <v>PRATELEIRA DE VIDRO COM SUPORTE CROMADO, INCLUSO FIXAÇÃO. AF_02/2026</v>
          </cell>
          <cell r="C7653" t="str">
            <v>UN</v>
          </cell>
          <cell r="D7653">
            <v>0</v>
          </cell>
        </row>
        <row r="7654">
          <cell r="A7654">
            <v>100874</v>
          </cell>
          <cell r="B7654" t="str">
            <v>PUXADOR PARA PCD, FIXADO NA PORTA - FORNECIMENTO E INSTALAÇÃO. AF_02/2026</v>
          </cell>
          <cell r="C7654" t="str">
            <v>UN</v>
          </cell>
          <cell r="D7654">
            <v>342.96</v>
          </cell>
        </row>
        <row r="7655">
          <cell r="A7655">
            <v>95545</v>
          </cell>
          <cell r="B7655" t="str">
            <v>SABONETEIRA DE PAREDE EM METAL CROMADO, INCLUSO FIXAÇÃO. AF_02/2026</v>
          </cell>
          <cell r="C7655" t="str">
            <v>UN</v>
          </cell>
          <cell r="D7655">
            <v>65.510000000000005</v>
          </cell>
        </row>
        <row r="7656">
          <cell r="A7656">
            <v>95547</v>
          </cell>
          <cell r="B7656" t="str">
            <v>SABONETEIRA PLÁSTICA TIPO DISPENSER PARA SABONETE LÍQUIDO COM RESERVATÓRIO 800 A 1500 ML, INCLUSO FIXAÇÃO. AF_02/2026</v>
          </cell>
          <cell r="C7656" t="str">
            <v>UN</v>
          </cell>
          <cell r="D7656">
            <v>75.36</v>
          </cell>
        </row>
        <row r="7657">
          <cell r="A7657">
            <v>86883</v>
          </cell>
          <cell r="B7657" t="str">
            <v>SIFÃO DO TIPO FLEXÍVEL EM PVC 1" X 1.1/2" - FORNECIMENTO E INSTALAÇÃO. AF_02/2026</v>
          </cell>
          <cell r="C7657" t="str">
            <v>UN</v>
          </cell>
          <cell r="D7657">
            <v>14.95</v>
          </cell>
        </row>
        <row r="7658">
          <cell r="A7658">
            <v>86881</v>
          </cell>
          <cell r="B7658" t="str">
            <v>SIFÃO DO TIPO GARRAFA EM METAL CROMADO 1" X 1.1/2" - FORNECIMENTO E INSTALAÇÃO. AF_02/2026</v>
          </cell>
          <cell r="C7658" t="str">
            <v>UN</v>
          </cell>
          <cell r="D7658">
            <v>199.25</v>
          </cell>
        </row>
        <row r="7659">
          <cell r="A7659">
            <v>86882</v>
          </cell>
          <cell r="B7659" t="str">
            <v>SIFÃO DO TIPO GARRAFA/COPO EM PVC 1.1/4" X 1.1/2" - FORNECIMENTO E INSTALAÇÃO. AF_02/2026</v>
          </cell>
          <cell r="C7659" t="str">
            <v>UN</v>
          </cell>
          <cell r="D7659">
            <v>27.81</v>
          </cell>
        </row>
        <row r="7660">
          <cell r="A7660">
            <v>100861</v>
          </cell>
          <cell r="B7660" t="str">
            <v>SUPORTE MÃO FRANCESA EM AÇO, ABAS IGUAIS 30 CM, CAPACIDADE MÍNIMA 60 KG, BRANCO - FORNECIMENTO E INSTALAÇÃO. AF_02/2026</v>
          </cell>
          <cell r="C7660" t="str">
            <v>UN</v>
          </cell>
          <cell r="D7660">
            <v>47.8</v>
          </cell>
        </row>
        <row r="7661">
          <cell r="A7661">
            <v>100862</v>
          </cell>
          <cell r="B7661" t="str">
            <v>SUPORTE MÃO FRANCESA EM AÇO, ABAS IGUAIS 40 CM, CAPACIDADE MÍNIMA 70 KG, BRANCO - FORNECIMENTO E INSTALAÇÃO. AF_02/2026</v>
          </cell>
          <cell r="C7661" t="str">
            <v>UN</v>
          </cell>
          <cell r="D7661">
            <v>51.21</v>
          </cell>
        </row>
        <row r="7662">
          <cell r="A7662">
            <v>86872</v>
          </cell>
          <cell r="B7662" t="str">
            <v>TANQUE DE LOUÇA BRANCA COM COLUNA, 30L OU EQUIVALENTE - FORNECIMENTO E INSTALAÇÃO. AF_02/2026</v>
          </cell>
          <cell r="C7662" t="str">
            <v>UN</v>
          </cell>
          <cell r="D7662">
            <v>868.88</v>
          </cell>
        </row>
        <row r="7663">
          <cell r="A7663">
            <v>86919</v>
          </cell>
          <cell r="B7663" t="str">
            <v>TANQUE DE LOUÇA BRANCA COM COLUNA, 30L OU EQUIVALENTE, INCLUSO SIFÃO FLEXÍVEL EM PVC, VÁLVULA METÁLICA E TORNEIRA DE METAL CROMADO PADRÃO MÉDIO - FORNECIMENTO E INSTALAÇÃO. AF_02/2026</v>
          </cell>
          <cell r="C7663" t="str">
            <v>UN</v>
          </cell>
          <cell r="D7663">
            <v>1050.83</v>
          </cell>
        </row>
        <row r="7664">
          <cell r="A7664">
            <v>86920</v>
          </cell>
          <cell r="B7664" t="str">
            <v>TANQUE DE LOUÇA BRANCA COM COLUNA, 30L OU EQUIVALENTE, INCLUSO SIFÃO FLEXÍVEL EM PVC, VÁLVULA PLÁSTICA E TORNEIRA DE METAL CROMADO PADRÃO POPULAR - FORNECIMENTO E INSTALAÇÃO. AF_02/2026</v>
          </cell>
          <cell r="C7664" t="str">
            <v>UN</v>
          </cell>
          <cell r="D7664">
            <v>953.13</v>
          </cell>
        </row>
        <row r="7665">
          <cell r="A7665">
            <v>86921</v>
          </cell>
          <cell r="B7665" t="str">
            <v>TANQUE DE LOUÇA BRANCA COM COLUNA, 30L OU EQUIVALENTE, INCLUSO SIFÃO FLEXÍVEL EM PVC, VÁLVULA PLÁSTICA E TORNEIRA DE PLÁSTICO - FORNECIMENTO E INSTALAÇÃO. AF_02/2026</v>
          </cell>
          <cell r="C7665" t="str">
            <v>UN</v>
          </cell>
          <cell r="D7665">
            <v>924.56</v>
          </cell>
        </row>
        <row r="7666">
          <cell r="A7666">
            <v>86874</v>
          </cell>
          <cell r="B7666" t="str">
            <v>TANQUE DE LOUÇA BRANCA SUSPENSO, *20*L OU EQUIVALENTE - FORNECIMENTO E INSTALAÇÃO. AF_02/2026</v>
          </cell>
          <cell r="C7666" t="str">
            <v>UN</v>
          </cell>
          <cell r="D7666">
            <v>601.34</v>
          </cell>
        </row>
        <row r="7667">
          <cell r="A7667">
            <v>86922</v>
          </cell>
          <cell r="B7667" t="str">
            <v>TANQUE DE LOUÇA BRANCA SUSPENSO, 20L OU EQUIVALENTE, INCLUSO SIFÃO TIPO GARRAFA EM METAL CROMADO, VÁLVULA METÁLICA E TORNEIRA DE METAL CROMADO PADRÃO MÉDIO - FORNECIMENTO E INSTALAÇÃO. AF_02/2026</v>
          </cell>
          <cell r="C7667" t="str">
            <v>UN</v>
          </cell>
          <cell r="D7667">
            <v>967.59</v>
          </cell>
        </row>
        <row r="7668">
          <cell r="A7668">
            <v>86923</v>
          </cell>
          <cell r="B7668" t="str">
            <v>TANQUE DE LOUÇA BRANCA SUSPENSO, 20L OU EQUIVALENTE, INCLUSO SIFÃO TIPO GARRAFA EM PVC, VÁLVULA PLÁSTICA E TORNEIRA DE METAL CROMADO PADRÃO POPULAR - FORNECIMENTO E INSTALAÇÃO. AF_02/2026</v>
          </cell>
          <cell r="C7668" t="str">
            <v>UN</v>
          </cell>
          <cell r="D7668">
            <v>698.45</v>
          </cell>
        </row>
        <row r="7669">
          <cell r="A7669">
            <v>86924</v>
          </cell>
          <cell r="B7669" t="str">
            <v>TANQUE DE LOUÇA BRANCA SUSPENSO, 20L OU EQUIVALENTE, INCLUSO SIFÃO TIPO GARRAFA EM PVC, VÁLVULA PLÁSTICA E TORNEIRA DE PLÁSTICO - FORNECIMENTO E INSTALAÇÃO. AF_02/2026</v>
          </cell>
          <cell r="C7669" t="str">
            <v>UN</v>
          </cell>
          <cell r="D7669">
            <v>669.88</v>
          </cell>
        </row>
        <row r="7670">
          <cell r="A7670">
            <v>86875</v>
          </cell>
          <cell r="B7670" t="str">
            <v>TANQUE DE MÁRMORE SINTÉTICO COM COLUNA, 22L OU EQUIVALENTE FORNECIMENTO E INSTALAÇÃO. AF_02/2026</v>
          </cell>
          <cell r="C7670" t="str">
            <v>UN</v>
          </cell>
          <cell r="D7670">
            <v>738.95</v>
          </cell>
        </row>
        <row r="7671">
          <cell r="A7671">
            <v>86925</v>
          </cell>
          <cell r="B7671" t="str">
            <v>TANQUE DE MÁRMORE SINTÉTICO COM COLUNA, 22L OU EQUIVALENTE, INCLUSO SIFÃO FLEXÍVEL EM PVC, VÁLVULA PLÁSTICA E TORNEIRA DE METAL CROMADO PADRÃO POPULAR - FORNECIMENTO E INSTALAÇÃO. AF_02/2026</v>
          </cell>
          <cell r="C7671" t="str">
            <v>UN</v>
          </cell>
          <cell r="D7671">
            <v>823.2</v>
          </cell>
        </row>
        <row r="7672">
          <cell r="A7672">
            <v>86926</v>
          </cell>
          <cell r="B7672" t="str">
            <v>TANQUE DE MÁRMORE SINTÉTICO COM COLUNA, 22L OU EQUIVALENTE, INCLUSO SIFÃO FLEXÍVEL EM PVC, VÁLVULA PLÁSTICA E TORNEIRA DE PLÁSTICO - FORNECIMENTO E INSTALAÇÃO. AF_02/2026</v>
          </cell>
          <cell r="C7672" t="str">
            <v>UN</v>
          </cell>
          <cell r="D7672">
            <v>794.63</v>
          </cell>
        </row>
        <row r="7673">
          <cell r="A7673">
            <v>86876</v>
          </cell>
          <cell r="B7673" t="str">
            <v>TANQUE DE MÁRMORE SINTÉTICO SUSPENSO, 22L OU EQUIVALENTE - FORNECIMENTO E INSTALAÇÃO. AF_02/2026</v>
          </cell>
          <cell r="C7673" t="str">
            <v>UN</v>
          </cell>
          <cell r="D7673">
            <v>417.23</v>
          </cell>
        </row>
        <row r="7674">
          <cell r="A7674">
            <v>86929</v>
          </cell>
          <cell r="B7674" t="str">
            <v>TANQUE DE MÁRMORE SINTÉTICO SUSPENSO, 22L OU EQUIVALENTE, INCLUSO SIFÃO FLEXÍVEL EM PVC, VÁLVULA PLÁSTICA E TORNEIRA DE METAL CROMADO PADRÃO POPULAR - FORNECIMENTO E INSTALAÇÃO. AF_02/2026</v>
          </cell>
          <cell r="C7674" t="str">
            <v>UN</v>
          </cell>
          <cell r="D7674">
            <v>501.48</v>
          </cell>
        </row>
        <row r="7675">
          <cell r="A7675">
            <v>86930</v>
          </cell>
          <cell r="B7675" t="str">
            <v>TANQUE DE MÁRMORE SINTÉTICO SUSPENSO, 22L OU EQUIVALENTE, INCLUSO SIFÃO FLEXÍVEL EM PVC, VÁLVULA PLÁSTICA E TORNEIRA DE PLÁSTICO - FORNECIMENTO E INSTALAÇÃO. AF_02/2026</v>
          </cell>
          <cell r="C7675" t="str">
            <v>UN</v>
          </cell>
          <cell r="D7675">
            <v>472.91</v>
          </cell>
        </row>
        <row r="7676">
          <cell r="A7676">
            <v>86927</v>
          </cell>
          <cell r="B7676" t="str">
            <v>TANQUE DE MÁRMORE SINTÉTICO SUSPENSO, 22L OU EQUIVALENTE, INCLUSO SIFÃO TIPO GARRAFA EM PVC, VÁLVULA PLÁSTICA E TORNEIRA DE METAL CROMADO PADRÃO POPULAR - FORNEC. E INSTALAÇÃO. AF_02/2026</v>
          </cell>
          <cell r="C7676" t="str">
            <v>UN</v>
          </cell>
          <cell r="D7676">
            <v>514.34</v>
          </cell>
        </row>
        <row r="7677">
          <cell r="A7677">
            <v>86928</v>
          </cell>
          <cell r="B7677" t="str">
            <v>TANQUE DE MÁRMORE SINTÉTICO SUSPENSO, 22L OU EQUIVALENTE, INCLUSO SIFÃO TIPO GARRAFA EM PVC, VÁLVULA PLÁSTICA E TORNEIRA DE PLÁSTICO - FORNECIMENTO E INSTALAÇÃO. AF_02/2026</v>
          </cell>
          <cell r="C7677" t="str">
            <v>UN</v>
          </cell>
          <cell r="D7677">
            <v>485.77</v>
          </cell>
        </row>
        <row r="7678">
          <cell r="A7678">
            <v>106777</v>
          </cell>
          <cell r="B7678" t="str">
            <v>TANQUE EM AÇO INOXIDÁVEL SUSPENSO, 30L OU EQUIVALENTE - FORNECIMENTO E INSTALAÇÃO. AF_02/2026</v>
          </cell>
          <cell r="C7678" t="str">
            <v>UN</v>
          </cell>
          <cell r="D7678">
            <v>0</v>
          </cell>
        </row>
        <row r="7679">
          <cell r="A7679">
            <v>86914</v>
          </cell>
          <cell r="B7679" t="str">
            <v>TORNEIRA CROMADA 1/2" OU 3/4" PARA TANQUE, PADRÃO MÉDIO - FORNECIMENTO E INSTALAÇÃO. AF_02/2026</v>
          </cell>
          <cell r="C7679" t="str">
            <v>UN</v>
          </cell>
          <cell r="D7679">
            <v>99.89</v>
          </cell>
        </row>
        <row r="7680">
          <cell r="A7680">
            <v>86913</v>
          </cell>
          <cell r="B7680" t="str">
            <v>TORNEIRA CROMADA 1/2" OU 3/4" PARA TANQUE, PADRÃO POPULAR - FORNECIMENTO E INSTALAÇÃO. AF_02/2026</v>
          </cell>
          <cell r="C7680" t="str">
            <v>UN</v>
          </cell>
          <cell r="D7680">
            <v>57.39</v>
          </cell>
        </row>
        <row r="7681">
          <cell r="A7681">
            <v>106778</v>
          </cell>
          <cell r="B7681" t="str">
            <v>TORNEIRA CROMADA DE MESA COM ALAVANCA, PARA LAVATÓRIO DE SANITÁRIO PCD - FORNECIMENTO E INSTALAÇÃO. AF_02/2026</v>
          </cell>
          <cell r="C7681" t="str">
            <v>UN</v>
          </cell>
          <cell r="D7681">
            <v>0</v>
          </cell>
        </row>
        <row r="7682">
          <cell r="A7682">
            <v>106779</v>
          </cell>
          <cell r="B7682" t="str">
            <v>TORNEIRA CROMADA DE MESA COM FECHAMENTO AUTOMÁTICO, PARA LAVATÓRIO - FORNECIMENTO E INSTALAÇÃO. AF_02/2026</v>
          </cell>
          <cell r="C7682" t="str">
            <v>UN</v>
          </cell>
          <cell r="D7682">
            <v>148.75</v>
          </cell>
        </row>
        <row r="7683">
          <cell r="A7683">
            <v>100854</v>
          </cell>
          <cell r="B7683" t="str">
            <v>TORNEIRA CROMADA DE MESA PARA LAVATÓRIO COM SENSOR DE PRESENÇA. AF_02/2026</v>
          </cell>
          <cell r="C7683" t="str">
            <v>UN</v>
          </cell>
          <cell r="D7683">
            <v>1756.75</v>
          </cell>
        </row>
        <row r="7684">
          <cell r="A7684">
            <v>100853</v>
          </cell>
          <cell r="B7684" t="str">
            <v>TORNEIRA CROMADA DE MESA PARA LAVATÓRIO, TIPO MONOCOMANDO. AF_02/2026</v>
          </cell>
          <cell r="C7684" t="str">
            <v>UN</v>
          </cell>
          <cell r="D7684">
            <v>347.15</v>
          </cell>
        </row>
        <row r="7685">
          <cell r="A7685">
            <v>86915</v>
          </cell>
          <cell r="B7685" t="str">
            <v>TORNEIRA CROMADA DE MESA, 1/2" OU 3/4", PARA LAVATÓRIO, PADRÃO MÉDIO - FORNECIMENTO E INSTALAÇÃO. AF_02/2026</v>
          </cell>
          <cell r="C7685" t="str">
            <v>UN</v>
          </cell>
          <cell r="D7685">
            <v>141.82</v>
          </cell>
        </row>
        <row r="7686">
          <cell r="A7686">
            <v>86906</v>
          </cell>
          <cell r="B7686" t="str">
            <v>TORNEIRA CROMADA DE MESA, 1/2" OU 3/4", PARA LAVATÓRIO, PADRÃO POPULAR - FORNECIMENTO E INSTALAÇÃO. AF_02/2026</v>
          </cell>
          <cell r="C7686" t="str">
            <v>UN</v>
          </cell>
          <cell r="D7686">
            <v>74.959999999999994</v>
          </cell>
        </row>
        <row r="7687">
          <cell r="A7687">
            <v>86911</v>
          </cell>
          <cell r="B7687" t="str">
            <v>TORNEIRA CROMADA LONGA, DE PAREDE, 1/2" OU 3/4", PARA PIA DE COZINHA, PADRÃO POPULAR - FORNECIMENTO E INSTALAÇÃO. AF_02/2026</v>
          </cell>
          <cell r="C7687" t="str">
            <v>UN</v>
          </cell>
          <cell r="D7687">
            <v>88.47</v>
          </cell>
        </row>
        <row r="7688">
          <cell r="A7688">
            <v>86909</v>
          </cell>
          <cell r="B7688" t="str">
            <v>TORNEIRA CROMADA TUBO MÓVEL, DE MESA, 1/2" OU 3/4", PARA PIA DE COZINHA, PADRÃO ALTO - FORNECIMENTO E INSTALAÇÃO. AF_02/2026</v>
          </cell>
          <cell r="C7688" t="str">
            <v>UN</v>
          </cell>
          <cell r="D7688">
            <v>131.07</v>
          </cell>
        </row>
        <row r="7689">
          <cell r="A7689">
            <v>86910</v>
          </cell>
          <cell r="B7689" t="str">
            <v>TORNEIRA CROMADA TUBO MÓVEL, DE PAREDE, 1/2" OU 3/4", PARA PIA DE COZINHA, PADRÃO MÉDIO - FORNECIMENTO E INSTALAÇÃO. AF_02/2026</v>
          </cell>
          <cell r="C7689" t="str">
            <v>UN</v>
          </cell>
          <cell r="D7689">
            <v>127.92</v>
          </cell>
        </row>
        <row r="7690">
          <cell r="A7690">
            <v>86916</v>
          </cell>
          <cell r="B7690" t="str">
            <v>TORNEIRA PLÁSTICA 3/4" PARA TANQUE - FORNECIMENTO E INSTALAÇÃO. AF_02/2026</v>
          </cell>
          <cell r="C7690" t="str">
            <v>UN</v>
          </cell>
          <cell r="D7690">
            <v>28.82</v>
          </cell>
        </row>
        <row r="7691">
          <cell r="A7691">
            <v>86877</v>
          </cell>
          <cell r="B7691" t="str">
            <v>VÁLVULA EM METAL CROMADO 1.1/2" X 1.1/2" PARA TANQUE OU LAVATÓRIO, COM OU SEM LADRÃO - FORNECIMENTO E INSTALAÇÃO. AF_02/2026</v>
          </cell>
          <cell r="C7691" t="str">
            <v>UN</v>
          </cell>
          <cell r="D7691">
            <v>67.11</v>
          </cell>
        </row>
        <row r="7692">
          <cell r="A7692">
            <v>86878</v>
          </cell>
          <cell r="B7692" t="str">
            <v>VÁLVULA EM METAL CROMADO TIPO AMERICANA 3.1/2" X 1.1/2" PARA PIA - FORNECIMENTO E INSTALAÇÃO. AF_02/2026</v>
          </cell>
          <cell r="C7692" t="str">
            <v>UN</v>
          </cell>
          <cell r="D7692">
            <v>72.040000000000006</v>
          </cell>
        </row>
        <row r="7693">
          <cell r="A7693">
            <v>86879</v>
          </cell>
          <cell r="B7693" t="str">
            <v>VÁLVULA EM PLÁSTICO 1" PARA PIA, TANQUE OU LAVATÓRIO, COM OU SEM LADRÃO - FORNECIMENTO E INSTALAÇÃO. AF_02/2026</v>
          </cell>
          <cell r="C7693" t="str">
            <v>UN</v>
          </cell>
          <cell r="D7693">
            <v>11.91</v>
          </cell>
        </row>
        <row r="7694">
          <cell r="A7694">
            <v>86880</v>
          </cell>
          <cell r="B7694" t="str">
            <v>VÁLVULA EM PLÁSTICO CROMADO TIPO AMERICANA 3.1/2" X 1.1/2" SEM ADAPTADOR PARA PIA - FORNECIMENTO E INSTALAÇÃO. AF_02/2026</v>
          </cell>
          <cell r="C7694" t="str">
            <v>UN</v>
          </cell>
          <cell r="D7694">
            <v>30.97</v>
          </cell>
        </row>
        <row r="7695">
          <cell r="A7695">
            <v>101663</v>
          </cell>
          <cell r="B7695" t="str">
            <v>ABRAÇADEIRA DE FIXAÇÃO DE BRAÇOS DE LUMINÁRIAS DE 2" - FORNECIMENTO E INSTALAÇÃO. AF_02/2025</v>
          </cell>
          <cell r="C7695" t="str">
            <v>UN</v>
          </cell>
          <cell r="D7695">
            <v>32.85</v>
          </cell>
        </row>
        <row r="7696">
          <cell r="A7696">
            <v>101664</v>
          </cell>
          <cell r="B7696" t="str">
            <v>ABRAÇADEIRA DE FIXAÇÃO DE BRAÇOS DE LUMINÁRIAS DE 3" - FORNECIMENTO E INSTALAÇÃO. AF_02/2025</v>
          </cell>
          <cell r="C7696" t="str">
            <v>UN</v>
          </cell>
          <cell r="D7696">
            <v>33.89</v>
          </cell>
        </row>
        <row r="7697">
          <cell r="A7697">
            <v>101665</v>
          </cell>
          <cell r="B7697" t="str">
            <v>ABRAÇADEIRA DE FIXAÇÃO DE BRAÇOS DE LUMINÁRIAS DE 4" - FORNECIMENTO E INSTALAÇÃO. AF_02/2025</v>
          </cell>
          <cell r="C7697" t="str">
            <v>UN</v>
          </cell>
          <cell r="D7697">
            <v>38.380000000000003</v>
          </cell>
        </row>
        <row r="7698">
          <cell r="A7698">
            <v>101634</v>
          </cell>
          <cell r="B7698" t="str">
            <v>BRAÇO PARA ILUMINAÇÃO PÚBLICA, EM TUBO DE AÇO GALVANIZADO, COMPRIMENTO DE 1,20 M, PARA FIXAÇÃO EM POSTE DE CONCRETO - FORNECIMENTO E INSTALAÇÃO. AF_02/2025</v>
          </cell>
          <cell r="C7698" t="str">
            <v>UN</v>
          </cell>
          <cell r="D7698">
            <v>0</v>
          </cell>
        </row>
        <row r="7699">
          <cell r="A7699">
            <v>101635</v>
          </cell>
          <cell r="B7699" t="str">
            <v>BRAÇO PARA ILUMINAÇÃO PÚBLICA, EM TUBO DE AÇO GALVANIZADO, COMPRIMENTO DE 1,20 M, PARA FIXAÇÃO EM POSTE METÁLICO - FORNECIMENTO E INSTALAÇÃO. AF_02/2025</v>
          </cell>
          <cell r="C7699" t="str">
            <v>UN</v>
          </cell>
          <cell r="D7699">
            <v>0</v>
          </cell>
        </row>
        <row r="7700">
          <cell r="A7700">
            <v>101636</v>
          </cell>
          <cell r="B7700" t="str">
            <v>BRAÇO PARA ILUMINAÇÃO PÚBLICA, EM TUBO DE AÇO GALVANIZADO, COMPRIMENTO DE 1,50 M, PARA FIXAÇÃO EM POSTE DE CONCRETO - FORNECIMENTO E INSTALAÇÃO. AF_02/2025_PS</v>
          </cell>
          <cell r="C7700" t="str">
            <v>UN</v>
          </cell>
          <cell r="D7700">
            <v>158.94999999999999</v>
          </cell>
        </row>
        <row r="7701">
          <cell r="A7701">
            <v>101637</v>
          </cell>
          <cell r="B7701" t="str">
            <v>BRAÇO PARA ILUMINAÇÃO PÚBLICA, EM TUBO DE AÇO GALVANIZADO, COMPRIMENTO DE 1,50 M, PARA FIXAÇÃO EM POSTE METÁLICO - FORNECIMENTO E INSTALAÇÃO. AF_02/2025_PS</v>
          </cell>
          <cell r="C7701" t="str">
            <v>UN</v>
          </cell>
          <cell r="D7701">
            <v>152.44999999999999</v>
          </cell>
        </row>
        <row r="7702">
          <cell r="A7702">
            <v>101638</v>
          </cell>
          <cell r="B7702" t="str">
            <v>BRAÇO PARA ILUMINAÇÃO PÚBLICA, EM TUBO DE AÇO GALVANIZADO, COMPRIMENTO DE 3,50 M, PARA FIXAÇÃO EM POSTE DE CONCRETO - FORNECIMENTO E INSTALAÇÃO. AF_02/2025</v>
          </cell>
          <cell r="C7702" t="str">
            <v>UN</v>
          </cell>
          <cell r="D7702">
            <v>0</v>
          </cell>
        </row>
        <row r="7703">
          <cell r="A7703">
            <v>101639</v>
          </cell>
          <cell r="B7703" t="str">
            <v>BRAÇO PARA ILUMINAÇÃO PÚBLICA, EM TUBO DE AÇO GALVANIZADO, COMPRIMENTO DE 3,50 M, PARA FIXAÇÃO EM POSTE METÁLICO - FORNECIMENTO E INSTALAÇÃO. AF_02/2025</v>
          </cell>
          <cell r="C7703" t="str">
            <v>UN</v>
          </cell>
          <cell r="D7703">
            <v>0</v>
          </cell>
        </row>
        <row r="7704">
          <cell r="A7704">
            <v>105919</v>
          </cell>
          <cell r="B7704" t="str">
            <v>LUMINÁRIA DE LED PARA ILUMINAÇÃO PÚBLICA, 1000 W - FORNECIMENTO E INSTALAÇÃO. AF_02/2025</v>
          </cell>
          <cell r="C7704" t="str">
            <v>UN</v>
          </cell>
          <cell r="D7704">
            <v>0</v>
          </cell>
        </row>
        <row r="7705">
          <cell r="A7705">
            <v>101658</v>
          </cell>
          <cell r="B7705" t="str">
            <v>LUMINÁRIA DE LED PARA ILUMINAÇÃO PÚBLICA, DE 138 W ATÉ 180 W - FORNECIMENTO E INSTALAÇÃO. AF_02/2025_PS</v>
          </cell>
          <cell r="C7705" t="str">
            <v>UN</v>
          </cell>
          <cell r="D7705">
            <v>425.39</v>
          </cell>
        </row>
        <row r="7706">
          <cell r="A7706">
            <v>101659</v>
          </cell>
          <cell r="B7706" t="str">
            <v>LUMINÁRIA DE LED PARA ILUMINAÇÃO PÚBLICA, DE 181 W ATÉ 239 W - FORNECIMENTO E INSTALAÇÃO. AF_02/2025_PS</v>
          </cell>
          <cell r="C7706" t="str">
            <v>UN</v>
          </cell>
          <cell r="D7706">
            <v>480.68</v>
          </cell>
        </row>
        <row r="7707">
          <cell r="A7707">
            <v>101660</v>
          </cell>
          <cell r="B7707" t="str">
            <v>LUMINÁRIA DE LED PARA ILUMINAÇÃO PÚBLICA, DE 240 W ATÉ 350 W - FORNECIMENTO E INSTALAÇÃO. AF_02/2025_PS</v>
          </cell>
          <cell r="C7707" t="str">
            <v>UN</v>
          </cell>
          <cell r="D7707">
            <v>741.64</v>
          </cell>
        </row>
        <row r="7708">
          <cell r="A7708">
            <v>101654</v>
          </cell>
          <cell r="B7708" t="str">
            <v>LUMINÁRIA DE LED PARA ILUMINAÇÃO PÚBLICA, DE 33 W ATÉ 50 W - FORNECIMENTO E INSTALAÇÃO. AF_02/2025_PS</v>
          </cell>
          <cell r="C7708" t="str">
            <v>UN</v>
          </cell>
          <cell r="D7708">
            <v>186.08</v>
          </cell>
        </row>
        <row r="7709">
          <cell r="A7709">
            <v>101655</v>
          </cell>
          <cell r="B7709" t="str">
            <v>LUMINÁRIA DE LED PARA ILUMINAÇÃO PÚBLICA, DE 51 W ATÉ 67 W - FORNECIMENTO E INSTALAÇÃO. AF_02/2025_PS</v>
          </cell>
          <cell r="C7709" t="str">
            <v>UN</v>
          </cell>
          <cell r="D7709">
            <v>272.99</v>
          </cell>
        </row>
        <row r="7710">
          <cell r="A7710">
            <v>101656</v>
          </cell>
          <cell r="B7710" t="str">
            <v>LUMINÁRIA DE LED PARA ILUMINAÇÃO PÚBLICA, DE 68 W ATÉ 97 W - FORNECIMENTO E INSTALAÇÃO. AF_02/2025_PS</v>
          </cell>
          <cell r="C7710" t="str">
            <v>UN</v>
          </cell>
          <cell r="D7710">
            <v>293.27999999999997</v>
          </cell>
        </row>
        <row r="7711">
          <cell r="A7711">
            <v>101657</v>
          </cell>
          <cell r="B7711" t="str">
            <v>LUMINÁRIA DE LED PARA ILUMINAÇÃO PÚBLICA, DE 98 W ATÉ 137 W - FORNECIMENTO E INSTALAÇÃO. AF_02/2025_PS</v>
          </cell>
          <cell r="C7711" t="str">
            <v>UN</v>
          </cell>
          <cell r="D7711">
            <v>336.51</v>
          </cell>
        </row>
        <row r="7712">
          <cell r="A7712">
            <v>105923</v>
          </cell>
          <cell r="B7712" t="str">
            <v>LUMINÁRIA REFLETOR LED PARA ILUMINAÇÃO PÚBLICA, 1000 W - FORNECIMENTO E INSTALAÇÃO. AF_02/2025</v>
          </cell>
          <cell r="C7712" t="str">
            <v>UN</v>
          </cell>
          <cell r="D7712">
            <v>0</v>
          </cell>
        </row>
        <row r="7713">
          <cell r="A7713">
            <v>105921</v>
          </cell>
          <cell r="B7713" t="str">
            <v>LUMINÁRIA REFLETOR LED PARA ILUMINAÇÃO PÚBLICA, 200 W - FORNECIMENTO E INSTALAÇÃO. AF_02/2025</v>
          </cell>
          <cell r="C7713" t="str">
            <v>UN</v>
          </cell>
          <cell r="D7713">
            <v>0</v>
          </cell>
        </row>
        <row r="7714">
          <cell r="A7714">
            <v>105920</v>
          </cell>
          <cell r="B7714" t="str">
            <v>LUMINÁRIA REFLETOR LED PARA ILUMINAÇÃO PÚBLICA, 50 W - FORNECIMENTO E INSTALAÇÃO. AF_02/2025</v>
          </cell>
          <cell r="C7714" t="str">
            <v>UN</v>
          </cell>
          <cell r="D7714">
            <v>0</v>
          </cell>
        </row>
        <row r="7715">
          <cell r="A7715">
            <v>105922</v>
          </cell>
          <cell r="B7715" t="str">
            <v>LUMINÁRIA REFLETOR LED PARA ILUMINAÇÃO PÚBLICA, 600 W - FORNECIMENTO E INSTALAÇÃO. AF_02/2025</v>
          </cell>
          <cell r="C7715" t="str">
            <v>UN</v>
          </cell>
          <cell r="D7715">
            <v>0</v>
          </cell>
        </row>
        <row r="7716">
          <cell r="A7716">
            <v>101632</v>
          </cell>
          <cell r="B7716" t="str">
            <v>RELÉ FOTOELÉTRICO PARA COMANDO DE ILUMINAÇÃO EXTERNA 1000 W - FORNECIMENTO E INSTALAÇÃO. AF_02/2025</v>
          </cell>
          <cell r="C7716" t="str">
            <v>UN</v>
          </cell>
          <cell r="D7716">
            <v>28.53</v>
          </cell>
        </row>
        <row r="7717">
          <cell r="A7717">
            <v>101661</v>
          </cell>
          <cell r="B7717" t="str">
            <v>SUBSTITUIÇÃO DE LUMINÁRIA DE VAPOR DE MERCÚRIO/VAPOR DE SÓDIO POR LUMINÁRIA DE LED PARA ILUMINAÇÃO PÚBLICA (NÃO INCLUI FORNECIMENTO). AF_02/2025_PS</v>
          </cell>
          <cell r="C7717" t="str">
            <v>UN</v>
          </cell>
          <cell r="D7717">
            <v>164.67</v>
          </cell>
        </row>
        <row r="7718">
          <cell r="A7718">
            <v>105924</v>
          </cell>
          <cell r="B7718" t="str">
            <v>SUBSTITUIÇÃO DE LUMINÁRIA REFLETOR LED PARA ILUMINAÇÃO PÚBLICA (NÃO INCLUI FORNECIMENTO). AF_02/2025</v>
          </cell>
          <cell r="C7718" t="str">
            <v>UN</v>
          </cell>
          <cell r="D7718">
            <v>18.72</v>
          </cell>
        </row>
        <row r="7719">
          <cell r="A7719">
            <v>101651</v>
          </cell>
          <cell r="B7719" t="str">
            <v>SUBSTITUIÇÃO DE LÂMPADA PARA ILUMINAÇÃO PÚBLICA (NÃO INCLUI FORNECIMENTO). AF_02/2025_PS</v>
          </cell>
          <cell r="C7719" t="str">
            <v>UN</v>
          </cell>
          <cell r="D7719">
            <v>70.64</v>
          </cell>
        </row>
        <row r="7720">
          <cell r="A7720">
            <v>101630</v>
          </cell>
          <cell r="B7720" t="str">
            <v>SUBSTITUIÇÃO DE REATOR PARA ILUMINAÇÃO PÚBLICA (NÃO INCLUI FORNECIMENTO). AF_02/2025_PS</v>
          </cell>
          <cell r="C7720" t="str">
            <v>UN</v>
          </cell>
          <cell r="D7720">
            <v>85.97</v>
          </cell>
        </row>
        <row r="7721">
          <cell r="A7721">
            <v>101633</v>
          </cell>
          <cell r="B7721" t="str">
            <v>SUBSTITUIÇÃO DE RELÉ FOTOELÉTRICO PARA COMANDO DE ILUMINAÇÃO EXTERNA 1000 W - FORNECIMENTO E INSTALAÇÃO. AF_02/2025_PS</v>
          </cell>
          <cell r="C7721" t="str">
            <v>UN</v>
          </cell>
          <cell r="D7721">
            <v>95.6</v>
          </cell>
        </row>
        <row r="7722">
          <cell r="A7722">
            <v>104219</v>
          </cell>
          <cell r="B7722" t="str">
            <v>EMBOÇO OU MASSA ÚNICA EM ARGAMASSA INDUSTRIALIZADA, PREPARO MECÂNICA E APLICAÇÃO COM EQUIPAMENTO DE MISTURA E PROJEÇÃO DE 1,5 M3/H DE ARGAMASSA EM PANOS DE FACHADA COM PRESENÇA DE VÃOS, ESPESSURA DE 25 MM, ACESSO POR ANDAIME. AF_08/2022</v>
          </cell>
          <cell r="C7722" t="str">
            <v>M2</v>
          </cell>
          <cell r="D7722">
            <v>91.24</v>
          </cell>
        </row>
        <row r="7723">
          <cell r="A7723">
            <v>104223</v>
          </cell>
          <cell r="B7723" t="str">
            <v>EMBOÇO OU MASSA ÚNICA EM ARGAMASSA INDUSTRIALIZADA, PREPARO MECÂNICA E APLICAÇÃO COM EQUIPAMENTO DE MISTURA E PROJEÇÃO DE 1,5 M3/H DE ARGAMASSA EM PANOS DE FACHADA COM PRESENÇA DE VÃOS, ESPESSURA DE 35 MM, ACESSO POR ANDAIME. AF_08/2022</v>
          </cell>
          <cell r="C7723" t="str">
            <v>M2</v>
          </cell>
          <cell r="D7723">
            <v>119.3</v>
          </cell>
        </row>
        <row r="7724">
          <cell r="A7724">
            <v>104227</v>
          </cell>
          <cell r="B7724" t="str">
            <v>EMBOÇO OU MASSA ÚNICA EM ARGAMASSA INDUSTRIALIZADA, PREPARO MECÂNICA E APLICAÇÃO COM EQUIPAMENTO DE MISTURA E PROJEÇÃO DE 1,5 M3/H DE ARGAMASSA EM PANOS DE FACHADA COM PRESENÇA DE VÃOS, ESPESSURA DE 45 MM, ACESSO POR ANDAIME. AF_08/2022</v>
          </cell>
          <cell r="C7724" t="str">
            <v>M2</v>
          </cell>
          <cell r="D7724">
            <v>136.75</v>
          </cell>
        </row>
        <row r="7725">
          <cell r="A7725">
            <v>104231</v>
          </cell>
          <cell r="B7725" t="str">
            <v>EMBOÇO OU MASSA ÚNICA EM ARGAMASSA INDUSTRIALIZADA, PREPARO MECÂNICA E APLICAÇÃO COM EQUIPAMENTO DE MISTURA E PROJEÇÃO DE 1,5 M3/H DE ARGAMASSA EM PANOS DE FACHADA COM PRESENÇA DE VÃOS, ESPESSURA DE 50 MM, ACESSO POR ANDAIME. AF_08/2022</v>
          </cell>
          <cell r="C7725" t="str">
            <v>M2</v>
          </cell>
          <cell r="D7725">
            <v>150.94999999999999</v>
          </cell>
        </row>
        <row r="7726">
          <cell r="A7726">
            <v>104235</v>
          </cell>
          <cell r="B7726" t="str">
            <v>EMBOÇO OU MASSA ÚNICA EM ARGAMASSA INDUSTRIALIZADA, PREPARO MECÂNICA E APLICAÇÃO COM EQUIPAMENTO DE MISTURA E PROJEÇÃO DE 1,5 M3/H DE ARGAMASSA EM PANOS DE FACHADA SEM PRESENÇA DE VÃOS, ESPESSURA DE 25 MM, ACESSO POR ANDAIME. AF_08/2022</v>
          </cell>
          <cell r="C7726" t="str">
            <v>M2</v>
          </cell>
          <cell r="D7726">
            <v>72.94</v>
          </cell>
        </row>
        <row r="7727">
          <cell r="A7727">
            <v>104239</v>
          </cell>
          <cell r="B7727" t="str">
            <v>EMBOÇO OU MASSA ÚNICA EM ARGAMASSA INDUSTRIALIZADA, PREPARO MECÂNICA E APLICAÇÃO COM EQUIPAMENTO DE MISTURA E PROJEÇÃO DE 1,5 M3/H DE ARGAMASSA EM PANOS DE FACHADA SEM PRESENÇA DE VÃOS, ESPESSURA DE 35 MM, ACESSO POR ANDAIME. AF_08/2022</v>
          </cell>
          <cell r="C7727" t="str">
            <v>M2</v>
          </cell>
          <cell r="D7727">
            <v>99.95</v>
          </cell>
        </row>
        <row r="7728">
          <cell r="A7728">
            <v>104243</v>
          </cell>
          <cell r="B7728" t="str">
            <v>EMBOÇO OU MASSA ÚNICA EM ARGAMASSA INDUSTRIALIZADA, PREPARO MECÂNICA E APLICAÇÃO COM EQUIPAMENTO DE MISTURA E PROJEÇÃO DE 1,5 M3/H DE ARGAMASSA EM PANOS DE FACHADA SEM PRESENÇA DE VÃOS, ESPESSURA DE 45 MM, ACESSO POR ANDAIME. AF_08/2022</v>
          </cell>
          <cell r="C7728" t="str">
            <v>M2</v>
          </cell>
          <cell r="D7728">
            <v>116.25</v>
          </cell>
        </row>
        <row r="7729">
          <cell r="A7729">
            <v>104247</v>
          </cell>
          <cell r="B7729" t="str">
            <v>EMBOÇO OU MASSA ÚNICA EM ARGAMASSA INDUSTRIALIZADA, PREPARO MECÂNICA E APLICAÇÃO COM EQUIPAMENTO DE MISTURA E PROJEÇÃO DE 1,5 M3/H DE ARGAMASSA EM PANOS DE FACHADA SEM PRESENÇA DE VÃOS, ESPESSURA DE 50 MM, ACESSO POR ANDAIME. AF_08/2022</v>
          </cell>
          <cell r="C7729" t="str">
            <v>M2</v>
          </cell>
          <cell r="D7729">
            <v>123.56</v>
          </cell>
        </row>
        <row r="7730">
          <cell r="A7730">
            <v>87795</v>
          </cell>
          <cell r="B7730" t="str">
            <v>EMBOÇO OU MASSA ÚNICA EM ARGAMASSA INDUSTRIALIZADA, PREPARO MECÂNICO E APLICAÇÃO COM EQUIPAMENTO DE MISTURA E PROJEÇÃO DE 1,5 M3/H DE ARGAMASSA EM PANOS CEGOS DE FACHADA (SEM PRESENÇA DE VÃOS), ESPESSURA DE 25 MM. AF_08/2022</v>
          </cell>
          <cell r="C7730" t="str">
            <v>M2</v>
          </cell>
          <cell r="D7730">
            <v>75.94</v>
          </cell>
        </row>
        <row r="7731">
          <cell r="A7731">
            <v>87800</v>
          </cell>
          <cell r="B7731" t="str">
            <v>EMBOÇO OU MASSA ÚNICA EM ARGAMASSA INDUSTRIALIZADA, PREPARO MECÂNICO E APLICAÇÃO COM EQUIPAMENTO DE MISTURA E PROJEÇÃO DE 1,5 M3/H DE ARGAMASSA EM PANOS CEGOS DE FACHADA (SEM PRESENÇA DE VÃOS), ESPESSURA DE 35 MM. AF_08/2022</v>
          </cell>
          <cell r="C7731" t="str">
            <v>M2</v>
          </cell>
          <cell r="D7731">
            <v>104.25</v>
          </cell>
        </row>
        <row r="7732">
          <cell r="A7732">
            <v>87804</v>
          </cell>
          <cell r="B7732" t="str">
            <v>EMBOÇO OU MASSA ÚNICA EM ARGAMASSA INDUSTRIALIZADA, PREPARO MECÂNICO E APLICAÇÃO COM EQUIPAMENTO DE MISTURA E PROJEÇÃO DE 1,5 M3/H DE ARGAMASSA EM PANOS CEGOS DE FACHADA (SEM PRESENÇA DE VÃOS), ESPESSURA DE 45 MM. AF_08/2022</v>
          </cell>
          <cell r="C7732" t="str">
            <v>M2</v>
          </cell>
          <cell r="D7732">
            <v>120.55</v>
          </cell>
        </row>
        <row r="7733">
          <cell r="A7733">
            <v>87808</v>
          </cell>
          <cell r="B7733" t="str">
            <v>EMBOÇO OU MASSA ÚNICA EM ARGAMASSA INDUSTRIALIZADA, PREPARO MECÂNICO E APLICAÇÃO COM EQUIPAMENTO DE MISTURA E PROJEÇÃO DE 1,5 M3/H DE ARGAMASSA EM PANOS CEGOS DE FACHADA (SEM PRESENÇA DE VÃOS), ESPESSURA MAIOR OU IGUAL A 50 MM. AF_08/2022</v>
          </cell>
          <cell r="C7733" t="str">
            <v>M2</v>
          </cell>
          <cell r="D7733">
            <v>127.73</v>
          </cell>
        </row>
        <row r="7734">
          <cell r="A7734">
            <v>87778</v>
          </cell>
          <cell r="B7734" t="str">
            <v>EMBOÇO OU MASSA ÚNICA EM ARGAMASSA INDUSTRIALIZADA, PREPARO MECÂNICO E APLICAÇÃO COM EQUIPAMENTO DE MISTURA E PROJEÇÃO DE 1,5 M3/H DE ARGAMASSA EM PANOS DE FACHADA COM PRESENÇA DE VÃOS, ESPESSURA DE 25 MM. AF_08/2022</v>
          </cell>
          <cell r="C7734" t="str">
            <v>M2</v>
          </cell>
          <cell r="D7734">
            <v>96.09</v>
          </cell>
        </row>
        <row r="7735">
          <cell r="A7735">
            <v>87783</v>
          </cell>
          <cell r="B7735" t="str">
            <v>EMBOÇO OU MASSA ÚNICA EM ARGAMASSA INDUSTRIALIZADA, PREPARO MECÂNICO E APLICAÇÃO COM EQUIPAMENTO DE MISTURA E PROJEÇÃO DE 1,5 M3/H DE ARGAMASSA EM PANOS DE FACHADA COM PRESENÇA DE VÃOS, ESPESSURA DE 35 MM. AF_08/2022</v>
          </cell>
          <cell r="C7735" t="str">
            <v>M2</v>
          </cell>
          <cell r="D7735">
            <v>125.62</v>
          </cell>
        </row>
        <row r="7736">
          <cell r="A7736">
            <v>87787</v>
          </cell>
          <cell r="B7736" t="str">
            <v>EMBOÇO OU MASSA ÚNICA EM ARGAMASSA INDUSTRIALIZADA, PREPARO MECÂNICO E APLICAÇÃO COM EQUIPAMENTO DE MISTURA E PROJEÇÃO DE 1,5 M3/H DE ARGAMASSA EM PANOS DE FACHADA COM PRESENÇA DE VÃOS, ESPESSURA DE 45 MM. AF_08/2022</v>
          </cell>
          <cell r="C7736" t="str">
            <v>M2</v>
          </cell>
          <cell r="D7736">
            <v>143.07</v>
          </cell>
        </row>
        <row r="7737">
          <cell r="A7737">
            <v>87791</v>
          </cell>
          <cell r="B7737" t="str">
            <v>EMBOÇO OU MASSA ÚNICA EM ARGAMASSA INDUSTRIALIZADA, PREPARO MECÂNICO E APLICAÇÃO COM EQUIPAMENTO DE MISTURA E PROJEÇÃO DE 1,5 M3/H DE ARGAMASSA EM PANOS DE FACHADA COM PRESENÇA DE VÃOS, ESPESSURA MAIOR OU IGUAL A 50 MM. AF_08/2022</v>
          </cell>
          <cell r="C7737" t="str">
            <v>M2</v>
          </cell>
          <cell r="D7737">
            <v>157.88</v>
          </cell>
        </row>
        <row r="7738">
          <cell r="A7738">
            <v>87832</v>
          </cell>
          <cell r="B7738" t="str">
            <v>EMBOÇO OU MASSA ÚNICA EM ARGAMASSA INDUSTRIALIZADA, PREPARO MECÂNICO E APLICAÇÃO COM EQUIPAMENTO DE MISTURA E PROJEÇÃO DE 1,5 M3/H DE ARGAMASSA NAS PAREDES INTERNAS DA SACADA, ESPESSURA 35 MM, SEM USO DE TELA METÁLICA. AF_08/2022</v>
          </cell>
          <cell r="C7738" t="str">
            <v>M2</v>
          </cell>
          <cell r="D7738">
            <v>154.24</v>
          </cell>
        </row>
        <row r="7739">
          <cell r="A7739">
            <v>87812</v>
          </cell>
          <cell r="B7739" t="str">
            <v>EMBOÇO OU MASSA ÚNICA EM ARGAMASSA INDUSTRIALIZADA, PREPARO MECÂNICO E APLICAÇÃO COM EQUIPAMENTO DE MISTURA E PROJEÇÃO DE 1,5 M3/H EM SUPERFÍCIES EXTERNAS DA SACADA, ESPESSURA 25 MM, SEM USO DE TELA METÁLICA. AF_08/2022</v>
          </cell>
          <cell r="C7739" t="str">
            <v>M2</v>
          </cell>
          <cell r="D7739">
            <v>124.48</v>
          </cell>
        </row>
        <row r="7740">
          <cell r="A7740">
            <v>87816</v>
          </cell>
          <cell r="B7740" t="str">
            <v>EMBOÇO OU MASSA ÚNICA EM ARGAMASSA INDUSTRIALIZADA, PREPARO MECÂNICO E APLICAÇÃO COM EQUIPAMENTO DE MISTURA E PROJEÇÃO DE 1,5 M3/H EM SUPERFÍCIES EXTERNAS DA SACADA, ESPESSURA 35 MM, SEM USO DE TELA METÁLICA. AF_08/2022</v>
          </cell>
          <cell r="C7740" t="str">
            <v>M2</v>
          </cell>
          <cell r="D7740">
            <v>152.87</v>
          </cell>
        </row>
        <row r="7741">
          <cell r="A7741">
            <v>87820</v>
          </cell>
          <cell r="B7741" t="str">
            <v>EMBOÇO OU MASSA ÚNICA EM ARGAMASSA INDUSTRIALIZADA, PREPARO MECÂNICO E APLICAÇÃO COM EQUIPAMENTO DE MISTURA E PROJEÇÃO DE 1,5 M3/H EM SUPERFÍCIES EXTERNAS DA SACADA, ESPESSURA 45 MM, SEM USO DE TELA METÁLICA. AF_08/2022</v>
          </cell>
          <cell r="C7741" t="str">
            <v>M2</v>
          </cell>
          <cell r="D7741">
            <v>169.17</v>
          </cell>
        </row>
        <row r="7742">
          <cell r="A7742">
            <v>87824</v>
          </cell>
          <cell r="B7742" t="str">
            <v>EMBOÇO OU MASSA ÚNICA EM ARGAMASSA INDUSTRIALIZADA, PREPARO MECÂNICO E APLICAÇÃO COM EQUIPAMENTO DE MISTURA E PROJEÇÃO DE 1,5 M3/H EM SUPERFÍCIES EXTERNAS DA SACADA, ESPESSURA MAIOR OU IGUAL A 50 MM, SEM USO DE TELA METÁLICA. AF_08/2022</v>
          </cell>
          <cell r="C7742" t="str">
            <v>M2</v>
          </cell>
          <cell r="D7742">
            <v>198.01</v>
          </cell>
        </row>
        <row r="7743">
          <cell r="A7743">
            <v>87828</v>
          </cell>
          <cell r="B7743" t="str">
            <v>EMBOÇO OU MASSA ÚNICA EM ARGAMASSA INDUSTRIALIZADA, PREPARO MECÂNICO E APLICAÇÃO COM EQUIPAMENTO DE MISTURA E PROJEÇÃO DE 1,5 M3/H NAS PAREDES INTERNAS DA SACADA, ESPESSURA 25 MM, SEM USO DE TELA METÁLICA. AF_08/2022</v>
          </cell>
          <cell r="C7743" t="str">
            <v>M2</v>
          </cell>
          <cell r="D7743">
            <v>124.06</v>
          </cell>
        </row>
        <row r="7744">
          <cell r="A7744">
            <v>104251</v>
          </cell>
          <cell r="B7744" t="str">
            <v>EMBOÇO OU MASSA ÚNICA EM ARGAMASSA INDUSTRIALIZADA, PREPARO MECÂNICO E APLICAÇÃO COM EQUIPAMENTO DE MISTURA E PROJEÇÃO DE 1,5 M3/H, NAS SUPERFÍCIES EXTERNAS DA SACADA, ESPESSURA DE 25 MM, ACESSO POR ANDAIME, SEM USO DE TELA METÁLICA. AF_08/2022</v>
          </cell>
          <cell r="C7744" t="str">
            <v>M2</v>
          </cell>
          <cell r="D7744">
            <v>115.73</v>
          </cell>
        </row>
        <row r="7745">
          <cell r="A7745">
            <v>104255</v>
          </cell>
          <cell r="B7745" t="str">
            <v>EMBOÇO OU MASSA ÚNICA EM ARGAMASSA INDUSTRIALIZADA, PREPARO MECÂNICO E APLICAÇÃO COM EQUIPAMENTO DE MISTURA E PROJEÇÃO DE 1,5 M3/H, NAS SUPERFÍCIES EXTERNAS DA SACADA, ESPESSURA DE 35 MM, ACESSO POR ANDAIME, SEM USO DE TELA METÁLICA. AF_08/2022</v>
          </cell>
          <cell r="C7745" t="str">
            <v>M2</v>
          </cell>
          <cell r="D7745">
            <v>142.72999999999999</v>
          </cell>
        </row>
        <row r="7746">
          <cell r="A7746">
            <v>104259</v>
          </cell>
          <cell r="B7746" t="str">
            <v>EMBOÇO OU MASSA ÚNICA EM ARGAMASSA INDUSTRIALIZADA, PREPARO MECÂNICO E APLICAÇÃO COM EQUIPAMENTO DE MISTURA E PROJEÇÃO DE 1,5 M3/H, NAS SUPERFÍCIES EXTERNAS DA SACADA, ESPESSURA DE 45 MM, ACESSO POR ANDAIME, SEM USO DE TELA METÁLICA. AF_08/2022</v>
          </cell>
          <cell r="C7746" t="str">
            <v>M2</v>
          </cell>
          <cell r="D7746">
            <v>159.03</v>
          </cell>
        </row>
        <row r="7747">
          <cell r="A7747">
            <v>104263</v>
          </cell>
          <cell r="B7747" t="str">
            <v>EMBOÇO OU MASSA ÚNICA EM ARGAMASSA INDUSTRIALIZADA, PREPARO MECÂNICO E APLICAÇÃO COM EQUIPAMENTO DE MISTURA E PROJEÇÃO DE 1,5 M3/H, NAS SUPERFÍCIES EXTERNAS DA SACADA, ESPESSURA DE 50 MM, ACESSO POR ANDAIME, SEM USO DE TELA METÁLICA. AF_08/2022</v>
          </cell>
          <cell r="C7747" t="str">
            <v>M2</v>
          </cell>
          <cell r="D7747">
            <v>185.52</v>
          </cell>
        </row>
        <row r="7748">
          <cell r="A7748">
            <v>87794</v>
          </cell>
          <cell r="B7748" t="str">
            <v>EMBOÇO OU MASSA ÚNICA EM ARGAMASSA TRAÇO 1:2:8, PREPARO MANUAL, APLICADA MANUALMENTE EM PANOS CEGOS DE FACHADA (SEM PRESENÇA DE VÃOS), ESPESSURA DE 25 MM. AF_09/2022</v>
          </cell>
          <cell r="C7748" t="str">
            <v>M2</v>
          </cell>
          <cell r="D7748">
            <v>54.94</v>
          </cell>
        </row>
        <row r="7749">
          <cell r="A7749">
            <v>87799</v>
          </cell>
          <cell r="B7749" t="str">
            <v>EMBOÇO OU MASSA ÚNICA EM ARGAMASSA TRAÇO 1:2:8, PREPARO MANUAL, APLICADA MANUALMENTE EM PANOS CEGOS DE FACHADA (SEM PRESENÇA DE VÃOS), ESPESSURA DE 35 MM. AF_08/2022</v>
          </cell>
          <cell r="C7749" t="str">
            <v>M2</v>
          </cell>
          <cell r="D7749">
            <v>76.459999999999994</v>
          </cell>
        </row>
        <row r="7750">
          <cell r="A7750">
            <v>87803</v>
          </cell>
          <cell r="B7750" t="str">
            <v>EMBOÇO OU MASSA ÚNICA EM ARGAMASSA TRAÇO 1:2:8, PREPARO MANUAL, APLICADA MANUALMENTE EM PANOS CEGOS DE FACHADA (SEM PRESENÇA DE VÃOS), ESPESSURA DE 45 MM. AF_08/2022</v>
          </cell>
          <cell r="C7750" t="str">
            <v>M2</v>
          </cell>
          <cell r="D7750">
            <v>84.71</v>
          </cell>
        </row>
        <row r="7751">
          <cell r="A7751">
            <v>87807</v>
          </cell>
          <cell r="B7751" t="str">
            <v>EMBOÇO OU MASSA ÚNICA EM ARGAMASSA TRAÇO 1:2:8, PREPARO MANUAL, APLICADA MANUALMENTE EM PANOS CEGOS DE FACHADA (SEM PRESENÇA DE VÃOS), ESPESSURA MAIOR OU IGUAL A 50 MM. AF_08/2022</v>
          </cell>
          <cell r="C7751" t="str">
            <v>M2</v>
          </cell>
          <cell r="D7751">
            <v>92.66</v>
          </cell>
        </row>
        <row r="7752">
          <cell r="A7752">
            <v>104218</v>
          </cell>
          <cell r="B7752" t="str">
            <v>EMBOÇO OU MASSA ÚNICA EM ARGAMASSA TRAÇO 1:2:8, PREPARO MANUAL, APLICADA MANUALMENTE EM PANOS DE FACHADA COM PRESENÇA DE VÃOS, ESPESSURA DE 25 MM, ACESSO POR ANDAIME. AF_08/2022</v>
          </cell>
          <cell r="C7752" t="str">
            <v>M2</v>
          </cell>
          <cell r="D7752">
            <v>69.73</v>
          </cell>
        </row>
        <row r="7753">
          <cell r="A7753">
            <v>87777</v>
          </cell>
          <cell r="B7753" t="str">
            <v>EMBOÇO OU MASSA ÚNICA EM ARGAMASSA TRAÇO 1:2:8, PREPARO MANUAL, APLICADA MANUALMENTE EM PANOS DE FACHADA COM PRESENÇA DE VÃOS, ESPESSURA DE 25 MM. AF_08/2022</v>
          </cell>
          <cell r="C7753" t="str">
            <v>M2</v>
          </cell>
          <cell r="D7753">
            <v>75.14</v>
          </cell>
        </row>
        <row r="7754">
          <cell r="A7754">
            <v>104222</v>
          </cell>
          <cell r="B7754" t="str">
            <v>EMBOÇO OU MASSA ÚNICA EM ARGAMASSA TRAÇO 1:2:8, PREPARO MANUAL, APLICADA MANUALMENTE EM PANOS DE FACHADA COM PRESENÇA DE VÃOS, ESPESSURA DE 35 MM, ACESSO POR ANDAIME. AF_08/2022</v>
          </cell>
          <cell r="C7754" t="str">
            <v>M2</v>
          </cell>
          <cell r="D7754">
            <v>90.23</v>
          </cell>
        </row>
        <row r="7755">
          <cell r="A7755">
            <v>87781</v>
          </cell>
          <cell r="B7755" t="str">
            <v>EMBOÇO OU MASSA ÚNICA EM ARGAMASSA TRAÇO 1:2:8, PREPARO MANUAL, APLICADA MANUALMENTE EM PANOS DE FACHADA COM PRESENÇA DE VÃOS, ESPESSURA DE 35 MM. AF_08/2022</v>
          </cell>
          <cell r="C7755" t="str">
            <v>M2</v>
          </cell>
          <cell r="D7755">
            <v>97.17</v>
          </cell>
        </row>
        <row r="7756">
          <cell r="A7756">
            <v>104226</v>
          </cell>
          <cell r="B7756" t="str">
            <v>EMBOÇO OU MASSA ÚNICA EM ARGAMASSA TRAÇO 1:2:8, PREPARO MANUAL, APLICADA MANUALMENTE EM PANOS DE FACHADA COM PRESENÇA DE VÃOS, ESPESSURA DE 45 MM, ACESSO POR ANDAIME. AF_08/2022</v>
          </cell>
          <cell r="C7756" t="str">
            <v>M2</v>
          </cell>
          <cell r="D7756">
            <v>99.07</v>
          </cell>
        </row>
        <row r="7757">
          <cell r="A7757">
            <v>87786</v>
          </cell>
          <cell r="B7757" t="str">
            <v>EMBOÇO OU MASSA ÚNICA EM ARGAMASSA TRAÇO 1:2:8, PREPARO MANUAL, APLICADA MANUALMENTE EM PANOS DE FACHADA COM PRESENÇA DE VÃOS, ESPESSURA DE 45 MM. AF_08/2022</v>
          </cell>
          <cell r="C7757" t="str">
            <v>M2</v>
          </cell>
          <cell r="D7757">
            <v>106.01</v>
          </cell>
        </row>
        <row r="7758">
          <cell r="A7758">
            <v>104230</v>
          </cell>
          <cell r="B7758" t="str">
            <v>EMBOÇO OU MASSA ÚNICA EM ARGAMASSA TRAÇO 1:2:8, PREPARO MANUAL, APLICADA MANUALMENTE EM PANOS DE FACHADA COM PRESENÇA DE VÃOS, ESPESSURA DE 50 MM, ACESSO POR ANDAIME. AF_08/2022</v>
          </cell>
          <cell r="C7758" t="str">
            <v>M2</v>
          </cell>
          <cell r="D7758">
            <v>116.77</v>
          </cell>
        </row>
        <row r="7759">
          <cell r="A7759">
            <v>104234</v>
          </cell>
          <cell r="B7759" t="str">
            <v>EMBOÇO OU MASSA ÚNICA EM ARGAMASSA TRAÇO 1:2:8, PREPARO MANUAL, APLICADA MANUALMENTE EM PANOS DE FACHADA SEM PRESENÇA DE VÃOS, ESPESSURA DE 25 MM, ACESSO POR ANDAIME. AF_08/2022</v>
          </cell>
          <cell r="C7759" t="str">
            <v>M2</v>
          </cell>
          <cell r="D7759">
            <v>51.75</v>
          </cell>
        </row>
        <row r="7760">
          <cell r="A7760">
            <v>104238</v>
          </cell>
          <cell r="B7760" t="str">
            <v>EMBOÇO OU MASSA ÚNICA EM ARGAMASSA TRAÇO 1:2:8, PREPARO MANUAL, APLICADA MANUALMENTE EM PANOS DE FACHADA SEM PRESENÇA DE VÃOS, ESPESSURA DE 35 MM, ACESSO POR ANDAIME. AF_08/2022</v>
          </cell>
          <cell r="C7760" t="str">
            <v>M2</v>
          </cell>
          <cell r="D7760">
            <v>71.739999999999995</v>
          </cell>
        </row>
        <row r="7761">
          <cell r="A7761">
            <v>104242</v>
          </cell>
          <cell r="B7761" t="str">
            <v>EMBOÇO OU MASSA ÚNICA EM ARGAMASSA TRAÇO 1:2:8, PREPARO MANUAL, APLICADA MANUALMENTE EM PANOS DE FACHADA SEM PRESENÇA DE VÃOS, ESPESSURA DE 45 MM, ACESSO POR ANDAIME. AF_08/2022</v>
          </cell>
          <cell r="C7761" t="str">
            <v>M2</v>
          </cell>
          <cell r="D7761">
            <v>79.989999999999995</v>
          </cell>
        </row>
        <row r="7762">
          <cell r="A7762">
            <v>104246</v>
          </cell>
          <cell r="B7762" t="str">
            <v>EMBOÇO OU MASSA ÚNICA EM ARGAMASSA TRAÇO 1:2:8, PREPARO MANUAL, APLICADA MANUALMENTE EM PANOS DE FACHADA SEM PRESENÇA DE VÃOS, ESPESSURA DE 50 MM, ACESSO POR ANDAIME. AF_08/2022</v>
          </cell>
          <cell r="C7762" t="str">
            <v>M2</v>
          </cell>
          <cell r="D7762">
            <v>87.46</v>
          </cell>
        </row>
        <row r="7763">
          <cell r="A7763">
            <v>104250</v>
          </cell>
          <cell r="B7763" t="str">
            <v>EMBOÇO OU MASSA ÚNICA EM ARGAMASSA TRAÇO 1:2:8, PREPARO MANUAL, APLICADA MANUALMENTE EM SUPERFÍCIES EXTERNAS DA SACADA, ESPESSURA DE 25 MM, ACESSO POR ANDAIME, SEM USO DE TELA METÁLICA. AF_08/2022</v>
          </cell>
          <cell r="C7763" t="str">
            <v>M2</v>
          </cell>
          <cell r="D7763">
            <v>98.91</v>
          </cell>
        </row>
        <row r="7764">
          <cell r="A7764">
            <v>87811</v>
          </cell>
          <cell r="B7764" t="str">
            <v>EMBOÇO OU MASSA ÚNICA EM ARGAMASSA TRAÇO 1:2:8, PREPARO MANUAL, APLICADA MANUALMENTE EM SUPERFÍCIES EXTERNAS DA SACADA, ESPESSURA DE 25 MM, SEM USO DE TELA METÁLICA DE REFORÇO CONTRA FISSURAÇÃO. AF_08/2022</v>
          </cell>
          <cell r="C7764" t="str">
            <v>M2</v>
          </cell>
          <cell r="D7764">
            <v>108.63</v>
          </cell>
        </row>
        <row r="7765">
          <cell r="A7765">
            <v>104254</v>
          </cell>
          <cell r="B7765" t="str">
            <v>EMBOÇO OU MASSA ÚNICA EM ARGAMASSA TRAÇO 1:2:8, PREPARO MANUAL, APLICADA MANUALMENTE EM SUPERFÍCIES EXTERNAS DA SACADA, ESPESSURA DE 35 MM, ACESSO POR ANDAIME, SEM USO DE TELA METÁLICA. AF_08/2022</v>
          </cell>
          <cell r="C7765" t="str">
            <v>M2</v>
          </cell>
          <cell r="D7765">
            <v>118.9</v>
          </cell>
        </row>
        <row r="7766">
          <cell r="A7766">
            <v>87815</v>
          </cell>
          <cell r="B7766" t="str">
            <v>EMBOÇO OU MASSA ÚNICA EM ARGAMASSA TRAÇO 1:2:8, PREPARO MANUAL, APLICADA MANUALMENTE EM SUPERFÍCIES EXTERNAS DA SACADA, ESPESSURA DE 35 MM, SEM USO DE TELA METÁLICA DE REFORÇO CONTRA FISSURAÇÃO. AF_08/2022</v>
          </cell>
          <cell r="C7766" t="str">
            <v>M2</v>
          </cell>
          <cell r="D7766">
            <v>130.15</v>
          </cell>
        </row>
        <row r="7767">
          <cell r="A7767">
            <v>104258</v>
          </cell>
          <cell r="B7767" t="str">
            <v>EMBOÇO OU MASSA ÚNICA EM ARGAMASSA TRAÇO 1:2:8, PREPARO MANUAL, APLICADA MANUALMENTE EM SUPERFÍCIES EXTERNAS DA SACADA, ESPESSURA DE 45 MM, ACESSO POR ANDAIME, SEM USO DE TELA METÁLICA. AF_08/2022</v>
          </cell>
          <cell r="C7767" t="str">
            <v>M2</v>
          </cell>
          <cell r="D7767">
            <v>127.15</v>
          </cell>
        </row>
        <row r="7768">
          <cell r="A7768">
            <v>87819</v>
          </cell>
          <cell r="B7768" t="str">
            <v>EMBOÇO OU MASSA ÚNICA EM ARGAMASSA TRAÇO 1:2:8, PREPARO MANUAL, APLICADA MANUALMENTE EM SUPERFÍCIES EXTERNAS DA SACADA, ESPESSURA DE 45 MM, SEM USO DE TELA METÁLICA DE REFORÇO CONTRA FISSURAÇÃO. AF_08/2022</v>
          </cell>
          <cell r="C7768" t="str">
            <v>M2</v>
          </cell>
          <cell r="D7768">
            <v>138.4</v>
          </cell>
        </row>
        <row r="7769">
          <cell r="A7769">
            <v>104262</v>
          </cell>
          <cell r="B7769" t="str">
            <v>EMBOÇO OU MASSA ÚNICA EM ARGAMASSA TRAÇO 1:2:8, PREPARO MANUAL, APLICADA MANUALMENTE EM SUPERFÍCIES EXTERNAS DA SACADA, ESPESSURA DE 50 MM, ACESSO POR ANDAIME, SEM USO DE TELA METÁLICA. AF_08/2022</v>
          </cell>
          <cell r="C7769" t="str">
            <v>M2</v>
          </cell>
          <cell r="D7769">
            <v>164.47</v>
          </cell>
        </row>
        <row r="7770">
          <cell r="A7770">
            <v>87823</v>
          </cell>
          <cell r="B7770" t="str">
            <v>EMBOÇO OU MASSA ÚNICA EM ARGAMASSA TRAÇO 1:2:8, PREPARO MANUAL, APLICADA MANUALMENTE EM SUPERFÍCIES EXTERNAS DA SACADA, ESPESSURA MAIOR OU IGUAL A 50 MM, SEM USO DE TELA METÁLICA DE REFORÇO CONTRA FISSURAÇÃO. AF_08/2022</v>
          </cell>
          <cell r="C7770" t="str">
            <v>M2</v>
          </cell>
          <cell r="D7770">
            <v>179.82</v>
          </cell>
        </row>
        <row r="7771">
          <cell r="A7771">
            <v>87827</v>
          </cell>
          <cell r="B7771" t="str">
            <v>EMBOÇO OU MASSA ÚNICA EM ARGAMASSA TRAÇO 1:2:8, PREPARO MANUAL, APLICADA MANUALMENTE NAS PAREDES INTERNAS DA SACADA, ESPESSURA DE 25 MM, SEM USO DE TELA METÁLICA DE REFORÇO CONTRA FISSURAÇÃO. AF_08/2022</v>
          </cell>
          <cell r="C7771" t="str">
            <v>M2</v>
          </cell>
          <cell r="D7771">
            <v>101.65</v>
          </cell>
        </row>
        <row r="7772">
          <cell r="A7772">
            <v>87831</v>
          </cell>
          <cell r="B7772" t="str">
            <v>EMBOÇO OU MASSA ÚNICA EM ARGAMASSA TRAÇO 1:2:8, PREPARO MANUAL, APLICADA MANUALMENTE NAS PAREDES INTERNAS DA SACADA, ESPESSURA DE 35 MM, SEM USO DE TELA METÁLICA DE REFORÇO CONTRA FISSURAÇÃO. AF_08/2022</v>
          </cell>
          <cell r="C7772" t="str">
            <v>M2</v>
          </cell>
          <cell r="D7772">
            <v>123.04</v>
          </cell>
        </row>
        <row r="7773">
          <cell r="A7773">
            <v>104220</v>
          </cell>
          <cell r="B7773" t="str">
            <v>EMBOÇO OU MASSA ÚNICA EM ARGAMASSA TRAÇO 1:2:8, PREPARO MECÂNICA COM BETONEIRA 400 L, APLICADA COM PROJETOR TIPO CANEQUINHA EM PANOS DE FACHADA COM PRESENÇA DE VÃOS, ESPESSURA DE 25 MM, ACESSO POR ANDAIME. AF_08/2022</v>
          </cell>
          <cell r="C7773" t="str">
            <v>M2</v>
          </cell>
          <cell r="D7773">
            <v>66.099999999999994</v>
          </cell>
        </row>
        <row r="7774">
          <cell r="A7774">
            <v>104203</v>
          </cell>
          <cell r="B7774" t="str">
            <v>EMBOÇO OU MASSA ÚNICA EM ARGAMASSA TRAÇO 1:2:8, PREPARO MECÂNICA COM BETONEIRA 400 L, APLICADA COM PROJETOR TIPO CANEQUINHA EM PANOS DE FACHADA COM PRESENÇA DE VÃOS, ESPESSURA DE 25 MM, ACESSO POR BALANCIM MANUAL. AF_08/2022</v>
          </cell>
          <cell r="C7774" t="str">
            <v>M2</v>
          </cell>
          <cell r="D7774">
            <v>71.58</v>
          </cell>
        </row>
        <row r="7775">
          <cell r="A7775">
            <v>104224</v>
          </cell>
          <cell r="B7775" t="str">
            <v>EMBOÇO OU MASSA ÚNICA EM ARGAMASSA TRAÇO 1:2:8, PREPARO MECÂNICA COM BETONEIRA 400 L, APLICADA COM PROJETOR TIPO CANEQUINHA EM PANOS DE FACHADA COM PRESENÇA DE VÃOS, ESPESSURA DE 35 MM, ACESSO POR ANDAIME. AF_08/2022</v>
          </cell>
          <cell r="C7775" t="str">
            <v>M2</v>
          </cell>
          <cell r="D7775">
            <v>85.42</v>
          </cell>
        </row>
        <row r="7776">
          <cell r="A7776">
            <v>104204</v>
          </cell>
          <cell r="B7776" t="str">
            <v>EMBOÇO OU MASSA ÚNICA EM ARGAMASSA TRAÇO 1:2:8, PREPARO MECÂNICA COM BETONEIRA 400 L, APLICADA COM PROJETOR TIPO CANEQUINHA EM PANOS DE FACHADA COM PRESENÇA DE VÃOS, ESPESSURA DE 35 MM, ACESSO POR BALANCIM MANUAL. AF_08/2022</v>
          </cell>
          <cell r="C7776" t="str">
            <v>M2</v>
          </cell>
          <cell r="D7776">
            <v>92.55</v>
          </cell>
        </row>
        <row r="7777">
          <cell r="A7777">
            <v>104228</v>
          </cell>
          <cell r="B7777" t="str">
            <v>EMBOÇO OU MASSA ÚNICA EM ARGAMASSA TRAÇO 1:2:8, PREPARO MECÂNICA COM BETONEIRA 400 L, APLICADA COM PROJETOR TIPO CANEQUINHA EM PANOS DE FACHADA COM PRESENÇA DE VÃOS, ESPESSURA DE 45 MM, ACESSO POR ANDAIME. AF_08/2022</v>
          </cell>
          <cell r="C7777" t="str">
            <v>M2</v>
          </cell>
          <cell r="D7777">
            <v>92.73</v>
          </cell>
        </row>
        <row r="7778">
          <cell r="A7778">
            <v>104205</v>
          </cell>
          <cell r="B7778" t="str">
            <v>EMBOÇO OU MASSA ÚNICA EM ARGAMASSA TRAÇO 1:2:8, PREPARO MECÂNICA COM BETONEIRA 400 L, APLICADA COM PROJETOR TIPO CANEQUINHA EM PANOS DE FACHADA COM PRESENÇA DE VÃOS, ESPESSURA DE 45 MM, ACESSO POR BALANCIM MANUAL. AF_08/2022</v>
          </cell>
          <cell r="C7778" t="str">
            <v>M2</v>
          </cell>
          <cell r="D7778">
            <v>99.87</v>
          </cell>
        </row>
        <row r="7779">
          <cell r="A7779">
            <v>104232</v>
          </cell>
          <cell r="B7779" t="str">
            <v>EMBOÇO OU MASSA ÚNICA EM ARGAMASSA TRAÇO 1:2:8, PREPARO MECÂNICA COM BETONEIRA 400 L, APLICADA COM PROJETOR TIPO CANEQUINHA EM PANOS DE FACHADA COM PRESENÇA DE VÃOS, ESPESSURA DE 50 MM, ACESSO POR ANDAIME. AF_08/2022</v>
          </cell>
          <cell r="C7779" t="str">
            <v>M2</v>
          </cell>
          <cell r="D7779">
            <v>102.65</v>
          </cell>
        </row>
        <row r="7780">
          <cell r="A7780">
            <v>104206</v>
          </cell>
          <cell r="B7780" t="str">
            <v>EMBOÇO OU MASSA ÚNICA EM ARGAMASSA TRAÇO 1:2:8, PREPARO MECÂNICA COM BETONEIRA 400 L, APLICADA COM PROJETOR TIPO CANEQUINHA EM PANOS DE FACHADA COM PRESENÇA DE VÃOS, ESPESSURA DE 50 MM, ACESSO POR BALANCIM MANUAL. AF_08/2022</v>
          </cell>
          <cell r="C7780" t="str">
            <v>M2</v>
          </cell>
          <cell r="D7780">
            <v>110.47</v>
          </cell>
        </row>
        <row r="7781">
          <cell r="A7781">
            <v>104236</v>
          </cell>
          <cell r="B7781" t="str">
            <v>EMBOÇO OU MASSA ÚNICA EM ARGAMASSA TRAÇO 1:2:8, PREPARO MECÂNICA COM BETONEIRA 400 L, APLICADA COM PROJETOR TIPO CANEQUINHA EM PANOS DE FACHADA SEM PRESENÇA DE VÃOS, ESPESSURA DE 25 MM, ACESSO POR ANDAIME. AF_08/2022</v>
          </cell>
          <cell r="C7781" t="str">
            <v>M2</v>
          </cell>
          <cell r="D7781">
            <v>47.99</v>
          </cell>
        </row>
        <row r="7782">
          <cell r="A7782">
            <v>104207</v>
          </cell>
          <cell r="B7782" t="str">
            <v>EMBOÇO OU MASSA ÚNICA EM ARGAMASSA TRAÇO 1:2:8, PREPARO MECÂNICA COM BETONEIRA 400 L, APLICADA COM PROJETOR TIPO CANEQUINHA EM PANOS DE FACHADA SEM PRESENÇA DE VÃOS, ESPESSURA DE 25 MM, ACESSO POR BALANCIM MANUAL. AF_08/2022</v>
          </cell>
          <cell r="C7782" t="str">
            <v>M2</v>
          </cell>
          <cell r="D7782">
            <v>51.38</v>
          </cell>
        </row>
        <row r="7783">
          <cell r="A7783">
            <v>104240</v>
          </cell>
          <cell r="B7783" t="str">
            <v>EMBOÇO OU MASSA ÚNICA EM ARGAMASSA TRAÇO 1:2:8, PREPARO MECÂNICA COM BETONEIRA 400 L, APLICADA COM PROJETOR TIPO CANEQUINHA EM PANOS DE FACHADA SEM PRESENÇA DE VÃOS, ESPESSURA DE 35 MM, ACESSO POR ANDAIME. AF_08/2022</v>
          </cell>
          <cell r="C7783" t="str">
            <v>M2</v>
          </cell>
          <cell r="D7783">
            <v>66.959999999999994</v>
          </cell>
        </row>
        <row r="7784">
          <cell r="A7784">
            <v>104208</v>
          </cell>
          <cell r="B7784" t="str">
            <v>EMBOÇO OU MASSA ÚNICA EM ARGAMASSA TRAÇO 1:2:8, PREPARO MECÂNICA COM BETONEIRA 400 L, APLICADA COM PROJETOR TIPO CANEQUINHA EM PANOS DE FACHADA SEM PRESENÇA DE VÃOS, ESPESSURA DE 35 MM, ACESSO POR BALANCIM MANUAL. AF_08/2022</v>
          </cell>
          <cell r="C7784" t="str">
            <v>M2</v>
          </cell>
          <cell r="D7784">
            <v>71.819999999999993</v>
          </cell>
        </row>
        <row r="7785">
          <cell r="A7785">
            <v>104244</v>
          </cell>
          <cell r="B7785" t="str">
            <v>EMBOÇO OU MASSA ÚNICA EM ARGAMASSA TRAÇO 1:2:8, PREPARO MECÂNICA COM BETONEIRA 400 L, APLICADA COM PROJETOR TIPO CANEQUINHA EM PANOS DE FACHADA SEM PRESENÇA DE VÃOS, ESPESSURA DE 45 MM, ACESSO POR ANDAIME. AF_08/2022</v>
          </cell>
          <cell r="C7785" t="str">
            <v>M2</v>
          </cell>
          <cell r="D7785">
            <v>73.84</v>
          </cell>
        </row>
        <row r="7786">
          <cell r="A7786">
            <v>104209</v>
          </cell>
          <cell r="B7786" t="str">
            <v>EMBOÇO OU MASSA ÚNICA EM ARGAMASSA TRAÇO 1:2:8, PREPARO MECÂNICA COM BETONEIRA 400 L, APLICADA COM PROJETOR TIPO CANEQUINHA EM PANOS DE FACHADA SEM PRESENÇA DE VÃOS, ESPESSURA DE 45 MM, ACESSO POR BALANCIM MANUAL. AF_08/2022</v>
          </cell>
          <cell r="C7786" t="str">
            <v>M2</v>
          </cell>
          <cell r="D7786">
            <v>78.7</v>
          </cell>
        </row>
        <row r="7787">
          <cell r="A7787">
            <v>104248</v>
          </cell>
          <cell r="B7787" t="str">
            <v>EMBOÇO OU MASSA ÚNICA EM ARGAMASSA TRAÇO 1:2:8, PREPARO MECÂNICA COM BETONEIRA 400 L, APLICADA COM PROJETOR TIPO CANEQUINHA EM PANOS DE FACHADA SEM PRESENÇA DE VÃOS, ESPESSURA DE 50 MM, ACESSO POR ANDAIME. AF_08/2022</v>
          </cell>
          <cell r="C7787" t="str">
            <v>M2</v>
          </cell>
          <cell r="D7787">
            <v>76.36</v>
          </cell>
        </row>
        <row r="7788">
          <cell r="A7788">
            <v>104210</v>
          </cell>
          <cell r="B7788" t="str">
            <v>EMBOÇO OU MASSA ÚNICA EM ARGAMASSA TRAÇO 1:2:8, PREPARO MECÂNICA COM BETONEIRA 400 L, APLICADA COM PROJETOR TIPO CANEQUINHA EM PANOS DE FACHADA SEM PRESENÇA DE VÃOS, ESPESSURA DE 50 MM, ACESSO POR BALANCIM MANUAL. AF_08/2022</v>
          </cell>
          <cell r="C7788" t="str">
            <v>M2</v>
          </cell>
          <cell r="D7788">
            <v>81.06</v>
          </cell>
        </row>
        <row r="7789">
          <cell r="A7789">
            <v>104252</v>
          </cell>
          <cell r="B7789" t="str">
            <v>EMBOÇO OU MASSA ÚNICA EM ARGAMASSA TRAÇO 1:2:8, PREPARO MECÂNICA COM BETONEIRA 400 L, APLICADA COM PROJETOR TIPO CANEQUINHA EM SUPERFÍCIES EXTERNAS DA SACADA, ESPESSURA DE 25 MM, ACESSO POR ANDAIME, SEM USO DE TELA METÁLICA. AF_08/2022</v>
          </cell>
          <cell r="C7789" t="str">
            <v>M2</v>
          </cell>
          <cell r="D7789">
            <v>96.59</v>
          </cell>
        </row>
        <row r="7790">
          <cell r="A7790">
            <v>104211</v>
          </cell>
          <cell r="B7790" t="str">
            <v>EMBOÇO OU MASSA ÚNICA EM ARGAMASSA TRAÇO 1:2:8, PREPARO MECÂNICA COM BETONEIRA 400 L, APLICADA COM PROJETOR TIPO CANEQUINHA EM SUPERFÍCIES EXTERNAS DA SACADA, ESPESSURA DE 25 MM, ACESSO POR BALANCIM MANUAL, SEM USO DE TELA METÁLICA. AF_08/2022</v>
          </cell>
          <cell r="C7790" t="str">
            <v>M2</v>
          </cell>
          <cell r="D7790">
            <v>106.47</v>
          </cell>
        </row>
        <row r="7791">
          <cell r="A7791">
            <v>104212</v>
          </cell>
          <cell r="B7791" t="str">
            <v>EMBOÇO OU MASSA ÚNICA EM ARGAMASSA TRAÇO 1:2:8, PREPARO MECÂNICA COM BETONEIRA 400 L, APLICADA COM PROJETOR TIPO CANEQUINHA EM SUPERFÍCIES EXTERNAS DA SACADA, ESPESSURA DE 35 MM, ACESSO POR BALANCIM MANUAL, SEM USO DE TELA METÁLICA. AF_08/2022</v>
          </cell>
          <cell r="C7791" t="str">
            <v>M2</v>
          </cell>
          <cell r="D7791">
            <v>127</v>
          </cell>
        </row>
        <row r="7792">
          <cell r="A7792">
            <v>104213</v>
          </cell>
          <cell r="B7792" t="str">
            <v>EMBOÇO OU MASSA ÚNICA EM ARGAMASSA TRAÇO 1:2:8, PREPARO MECÂNICA COM BETONEIRA 400 L, APLICADA COM PROJETOR TIPO CANEQUINHA EM SUPERFÍCIES EXTERNAS DA SACADA, ESPESSURA DE 45 MM, ACESSO POR BALANCIM MANUAL, SEM USO DE TELA METÁLICA. AF_08/2022</v>
          </cell>
          <cell r="C7792" t="str">
            <v>M2</v>
          </cell>
          <cell r="D7792">
            <v>133.88</v>
          </cell>
        </row>
        <row r="7793">
          <cell r="A7793">
            <v>104214</v>
          </cell>
          <cell r="B7793" t="str">
            <v>EMBOÇO OU MASSA ÚNICA EM ARGAMASSA TRAÇO 1:2:8, PREPARO MECÂNICA COM BETONEIRA 400 L, APLICADA COM PROJETOR TIPO CANEQUINHA EM SUPERFÍCIES EXTERNAS DA SACADA, ESPESSURA DE 50 MM, ACESSO POR BALANCIM MANUAL, SEM USO DE TELA METÁLICA. AF_08/2022</v>
          </cell>
          <cell r="C7793" t="str">
            <v>M2</v>
          </cell>
          <cell r="D7793">
            <v>160.69999999999999</v>
          </cell>
        </row>
        <row r="7794">
          <cell r="A7794">
            <v>104215</v>
          </cell>
          <cell r="B7794" t="str">
            <v>EMBOÇO OU MASSA ÚNICA EM ARGAMASSA TRAÇO 1:2:8, PREPARO MECÂNICA COM BETONEIRA 400 L, APLICADA COM PROJETOR TIPO CANEQUINHA EM SUPERFÍCIES INTERNAS DA SACADA, ESPESSURA DE 25 MM, SEM USO DE TELA METÁLICA. AF_08/2022</v>
          </cell>
          <cell r="C7794" t="str">
            <v>M2</v>
          </cell>
          <cell r="D7794">
            <v>97.91</v>
          </cell>
        </row>
        <row r="7795">
          <cell r="A7795">
            <v>104216</v>
          </cell>
          <cell r="B7795" t="str">
            <v>EMBOÇO OU MASSA ÚNICA EM ARGAMASSA TRAÇO 1:2:8, PREPARO MECÂNICA COM BETONEIRA 400 L, APLICADA COM PROJETOR TIPO CANEQUINHA EM SUPERFÍCIES INTERNAS DA SACADA, ESPESSURA DE 35 MM, SEM USO DE TELA METÁLICA. AF_08/2022</v>
          </cell>
          <cell r="C7795" t="str">
            <v>M2</v>
          </cell>
          <cell r="D7795">
            <v>117.77</v>
          </cell>
        </row>
        <row r="7796">
          <cell r="A7796">
            <v>104217</v>
          </cell>
          <cell r="B7796" t="str">
            <v>EMBOÇO OU MASSA ÚNICA EM ARGAMASSA TRAÇO 1:2:8, PREPARO MECÂNICA COM BETONEIRA 400 L, APLICADA MANUALMENTE EM PANOS DE FACHADA COM PRESENÇA DE VÃOS, ESPESSURA DE 25 MM, ACESSO POR ANDAIME. AF_08/2022</v>
          </cell>
          <cell r="C7796" t="str">
            <v>M2</v>
          </cell>
          <cell r="D7796">
            <v>63.15</v>
          </cell>
        </row>
        <row r="7797">
          <cell r="A7797">
            <v>104221</v>
          </cell>
          <cell r="B7797" t="str">
            <v>EMBOÇO OU MASSA ÚNICA EM ARGAMASSA TRAÇO 1:2:8, PREPARO MECÂNICA COM BETONEIRA 400 L, APLICADA MANUALMENTE EM PANOS DE FACHADA COM PRESENÇA DE VÃOS, ESPESSURA DE 35 MM, ACESSO POR ANDAIME. AF_08/2022</v>
          </cell>
          <cell r="C7797" t="str">
            <v>M2</v>
          </cell>
          <cell r="D7797">
            <v>81.41</v>
          </cell>
        </row>
        <row r="7798">
          <cell r="A7798">
            <v>104225</v>
          </cell>
          <cell r="B7798" t="str">
            <v>EMBOÇO OU MASSA ÚNICA EM ARGAMASSA TRAÇO 1:2:8, PREPARO MECÂNICA COM BETONEIRA 400 L, APLICADA MANUALMENTE EM PANOS DE FACHADA COM PRESENÇA DE VÃOS, ESPESSURA DE 45 MM, ACESSO POR ANDAIME. AF_08/2022</v>
          </cell>
          <cell r="C7798" t="str">
            <v>M2</v>
          </cell>
          <cell r="D7798">
            <v>88</v>
          </cell>
        </row>
        <row r="7799">
          <cell r="A7799">
            <v>104229</v>
          </cell>
          <cell r="B7799" t="str">
            <v>EMBOÇO OU MASSA ÚNICA EM ARGAMASSA TRAÇO 1:2:8, PREPARO MECÂNICA COM BETONEIRA 400 L, APLICADA MANUALMENTE EM PANOS DE FACHADA COM PRESENÇA DE VÃOS, ESPESSURA DE 50 MM, ACESSO POR ANDAIME. AF_08/2022</v>
          </cell>
          <cell r="C7799" t="str">
            <v>M2</v>
          </cell>
          <cell r="D7799">
            <v>104.6</v>
          </cell>
        </row>
        <row r="7800">
          <cell r="A7800">
            <v>104233</v>
          </cell>
          <cell r="B7800" t="str">
            <v>EMBOÇO OU MASSA ÚNICA EM ARGAMASSA TRAÇO 1:2:8, PREPARO MECÂNICA COM BETONEIRA 400 L, APLICADA MANUALMENTE EM PANOS DE FACHADA SEM PRESENÇA DE VÃOS, ESPESSURA DE 25 MM, ACESSO POR ANDAIME. AF_08/2022</v>
          </cell>
          <cell r="C7800" t="str">
            <v>M2</v>
          </cell>
          <cell r="D7800">
            <v>45.61</v>
          </cell>
        </row>
        <row r="7801">
          <cell r="A7801">
            <v>104237</v>
          </cell>
          <cell r="B7801" t="str">
            <v>EMBOÇO OU MASSA ÚNICA EM ARGAMASSA TRAÇO 1:2:8, PREPARO MECÂNICA COM BETONEIRA 400 L, APLICADA MANUALMENTE EM PANOS DE FACHADA SEM PRESENÇA DE VÃOS, ESPESSURA DE 35 MM, ACESSO POR ANDAIME. AF_08/2022</v>
          </cell>
          <cell r="C7801" t="str">
            <v>M2</v>
          </cell>
          <cell r="D7801">
            <v>63.5</v>
          </cell>
        </row>
        <row r="7802">
          <cell r="A7802">
            <v>104241</v>
          </cell>
          <cell r="B7802" t="str">
            <v>EMBOÇO OU MASSA ÚNICA EM ARGAMASSA TRAÇO 1:2:8, PREPARO MECÂNICA COM BETONEIRA 400 L, APLICADA MANUALMENTE EM PANOS DE FACHADA SEM PRESENÇA DE VÃOS, ESPESSURA DE 45 MM, ACESSO POR ANDAIME. AF_08/2022</v>
          </cell>
          <cell r="C7802" t="str">
            <v>M2</v>
          </cell>
          <cell r="D7802">
            <v>69.66</v>
          </cell>
        </row>
        <row r="7803">
          <cell r="A7803">
            <v>104245</v>
          </cell>
          <cell r="B7803" t="str">
            <v>EMBOÇO OU MASSA ÚNICA EM ARGAMASSA TRAÇO 1:2:8, PREPARO MECÂNICA COM BETONEIRA 400 L, APLICADA MANUALMENTE EM PANOS DE FACHADA SEM PRESENÇA DE VÃOS, ESPESSURA DE 50 MM, ACESSO POR ANDAIME. AF_08/2022</v>
          </cell>
          <cell r="C7803" t="str">
            <v>M2</v>
          </cell>
          <cell r="D7803">
            <v>76.09</v>
          </cell>
        </row>
        <row r="7804">
          <cell r="A7804">
            <v>104249</v>
          </cell>
          <cell r="B7804" t="str">
            <v>EMBOÇO OU MASSA ÚNICA EM ARGAMASSA TRAÇO 1:2:8, PREPARO MECÂNICA COM BETONEIRA 400 L, APLICADA MANUALMENTE EM SUPERFÍCIES EXTERNAS DA SACADA, ESPESSURA DE 25 MM, ACESSO POR ANDAIME, SEM USO DE TELA METÁLICA. AF_08/2022</v>
          </cell>
          <cell r="C7804" t="str">
            <v>M2</v>
          </cell>
          <cell r="D7804">
            <v>92.77</v>
          </cell>
        </row>
        <row r="7805">
          <cell r="A7805">
            <v>104253</v>
          </cell>
          <cell r="B7805" t="str">
            <v>EMBOÇO OU MASSA ÚNICA EM ARGAMASSA TRAÇO 1:2:8, PREPARO MECÂNICA COM BETONEIRA 400 L, APLICADA MANUALMENTE EM SUPERFÍCIES EXTERNAS DA SACADA, ESPESSURA DE 35 MM, ACESSO POR ANDAIME, SEM USO DE TELA METÁLICA. AF_08/2022</v>
          </cell>
          <cell r="C7805" t="str">
            <v>M2</v>
          </cell>
          <cell r="D7805">
            <v>110.66</v>
          </cell>
        </row>
        <row r="7806">
          <cell r="A7806">
            <v>104256</v>
          </cell>
          <cell r="B7806" t="str">
            <v>EMBOÇO OU MASSA ÚNICA EM ARGAMASSA TRAÇO 1:2:8, PREPARO MECÂNICO COM BETONEIRA 400 L, APLICADA COM PROJETOR TIPO CANEQUINHA EM SUPERFÍCIES EXTERNAS DA SACADA, ESPESSURA DE 35 MM, ACESSO POR ANDAIME, SEM USO DE TELA METÁLICA. AF_08/2022</v>
          </cell>
          <cell r="C7806" t="str">
            <v>M2</v>
          </cell>
          <cell r="D7806">
            <v>115.55</v>
          </cell>
        </row>
        <row r="7807">
          <cell r="A7807">
            <v>104260</v>
          </cell>
          <cell r="B7807" t="str">
            <v>EMBOÇO OU MASSA ÚNICA EM ARGAMASSA TRAÇO 1:2:8, PREPARO MECÂNICO COM BETONEIRA 400 L, APLICADA COM PROJETOR TIPO CANEQUINHA EM SUPERFÍCIES EXTERNAS DA SACADA, ESPESSURA DE 45 MM, ACESSO POR ANDAIME, SEM USO DE TELA METÁLICA. AF_08/2022</v>
          </cell>
          <cell r="C7807" t="str">
            <v>M2</v>
          </cell>
          <cell r="D7807">
            <v>122.43</v>
          </cell>
        </row>
        <row r="7808">
          <cell r="A7808">
            <v>104264</v>
          </cell>
          <cell r="B7808" t="str">
            <v>EMBOÇO OU MASSA ÚNICA EM ARGAMASSA TRAÇO 1:2:8, PREPARO MECÂNICO COM BETONEIRA 400 L, APLICADA COM PROJETOR TIPO CANEQUINHA EM SUPERFÍCIES EXTERNAS DA SACADA, ESPESSURA DE 50 MM, ACESSO POR ANDAIME, SEM USO DE TELA METÁLICA. AF_08/2022</v>
          </cell>
          <cell r="C7808" t="str">
            <v>M2</v>
          </cell>
          <cell r="D7808">
            <v>146.6</v>
          </cell>
        </row>
        <row r="7809">
          <cell r="A7809">
            <v>87792</v>
          </cell>
          <cell r="B7809" t="str">
            <v>EMBOÇO OU MASSA ÚNICA EM ARGAMASSA TRAÇO 1:2:8, PREPARO MECÂNICO COM BETONEIRA 400 L, APLICADA MANUALMENTE EM PANOS CEGOS DE FACHADA (SEM PRESENÇA DE VÃOS), ESPESSURA DE 25 MM. AF_08/2022</v>
          </cell>
          <cell r="C7809" t="str">
            <v>M2</v>
          </cell>
          <cell r="D7809">
            <v>48.8</v>
          </cell>
        </row>
        <row r="7810">
          <cell r="A7810">
            <v>87797</v>
          </cell>
          <cell r="B7810" t="str">
            <v>EMBOÇO OU MASSA ÚNICA EM ARGAMASSA TRAÇO 1:2:8, PREPARO MECÂNICO COM BETONEIRA 400 L, APLICADA MANUALMENTE EM PANOS CEGOS DE FACHADA (SEM PRESENÇA DE VÃOS), ESPESSURA DE 35 MM. AF_08/2022</v>
          </cell>
          <cell r="C7810" t="str">
            <v>M2</v>
          </cell>
          <cell r="D7810">
            <v>68.22</v>
          </cell>
        </row>
        <row r="7811">
          <cell r="A7811">
            <v>87801</v>
          </cell>
          <cell r="B7811" t="str">
            <v>EMBOÇO OU MASSA ÚNICA EM ARGAMASSA TRAÇO 1:2:8, PREPARO MECÂNICO COM BETONEIRA 400 L, APLICADA MANUALMENTE EM PANOS CEGOS DE FACHADA (SEM PRESENÇA DE VÃOS), ESPESSURA DE 45 MM. AF_08/2022</v>
          </cell>
          <cell r="C7811" t="str">
            <v>M2</v>
          </cell>
          <cell r="D7811">
            <v>74.38</v>
          </cell>
        </row>
        <row r="7812">
          <cell r="A7812">
            <v>87805</v>
          </cell>
          <cell r="B7812" t="str">
            <v>EMBOÇO OU MASSA ÚNICA EM ARGAMASSA TRAÇO 1:2:8, PREPARO MECÂNICO COM BETONEIRA 400 L, APLICADA MANUALMENTE EM PANOS CEGOS DE FACHADA (SEM PRESENÇA DE VÃOS), ESPESSURA MAIOR OU IGUAL A 50 MM. AF_08/2022</v>
          </cell>
          <cell r="C7812" t="str">
            <v>M2</v>
          </cell>
          <cell r="D7812">
            <v>81.290000000000006</v>
          </cell>
        </row>
        <row r="7813">
          <cell r="A7813">
            <v>87775</v>
          </cell>
          <cell r="B7813" t="str">
            <v>EMBOÇO OU MASSA ÚNICA EM ARGAMASSA TRAÇO 1:2:8, PREPARO MECÂNICO COM BETONEIRA 400 L, APLICADA MANUALMENTE EM PANOS DE FACHADA COM PRESENÇA DE VÃOS, ESPESSURA DE 25 MM. AF_08/2022</v>
          </cell>
          <cell r="C7813" t="str">
            <v>M2</v>
          </cell>
          <cell r="D7813">
            <v>68.56</v>
          </cell>
        </row>
        <row r="7814">
          <cell r="A7814">
            <v>87779</v>
          </cell>
          <cell r="B7814" t="str">
            <v>EMBOÇO OU MASSA ÚNICA EM ARGAMASSA TRAÇO 1:2:8, PREPARO MECÂNICO COM BETONEIRA 400 L, APLICADA MANUALMENTE EM PANOS DE FACHADA COM PRESENÇA DE VÃOS, ESPESSURA DE 35 MM. AF_08/2022</v>
          </cell>
          <cell r="C7814" t="str">
            <v>M2</v>
          </cell>
          <cell r="D7814">
            <v>88.35</v>
          </cell>
        </row>
        <row r="7815">
          <cell r="A7815">
            <v>87784</v>
          </cell>
          <cell r="B7815" t="str">
            <v>EMBOÇO OU MASSA ÚNICA EM ARGAMASSA TRAÇO 1:2:8, PREPARO MECÂNICO COM BETONEIRA 400 L, APLICADA MANUALMENTE EM PANOS DE FACHADA COM PRESENÇA DE VÃOS, ESPESSURA DE 45 MM. AF_08/2022</v>
          </cell>
          <cell r="C7815" t="str">
            <v>M2</v>
          </cell>
          <cell r="D7815">
            <v>94.94</v>
          </cell>
        </row>
        <row r="7816">
          <cell r="A7816">
            <v>87788</v>
          </cell>
          <cell r="B7816" t="str">
            <v>EMBOÇO OU MASSA ÚNICA EM ARGAMASSA TRAÇO 1:2:8, PREPARO MECÂNICO COM BETONEIRA 400 L, APLICADA MANUALMENTE EM PANOS DE FACHADA COM PRESENÇA DE VÃOS, ESPESSURA MAIOR OU IGUAL A 50 MM. AF_08/2022</v>
          </cell>
          <cell r="C7816" t="str">
            <v>M2</v>
          </cell>
          <cell r="D7816">
            <v>113.21</v>
          </cell>
        </row>
        <row r="7817">
          <cell r="A7817">
            <v>87809</v>
          </cell>
          <cell r="B7817" t="str">
            <v>EMBOÇO OU MASSA ÚNICA EM ARGAMASSA TRAÇO 1:2:8, PREPARO MECÂNICO COM BETONEIRA 400 L, APLICADA MANUALMENTE EM SUPERFÍCIES EXTERNAS DA SACADA, ESPESSURA DE 25 MM, SEM USO DE TELA METÁLICA DE REFORÇO CONTRA FISSURAÇÃO. AF_08/2022</v>
          </cell>
          <cell r="C7817" t="str">
            <v>M2</v>
          </cell>
          <cell r="D7817">
            <v>102.49</v>
          </cell>
        </row>
        <row r="7818">
          <cell r="A7818">
            <v>87813</v>
          </cell>
          <cell r="B7818" t="str">
            <v>EMBOÇO OU MASSA ÚNICA EM ARGAMASSA TRAÇO 1:2:8, PREPARO MECÂNICO COM BETONEIRA 400 L, APLICADA MANUALMENTE EM SUPERFÍCIES EXTERNAS DA SACADA, ESPESSURA DE 35 MM, SEM USO DE TELA METÁLICA DE REFORÇO CONTRA FISSURAÇÃO. AF_08/2022</v>
          </cell>
          <cell r="C7818" t="str">
            <v>M2</v>
          </cell>
          <cell r="D7818">
            <v>121.91</v>
          </cell>
        </row>
        <row r="7819">
          <cell r="A7819">
            <v>104257</v>
          </cell>
          <cell r="B7819" t="str">
            <v>EMBOÇO OU MASSA ÚNICA EM ARGAMASSA TRAÇO 1:2:8, PREPARO MECÂNICO COM BETONEIRA 400 L, APLICADA MANUALMENTE EM SUPERFÍCIES EXTERNAS DA SACADA, ESPESSURA DE 45 MM, ACESSO POR ANDAIME, SEM USO DE TELA METÁLICA. AF_08/2022</v>
          </cell>
          <cell r="C7819" t="str">
            <v>M2</v>
          </cell>
          <cell r="D7819">
            <v>116.82</v>
          </cell>
        </row>
        <row r="7820">
          <cell r="A7820">
            <v>87817</v>
          </cell>
          <cell r="B7820" t="str">
            <v>EMBOÇO OU MASSA ÚNICA EM ARGAMASSA TRAÇO 1:2:8, PREPARO MECÂNICO COM BETONEIRA 400 L, APLICADA MANUALMENTE EM SUPERFÍCIES EXTERNAS DA SACADA, ESPESSURA DE 45 MM, SEM USO DE TELA METÁLICA DE REFORÇO CONTRA FISSURAÇÃO. AF_08/2022</v>
          </cell>
          <cell r="C7820" t="str">
            <v>M2</v>
          </cell>
          <cell r="D7820">
            <v>128.07</v>
          </cell>
        </row>
        <row r="7821">
          <cell r="A7821">
            <v>104261</v>
          </cell>
          <cell r="B7821" t="str">
            <v>EMBOÇO OU MASSA ÚNICA EM ARGAMASSA TRAÇO 1:2:8, PREPARO MECÂNICO COM BETONEIRA 400 L, APLICADA MANUALMENTE EM SUPERFÍCIES EXTERNAS DA SACADA, ESPESSURA DE 50 MM, ACESSO POR ANDAIME, SEM USO DE TELA METÁLICA. AF_08/2022</v>
          </cell>
          <cell r="C7821" t="str">
            <v>M2</v>
          </cell>
          <cell r="D7821">
            <v>153.1</v>
          </cell>
        </row>
        <row r="7822">
          <cell r="A7822">
            <v>87821</v>
          </cell>
          <cell r="B7822" t="str">
            <v>EMBOÇO OU MASSA ÚNICA EM ARGAMASSA TRAÇO 1:2:8, PREPARO MECÂNICO COM BETONEIRA 400 L, APLICADA MANUALMENTE EM SUPERFÍCIES EXTERNAS DA SACADA, ESPESSURA MAIOR OU IGUAL A 50 MM, SEM USO DE TELA METÁLICA DE REFORÇO CONTRA FISSURAÇÃO. AF_08/2022</v>
          </cell>
          <cell r="C7822" t="str">
            <v>M2</v>
          </cell>
          <cell r="D7822">
            <v>168.45</v>
          </cell>
        </row>
        <row r="7823">
          <cell r="A7823">
            <v>87825</v>
          </cell>
          <cell r="B7823" t="str">
            <v>EMBOÇO OU MASSA ÚNICA EM ARGAMASSA TRAÇO 1:2:8, PREPARO MECÂNICO COM BETONEIRA 400 L, APLICADA MANUALMENTE NAS PAREDES INTERNAS DA SACADA, ESPESSURA DE 25 MM, SEM USO DE TELA METÁLICA DE REFORÇO CONTRA FISSURAÇÃO. AF_08/2022</v>
          </cell>
          <cell r="C7823" t="str">
            <v>M2</v>
          </cell>
          <cell r="D7823">
            <v>94.12</v>
          </cell>
        </row>
        <row r="7824">
          <cell r="A7824">
            <v>87829</v>
          </cell>
          <cell r="B7824" t="str">
            <v>EMBOÇO OU MASSA ÚNICA EM ARGAMASSA TRAÇO 1:2:8, PREPARO MECÂNICO COM BETONEIRA 400 L, APLICADA MANUALMENTE NAS PAREDES INTERNAS DA SACADA, ESPESSURA DE 35 MM, SEM USO DE TELA METÁLICA DE REFORÇO CONTRA FISSURAÇÃO. AF_08/2022</v>
          </cell>
          <cell r="C7824" t="str">
            <v>M2</v>
          </cell>
          <cell r="D7824">
            <v>112.96</v>
          </cell>
        </row>
        <row r="7825">
          <cell r="A7825">
            <v>87557</v>
          </cell>
          <cell r="B7825" t="str">
            <v>EMBOÇO, EM ARGAMASSA INDUSTRIALIZADA, PREPARO MECÂNICO, APLICADO COM EQUIPAMENTO DE MISTURA E PROJEÇÃO DE ARGAMASSA EM PAREDES INTERNAS, E = 10MM, COM TALISCAS. AF_03/2024</v>
          </cell>
          <cell r="C7825" t="str">
            <v>M2</v>
          </cell>
          <cell r="D7825">
            <v>43.89</v>
          </cell>
        </row>
        <row r="7826">
          <cell r="A7826">
            <v>87539</v>
          </cell>
          <cell r="B7826" t="str">
            <v>EMBOÇO, EM ARGAMASSA INDUSTRIALIZADA, PREPARO MECÂNICO, APLICADO COM EQUIPAMENTO DE MISTURA E PROJEÇÃO DE ARGAMASSA EM PAREDES INTERNAS, E = 17,5MM, COM TALISCAS. AF_03/2024</v>
          </cell>
          <cell r="C7826" t="str">
            <v>M2</v>
          </cell>
          <cell r="D7826">
            <v>65.69</v>
          </cell>
        </row>
        <row r="7827">
          <cell r="A7827">
            <v>104972</v>
          </cell>
          <cell r="B7827" t="str">
            <v>EMBOÇO, EM ARGAMASSA TRAÇO 1:2:8, PREPARO MANUAL, APLICADO MANUALMENTE EM PAREDES INTERNAS DE AMBIENTES COM PÉ-DIREITO DUPLO E ÁREA ENTRE 5M² E 10M², E = 10MM, COM TALISCAS. AF_03/2024</v>
          </cell>
          <cell r="C7827" t="str">
            <v>M2</v>
          </cell>
          <cell r="D7827">
            <v>44.67</v>
          </cell>
        </row>
        <row r="7828">
          <cell r="A7828">
            <v>104954</v>
          </cell>
          <cell r="B7828" t="str">
            <v>EMBOÇO, EM ARGAMASSA TRAÇO 1:2:8, PREPARO MANUAL, APLICADO MANUALMENTE EM PAREDES INTERNAS DE AMBIENTES COM PÉ-DIREITO DUPLO E ÁREA ENTRE 5M² E 10M², E = 17,5MM, COM TALISCAS. AF_03/2024</v>
          </cell>
          <cell r="C7828" t="str">
            <v>M2</v>
          </cell>
          <cell r="D7828">
            <v>61.48</v>
          </cell>
        </row>
        <row r="7829">
          <cell r="A7829">
            <v>104976</v>
          </cell>
          <cell r="B7829" t="str">
            <v>EMBOÇO, EM ARGAMASSA TRAÇO 1:2:8, PREPARO MANUAL, APLICADO MANUALMENTE EM PAREDES INTERNAS DE AMBIENTES COM PÉ-DIREITO DUPLO E ÁREA MAIOR QUE 10M², E = 10MM, COM TALISCAS. AF_03/2024</v>
          </cell>
          <cell r="C7829" t="str">
            <v>M2</v>
          </cell>
          <cell r="D7829">
            <v>39.200000000000003</v>
          </cell>
        </row>
        <row r="7830">
          <cell r="A7830">
            <v>104966</v>
          </cell>
          <cell r="B7830" t="str">
            <v>EMBOÇO, EM ARGAMASSA TRAÇO 1:2:8, PREPARO MANUAL, APLICADO MANUALMENTE EM PAREDES INTERNAS DE AMBIENTES COM PÉ-DIREITO DUPLO E ÁREA MAIOR QUE 10M², E = 17,5MM, COM TALISCAS. AF_03/2024</v>
          </cell>
          <cell r="C7830" t="str">
            <v>M2</v>
          </cell>
          <cell r="D7830">
            <v>56</v>
          </cell>
        </row>
        <row r="7831">
          <cell r="A7831">
            <v>104968</v>
          </cell>
          <cell r="B7831" t="str">
            <v>EMBOÇO, EM ARGAMASSA TRAÇO 1:2:8, PREPARO MANUAL, APLICADO MANUALMENTE EM PAREDES INTERNAS DE AMBIENTES COM PÉ-DIREITO DUPLO E ÁREA MENOR QUE 5M², E = 10MM, COM TALISCAS. AF_03/2024</v>
          </cell>
          <cell r="C7831" t="str">
            <v>M2</v>
          </cell>
          <cell r="D7831">
            <v>53.86</v>
          </cell>
        </row>
        <row r="7832">
          <cell r="A7832">
            <v>104962</v>
          </cell>
          <cell r="B7832" t="str">
            <v>EMBOÇO, EM ARGAMASSA TRAÇO 1:2:8, PREPARO MANUAL, APLICADO MANUALMENTE EM PAREDES INTERNAS DE AMBIENTES COM PÉ-DIREITO DUPLO E ÁREA MENOR QUE 5M², E = 17,5MM, COM TALISCAS. AF_03/2024</v>
          </cell>
          <cell r="C7832" t="str">
            <v>M2</v>
          </cell>
          <cell r="D7832">
            <v>70.67</v>
          </cell>
        </row>
        <row r="7833">
          <cell r="A7833">
            <v>87550</v>
          </cell>
          <cell r="B7833" t="str">
            <v>EMBOÇO, EM ARGAMASSA TRAÇO 1:2:8, PREPARO MANUAL, APLICADO MANUALMENTE EM PAREDES INTERNAS DE AMBIENTES COM ÁREA ENTRE 5M² E 10M², E = 10MM, COM TALISCAS. AF_03/2024</v>
          </cell>
          <cell r="C7833" t="str">
            <v>M2</v>
          </cell>
          <cell r="D7833">
            <v>34.520000000000003</v>
          </cell>
        </row>
        <row r="7834">
          <cell r="A7834">
            <v>87532</v>
          </cell>
          <cell r="B7834" t="str">
            <v>EMBOÇO, EM ARGAMASSA TRAÇO 1:2:8, PREPARO MANUAL, APLICADO MANUALMENTE EM PAREDES INTERNAS DE AMBIENTES COM ÁREA ENTRE 5M² E 10M², E = 17,5MM, COM TALISCAS. AF_03/2024</v>
          </cell>
          <cell r="C7834" t="str">
            <v>M2</v>
          </cell>
          <cell r="D7834">
            <v>48.58</v>
          </cell>
        </row>
        <row r="7835">
          <cell r="A7835">
            <v>87554</v>
          </cell>
          <cell r="B7835" t="str">
            <v>EMBOÇO, EM ARGAMASSA TRAÇO 1:2:8, PREPARO MANUAL, APLICADO MANUALMENTE EM PAREDES INTERNAS DE AMBIENTES COM ÁREA MAIOR QUE 10M², E = 10MM, COM TALISCAS. AF_03/2024</v>
          </cell>
          <cell r="C7835" t="str">
            <v>M2</v>
          </cell>
          <cell r="D7835">
            <v>30.98</v>
          </cell>
        </row>
        <row r="7836">
          <cell r="A7836">
            <v>87536</v>
          </cell>
          <cell r="B7836" t="str">
            <v>EMBOÇO, EM ARGAMASSA TRAÇO 1:2:8, PREPARO MANUAL, APLICADO MANUALMENTE EM PAREDES INTERNAS DE AMBIENTES COM ÁREA MAIOR QUE 10M², E = 17,5MM, COM TALISCAS. AF_03/2024</v>
          </cell>
          <cell r="C7836" t="str">
            <v>M2</v>
          </cell>
          <cell r="D7836">
            <v>45.04</v>
          </cell>
        </row>
        <row r="7837">
          <cell r="A7837">
            <v>87528</v>
          </cell>
          <cell r="B7837" t="str">
            <v>EMBOÇO, EM ARGAMASSA TRAÇO 1:2:8, PREPARO MANUAL, APLICADO MANUALMENTE EM PAREDES INTERNAS DE AMBIENTES COM ÁREA MENOR QUE 5M², E = 17,5MM, COM TALISCAS. AF_03/2024</v>
          </cell>
          <cell r="C7837" t="str">
            <v>M2</v>
          </cell>
          <cell r="D7837">
            <v>54.51</v>
          </cell>
        </row>
        <row r="7838">
          <cell r="A7838">
            <v>87546</v>
          </cell>
          <cell r="B7838" t="str">
            <v>EMBOÇO, EM ARGAMASSA TRAÇO 1:2:8, PREPARO MANUAL, APLICADO MANUALMENTE EM PAREDES INTERNAS, PARA AMBIENTES COM ÁREA MENOR QUE 5M², E = 10MM, COM TALISCAS. AF_03/2024</v>
          </cell>
          <cell r="C7838" t="str">
            <v>M2</v>
          </cell>
          <cell r="D7838">
            <v>40.44</v>
          </cell>
        </row>
        <row r="7839">
          <cell r="A7839">
            <v>104971</v>
          </cell>
          <cell r="B7839" t="str">
            <v>EMBOÇO, EM ARGAMASSA TRAÇO 1:2:8, PREPARO MECÂNICO, APLICADO MANUALMENTE EM PAREDES INTERNAS DE AMBIENTES COM PÉ-DIREITO DUPLO E ÁREA ENTRE 5M² E 10M², E = 10MM, COM TALISCAS. AF_03/2024</v>
          </cell>
          <cell r="C7839" t="str">
            <v>M2</v>
          </cell>
          <cell r="D7839">
            <v>40.6</v>
          </cell>
        </row>
        <row r="7840">
          <cell r="A7840">
            <v>104965</v>
          </cell>
          <cell r="B7840" t="str">
            <v>EMBOÇO, EM ARGAMASSA TRAÇO 1:2:8, PREPARO MECÂNICO, APLICADO MANUALMENTE EM PAREDES INTERNAS DE AMBIENTES COM PÉ-DIREITO DUPLO E ÁREA ENTRE 5M² E 10M², E = 17,5MM, COM TALISCAS. AF_03/2024</v>
          </cell>
          <cell r="C7840" t="str">
            <v>M2</v>
          </cell>
          <cell r="D7840">
            <v>55.11</v>
          </cell>
        </row>
        <row r="7841">
          <cell r="A7841">
            <v>104975</v>
          </cell>
          <cell r="B7841" t="str">
            <v>EMBOÇO, EM ARGAMASSA TRAÇO 1:2:8, PREPARO MECÂNICO, APLICADO MANUALMENTE EM PAREDES INTERNAS DE AMBIENTES COM PÉ-DIREITO DUPLO E ÁREA MAIOR QUE 10M², E = 10MM, COM TALISCAS. AF_03/2024</v>
          </cell>
          <cell r="C7841" t="str">
            <v>M2</v>
          </cell>
          <cell r="D7841">
            <v>35.130000000000003</v>
          </cell>
        </row>
        <row r="7842">
          <cell r="A7842">
            <v>104957</v>
          </cell>
          <cell r="B7842" t="str">
            <v>EMBOÇO, EM ARGAMASSA TRAÇO 1:2:8, PREPARO MECÂNICO, APLICADO MANUALMENTE EM PAREDES INTERNAS DE AMBIENTES COM PÉ-DIREITO DUPLO E ÁREA MAIOR QUE 10M², E = 17,5MM, COM TALISCAS. AF_03/2024</v>
          </cell>
          <cell r="C7842" t="str">
            <v>M2</v>
          </cell>
          <cell r="D7842">
            <v>49.63</v>
          </cell>
        </row>
        <row r="7843">
          <cell r="A7843">
            <v>104967</v>
          </cell>
          <cell r="B7843" t="str">
            <v>EMBOÇO, EM ARGAMASSA TRAÇO 1:2:8, PREPARO MECÂNICO, APLICADO MANUALMENTE EM PAREDES INTERNAS DE AMBIENTES COM PÉ-DIREITO DUPLO E ÁREA MENOR QUE 5M², E = 10MM, COM TALISCAS. AF_03/2024</v>
          </cell>
          <cell r="C7843" t="str">
            <v>M2</v>
          </cell>
          <cell r="D7843">
            <v>49.79</v>
          </cell>
        </row>
        <row r="7844">
          <cell r="A7844">
            <v>104961</v>
          </cell>
          <cell r="B7844" t="str">
            <v>EMBOÇO, EM ARGAMASSA TRAÇO 1:2:8, PREPARO MECÂNICO, APLICADO MANUALMENTE EM PAREDES INTERNAS DE AMBIENTES COM PÉ-DIREITO DUPLO E ÁREA MENOR QUE 5M², E = 17,5MM, COM TALISCAS. AF_03/2024</v>
          </cell>
          <cell r="C7844" t="str">
            <v>M2</v>
          </cell>
          <cell r="D7844">
            <v>64.3</v>
          </cell>
        </row>
        <row r="7845">
          <cell r="A7845">
            <v>87549</v>
          </cell>
          <cell r="B7845" t="str">
            <v>EMBOÇO, EM ARGAMASSA TRAÇO 1:2:8, PREPARO MECÂNICO, APLICADO MANUALMENTE EM PAREDES INTERNAS DE AMBIENTES COM ÁREA ENTRE 5M² E 10M², E = 10MM, COM TALISCAS. AF_03/2024</v>
          </cell>
          <cell r="C7845" t="str">
            <v>M2</v>
          </cell>
          <cell r="D7845">
            <v>30.45</v>
          </cell>
        </row>
        <row r="7846">
          <cell r="A7846">
            <v>87531</v>
          </cell>
          <cell r="B7846" t="str">
            <v>EMBOÇO, EM ARGAMASSA TRAÇO 1:2:8, PREPARO MECÂNICO, APLICADO MANUALMENTE EM PAREDES INTERNAS DE AMBIENTES COM ÁREA ENTRE 5M² E 10M², E = 17,5MM, COM TALISCAS. AF_03/2024</v>
          </cell>
          <cell r="C7846" t="str">
            <v>M2</v>
          </cell>
          <cell r="D7846">
            <v>42.21</v>
          </cell>
        </row>
        <row r="7847">
          <cell r="A7847">
            <v>87553</v>
          </cell>
          <cell r="B7847" t="str">
            <v>EMBOÇO, EM ARGAMASSA TRAÇO 1:2:8, PREPARO MECÂNICO, APLICADO MANUALMENTE EM PAREDES INTERNAS DE AMBIENTES COM ÁREA MAIOR QUE 10M², E = 10MM, COM TALISCAS. AF_03/2024</v>
          </cell>
          <cell r="C7847" t="str">
            <v>M2</v>
          </cell>
          <cell r="D7847">
            <v>26.91</v>
          </cell>
        </row>
        <row r="7848">
          <cell r="A7848">
            <v>87535</v>
          </cell>
          <cell r="B7848" t="str">
            <v>EMBOÇO, EM ARGAMASSA TRAÇO 1:2:8, PREPARO MECÂNICO, APLICADO MANUALMENTE EM PAREDES INTERNAS DE AMBIENTES COM ÁREA MAIOR QUE 10M², E = 17,5MM, COM TALISCAS. AF_03/2024</v>
          </cell>
          <cell r="C7848" t="str">
            <v>M2</v>
          </cell>
          <cell r="D7848">
            <v>38.67</v>
          </cell>
        </row>
        <row r="7849">
          <cell r="A7849">
            <v>87527</v>
          </cell>
          <cell r="B7849" t="str">
            <v>EMBOÇO, EM ARGAMASSA TRAÇO 1:2:8, PREPARO MECÂNICO, APLICADO MANUALMENTE EM PAREDES INTERNAS DE AMBIENTES COM ÁREA MENOR QUE 5M², E =17,5MM, COM TALISCAS. AF_03/2024</v>
          </cell>
          <cell r="C7849" t="str">
            <v>M2</v>
          </cell>
          <cell r="D7849">
            <v>48.14</v>
          </cell>
        </row>
        <row r="7850">
          <cell r="A7850">
            <v>87545</v>
          </cell>
          <cell r="B7850" t="str">
            <v>EMBOÇO, EM ARGAMASSA TRAÇO 1:2:8, PREPARO MECÂNICO, APLICADO MANUALMENTE EM PAREDES INTERNAS, PARA AMBIENTES COM ÁREA MENOR QUE 5M², E = 10MM, COM TALISCAS. AF_03/2024</v>
          </cell>
          <cell r="C7850" t="str">
            <v>M2</v>
          </cell>
          <cell r="D7850">
            <v>36.369999999999997</v>
          </cell>
        </row>
        <row r="7851">
          <cell r="A7851">
            <v>104960</v>
          </cell>
          <cell r="B7851" t="str">
            <v>MASSA ÚNICA, EM ARGAMASSA INDUSTRIALIZADA, PREPARO MECÂNICO, APLICADA COM EQUIPAMENTO DE MISTURA E PROJEÇÃO DE ARGAMASSA EM PAREDES INTERNAS, E = 10MM, COM TALISCAS. AF_03/2024</v>
          </cell>
          <cell r="C7851" t="str">
            <v>M2</v>
          </cell>
          <cell r="D7851">
            <v>41.84</v>
          </cell>
        </row>
        <row r="7852">
          <cell r="A7852">
            <v>87561</v>
          </cell>
          <cell r="B7852" t="str">
            <v>MASSA ÚNICA, EM ARGAMASSA INDUSTRIALIZADA, PREPARO MECÂNICO, APLICADA COM EQUIPAMENTO DE MISTURA E PROJEÇÃO DE ARGAMASSA EM PAREDES INTERNAS, E = 10MM, SEM TALISCAS. AF_03/2024</v>
          </cell>
          <cell r="C7852" t="str">
            <v>M2</v>
          </cell>
          <cell r="D7852">
            <v>43.14</v>
          </cell>
        </row>
        <row r="7853">
          <cell r="A7853">
            <v>104953</v>
          </cell>
          <cell r="B7853" t="str">
            <v>MASSA ÚNICA, EM ARGAMASSA INDUSTRIALIZADA, PREPARO MECÂNICO, APLICADA COM EQUIPAMENTO DE MISTURA E PROJEÇÃO DE ARGAMASSA EM PAREDES INTERNAS, E = 17,5MM, COM TALISCAS. AF_03/2024</v>
          </cell>
          <cell r="C7853" t="str">
            <v>M2</v>
          </cell>
          <cell r="D7853">
            <v>63.64</v>
          </cell>
        </row>
        <row r="7854">
          <cell r="A7854">
            <v>87543</v>
          </cell>
          <cell r="B7854" t="str">
            <v>MASSA ÚNICA, EM ARGAMASSA INDUSTRIALIZADA, PREPARO MECÂNICO, APLICADA COM EQUIPAMENTO DE MISTURA E PROJEÇÃO DE ARGAMASSA EM PAREDES INTERNAS, E = 5MM, SEM TALISCAS. AF_03/2024</v>
          </cell>
          <cell r="C7854" t="str">
            <v>M2</v>
          </cell>
          <cell r="D7854">
            <v>25.92</v>
          </cell>
        </row>
        <row r="7855">
          <cell r="A7855">
            <v>104959</v>
          </cell>
          <cell r="B7855" t="str">
            <v>MASSA ÚNICA, EM ARGAMASSA TRAÇO 1:2:8 PREPARO MANUAL, APLICADA MANUALMENTE EM PAREDES INTERNAS DE AMBIENTES COM ÁREA MAIOR QUE 10M², E = 10MM, COM TALISCAS. AF_03/2024</v>
          </cell>
          <cell r="C7855" t="str">
            <v>M2</v>
          </cell>
          <cell r="D7855">
            <v>31.85</v>
          </cell>
        </row>
        <row r="7856">
          <cell r="A7856">
            <v>104958</v>
          </cell>
          <cell r="B7856" t="str">
            <v>MASSA ÚNICA, EM ARGAMASSA TRAÇO 1:2:8 PREPARO MECÂNICO, APLICADA MANUALMENTE EM PAREDES INTERNAS DE AMBIENTES COM ÁREA MAIOR QUE 10M², E = 10MM, COM TALISCAS. AF_03/2024</v>
          </cell>
          <cell r="C7856" t="str">
            <v>M2</v>
          </cell>
          <cell r="D7856">
            <v>27.78</v>
          </cell>
        </row>
        <row r="7857">
          <cell r="A7857">
            <v>104970</v>
          </cell>
          <cell r="B7857" t="str">
            <v>MASSA ÚNICA, EM ARGAMASSA TRAÇO 1:2:8, PREPARO MANUAL, APLICADA MANUALMENTE EM PAREDES INTERNAS DE AMBIENTES COM PÉ-DIREITO DUPLO E ÁREA ENTRE 5M² E 10M², E = 10MM, COM TALISCAS. AF_03/2024</v>
          </cell>
          <cell r="C7857" t="str">
            <v>M2</v>
          </cell>
          <cell r="D7857">
            <v>47.33</v>
          </cell>
        </row>
        <row r="7858">
          <cell r="A7858">
            <v>104964</v>
          </cell>
          <cell r="B7858" t="str">
            <v>MASSA ÚNICA, EM ARGAMASSA TRAÇO 1:2:8, PREPARO MANUAL, APLICADA MANUALMENTE EM PAREDES INTERNAS DE AMBIENTES COM PÉ-DIREITO DUPLO E ÁREA ENTRE 5M² E 10M², E = 17,5MM, COM TALISCAS. AF_03/2024</v>
          </cell>
          <cell r="C7858" t="str">
            <v>M2</v>
          </cell>
          <cell r="D7858">
            <v>64.14</v>
          </cell>
        </row>
        <row r="7859">
          <cell r="A7859">
            <v>104956</v>
          </cell>
          <cell r="B7859" t="str">
            <v>MASSA ÚNICA, EM ARGAMASSA TRAÇO 1:2:8, PREPARO MANUAL, APLICADA MANUALMENTE EM PAREDES INTERNAS DE AMBIENTES COM PÉ-DIREITO DUPLO E ÁREA MAIOR QUE 10M², E = 17,5MM, COM TALISCAS. AF_03/2024</v>
          </cell>
          <cell r="C7859" t="str">
            <v>M2</v>
          </cell>
          <cell r="D7859">
            <v>57.37</v>
          </cell>
        </row>
        <row r="7860">
          <cell r="A7860">
            <v>104974</v>
          </cell>
          <cell r="B7860" t="str">
            <v>MASSA ÚNICA, EM ARGAMASSA TRAÇO 1:2:8, PREPARO MANUAL, APLICADA MANUALMENTE EM PAREDES INTERNAS DE AMBIENTES COM PÉ-DIREITO DUPLO ÁREA MAIOR QUE 10M², E = 10MM, COM TALISCAS. AF_03/2024</v>
          </cell>
          <cell r="C7860" t="str">
            <v>M2</v>
          </cell>
          <cell r="D7860">
            <v>40.57</v>
          </cell>
        </row>
        <row r="7861">
          <cell r="A7861">
            <v>87548</v>
          </cell>
          <cell r="B7861" t="str">
            <v>MASSA ÚNICA, EM ARGAMASSA TRAÇO 1:2:8, PREPARO MANUAL, APLICADA MANUALMENTE EM PAREDES INTERNAS DE AMBIENTES COM ÁREA ENTRE 5M² E 10M², E = 10MM, COM TALISCAS. AF_03/2024</v>
          </cell>
          <cell r="C7861" t="str">
            <v>M2</v>
          </cell>
          <cell r="D7861">
            <v>36.22</v>
          </cell>
        </row>
        <row r="7862">
          <cell r="A7862">
            <v>87530</v>
          </cell>
          <cell r="B7862" t="str">
            <v>MASSA ÚNICA, EM ARGAMASSA TRAÇO 1:2:8, PREPARO MANUAL, APLICADA MANUALMENTE EM PAREDES INTERNAS DE AMBIENTES COM ÁREA ENTRE 5M² E 10M², E = 17,5MM, COM TALISCAS. AF_03/2024</v>
          </cell>
          <cell r="C7862" t="str">
            <v>M2</v>
          </cell>
          <cell r="D7862">
            <v>50.3</v>
          </cell>
        </row>
        <row r="7863">
          <cell r="A7863">
            <v>104952</v>
          </cell>
          <cell r="B7863" t="str">
            <v>MASSA ÚNICA, EM ARGAMASSA TRAÇO 1:2:8, PREPARO MANUAL, APLICADA MANUALMENTE EM PAREDES INTERNAS DE AMBIENTES COM ÁREA MAIOR QUE 10M², E = 17,5MM, COM TALISCAS. AF_03/2024</v>
          </cell>
          <cell r="C7863" t="str">
            <v>M2</v>
          </cell>
          <cell r="D7863">
            <v>45.93</v>
          </cell>
        </row>
        <row r="7864">
          <cell r="A7864">
            <v>104969</v>
          </cell>
          <cell r="B7864" t="str">
            <v>MASSA ÚNICA, EM ARGAMASSA TRAÇO 1:2:8, PREPARO MECÂNICO, APLICADA MANUALMENTE EM PAREDES INTERNAS DE AMBIENTES COM PÉ-DIREITO DUPLO E ÁREA ENTRE 5M² E 10M², E = 10MM, COM TALISCAS. AF_03/2024</v>
          </cell>
          <cell r="C7864" t="str">
            <v>M2</v>
          </cell>
          <cell r="D7864">
            <v>43.26</v>
          </cell>
        </row>
        <row r="7865">
          <cell r="A7865">
            <v>104963</v>
          </cell>
          <cell r="B7865" t="str">
            <v>MASSA ÚNICA, EM ARGAMASSA TRAÇO 1:2:8, PREPARO MECÂNICO, APLICADA MANUALMENTE EM PAREDES INTERNAS DE AMBIENTES COM PÉ-DIREITO DUPLO E ÁREA ENTRE 5M² E 10M², E = 17,5MM, COM TALISCAS. AF_03/2024</v>
          </cell>
          <cell r="C7865" t="str">
            <v>M2</v>
          </cell>
          <cell r="D7865">
            <v>57.77</v>
          </cell>
        </row>
        <row r="7866">
          <cell r="A7866">
            <v>104955</v>
          </cell>
          <cell r="B7866" t="str">
            <v>MASSA ÚNICA, EM ARGAMASSA TRAÇO 1:2:8, PREPARO MECÂNICO, APLICADA MANUALMENTE EM PAREDES INTERNAS DE AMBIENTES COM PÉ-DIREITO DUPLO E ÁREA MAIOR QUE 10M², E = 17,5MM, COM TALISCAS. AF_03/2024</v>
          </cell>
          <cell r="C7866" t="str">
            <v>M2</v>
          </cell>
          <cell r="D7866">
            <v>51</v>
          </cell>
        </row>
        <row r="7867">
          <cell r="A7867">
            <v>104973</v>
          </cell>
          <cell r="B7867" t="str">
            <v>MASSA ÚNICA, EM ARGAMASSA TRAÇO 1:2:8, PREPARO MECÂNICO, APLICADA MANUALMENTE EM PAREDES INTERNAS DE AMBIENTES COM PÉ-DIREITO DUPLO ÁREA MAIOR QUE 10M², E = 10MM, COM TALISCAS. AF_03/2024</v>
          </cell>
          <cell r="C7867" t="str">
            <v>M2</v>
          </cell>
          <cell r="D7867">
            <v>36.5</v>
          </cell>
        </row>
        <row r="7868">
          <cell r="A7868">
            <v>87547</v>
          </cell>
          <cell r="B7868" t="str">
            <v>MASSA ÚNICA, EM ARGAMASSA TRAÇO 1:2:8, PREPARO MECÂNICO, APLICADA MANUALMENTE EM PAREDES INTERNAS DE AMBIENTES COM ÁREA ENTRE 5M² E 10M², E = 10MM, COM TALISCAS. AF_03/2024</v>
          </cell>
          <cell r="C7868" t="str">
            <v>M2</v>
          </cell>
          <cell r="D7868">
            <v>32.15</v>
          </cell>
        </row>
        <row r="7869">
          <cell r="A7869">
            <v>87529</v>
          </cell>
          <cell r="B7869" t="str">
            <v>MASSA ÚNICA, EM ARGAMASSA TRAÇO 1:2:8, PREPARO MECÂNICO, APLICADA MANUALMENTE EM PAREDES INTERNAS DE AMBIENTES COM ÁREA ENTRE 5M² E 10M², E = 17,5MM, COM TALISCAS. AF_03/2024</v>
          </cell>
          <cell r="C7869" t="str">
            <v>M2</v>
          </cell>
          <cell r="D7869">
            <v>43.93</v>
          </cell>
        </row>
        <row r="7870">
          <cell r="A7870">
            <v>104951</v>
          </cell>
          <cell r="B7870" t="str">
            <v>MASSA ÚNICA, EM ARGAMASSA TRAÇO 1:2:8, PREPARO MECÂNICO, APLICADA MANUALMENTE EM PAREDES INTERNAS DE AMBIENTES COM ÁREA MAIOR QUE 10M², E = 17,5MM, COM TALISCAS. AF_03/2024</v>
          </cell>
          <cell r="C7870" t="str">
            <v>M2</v>
          </cell>
          <cell r="D7870">
            <v>39.56</v>
          </cell>
        </row>
        <row r="7871">
          <cell r="A7871">
            <v>104978</v>
          </cell>
          <cell r="B7871" t="str">
            <v>MASSA ÚNICA, EM ARGAMASSA TRAÇO 1:2:8, PREPARO MECÂNICO, APLICADA MANUALMENTE EM TETO DE AMBIENTES COM PAREDES EM PÉ-DIREITO DUPLO, E = 10MM, COM TALISCAS. AF_03/2024</v>
          </cell>
          <cell r="C7871" t="str">
            <v>M2</v>
          </cell>
          <cell r="D7871">
            <v>46.61</v>
          </cell>
        </row>
        <row r="7872">
          <cell r="A7872">
            <v>104977</v>
          </cell>
          <cell r="B7872" t="str">
            <v>MASSA ÚNICA, EM ARGAMASSA TRAÇO 1:2:8, PREPARO MECÂNICO, APLICADA MANUALMENTE EM TETO DE AMBIENTES COM PAREDES EM PÉ-DIREITO DUPLO, E = 17,5MM, COM TALISCAS. AF_03/2024</v>
          </cell>
          <cell r="C7872" t="str">
            <v>M2</v>
          </cell>
          <cell r="D7872">
            <v>60.88</v>
          </cell>
        </row>
        <row r="7873">
          <cell r="A7873">
            <v>90408</v>
          </cell>
          <cell r="B7873" t="str">
            <v>MASSA ÚNICA, EM ARGAMASSA TRAÇO 1:2:8, PREPARO MECÂNICO, APLICADA MANUALMENTE EM TETO, E = 10MM, COM TALISCAS. AF_03/2024</v>
          </cell>
          <cell r="C7873" t="str">
            <v>M2</v>
          </cell>
          <cell r="D7873">
            <v>40.35</v>
          </cell>
        </row>
        <row r="7874">
          <cell r="A7874">
            <v>90406</v>
          </cell>
          <cell r="B7874" t="str">
            <v>MASSA ÚNICA, EM ARGAMASSA TRAÇO 1:2:8, PREPARO MECÂNICO, APLICADA MANUALMENTE EM TETO, E = 17,5MM, COM TALISCAS. AF_03/2024</v>
          </cell>
          <cell r="C7874" t="str">
            <v>M2</v>
          </cell>
          <cell r="D7874">
            <v>53.26</v>
          </cell>
        </row>
        <row r="7875">
          <cell r="A7875">
            <v>106626</v>
          </cell>
          <cell r="B7875" t="str">
            <v>CARGA, MANOBRA E DESCARGA DE ESCAVADEIRA SOBRE ESTEIRAS, PESO OPERACIONAL DE 17 T, EM CAVALO MECÂNICO 6X2 COM PRANCHA RETA. AF_01/2026</v>
          </cell>
          <cell r="C7875" t="str">
            <v>UN</v>
          </cell>
          <cell r="D7875">
            <v>0</v>
          </cell>
        </row>
        <row r="7876">
          <cell r="A7876">
            <v>106627</v>
          </cell>
          <cell r="B7876" t="str">
            <v>CARGA, MANOBRA E DESCARGA DE FRESADORA DE ASFALTO A FRIO SOBRE RODAS, LARGURA 1,0 M, PESO OPERACIONAL DE 14,7 T, EM CAVALO MECÂNICO 6X2 COM PRANCHA RETA. AF_01/2026</v>
          </cell>
          <cell r="C7876" t="str">
            <v>UN</v>
          </cell>
          <cell r="D7876">
            <v>0</v>
          </cell>
        </row>
        <row r="7877">
          <cell r="A7877">
            <v>106628</v>
          </cell>
          <cell r="B7877" t="str">
            <v>CARGA, MANOBRA E DESCARGA DE FRESADORA DE ASFALTO A FRIO SOBRE RODAS, LARGURA 2,0 M, PESO OPERACIONAL DE 27,7 T, EM CAVALO MECÂNICO 6X2 COM PRANCHA REBAIXADA. AF_01/2026</v>
          </cell>
          <cell r="C7877" t="str">
            <v>UN</v>
          </cell>
          <cell r="D7877">
            <v>0</v>
          </cell>
        </row>
        <row r="7878">
          <cell r="A7878">
            <v>106629</v>
          </cell>
          <cell r="B7878" t="str">
            <v>CARGA, MANOBRA E DESCARGA DE GUINDASTE HIDRÁULICO AUTOPROPELIDO, COM LANÇA TRELIÇADA 41 M, PESO OPERACIONAL DE 43 T, EM CAVALO MECÂNICO 6X2 COM PRANCHA REBAIXADA. AF_01/2026</v>
          </cell>
          <cell r="C7878" t="str">
            <v>UN</v>
          </cell>
          <cell r="D7878">
            <v>0</v>
          </cell>
        </row>
        <row r="7879">
          <cell r="A7879">
            <v>106631</v>
          </cell>
          <cell r="B7879" t="str">
            <v>CARGA, MANOBRA E DESCARGA DE MINICARREGADEIRA SOBRE RODAS, PESO OPERACIONAL DE 2,58 T, EM CAMINHÃO GUINCHO-SOCORRO 23000 KG. AF_01/2026</v>
          </cell>
          <cell r="C7879" t="str">
            <v>UN</v>
          </cell>
          <cell r="D7879">
            <v>0</v>
          </cell>
        </row>
        <row r="7880">
          <cell r="A7880">
            <v>106630</v>
          </cell>
          <cell r="B7880" t="str">
            <v>CARGA, MANOBRA E DESCARGA DE MINICARREGADEIRA SOBRE RODAS, PESO OPERACIONAL DE 2,58 T, EM CAMINHÃO PLATAFORMA 16000 KG. AF_01/2026</v>
          </cell>
          <cell r="C7880" t="str">
            <v>UN</v>
          </cell>
          <cell r="D7880">
            <v>0</v>
          </cell>
        </row>
        <row r="7881">
          <cell r="A7881">
            <v>106633</v>
          </cell>
          <cell r="B7881" t="str">
            <v>CARGA, MANOBRA E DESCARGA DE MINIESCAVADEIRA SOBRE ESTEIRA, PESO OPERACIONAL DE 3,5 T, EM CAMINHÃO GUINCHO-SOCORRO 23000 KG. AF_01/2026</v>
          </cell>
          <cell r="C7881" t="str">
            <v>UN</v>
          </cell>
          <cell r="D7881">
            <v>0</v>
          </cell>
        </row>
        <row r="7882">
          <cell r="A7882">
            <v>106632</v>
          </cell>
          <cell r="B7882" t="str">
            <v>CARGA, MANOBRA E DESCARGA DE MINIESCAVADEIRA SOBRE ESTEIRA, PESO OPERACIONAL DE 3,5 T, EM CAMINHÃO PLATAFORMA 16000 KG. AF_01/2026</v>
          </cell>
          <cell r="C7882" t="str">
            <v>UN</v>
          </cell>
          <cell r="D7882">
            <v>0</v>
          </cell>
        </row>
        <row r="7883">
          <cell r="A7883">
            <v>106634</v>
          </cell>
          <cell r="B7883" t="str">
            <v>CARGA, MANOBRA E DESCARGA DE MOTONIVELADORA, PESO OPERACIONAL DE 13 T, EM CAMINHÃO PLATAFORMA 23000 KG. AF_01/2026</v>
          </cell>
          <cell r="C7883" t="str">
            <v>UN</v>
          </cell>
          <cell r="D7883">
            <v>0</v>
          </cell>
        </row>
        <row r="7884">
          <cell r="A7884">
            <v>106636</v>
          </cell>
          <cell r="B7884" t="str">
            <v>CARGA, MANOBRA E DESCARGA DE PÁ CARREGADEIRA SOBRE RODAS, CAÇAMBA DE 1,7 A 2,8 M3, PESO OPERACIONAL DE 11,63 T, EM CAMINHÃO PLATAFORMA 23000 KG. AF_01/2026</v>
          </cell>
          <cell r="C7884" t="str">
            <v>UN</v>
          </cell>
          <cell r="D7884">
            <v>0</v>
          </cell>
        </row>
        <row r="7885">
          <cell r="A7885">
            <v>106635</v>
          </cell>
          <cell r="B7885" t="str">
            <v>CARGA, MANOBRA E DESCARGA DE PÁ CARREGADEIRA SOBRE RODAS, CAÇAMBA DE 2,5 A 3,5 M3, PESO OPERACIONAL DE 18,34 T, EM CAVALO MECÂNICO 6X2 COM PRANCHA RETA. AF_01/2026</v>
          </cell>
          <cell r="C7885" t="str">
            <v>UN</v>
          </cell>
          <cell r="D7885">
            <v>0</v>
          </cell>
        </row>
        <row r="7886">
          <cell r="A7886">
            <v>106637</v>
          </cell>
          <cell r="B7886" t="str">
            <v>CARGA, MANOBRA E DESCARGA DE RECICLADORA DE ASFALTO A FRIO SOBRE RODAS, LARGURA 2,0 M, PESO OPERACIONAL DE 24,2 T, EM CAVALO MECÂNICO 6X2 COM PRANCHA REBAIXADA. AF_01/2026</v>
          </cell>
          <cell r="C7886" t="str">
            <v>UN</v>
          </cell>
          <cell r="D7886">
            <v>0</v>
          </cell>
        </row>
        <row r="7887">
          <cell r="A7887">
            <v>106639</v>
          </cell>
          <cell r="B7887" t="str">
            <v>CARGA, MANOBRA E DESCARGA DE RETROESCAVADEIRA SOBRE RODAS COM CARREGADEIRA E MARTELO ROMPEDOR HIDRÁULICO, PESO OPERACIONAL DE 6,67 T, EM CAMINHÃO GUINCHO-SOCORRO 23000 KG. AF_01/2026</v>
          </cell>
          <cell r="C7887" t="str">
            <v>UN</v>
          </cell>
          <cell r="D7887">
            <v>0</v>
          </cell>
        </row>
        <row r="7888">
          <cell r="A7888">
            <v>106638</v>
          </cell>
          <cell r="B7888" t="str">
            <v>CARGA, MANOBRA E DESCARGA DE RETROESCAVADEIRA SOBRE RODAS COM CARREGADEIRA E MARTELO ROMPEDOR HIDRÁULICO, PESO OPERACIONAL DE 6,67 T, EM CAMINHÃO PLATAFORMA 16000 KG. AF_01/2026</v>
          </cell>
          <cell r="C7888" t="str">
            <v>UN</v>
          </cell>
          <cell r="D7888">
            <v>0</v>
          </cell>
        </row>
        <row r="7889">
          <cell r="A7889">
            <v>106641</v>
          </cell>
          <cell r="B7889" t="str">
            <v>CARGA, MANOBRA E DESCARGA DE RETROESCAVADEIRA SOBRE RODAS COM CARREGADEIRA, PESO OPERACIONAL DE 7,14 T, EM CAMINHÃO GUINCHO-SOCORRO 23000 KG. AF_01/2026</v>
          </cell>
          <cell r="C7889" t="str">
            <v>UN</v>
          </cell>
          <cell r="D7889">
            <v>0</v>
          </cell>
        </row>
        <row r="7890">
          <cell r="A7890">
            <v>106640</v>
          </cell>
          <cell r="B7890" t="str">
            <v>CARGA, MANOBRA E DESCARGA DE RETROESCAVADEIRA SOBRE RODAS COM CARREGADEIRA, PESO OPERACIONAL DE 7,14 T, EM CAMINHÃO PLATAFORMA 16000 KG. AF_01/2026</v>
          </cell>
          <cell r="C7890" t="str">
            <v>UN</v>
          </cell>
          <cell r="D7890">
            <v>0</v>
          </cell>
        </row>
        <row r="7891">
          <cell r="A7891">
            <v>106644</v>
          </cell>
          <cell r="B7891" t="str">
            <v>CARGA, MANOBRA E DESCARGA DE ROLO COMPACTADOR DE CARNEIRO VIBRATORIO, PESO OPERACIONAL SEM LASTRO DE 11,95 T, EM CAMINHÃO PLATAFORMA 23000 KG. AF_01/2026</v>
          </cell>
          <cell r="C7891" t="str">
            <v>UN</v>
          </cell>
          <cell r="D7891">
            <v>0</v>
          </cell>
        </row>
        <row r="7892">
          <cell r="A7892">
            <v>106646</v>
          </cell>
          <cell r="B7892" t="str">
            <v>CARGA, MANOBRA E DESCARGA DE ROLO COMPACTADOR DE CARNEIRO VIBRATORIO, PESO OPERACIONAL SEM LASTRO DE 7,4 T, EM CAMINHÃO GUINCHO-SOCORRO 23000 KG. AF_01/2026</v>
          </cell>
          <cell r="C7892" t="str">
            <v>UN</v>
          </cell>
          <cell r="D7892">
            <v>0</v>
          </cell>
        </row>
        <row r="7893">
          <cell r="A7893">
            <v>106645</v>
          </cell>
          <cell r="B7893" t="str">
            <v>CARGA, MANOBRA E DESCARGA DE ROLO COMPACTADOR DE CARNEIRO VIBRATORIO, PESO OPERACIONAL SEM LASTRO DE 7,4 T, EM CAMINHÃO PLATAFORMA 16000 KG. AF_01/2026</v>
          </cell>
          <cell r="C7893" t="str">
            <v>UN</v>
          </cell>
          <cell r="D7893">
            <v>0</v>
          </cell>
        </row>
        <row r="7894">
          <cell r="A7894">
            <v>106643</v>
          </cell>
          <cell r="B7894" t="str">
            <v>CARGA, MANOBRA E DESCARGA DE ROLO COMPACTADOR DE PNEUS, PESO OPERACIONAL SEM LASTRO DE 10,8 T, EM CAMINHÃO PLATAFORMA 23000 KG. AF_01/2026</v>
          </cell>
          <cell r="C7894" t="str">
            <v>UN</v>
          </cell>
          <cell r="D7894">
            <v>0</v>
          </cell>
        </row>
        <row r="7895">
          <cell r="A7895">
            <v>106642</v>
          </cell>
          <cell r="B7895" t="str">
            <v>CARGA, MANOBRA E DESCARGA DE ROLO COMPACTADOR DE PNEUS, PESO OPERACIONAL SEM LASTRO DE 9,5 T, EM CAMINHÃO PLATAFORMA 16000 KG. AF_01/2026</v>
          </cell>
          <cell r="C7895" t="str">
            <v>UN</v>
          </cell>
          <cell r="D7895">
            <v>0</v>
          </cell>
        </row>
        <row r="7896">
          <cell r="A7896">
            <v>106649</v>
          </cell>
          <cell r="B7896" t="str">
            <v>CARGA, MANOBRA E DESCARGA DE ROLO COMPACTADOR VIBRATORIO TAMDEM LISO, PESO OPERACIONAL SEM LASTRO DE 10,2 T, EM CAMINHÃO PLATAFORMA 23000 KG. AF_01/2026</v>
          </cell>
          <cell r="C7896" t="str">
            <v>UN</v>
          </cell>
          <cell r="D7896">
            <v>0</v>
          </cell>
        </row>
        <row r="7897">
          <cell r="A7897">
            <v>106648</v>
          </cell>
          <cell r="B7897" t="str">
            <v>CARGA, MANOBRA E DESCARGA DE ROLO COMPACTADOR VIBRATORIO TAMDEM LISO, PESO OPERACIONAL SEM LASTRO DE 6,5 T, EM CAMINHÃO GUINCHO-SOCORRO 23000 KG. AF_01/2026</v>
          </cell>
          <cell r="C7897" t="str">
            <v>UN</v>
          </cell>
          <cell r="D7897">
            <v>0</v>
          </cell>
        </row>
        <row r="7898">
          <cell r="A7898">
            <v>106647</v>
          </cell>
          <cell r="B7898" t="str">
            <v>CARGA, MANOBRA E DESCARGA DE ROLO COMPACTADOR VIBRATORIO TAMDEM LISO, PESO OPERACIONAL SEM LASTRO DE 6,5 T, EM CAMINHÃO PLATAFORMA 16000 KG. AF_01/2026</v>
          </cell>
          <cell r="C7898" t="str">
            <v>UN</v>
          </cell>
          <cell r="D7898">
            <v>0</v>
          </cell>
        </row>
        <row r="7899">
          <cell r="A7899">
            <v>106652</v>
          </cell>
          <cell r="B7899" t="str">
            <v>CARGA, MANOBRA E DESCARGA DE TRATOR DE ESTEIRAS, PESO OPERACIONAL DE 12,9 T, EM CAMINHÃO PLATAFORMA 23000 KG. AF_01/2026</v>
          </cell>
          <cell r="C7899" t="str">
            <v>UN</v>
          </cell>
          <cell r="D7899">
            <v>0</v>
          </cell>
        </row>
        <row r="7900">
          <cell r="A7900">
            <v>106653</v>
          </cell>
          <cell r="B7900" t="str">
            <v>CARGA, MANOBRA E DESCARGA DE TRATOR DE ESTEIRAS, PESO OPERACIONAL DE 16,7 T, EM CAVALO MECÂNICO 6X2 COM PRANCHA RETA. AF_01/2026</v>
          </cell>
          <cell r="C7900" t="str">
            <v>UN</v>
          </cell>
          <cell r="D7900">
            <v>0</v>
          </cell>
        </row>
        <row r="7901">
          <cell r="A7901">
            <v>106654</v>
          </cell>
          <cell r="B7901" t="str">
            <v>CARGA, MANOBRA E DESCARGA DE TRATOR DE ESTEIRAS, PESO OPERACIONAL DE 38,5 T, EM CAVALO MECÂNICO 6X2 COM PRANCHA REBAIXADA. AF_01/2026</v>
          </cell>
          <cell r="C7901" t="str">
            <v>UN</v>
          </cell>
          <cell r="D7901">
            <v>0</v>
          </cell>
        </row>
        <row r="7902">
          <cell r="A7902">
            <v>106651</v>
          </cell>
          <cell r="B7902" t="str">
            <v>CARGA, MANOBRA E DESCARGA DE TRATOR DE ESTEIRAS, PESO OPERACIONAL DE 9,4 T, EM CAMINHÃO GUINCHO-SOCORRO 23000 KG. AF_01/2026</v>
          </cell>
          <cell r="C7902" t="str">
            <v>UN</v>
          </cell>
          <cell r="D7902">
            <v>0</v>
          </cell>
        </row>
        <row r="7903">
          <cell r="A7903">
            <v>106650</v>
          </cell>
          <cell r="B7903" t="str">
            <v>CARGA, MANOBRA E DESCARGA DE TRATOR DE ESTEIRAS, PESO OPERACIONAL DE 9,4 T, EM CAMINHÃO PLATAFORMA 16000 KG. AF_01/2026</v>
          </cell>
          <cell r="C7903" t="str">
            <v>UN</v>
          </cell>
          <cell r="D7903">
            <v>0</v>
          </cell>
        </row>
        <row r="7904">
          <cell r="A7904">
            <v>106655</v>
          </cell>
          <cell r="B7904" t="str">
            <v>CARGA, MANOBRA E DESCARGA DE TRATOR DE PNEUS 85 CV COM GRADE DE DISCOS ACOPLADA, PESO OPERACIONAL DO CONJUNTO DE 7,018 T, EM CAVALO MECÂNICO 6X2 COM PRANCHA REBAIXADA. AF_01/2026</v>
          </cell>
          <cell r="C7904" t="str">
            <v>UN</v>
          </cell>
          <cell r="D7904">
            <v>0</v>
          </cell>
        </row>
        <row r="7905">
          <cell r="A7905">
            <v>106657</v>
          </cell>
          <cell r="B7905" t="str">
            <v>CARGA, MANOBRA E DESCARGA DE TRATOR DE PNEUS 85 CV COM VASSOURA MECÂNICA ACOPLADA, PESO OPERACIONAL DO CONJUNTO DE 5,495 T, EM CAMINHÃO GUINCHO-SOCORRO 23000 KG. AF_01/2026</v>
          </cell>
          <cell r="C7905" t="str">
            <v>UN</v>
          </cell>
          <cell r="D7905">
            <v>0</v>
          </cell>
        </row>
        <row r="7906">
          <cell r="A7906">
            <v>106656</v>
          </cell>
          <cell r="B7906" t="str">
            <v>CARGA, MANOBRA E DESCARGA DE TRATOR DE PNEUS 85 CV COM VASSOURA MECÂNICA ACOPLADA, PESO OPERACIONAL DO CONJUNTO DE 5,495 T, EM CAMINHÃO PLATAFORMA 16000 KG. AF_01/2026</v>
          </cell>
          <cell r="C7906" t="str">
            <v>UN</v>
          </cell>
          <cell r="D7906">
            <v>0</v>
          </cell>
        </row>
        <row r="7907">
          <cell r="A7907">
            <v>106661</v>
          </cell>
          <cell r="B7907" t="str">
            <v>CARGA, MANOBRA E DESCARGA DE TRATOR DE PNEUS 85 CV, PESO COM LASTRO DE 4,675 T, EM CAMINHÃO GUINCHO-SOCORRO 23000 KG. AF_01/2026</v>
          </cell>
          <cell r="C7907" t="str">
            <v>UN</v>
          </cell>
          <cell r="D7907">
            <v>0</v>
          </cell>
        </row>
        <row r="7908">
          <cell r="A7908">
            <v>106660</v>
          </cell>
          <cell r="B7908" t="str">
            <v>CARGA, MANOBRA E DESCARGA DE TRATOR DE PNEUS 85 CV, PESO COM LASTRO DE 4,675 T, EM CAMINHÃO PLATAFORMA 16000 KG. AF_01/2026</v>
          </cell>
          <cell r="C7908" t="str">
            <v>UN</v>
          </cell>
          <cell r="D7908">
            <v>0</v>
          </cell>
        </row>
        <row r="7909">
          <cell r="A7909">
            <v>106659</v>
          </cell>
          <cell r="B7909" t="str">
            <v>CARGA, MANOBRA E DESCARGA DE TRATOR DE PNEUS COM ESPARGIDOR DE ASFALTO COM TANQUE 2500 L, PESO OPERACIONAL DE 9,51 T, EM CAMINHÃO GUINCHO-SOCORRO 23000 KG. AF_01/2026</v>
          </cell>
          <cell r="C7909" t="str">
            <v>UN</v>
          </cell>
          <cell r="D7909">
            <v>0</v>
          </cell>
        </row>
        <row r="7910">
          <cell r="A7910">
            <v>106658</v>
          </cell>
          <cell r="B7910" t="str">
            <v>CARGA, MANOBRA E DESCARGA DE TRATOR DE PNEUS COM ESPARGIDOR DE ASFALTO COM TANQUE 2500 L, PESO OPERACIONAL DE 9,51 T, EM CAMINHÃO PLATAFORMA 16000 KG. AF_01/2026</v>
          </cell>
          <cell r="C7910" t="str">
            <v>UN</v>
          </cell>
          <cell r="D7910">
            <v>0</v>
          </cell>
        </row>
        <row r="7911">
          <cell r="A7911">
            <v>106663</v>
          </cell>
          <cell r="B7911" t="str">
            <v>CARGA, MANOBRA E DESCARGA DE VIBROACABADORA DE ASFALTO SOBRE ESTEIRAS, LARGURA DE PAVIMENTAÇÃO 1,90 M A 5,30 M, PESO OPERACIONAL DE 13,575 T, EM CAMINHÃO PLATAFORMA 23000 KG. AF_01/2026</v>
          </cell>
          <cell r="C7911" t="str">
            <v>UN</v>
          </cell>
          <cell r="D7911">
            <v>0</v>
          </cell>
        </row>
        <row r="7912">
          <cell r="A7912">
            <v>106662</v>
          </cell>
          <cell r="B7912" t="str">
            <v>CARGA, MANOBRA E DESCARGA DE VIBROACABADORA DE ASFALTO SOBRE ESTEIRAS, LARGURA DE PAVIMENTAÇÃO MÁXIMA 8,00 M, PESO OPERACIONAL DE 18,4 T, EM CAVALO MECÂNICO 6X2 COM PRANCHA RETA. AF_01/2026</v>
          </cell>
          <cell r="C7912" t="str">
            <v>UN</v>
          </cell>
          <cell r="D7912">
            <v>0</v>
          </cell>
        </row>
        <row r="7913">
          <cell r="A7913">
            <v>106664</v>
          </cell>
          <cell r="B7913" t="str">
            <v>CARGA, MANOBRA E DESCARGA DE VIBROACABADORA DE ASFALTO SOBRE RODAS, LARGURA DE PAVIMENTAÇÃO 1,70 M A 4,20 M, PESO OPERACIONAL DE 12,5 T, EM CAMINHÃO PLATAFORMA 23000 KG. AF_01/2026</v>
          </cell>
          <cell r="C7913" t="str">
            <v>UN</v>
          </cell>
          <cell r="D7913">
            <v>0</v>
          </cell>
        </row>
        <row r="7914">
          <cell r="A7914">
            <v>106602</v>
          </cell>
          <cell r="B7914" t="str">
            <v>TRANSPORTE DE EQUIPAMENTO PESADO COM CAMINHÃO GUINCHO-SOCORRO 23000 KG, EM VIA INTERNA (DENTRO DO CANTEIRO) EM LEITO NATURAL. AF_01/2026</v>
          </cell>
          <cell r="C7914" t="str">
            <v>UNXKM</v>
          </cell>
          <cell r="D7914">
            <v>0</v>
          </cell>
        </row>
        <row r="7915">
          <cell r="A7915">
            <v>106603</v>
          </cell>
          <cell r="B7915" t="str">
            <v>TRANSPORTE DE EQUIPAMENTO PESADO COM CAMINHÃO GUINCHO-SOCORRO 23000 KG, EM VIA INTERNA (DENTRO DO CANTEIRO) EM REVESTIMENTO PRIMÁRIO. AF_01/2026</v>
          </cell>
          <cell r="C7915" t="str">
            <v>UNXKM</v>
          </cell>
          <cell r="D7915">
            <v>0</v>
          </cell>
        </row>
        <row r="7916">
          <cell r="A7916">
            <v>106604</v>
          </cell>
          <cell r="B7916" t="str">
            <v>TRANSPORTE DE EQUIPAMENTO PESADO COM CAMINHÃO GUINCHO-SOCORRO 23000 KG, EM VIA INTERNA (DENTRO DO CANTEIRO) PAVIMENTADA. AF_01/2026</v>
          </cell>
          <cell r="C7916" t="str">
            <v>UNXKM</v>
          </cell>
          <cell r="D7916">
            <v>0</v>
          </cell>
        </row>
        <row r="7917">
          <cell r="A7917">
            <v>106598</v>
          </cell>
          <cell r="B7917" t="str">
            <v>TRANSPORTE DE EQUIPAMENTO PESADO COM CAMINHÃO GUINCHO-SOCORRO 23000 KG, EM VIA URBANA EM LEITO NATURAL. AF_01/2026</v>
          </cell>
          <cell r="C7917" t="str">
            <v>UNXKM</v>
          </cell>
          <cell r="D7917">
            <v>0</v>
          </cell>
        </row>
        <row r="7918">
          <cell r="A7918">
            <v>106599</v>
          </cell>
          <cell r="B7918" t="str">
            <v>TRANSPORTE DE EQUIPAMENTO PESADO COM CAMINHÃO GUINCHO-SOCORRO 23000 KG, EM VIA URBANA EM REVESTIMENTO PRIMÁRIO. AF_01/2026</v>
          </cell>
          <cell r="C7918" t="str">
            <v>UNXKM</v>
          </cell>
          <cell r="D7918">
            <v>0</v>
          </cell>
        </row>
        <row r="7919">
          <cell r="A7919">
            <v>106601</v>
          </cell>
          <cell r="B7919" t="str">
            <v>TRANSPORTE DE EQUIPAMENTO PESADO COM CAMINHÃO GUINCHO-SOCORRO 23000 KG, EM VIA URBANA PAVIMENTADA, ADICIONAL PARA DMT EXCEDENTE A 30 KM. AF_01/2026</v>
          </cell>
          <cell r="C7919" t="str">
            <v>UNXKM</v>
          </cell>
          <cell r="D7919">
            <v>0</v>
          </cell>
        </row>
        <row r="7920">
          <cell r="A7920">
            <v>106600</v>
          </cell>
          <cell r="B7920" t="str">
            <v>TRANSPORTE DE EQUIPAMENTO PESADO COM CAMINHÃO GUINCHO-SOCORRO 23000 KG, EM VIA URBANA PAVIMENTADA, DMT ATÉ 30 KM. AF_01/2026</v>
          </cell>
          <cell r="C7920" t="str">
            <v>UNXKM</v>
          </cell>
          <cell r="D7920">
            <v>0</v>
          </cell>
        </row>
        <row r="7921">
          <cell r="A7921">
            <v>106609</v>
          </cell>
          <cell r="B7921" t="str">
            <v>TRANSPORTE DE EQUIPAMENTO PESADO COM CAMINHÃO GUINCHO-SOCORRO 29000 KG, EM VIA INTERNA (DENTRO DO CANTEIRO) EM LEITO NATURAL. AF_01/2026</v>
          </cell>
          <cell r="C7921" t="str">
            <v>UNXKM</v>
          </cell>
          <cell r="D7921">
            <v>0</v>
          </cell>
        </row>
        <row r="7922">
          <cell r="A7922">
            <v>106610</v>
          </cell>
          <cell r="B7922" t="str">
            <v>TRANSPORTE DE EQUIPAMENTO PESADO COM CAMINHÃO GUINCHO-SOCORRO 29000 KG, EM VIA INTERNA (DENTRO DO CANTEIRO) EM REVESTIMENTO PRIMÁRIO. AF_01/2026</v>
          </cell>
          <cell r="C7922" t="str">
            <v>UNXKM</v>
          </cell>
          <cell r="D7922">
            <v>0</v>
          </cell>
        </row>
        <row r="7923">
          <cell r="A7923">
            <v>106611</v>
          </cell>
          <cell r="B7923" t="str">
            <v>TRANSPORTE DE EQUIPAMENTO PESADO COM CAMINHÃO GUINCHO-SOCORRO 29000 KG, EM VIA INTERNA (DENTRO DO CANTEIRO) PAVIMENTADA. AF_01/2026</v>
          </cell>
          <cell r="C7923" t="str">
            <v>UNXKM</v>
          </cell>
          <cell r="D7923">
            <v>0</v>
          </cell>
        </row>
        <row r="7924">
          <cell r="A7924">
            <v>106605</v>
          </cell>
          <cell r="B7924" t="str">
            <v>TRANSPORTE DE EQUIPAMENTO PESADO COM CAMINHÃO GUINCHO-SOCORRO 29000 KG, EM VIA URBANA EM LEITO NATURAL. AF_01/2026</v>
          </cell>
          <cell r="C7924" t="str">
            <v>UNXKM</v>
          </cell>
          <cell r="D7924">
            <v>0</v>
          </cell>
        </row>
        <row r="7925">
          <cell r="A7925">
            <v>106606</v>
          </cell>
          <cell r="B7925" t="str">
            <v>TRANSPORTE DE EQUIPAMENTO PESADO COM CAMINHÃO GUINCHO-SOCORRO 29000 KG, EM VIA URBANA EM REVESTIMENTO PRIMÁRIO. AF_01/2026</v>
          </cell>
          <cell r="C7925" t="str">
            <v>UNXKM</v>
          </cell>
          <cell r="D7925">
            <v>0</v>
          </cell>
        </row>
        <row r="7926">
          <cell r="A7926">
            <v>106608</v>
          </cell>
          <cell r="B7926" t="str">
            <v>TRANSPORTE DE EQUIPAMENTO PESADO COM CAMINHÃO GUINCHO-SOCORRO 29000 KG, EM VIA URBANA PAVIMENTADA, ADICIONAL PARA DMT EXCEDENTE A 30 KM. AF_01/2026</v>
          </cell>
          <cell r="C7926" t="str">
            <v>UNXKM</v>
          </cell>
          <cell r="D7926">
            <v>0</v>
          </cell>
        </row>
        <row r="7927">
          <cell r="A7927">
            <v>106607</v>
          </cell>
          <cell r="B7927" t="str">
            <v>TRANSPORTE DE EQUIPAMENTO PESADO COM CAMINHÃO GUINCHO-SOCORRO 29000 KG, EM VIA URBANA PAVIMENTADA, DMT ATÉ 30 KM. AF_01/2026</v>
          </cell>
          <cell r="C7927" t="str">
            <v>UNXKM</v>
          </cell>
          <cell r="D7927">
            <v>0</v>
          </cell>
        </row>
        <row r="7928">
          <cell r="A7928">
            <v>106581</v>
          </cell>
          <cell r="B7928" t="str">
            <v>TRANSPORTE DE EQUIPAMENTO PESADO COM CAMINHÃO PLATAFORMA 16000 KG, EM VIA INTERNA (DENTRO DO CANTEIRO) EM LEITO NATURAL. AF_01/2026</v>
          </cell>
          <cell r="C7928" t="str">
            <v>UNXKM</v>
          </cell>
          <cell r="D7928">
            <v>0</v>
          </cell>
        </row>
        <row r="7929">
          <cell r="A7929">
            <v>106582</v>
          </cell>
          <cell r="B7929" t="str">
            <v>TRANSPORTE DE EQUIPAMENTO PESADO COM CAMINHÃO PLATAFORMA 16000 KG, EM VIA INTERNA (DENTRO DO CANTEIRO) EM REVESTIMENTO PRIMÁRIO. AF_01/2026</v>
          </cell>
          <cell r="C7929" t="str">
            <v>UNXKM</v>
          </cell>
          <cell r="D7929">
            <v>0</v>
          </cell>
        </row>
        <row r="7930">
          <cell r="A7930">
            <v>106583</v>
          </cell>
          <cell r="B7930" t="str">
            <v>TRANSPORTE DE EQUIPAMENTO PESADO COM CAMINHÃO PLATAFORMA 16000 KG, EM VIA INTERNA (DENTRO DO CANTEIRO) PAVIMENTADA. AF_01/2026</v>
          </cell>
          <cell r="C7930" t="str">
            <v>UNXKM</v>
          </cell>
          <cell r="D7930">
            <v>0</v>
          </cell>
        </row>
        <row r="7931">
          <cell r="A7931">
            <v>106577</v>
          </cell>
          <cell r="B7931" t="str">
            <v>TRANSPORTE DE EQUIPAMENTO PESADO COM CAMINHÃO PLATAFORMA 16000 KG, EM VIA URBANA EM LEITO NATURAL. AF_01/2026</v>
          </cell>
          <cell r="C7931" t="str">
            <v>UNXKM</v>
          </cell>
          <cell r="D7931">
            <v>0</v>
          </cell>
        </row>
        <row r="7932">
          <cell r="A7932">
            <v>106578</v>
          </cell>
          <cell r="B7932" t="str">
            <v>TRANSPORTE DE EQUIPAMENTO PESADO COM CAMINHÃO PLATAFORMA 16000 KG, EM VIA URBANA EM REVESTIMENTO PRIMÁRIO. AF_01/2026</v>
          </cell>
          <cell r="C7932" t="str">
            <v>UNXKM</v>
          </cell>
          <cell r="D7932">
            <v>0</v>
          </cell>
        </row>
        <row r="7933">
          <cell r="A7933">
            <v>106580</v>
          </cell>
          <cell r="B7933" t="str">
            <v>TRANSPORTE DE EQUIPAMENTO PESADO COM CAMINHÃO PLATAFORMA 16000 KG, EM VIA URBANA PAVIMENTADA, ADICIONAL PARA DMT EXCEDENTE A 30 KM. AF_01/2026</v>
          </cell>
          <cell r="C7933" t="str">
            <v>UNXKM</v>
          </cell>
          <cell r="D7933">
            <v>0</v>
          </cell>
        </row>
        <row r="7934">
          <cell r="A7934">
            <v>106579</v>
          </cell>
          <cell r="B7934" t="str">
            <v>TRANSPORTE DE EQUIPAMENTO PESADO COM CAMINHÃO PLATAFORMA 16000 KG, EM VIA URBANA PAVIMENTADA, DMT ATÉ 30 KM. AF_01/2026</v>
          </cell>
          <cell r="C7934" t="str">
            <v>UNXKM</v>
          </cell>
          <cell r="D7934">
            <v>0</v>
          </cell>
        </row>
        <row r="7935">
          <cell r="A7935">
            <v>106588</v>
          </cell>
          <cell r="B7935" t="str">
            <v>TRANSPORTE DE EQUIPAMENTO PESADO COM CAMINHÃO PLATAFORMA 23000 KG, EM VIA INTERNA (DENTRO DO CANTEIRO) EM LEITO NATURAL. AF_01/2026</v>
          </cell>
          <cell r="C7935" t="str">
            <v>UNXKM</v>
          </cell>
          <cell r="D7935">
            <v>0</v>
          </cell>
        </row>
        <row r="7936">
          <cell r="A7936">
            <v>106589</v>
          </cell>
          <cell r="B7936" t="str">
            <v>TRANSPORTE DE EQUIPAMENTO PESADO COM CAMINHÃO PLATAFORMA 23000 KG, EM VIA INTERNA (DENTRO DO CANTEIRO) EM REVESTIMENTO PRIMÁRIO. AF_01/2026</v>
          </cell>
          <cell r="C7936" t="str">
            <v>UNXKM</v>
          </cell>
          <cell r="D7936">
            <v>0</v>
          </cell>
        </row>
        <row r="7937">
          <cell r="A7937">
            <v>106590</v>
          </cell>
          <cell r="B7937" t="str">
            <v>TRANSPORTE DE EQUIPAMENTO PESADO COM CAMINHÃO PLATAFORMA 23000 KG, EM VIA INTERNA (DENTRO DO CANTEIRO) PAVIMENTADA. AF_01/2026</v>
          </cell>
          <cell r="C7937" t="str">
            <v>UNXKM</v>
          </cell>
          <cell r="D7937">
            <v>0</v>
          </cell>
        </row>
        <row r="7938">
          <cell r="A7938">
            <v>106584</v>
          </cell>
          <cell r="B7938" t="str">
            <v>TRANSPORTE DE EQUIPAMENTO PESADO COM CAMINHÃO PLATAFORMA 23000 KG, EM VIA URBANA EM LEITO NATURAL. AF_01/2026</v>
          </cell>
          <cell r="C7938" t="str">
            <v>UNXKM</v>
          </cell>
          <cell r="D7938">
            <v>0</v>
          </cell>
        </row>
        <row r="7939">
          <cell r="A7939">
            <v>106585</v>
          </cell>
          <cell r="B7939" t="str">
            <v>TRANSPORTE DE EQUIPAMENTO PESADO COM CAMINHÃO PLATAFORMA 23000 KG, EM VIA URBANA EM REVESTIMENTO PRIMÁRIO. AF_01/2026</v>
          </cell>
          <cell r="C7939" t="str">
            <v>UNXKM</v>
          </cell>
          <cell r="D7939">
            <v>0</v>
          </cell>
        </row>
        <row r="7940">
          <cell r="A7940">
            <v>106587</v>
          </cell>
          <cell r="B7940" t="str">
            <v>TRANSPORTE DE EQUIPAMENTO PESADO COM CAMINHÃO PLATAFORMA 23000 KG, EM VIA URBANA PAVIMENTADA, ADICIONAL PARA DMT EXCEDENTE A 30 KM. AF_01/2026</v>
          </cell>
          <cell r="C7940" t="str">
            <v>UNXKM</v>
          </cell>
          <cell r="D7940">
            <v>0</v>
          </cell>
        </row>
        <row r="7941">
          <cell r="A7941">
            <v>106586</v>
          </cell>
          <cell r="B7941" t="str">
            <v>TRANSPORTE DE EQUIPAMENTO PESADO COM CAMINHÃO PLATAFORMA 23000 KG, EM VIA URBANA PAVIMENTADA, DMT ATÉ 30 KM. AF_01/2026</v>
          </cell>
          <cell r="C7941" t="str">
            <v>UNXKM</v>
          </cell>
          <cell r="D7941">
            <v>0</v>
          </cell>
        </row>
        <row r="7942">
          <cell r="A7942">
            <v>106595</v>
          </cell>
          <cell r="B7942" t="str">
            <v>TRANSPORTE DE EQUIPAMENTO PESADO COM CAMINHÃO PLATAFORMA 29000 KG, EM VIA INTERNA (DENTRO DO CANTEIRO) EM LEITO NATURAL. AF_01/2026</v>
          </cell>
          <cell r="C7942" t="str">
            <v>UNXKM</v>
          </cell>
          <cell r="D7942">
            <v>0</v>
          </cell>
        </row>
        <row r="7943">
          <cell r="A7943">
            <v>106596</v>
          </cell>
          <cell r="B7943" t="str">
            <v>TRANSPORTE DE EQUIPAMENTO PESADO COM CAMINHÃO PLATAFORMA 29000 KG, EM VIA INTERNA (DENTRO DO CANTEIRO) EM REVESTIMENTO PRIMÁRIO. AF_01/2026</v>
          </cell>
          <cell r="C7943" t="str">
            <v>UNXKM</v>
          </cell>
          <cell r="D7943">
            <v>0</v>
          </cell>
        </row>
        <row r="7944">
          <cell r="A7944">
            <v>106597</v>
          </cell>
          <cell r="B7944" t="str">
            <v>TRANSPORTE DE EQUIPAMENTO PESADO COM CAMINHÃO PLATAFORMA 29000 KG, EM VIA INTERNA (DENTRO DO CANTEIRO) PAVIMENTADA. AF_01/2026</v>
          </cell>
          <cell r="C7944" t="str">
            <v>UNXKM</v>
          </cell>
          <cell r="D7944">
            <v>0</v>
          </cell>
        </row>
        <row r="7945">
          <cell r="A7945">
            <v>106591</v>
          </cell>
          <cell r="B7945" t="str">
            <v>TRANSPORTE DE EQUIPAMENTO PESADO COM CAMINHÃO PLATAFORMA 29000 KG, EM VIA URBANA EM LEITO NATURAL. AF_01/2026</v>
          </cell>
          <cell r="C7945" t="str">
            <v>UNXKM</v>
          </cell>
          <cell r="D7945">
            <v>0</v>
          </cell>
        </row>
        <row r="7946">
          <cell r="A7946">
            <v>106592</v>
          </cell>
          <cell r="B7946" t="str">
            <v>TRANSPORTE DE EQUIPAMENTO PESADO COM CAMINHÃO PLATAFORMA 29000 KG, EM VIA URBANA EM REVESTIMENTO PRIMÁRIO. AF_01/2026</v>
          </cell>
          <cell r="C7946" t="str">
            <v>UNXKM</v>
          </cell>
          <cell r="D7946">
            <v>0</v>
          </cell>
        </row>
        <row r="7947">
          <cell r="A7947">
            <v>106594</v>
          </cell>
          <cell r="B7947" t="str">
            <v>TRANSPORTE DE EQUIPAMENTO PESADO COM CAMINHÃO PLATAFORMA 29000 KG, EM VIA URBANA PAVIMENTADA, ADICIONAL PARA DMT EXCEDENTE A 30 KM. AF_01/2026</v>
          </cell>
          <cell r="C7947" t="str">
            <v>UNXKM</v>
          </cell>
          <cell r="D7947">
            <v>0</v>
          </cell>
        </row>
        <row r="7948">
          <cell r="A7948">
            <v>106593</v>
          </cell>
          <cell r="B7948" t="str">
            <v>TRANSPORTE DE EQUIPAMENTO PESADO COM CAMINHÃO PLATAFORMA 29000 KG, EM VIA URBANA PAVIMENTADA, DMT ATÉ 30 KM. AF_01/2026</v>
          </cell>
          <cell r="C7948" t="str">
            <v>UNXKM</v>
          </cell>
          <cell r="D7948">
            <v>0</v>
          </cell>
        </row>
        <row r="7949">
          <cell r="A7949">
            <v>106616</v>
          </cell>
          <cell r="B7949" t="str">
            <v>TRANSPORTE DE EQUIPAMENTO PESADO COM CAVALO MECÂNICO 6X2 COM PRANCHA REBAIXADA KG, EM VIA INTERNA (DENTRO DO CANTEIRO) EM LEITO NATURAL. AF_01/2026</v>
          </cell>
          <cell r="C7949" t="str">
            <v>UNXKM</v>
          </cell>
          <cell r="D7949">
            <v>0</v>
          </cell>
        </row>
        <row r="7950">
          <cell r="A7950">
            <v>106617</v>
          </cell>
          <cell r="B7950" t="str">
            <v>TRANSPORTE DE EQUIPAMENTO PESADO COM CAVALO MECÂNICO 6X2 COM PRANCHA REBAIXADA KG, EM VIA INTERNA (DENTRO DO CANTEIRO) EM REVESTIMENTO PRIMÁRIO. AF_01/2026</v>
          </cell>
          <cell r="C7950" t="str">
            <v>UNXKM</v>
          </cell>
          <cell r="D7950">
            <v>0</v>
          </cell>
        </row>
        <row r="7951">
          <cell r="A7951">
            <v>106618</v>
          </cell>
          <cell r="B7951" t="str">
            <v>TRANSPORTE DE EQUIPAMENTO PESADO COM CAVALO MECÂNICO 6X2 COM PRANCHA REBAIXADA KG, EM VIA INTERNA (DENTRO DO CANTEIRO) PAVIMENTADA. AF_01/2026</v>
          </cell>
          <cell r="C7951" t="str">
            <v>UNXKM</v>
          </cell>
          <cell r="D7951">
            <v>0</v>
          </cell>
        </row>
        <row r="7952">
          <cell r="A7952">
            <v>106612</v>
          </cell>
          <cell r="B7952" t="str">
            <v>TRANSPORTE DE EQUIPAMENTO PESADO COM CAVALO MECÂNICO 6X2 COM PRANCHA REBAIXADA KG, EM VIA URBANA EM LEITO NATURAL. AF_01/2026</v>
          </cell>
          <cell r="C7952" t="str">
            <v>UNXKM</v>
          </cell>
          <cell r="D7952">
            <v>0</v>
          </cell>
        </row>
        <row r="7953">
          <cell r="A7953">
            <v>106613</v>
          </cell>
          <cell r="B7953" t="str">
            <v>TRANSPORTE DE EQUIPAMENTO PESADO COM CAVALO MECÂNICO 6X2 COM PRANCHA REBAIXADA KG, EM VIA URBANA EM REVESTIMENTO PRIMÁRIO. AF_01/2026</v>
          </cell>
          <cell r="C7953" t="str">
            <v>UNXKM</v>
          </cell>
          <cell r="D7953">
            <v>0</v>
          </cell>
        </row>
        <row r="7954">
          <cell r="A7954">
            <v>106615</v>
          </cell>
          <cell r="B7954" t="str">
            <v>TRANSPORTE DE EQUIPAMENTO PESADO COM CAVALO MECÂNICO 6X2 COM PRANCHA REBAIXADA KG, EM VIA URBANA PAVIMENTADA, ADICIONAL PARA DMT EXCEDENTE A 30 KM. AF_01/2026</v>
          </cell>
          <cell r="C7954" t="str">
            <v>UNXKM</v>
          </cell>
          <cell r="D7954">
            <v>0</v>
          </cell>
        </row>
        <row r="7955">
          <cell r="A7955">
            <v>106614</v>
          </cell>
          <cell r="B7955" t="str">
            <v>TRANSPORTE DE EQUIPAMENTO PESADO COM CAVALO MECÂNICO 6X2 COM PRANCHA REBAIXADA KG, EM VIA URBANA PAVIMENTADA, DMT ATÉ 30 KM. AF_01/2026</v>
          </cell>
          <cell r="C7955" t="str">
            <v>UNXKM</v>
          </cell>
          <cell r="D7955">
            <v>0</v>
          </cell>
        </row>
        <row r="7956">
          <cell r="A7956">
            <v>106623</v>
          </cell>
          <cell r="B7956" t="str">
            <v>TRANSPORTE DE EQUIPAMENTO PESADO COM CAVALO MECÂNICO 6X2 COM PRANCHA RETA KG, EM VIA INTERNA (DENTRO DO CANTEIRO) EM LEITO NATURAL. AF_01/2026</v>
          </cell>
          <cell r="C7956" t="str">
            <v>UNXKM</v>
          </cell>
          <cell r="D7956">
            <v>0</v>
          </cell>
        </row>
        <row r="7957">
          <cell r="A7957">
            <v>106624</v>
          </cell>
          <cell r="B7957" t="str">
            <v>TRANSPORTE DE EQUIPAMENTO PESADO COM CAVALO MECÂNICO 6X2 COM PRANCHA RETA KG, EM VIA INTERNA (DENTRO DO CANTEIRO) EM REVESTIMENTO PRIMÁRIO. AF_01/2026</v>
          </cell>
          <cell r="C7957" t="str">
            <v>UNXKM</v>
          </cell>
          <cell r="D7957">
            <v>0</v>
          </cell>
        </row>
        <row r="7958">
          <cell r="A7958">
            <v>106625</v>
          </cell>
          <cell r="B7958" t="str">
            <v>TRANSPORTE DE EQUIPAMENTO PESADO COM CAVALO MECÂNICO 6X2 COM PRANCHA RETA KG, EM VIA INTERNA (DENTRO DO CANTEIRO) PAVIMENTADA. AF_01/2026</v>
          </cell>
          <cell r="C7958" t="str">
            <v>UNXKM</v>
          </cell>
          <cell r="D7958">
            <v>0</v>
          </cell>
        </row>
        <row r="7959">
          <cell r="A7959">
            <v>106619</v>
          </cell>
          <cell r="B7959" t="str">
            <v>TRANSPORTE DE EQUIPAMENTO PESADO COM CAVALO MECÂNICO 6X2 COM PRANCHA RETA KG, EM VIA URBANA EM LEITO NATURAL. AF_01/2026</v>
          </cell>
          <cell r="C7959" t="str">
            <v>UNXKM</v>
          </cell>
          <cell r="D7959">
            <v>0</v>
          </cell>
        </row>
        <row r="7960">
          <cell r="A7960">
            <v>106620</v>
          </cell>
          <cell r="B7960" t="str">
            <v>TRANSPORTE DE EQUIPAMENTO PESADO COM CAVALO MECÂNICO 6X2 COM PRANCHA RETA KG, EM VIA URBANA EM REVESTIMENTO PRIMÁRIO. AF_01/2026</v>
          </cell>
          <cell r="C7960" t="str">
            <v>UNXKM</v>
          </cell>
          <cell r="D7960">
            <v>0</v>
          </cell>
        </row>
        <row r="7961">
          <cell r="A7961">
            <v>106622</v>
          </cell>
          <cell r="B7961" t="str">
            <v>TRANSPORTE DE EQUIPAMENTO PESADO COM CAVALO MECÂNICO 6X2 COM PRANCHA RETA KG, EM VIA URBANA PAVIMENTADA, ADICIONAL PARA DMT EXCEDENTE A 30 KM. AF_01/2026</v>
          </cell>
          <cell r="C7961" t="str">
            <v>UNXKM</v>
          </cell>
          <cell r="D7961">
            <v>0</v>
          </cell>
        </row>
        <row r="7962">
          <cell r="A7962">
            <v>106621</v>
          </cell>
          <cell r="B7962" t="str">
            <v>TRANSPORTE DE EQUIPAMENTO PESADO COM CAVALO MECÂNICO 6X2 COM PRANCHA RETA KG, EM VIA URBANA PAVIMENTADA, DMT ATÉ 30 KM. AF_01/2026</v>
          </cell>
          <cell r="C7962" t="str">
            <v>UNXKM</v>
          </cell>
          <cell r="D7962">
            <v>0</v>
          </cell>
        </row>
        <row r="7963">
          <cell r="A7963">
            <v>103313</v>
          </cell>
          <cell r="B7963" t="str">
            <v>INSTALAÇÃO DE BALIZADOR METÁLICO COM LED, EM ALUMÍNIO COM DIFUSOR EM POLICARBONATO E DIMENSÕES 6,2 CM X30 CM, COM PINTURA ELETROSTÁTICA, SOBRE PISO DE CONCRETO EXISTENTE. AF_11/2021</v>
          </cell>
          <cell r="C7963" t="str">
            <v>UN</v>
          </cell>
          <cell r="D7963">
            <v>0</v>
          </cell>
        </row>
        <row r="7964">
          <cell r="A7964">
            <v>103309</v>
          </cell>
          <cell r="B7964" t="str">
            <v>INSTALAÇÃO DE BALIZADOR METÁLICO, MODELO OLEGÁRIO, EM TUBO DE AÇO GALVANIZADO ESPESSURA 3" E DIMENSÕES 9 CM X 78,5 CM, COM PINTURA ELETROSTÁTICA, SOBRE PISO DE CONCRETO EXISTENTE. AF_11/2021</v>
          </cell>
          <cell r="C7964" t="str">
            <v>UN</v>
          </cell>
          <cell r="D7964">
            <v>0</v>
          </cell>
        </row>
        <row r="7965">
          <cell r="A7965">
            <v>103312</v>
          </cell>
          <cell r="B7965" t="str">
            <v>INSTALAÇÃO DE BALIZADOR METÁLICO, MODELO OLEGÁRIO, EM TUBO DE AÇO GALVANIZADO ESPESSURA 3" E DIMENSÕES 9 CM X 78,5 CM, COM PINTURA ELETROSTÁTICA, SOBRE SOLO. AF_11/2021</v>
          </cell>
          <cell r="C7965" t="str">
            <v>UN</v>
          </cell>
          <cell r="D7965">
            <v>0</v>
          </cell>
        </row>
        <row r="7966">
          <cell r="A7966">
            <v>103296</v>
          </cell>
          <cell r="B7966" t="str">
            <v>INSTALAÇÃO DE BALIZADOR PRÉ-FABRICADO DE CONCRETO, DIMENSÕES 30 CM X 60 CM, SOBRE PISO DE CONCRETO EXISTENTE. AF_11/2021</v>
          </cell>
          <cell r="C7966" t="str">
            <v>UN</v>
          </cell>
          <cell r="D7966">
            <v>0</v>
          </cell>
        </row>
        <row r="7967">
          <cell r="A7967">
            <v>103300</v>
          </cell>
          <cell r="B7967" t="str">
            <v>INSTALAÇÃO DE BALIZADOR PRÉ-FABRICADO DE CONCRETO, DIMENSÕES 30 CM X 60 CM, SOBRE SOLO. AF_11/2021</v>
          </cell>
          <cell r="C7967" t="str">
            <v>UN</v>
          </cell>
          <cell r="D7967">
            <v>0</v>
          </cell>
        </row>
        <row r="7968">
          <cell r="A7968">
            <v>103301</v>
          </cell>
          <cell r="B7968" t="str">
            <v>INSTALAÇÃO DE BANCO CIRCULAR PRÉ-FABRICADO DE CONCRETO, DIMENSÕES 60 CM X 40 CM. AF_11/2021</v>
          </cell>
          <cell r="C7968" t="str">
            <v>UN</v>
          </cell>
          <cell r="D7968">
            <v>0</v>
          </cell>
        </row>
        <row r="7969">
          <cell r="A7969">
            <v>103304</v>
          </cell>
          <cell r="B7969" t="str">
            <v>INSTALAÇÃO DE BANCO METÁLICO COM ENCOSTO, 1,60 M DE COMPRIMENTO, EM TUBO DE AÇO CARBONO COM PINTURA ELETROSTÁTICA, SOBRE PISO DE CONCRETO EXISTENTE. AF_11/2021</v>
          </cell>
          <cell r="C7969" t="str">
            <v>UN</v>
          </cell>
          <cell r="D7969">
            <v>1264.77</v>
          </cell>
        </row>
        <row r="7970">
          <cell r="A7970">
            <v>103305</v>
          </cell>
          <cell r="B7970" t="str">
            <v>INSTALAÇÃO DE BANCO METÁLICO SEM ENCOSTO, EM TUBOS E CHAPAS DE AÇO CARBONO, PINTURA POR PROCESSO ELETROSTÁTICO, DIMENSÕES 49 CM X 157 CM X 34 CM, SOBRE PISO DE CONCRETO EXISTENTE. AF_11/2021</v>
          </cell>
          <cell r="C7970" t="str">
            <v>UN</v>
          </cell>
          <cell r="D7970">
            <v>0</v>
          </cell>
        </row>
        <row r="7971">
          <cell r="A7971">
            <v>103294</v>
          </cell>
          <cell r="B7971" t="str">
            <v>INSTALAÇÃO DE BANCO PRÉ-FABRICADO DE CONCRETO COM ENCOSTO, DIMENSÕES 180 CM X 64 CM X 89 CM, SOBRE PISO DE CONCRETO EXISTENTE. AF_11/2021</v>
          </cell>
          <cell r="C7971" t="str">
            <v>UN</v>
          </cell>
          <cell r="D7971">
            <v>0</v>
          </cell>
        </row>
        <row r="7972">
          <cell r="A7972">
            <v>103298</v>
          </cell>
          <cell r="B7972" t="str">
            <v>INSTALAÇÃO DE BANCO PRÉ-FABRICADO DE CONCRETO COM ENCOSTO, DIMENSÕES 180 CM X 64 CM X 89 CM, SOBRE SOLO. AF_11/2021</v>
          </cell>
          <cell r="C7972" t="str">
            <v>UN</v>
          </cell>
          <cell r="D7972">
            <v>0</v>
          </cell>
        </row>
        <row r="7973">
          <cell r="A7973">
            <v>103293</v>
          </cell>
          <cell r="B7973" t="str">
            <v>INSTALAÇÃO DE BANCO PRÉ-FABRICADO DE CONCRETO SEM ENCOSTO, DIMENSÕES 115 CM X 50 CM X 45 CM, SOBRE PISO DE CONCRETO EXISTENTE. AF_11/2021</v>
          </cell>
          <cell r="C7973" t="str">
            <v>UN</v>
          </cell>
          <cell r="D7973">
            <v>0</v>
          </cell>
        </row>
        <row r="7974">
          <cell r="A7974">
            <v>103297</v>
          </cell>
          <cell r="B7974" t="str">
            <v>INSTALAÇÃO DE BANCO PRÉ-FABRICADO DE CONCRETO SEM ENCOSTO, DIMENSÕES 115 CM X 50 CM X 45 CM, SOBRE SOLO. AF_11/2021</v>
          </cell>
          <cell r="C7974" t="str">
            <v>UN</v>
          </cell>
          <cell r="D7974">
            <v>0</v>
          </cell>
        </row>
        <row r="7975">
          <cell r="A7975">
            <v>103311</v>
          </cell>
          <cell r="B7975" t="str">
            <v>INSTALAÇÃO DE BICICLETÁRIO MODELO U INVERTIDO, DIMENSÕES 110 CM X 78 CM EM TUBO CIRCULAR DE AÇO Ø 2'' COM PINTURA ELETROSTÁTICA, FIXADO COM CONCRETO, SOBRE SOLO. AF_11/2021</v>
          </cell>
          <cell r="C7975" t="str">
            <v>UN</v>
          </cell>
          <cell r="D7975">
            <v>0</v>
          </cell>
        </row>
        <row r="7976">
          <cell r="A7976">
            <v>103306</v>
          </cell>
          <cell r="B7976" t="str">
            <v>INSTALAÇÃO DE BICICLETÁRIO MODELO U INVERTIDO, DIMENSÕES 82 CM X 78 CM EM TUBO CIRCULAR DE AÇO Ø 2'' COM PINTURA ELETROSTÁTICA, FIXADO COM CHUMBADOR MECÂNICO, SOBRE PISO DE CONCRETO EXISTENTE. AF_11/2021</v>
          </cell>
          <cell r="C7976" t="str">
            <v>UN</v>
          </cell>
          <cell r="D7976">
            <v>0</v>
          </cell>
        </row>
        <row r="7977">
          <cell r="A7977">
            <v>103308</v>
          </cell>
          <cell r="B7977" t="str">
            <v>INSTALAÇÃO DE BICICLETÁRIO MODELO U INVERTIDO, DIMENSÕES 82 CM X 78 CM EM TUBO CIRCULAR DE AÇO Ø 2'' COM PINTURA ELETROSTÁTICA, FIXADO COM CONCRETO, SOBRE PISO DE CONCRETO EXISTENTE. AF_11/2021</v>
          </cell>
          <cell r="C7977" t="str">
            <v>UN</v>
          </cell>
          <cell r="D7977">
            <v>0</v>
          </cell>
        </row>
        <row r="7978">
          <cell r="A7978">
            <v>103295</v>
          </cell>
          <cell r="B7978" t="str">
            <v>INSTALAÇÃO DE CONJUNTO COM MESA E QUATRO BANCOS PRÉ-FABRICADO DE CONCRETO, DIMENSÕES 90 CM X 95 CM (MESA) E 20 CM X 60 CM (BANCO), SOBRE PISO DE CONCRETO EXISTENTE. AF_11/2021</v>
          </cell>
          <cell r="C7978" t="str">
            <v>UN</v>
          </cell>
          <cell r="D7978">
            <v>0</v>
          </cell>
        </row>
        <row r="7979">
          <cell r="A7979">
            <v>103299</v>
          </cell>
          <cell r="B7979" t="str">
            <v>INSTALAÇÃO DE CONJUNTO COM MESA E QUATRO BANCOS PRÉ-FABRICADO DE CONCRETO, DIMENSÕES 90 CM X 95 CM (MESA) E 20 CM X 60 CM (BANCO), SOBRE SOLO. AF_11/2021</v>
          </cell>
          <cell r="C7979" t="str">
            <v>UN</v>
          </cell>
          <cell r="D7979">
            <v>0</v>
          </cell>
        </row>
        <row r="7980">
          <cell r="A7980">
            <v>103302</v>
          </cell>
          <cell r="B7980" t="str">
            <v>INSTALAÇÃO DE FLOREIRA CIRCULAR PRÉ-FABRICADO DE CONCRETO, DIMENSÕES 60 CM X 40 CM. AF_11/2021</v>
          </cell>
          <cell r="C7980" t="str">
            <v>UN</v>
          </cell>
          <cell r="D7980">
            <v>0</v>
          </cell>
        </row>
        <row r="7981">
          <cell r="A7981">
            <v>103307</v>
          </cell>
          <cell r="B7981" t="str">
            <v>INSTALAÇÃO DE LIXEIRA METÁLICA DUPLA, CAPACIDADE DE 60 L, EM TUBO DE AÇO CARBONO E CESTOS EM CHAPA DE AÇO COM PINTURA ELETROSTÁTICA, SOBRE PISO DE CONCRETO EXISTENTE. AF_11/2021</v>
          </cell>
          <cell r="C7981" t="str">
            <v>UN</v>
          </cell>
          <cell r="D7981">
            <v>1371.92</v>
          </cell>
        </row>
        <row r="7982">
          <cell r="A7982">
            <v>103310</v>
          </cell>
          <cell r="B7982" t="str">
            <v>INSTALAÇÃO DE LIXEIRA METÁLICA DUPLA, CAPACIDADE DE 60 L, EM TUBO DE AÇO CARBONO E CESTOS EM CHAPA DE AÇO COM PINTURA ELETROSTÁTICA, SOBRE SOLO. AF_11/2021</v>
          </cell>
          <cell r="C7982" t="str">
            <v>UN</v>
          </cell>
          <cell r="D7982">
            <v>1301.31</v>
          </cell>
        </row>
        <row r="7983">
          <cell r="A7983">
            <v>103303</v>
          </cell>
          <cell r="B7983" t="str">
            <v>INSTALAÇÃO DE LIXEIRA PRÉ-FABRICADA DE CONCRETO, VOLUME MÍNIMO DE 120 L. AF_11/2021</v>
          </cell>
          <cell r="C7983" t="str">
            <v>UN</v>
          </cell>
          <cell r="D7983">
            <v>0</v>
          </cell>
        </row>
        <row r="7984">
          <cell r="A7984">
            <v>103314</v>
          </cell>
          <cell r="B7984" t="str">
            <v>INSTALAÇÃO DE PERGOLADO DE MADEIRA, EM MAÇARANDUBA, ANGELIM OU EQUIVALENTE DA REGIÃO, FIXADO COM CONCRETO SOBRE PISO DE CONCRETO EXISTENTE. AF_11/2021</v>
          </cell>
          <cell r="C7984" t="str">
            <v>M2</v>
          </cell>
          <cell r="D7984">
            <v>331.35</v>
          </cell>
        </row>
        <row r="7985">
          <cell r="A7985">
            <v>103315</v>
          </cell>
          <cell r="B7985" t="str">
            <v>INSTALAÇÃO DE PERGOLADO DE MADEIRA, EM MAÇARANDUBA, ANGELIM OU EQUIVALENTE DA REGIÃO, FIXADO COM CONCRETO SOBRE SOLO. AF_11/2021</v>
          </cell>
          <cell r="C7985" t="str">
            <v>M2</v>
          </cell>
          <cell r="D7985">
            <v>319.73</v>
          </cell>
        </row>
        <row r="7986">
          <cell r="A7986">
            <v>105188</v>
          </cell>
          <cell r="B7986" t="str">
            <v>REVESTIMENTO DECORATIVO MONOCAMADA EXECUTADO COM EQUIPAMENTO DE PROJEÇÃO EM FACHADA DE UM EDIFÍCIO DE ALVENARIA ESTRUTURAL E ACABAMENTO CHAPISCADO/FLOCADO. AF_03/2024</v>
          </cell>
          <cell r="C7986" t="str">
            <v>M2</v>
          </cell>
          <cell r="D7986">
            <v>140.97999999999999</v>
          </cell>
        </row>
        <row r="7987">
          <cell r="A7987">
            <v>87841</v>
          </cell>
          <cell r="B7987" t="str">
            <v>REVESTIMENTO DECORATIVO MONOCAMADA EXECUTADO COM EQUIPAMENTO DE PROJEÇÃO EM FACHADA DE UM EDIFÍCIO DE ALVENARIA ESTRUTURAL E ACABAMENTO RASPADO. AF_03/2024</v>
          </cell>
          <cell r="C7987" t="str">
            <v>M2</v>
          </cell>
          <cell r="D7987">
            <v>128.15</v>
          </cell>
        </row>
        <row r="7988">
          <cell r="A7988">
            <v>87853</v>
          </cell>
          <cell r="B7988" t="str">
            <v>REVESTIMENTO DECORATIVO MONOCAMADA EXECUTADO COM EQUIPAMENTO DE PROJEÇÃO EM FACHADA DE UM EDIFÍCIO DE ALVENARIA ESTRUTURAL E ACABAMENTO TRAVERTINO. AF_03/2024</v>
          </cell>
          <cell r="C7988" t="str">
            <v>M2</v>
          </cell>
          <cell r="D7988">
            <v>143.78</v>
          </cell>
        </row>
        <row r="7989">
          <cell r="A7989">
            <v>105187</v>
          </cell>
          <cell r="B7989" t="str">
            <v>REVESTIMENTO DECORATIVO MONOCAMADA EXECUTADO COM EQUIPAMENTO DE PROJEÇÃO EM FACHADA DE UM EDIFÍCIO DE ESTRUTURA CONVENCIONAL E ACABAMENTO CHAPISCADO/FLOCADO. AF_03/2024</v>
          </cell>
          <cell r="C7989" t="str">
            <v>M2</v>
          </cell>
          <cell r="D7989">
            <v>191.39</v>
          </cell>
        </row>
        <row r="7990">
          <cell r="A7990">
            <v>87840</v>
          </cell>
          <cell r="B7990" t="str">
            <v>REVESTIMENTO DECORATIVO MONOCAMADA EXECUTADO COM EQUIPAMENTO DE PROJEÇÃO EM FACHADA DE UM EDIFÍCIO DE ESTRUTURA CONVENCIONAL E ACABAMENTO RASPADO. AF_03/2024</v>
          </cell>
          <cell r="C7990" t="str">
            <v>M2</v>
          </cell>
          <cell r="D7990">
            <v>178.57</v>
          </cell>
        </row>
        <row r="7991">
          <cell r="A7991">
            <v>87852</v>
          </cell>
          <cell r="B7991" t="str">
            <v>REVESTIMENTO DECORATIVO MONOCAMADA EXECUTADO COM EQUIPAMENTO DE PROJEÇÃO EM FACHADA DE UM EDIFÍCIO DE ESTRUTURA CONVENCIONAL E ACABAMENTO TRAVERTINO. AF_03/2024</v>
          </cell>
          <cell r="C7991" t="str">
            <v>M2</v>
          </cell>
          <cell r="D7991">
            <v>194.19</v>
          </cell>
        </row>
        <row r="7992">
          <cell r="A7992">
            <v>105186</v>
          </cell>
          <cell r="B7992" t="str">
            <v>REVESTIMENTO DECORATIVO MONOCAMADA EXECUTADO MANUALMENTE EM FACHADA DE UM EDIFÍCIO DE ALVENARIA ESTRUTURAL E ACABAMENTO CHAPISCADO/FLOCADO. AF_03/2024</v>
          </cell>
          <cell r="C7992" t="str">
            <v>M2</v>
          </cell>
          <cell r="D7992">
            <v>149.99</v>
          </cell>
        </row>
        <row r="7993">
          <cell r="A7993">
            <v>87839</v>
          </cell>
          <cell r="B7993" t="str">
            <v>REVESTIMENTO DECORATIVO MONOCAMADA EXECUTADO MANUALMENTE EM FACHADA DE UM EDIFÍCIO DE ALVENARIA ESTRUTURAL E ACABAMENTO RASPADO. AF_03/2024</v>
          </cell>
          <cell r="C7993" t="str">
            <v>M2</v>
          </cell>
          <cell r="D7993">
            <v>137.27000000000001</v>
          </cell>
        </row>
        <row r="7994">
          <cell r="A7994">
            <v>87851</v>
          </cell>
          <cell r="B7994" t="str">
            <v>REVESTIMENTO DECORATIVO MONOCAMADA EXECUTADO MANUALMENTE EM FACHADA DE UM EDIFÍCIO DE ALVENARIA ESTRUTURAL E ACABAMENTO TRAVERTINO. AF_03/2024</v>
          </cell>
          <cell r="C7994" t="str">
            <v>M2</v>
          </cell>
          <cell r="D7994">
            <v>153.74</v>
          </cell>
        </row>
        <row r="7995">
          <cell r="A7995">
            <v>105185</v>
          </cell>
          <cell r="B7995" t="str">
            <v>REVESTIMENTO DECORATIVO MONOCAMADA EXECUTADO MANUALMENTE EM FACHADA DE UM EDIFÍCIO DE ESTRUTURA CONVENCIONAL E ACABAMENTO CHAPISCADO/FLOCADO. AF_03/2024</v>
          </cell>
          <cell r="C7995" t="str">
            <v>M2</v>
          </cell>
          <cell r="D7995">
            <v>201.03</v>
          </cell>
        </row>
        <row r="7996">
          <cell r="A7996">
            <v>87838</v>
          </cell>
          <cell r="B7996" t="str">
            <v>REVESTIMENTO DECORATIVO MONOCAMADA EXECUTADO MANUALMENTE EM FACHADA DE UM EDIFÍCIO DE ESTRUTURA CONVENCIONAL E ACABAMENTO RASPADO. AF_03/2024</v>
          </cell>
          <cell r="C7996" t="str">
            <v>M2</v>
          </cell>
          <cell r="D7996">
            <v>188.38</v>
          </cell>
        </row>
        <row r="7997">
          <cell r="A7997">
            <v>87850</v>
          </cell>
          <cell r="B7997" t="str">
            <v>REVESTIMENTO DECORATIVO MONOCAMADA EXECUTADO MANUALMENTE EM FACHADA DE UM EDIFÍCIO DE ESTRUTURA CONVENCIONAL E ACABAMENTO TRAVERTINO. AF_03/2024</v>
          </cell>
          <cell r="C7997" t="str">
            <v>M2</v>
          </cell>
          <cell r="D7997">
            <v>204.84</v>
          </cell>
        </row>
        <row r="7998">
          <cell r="A7998">
            <v>105110</v>
          </cell>
          <cell r="B7998" t="str">
            <v>ASCENSÃO DE GRUA ASCENSIONAL. AF_03/2024</v>
          </cell>
          <cell r="C7998" t="str">
            <v>M</v>
          </cell>
          <cell r="D7998">
            <v>268.81</v>
          </cell>
        </row>
        <row r="7999">
          <cell r="A7999">
            <v>105105</v>
          </cell>
          <cell r="B7999" t="str">
            <v>ASCENSÃO DE MINI GRUA. AF_03/2024</v>
          </cell>
          <cell r="C7999" t="str">
            <v>M</v>
          </cell>
          <cell r="D7999">
            <v>87.55</v>
          </cell>
        </row>
        <row r="8000">
          <cell r="A8000">
            <v>105103</v>
          </cell>
          <cell r="B8000" t="str">
            <v>ASCENSÃO E DESCIDA DE ELEVADOR DE CREMALHEIRA. AF_03/2024</v>
          </cell>
          <cell r="C8000" t="str">
            <v>M</v>
          </cell>
          <cell r="D8000">
            <v>124.68</v>
          </cell>
        </row>
        <row r="8001">
          <cell r="A8001">
            <v>105112</v>
          </cell>
          <cell r="B8001" t="str">
            <v>ASCENSÃO E DESCIDA DE GRUA FIXA. AF_03/2024</v>
          </cell>
          <cell r="C8001" t="str">
            <v>M</v>
          </cell>
          <cell r="D8001">
            <v>224.47</v>
          </cell>
        </row>
        <row r="8002">
          <cell r="A8002">
            <v>105109</v>
          </cell>
          <cell r="B8002" t="str">
            <v>MONTAGEM E DESMONTAGEM DE GRUA ASCENSIONAL, UTILIZAÇÃO DE GUINDASTE AUTOPROPELIDO 90T. AF_03/2024</v>
          </cell>
          <cell r="C8002" t="str">
            <v>UN</v>
          </cell>
          <cell r="D8002">
            <v>0</v>
          </cell>
        </row>
        <row r="8003">
          <cell r="A8003">
            <v>105108</v>
          </cell>
          <cell r="B8003" t="str">
            <v>MONTAGEM E DESMONTAGEM DE GRUA ASCENSIONAL, UTILIZAÇÃO DE GUINDASTE DERRICK. AF_03/2024</v>
          </cell>
          <cell r="C8003" t="str">
            <v>UN</v>
          </cell>
          <cell r="D8003">
            <v>0</v>
          </cell>
        </row>
        <row r="8004">
          <cell r="A8004">
            <v>105104</v>
          </cell>
          <cell r="B8004" t="str">
            <v>MONTAGEM E DESMONTAGEM DE MINI GRUA. AF_03/2024</v>
          </cell>
          <cell r="C8004" t="str">
            <v>UN</v>
          </cell>
          <cell r="D8004">
            <v>5561.5</v>
          </cell>
        </row>
        <row r="8005">
          <cell r="A8005">
            <v>105107</v>
          </cell>
          <cell r="B8005" t="str">
            <v>MONTAGEM E DESMONTAGEM DE TRECHO INICIAL DE ELEVADOR DE CREMALHEIRA, CABINE DUPLA - EXCLUSO FUNDAÇÕES. AF_03/2024</v>
          </cell>
          <cell r="C8005" t="str">
            <v>UN</v>
          </cell>
          <cell r="D8005">
            <v>4190.84</v>
          </cell>
        </row>
        <row r="8006">
          <cell r="A8006">
            <v>105106</v>
          </cell>
          <cell r="B8006" t="str">
            <v>MONTAGEM E DESMONTAGEM DE TRECHO INICIAL DE ELEVADOR DE CREMALHEIRA, CABINE SIMPLES - EXCLUSO FUNDAÇÕES. AF_03/2024</v>
          </cell>
          <cell r="C8006" t="str">
            <v>UN</v>
          </cell>
          <cell r="D8006">
            <v>2838.19</v>
          </cell>
        </row>
        <row r="8007">
          <cell r="A8007">
            <v>105111</v>
          </cell>
          <cell r="B8007" t="str">
            <v>MONTAGEM E DESMONTAGEM DO TRECHO INICIAL DE GRUA FIXA (ALTURA LIVRE) - EXCLUSO FUNDAÇÕES. AF_03/2024</v>
          </cell>
          <cell r="C8007" t="str">
            <v>UN</v>
          </cell>
          <cell r="D8007">
            <v>20016.12</v>
          </cell>
        </row>
        <row r="8008">
          <cell r="A8008">
            <v>98520</v>
          </cell>
          <cell r="B8008" t="str">
            <v>APLICAÇÃO DE ADUBO EM SOLO. AF_07/2024</v>
          </cell>
          <cell r="C8008" t="str">
            <v>M2</v>
          </cell>
          <cell r="D8008">
            <v>7.54</v>
          </cell>
        </row>
        <row r="8009">
          <cell r="A8009">
            <v>98521</v>
          </cell>
          <cell r="B8009" t="str">
            <v>APLICAÇÃO DE CALCÁRIO PARA CORREÇÃO DO PH DO SOLO. AF_07/2024</v>
          </cell>
          <cell r="C8009" t="str">
            <v>M2</v>
          </cell>
          <cell r="D8009">
            <v>0.47</v>
          </cell>
        </row>
        <row r="8010">
          <cell r="A8010">
            <v>105521</v>
          </cell>
          <cell r="B8010" t="str">
            <v>ESPALHAMENTO DE TERRA VEGETAL PARA O PLANTIO. AF_07/2024</v>
          </cell>
          <cell r="C8010" t="str">
            <v>M2</v>
          </cell>
          <cell r="D8010">
            <v>5.16</v>
          </cell>
        </row>
        <row r="8011">
          <cell r="A8011">
            <v>98509</v>
          </cell>
          <cell r="B8011" t="str">
            <v>PLANTIO DE ARBUSTO OU CERCA VIVA. AF_07/2024</v>
          </cell>
          <cell r="C8011" t="str">
            <v>UN</v>
          </cell>
          <cell r="D8011">
            <v>49.13</v>
          </cell>
        </row>
        <row r="8012">
          <cell r="A8012">
            <v>98507</v>
          </cell>
          <cell r="B8012" t="str">
            <v>PLANTIO DE ESPÉCIE VEGETAL, TIPO COMIGO-NINGUÉM-PODE OU EQUIVALENTE, COM ALTURA DE MUDA MAIOR QUE 0,50 M E MENOR OU IGUAL A 1,00 M. AF_07/2024</v>
          </cell>
          <cell r="C8012" t="str">
            <v>UN</v>
          </cell>
          <cell r="D8012">
            <v>0</v>
          </cell>
        </row>
        <row r="8013">
          <cell r="A8013">
            <v>98508</v>
          </cell>
          <cell r="B8013" t="str">
            <v>PLANTIO DE ESPÉCIE VEGETAL, TIPO COMIGO-NINGUÉM-PODE OU EQUIVALENTE, COM ALTURA DE MUDA MAIOR QUE 1,00 M. AF_07/2024</v>
          </cell>
          <cell r="C8013" t="str">
            <v>UN</v>
          </cell>
          <cell r="D8013">
            <v>0</v>
          </cell>
        </row>
        <row r="8014">
          <cell r="A8014">
            <v>98506</v>
          </cell>
          <cell r="B8014" t="str">
            <v>PLANTIO DE ESPÉCIE VEGETAL, TIPO COMIGO-NINGUÉM-PODE OU EQUIVALENTE, COM ALTURA DE MUDA MENOR OU IGUAL A 0,50 M. AF_07/2024</v>
          </cell>
          <cell r="C8014" t="str">
            <v>UN</v>
          </cell>
          <cell r="D8014">
            <v>0</v>
          </cell>
        </row>
        <row r="8015">
          <cell r="A8015">
            <v>98505</v>
          </cell>
          <cell r="B8015" t="str">
            <v>PLANTIO DE FORRAÇÃO. AF_07/2024</v>
          </cell>
          <cell r="C8015" t="str">
            <v>M2</v>
          </cell>
          <cell r="D8015">
            <v>75.84</v>
          </cell>
        </row>
        <row r="8016">
          <cell r="A8016">
            <v>98504</v>
          </cell>
          <cell r="B8016" t="str">
            <v>PLANTIO DE GRAMA BATATAIS EM PLACAS. AF_07/2024</v>
          </cell>
          <cell r="C8016" t="str">
            <v>M2</v>
          </cell>
          <cell r="D8016">
            <v>18.91</v>
          </cell>
        </row>
        <row r="8017">
          <cell r="A8017">
            <v>98503</v>
          </cell>
          <cell r="B8017" t="str">
            <v>PLANTIO DE GRAMA EM PAVIMENTO CONCREGRAMA. AF_07/2024</v>
          </cell>
          <cell r="C8017" t="str">
            <v>M2</v>
          </cell>
          <cell r="D8017">
            <v>29.2</v>
          </cell>
        </row>
        <row r="8018">
          <cell r="A8018">
            <v>103946</v>
          </cell>
          <cell r="B8018" t="str">
            <v>PLANTIO DE GRAMA ESMERALDA OU SÃO CARLOS OU CURITIBANA, EM PLACAS. AF_07/2024</v>
          </cell>
          <cell r="C8018" t="str">
            <v>M2</v>
          </cell>
          <cell r="D8018">
            <v>24.33</v>
          </cell>
        </row>
        <row r="8019">
          <cell r="A8019">
            <v>98517</v>
          </cell>
          <cell r="B8019" t="str">
            <v>PLANTIO DE PALMEIRA COM ALTURA DE MUDA MAIOR QUE 2,00 M E MENOR OU IGUAL A 4,00 M. AF_07/2024</v>
          </cell>
          <cell r="C8019" t="str">
            <v>UN</v>
          </cell>
          <cell r="D8019">
            <v>0</v>
          </cell>
        </row>
        <row r="8020">
          <cell r="A8020">
            <v>98518</v>
          </cell>
          <cell r="B8020" t="str">
            <v>PLANTIO DE PALMEIRA COM ALTURA DE MUDA MAIOR QUE 4,00 M . AF_07/2024</v>
          </cell>
          <cell r="C8020" t="str">
            <v>UN</v>
          </cell>
          <cell r="D8020">
            <v>0</v>
          </cell>
        </row>
        <row r="8021">
          <cell r="A8021">
            <v>98516</v>
          </cell>
          <cell r="B8021" t="str">
            <v>PLANTIO DE PALMEIRA COM ALTURA DE MUDA MENOR OU IGUAL A 2,00 M . AF_07/2024</v>
          </cell>
          <cell r="C8021" t="str">
            <v>UN</v>
          </cell>
          <cell r="D8021">
            <v>365.68</v>
          </cell>
        </row>
        <row r="8022">
          <cell r="A8022">
            <v>98514</v>
          </cell>
          <cell r="B8022" t="str">
            <v>PLANTIO DE ÁRVORE FRUTÍFERA COM ALTURA DE MUDA MAIOR QUE 2,00 M E MENOR OU IGUAL A 4,00 M. AF_07/2024</v>
          </cell>
          <cell r="C8022" t="str">
            <v>UN</v>
          </cell>
          <cell r="D8022">
            <v>0</v>
          </cell>
        </row>
        <row r="8023">
          <cell r="A8023">
            <v>98515</v>
          </cell>
          <cell r="B8023" t="str">
            <v>PLANTIO DE ÁRVORE FRUTÍFERA COM ALTURA DE MUDA MAIOR QUE 4,00 M. AF_07/2024</v>
          </cell>
          <cell r="C8023" t="str">
            <v>UN</v>
          </cell>
          <cell r="D8023">
            <v>0</v>
          </cell>
        </row>
        <row r="8024">
          <cell r="A8024">
            <v>98513</v>
          </cell>
          <cell r="B8024" t="str">
            <v>PLANTIO DE ÁRVORE FRUTÍFERA COM ALTURA DE MUDA MENOR OU IGUAL A 2,00 M. AF_07/2024</v>
          </cell>
          <cell r="C8024" t="str">
            <v>UN</v>
          </cell>
          <cell r="D8024">
            <v>0</v>
          </cell>
        </row>
        <row r="8025">
          <cell r="A8025">
            <v>98511</v>
          </cell>
          <cell r="B8025" t="str">
            <v>PLANTIO DE ÁRVORE ORNAMENTAL COM ALTURA DE MUDA MAIOR QUE 2,00 M E MENOR OU IGUAL A 4,00 M . AF_07/2024</v>
          </cell>
          <cell r="C8025" t="str">
            <v>UN</v>
          </cell>
          <cell r="D8025">
            <v>162.36000000000001</v>
          </cell>
        </row>
        <row r="8026">
          <cell r="A8026">
            <v>98512</v>
          </cell>
          <cell r="B8026" t="str">
            <v>PLANTIO DE ÁRVORE ORNAMENTAL COM ALTURA DE MUDA MAIOR QUE 4,00 M. AF_07/2024</v>
          </cell>
          <cell r="C8026" t="str">
            <v>UN</v>
          </cell>
          <cell r="D8026">
            <v>0</v>
          </cell>
        </row>
        <row r="8027">
          <cell r="A8027">
            <v>98510</v>
          </cell>
          <cell r="B8027" t="str">
            <v>PLANTIO DE ÁRVORE ORNAMENTAL COM ALTURA DE MUDA MENOR OU IGUAL A 2,00 M . AF_07/2024</v>
          </cell>
          <cell r="C8027" t="str">
            <v>UN</v>
          </cell>
          <cell r="D8027">
            <v>97.27</v>
          </cell>
        </row>
        <row r="8028">
          <cell r="A8028">
            <v>98519</v>
          </cell>
          <cell r="B8028" t="str">
            <v>REVOLVIMENTO E LIMPEZA MANUAL DE SOLO. AF_07/2024</v>
          </cell>
          <cell r="C8028" t="str">
            <v>M2</v>
          </cell>
          <cell r="D8028">
            <v>5.43</v>
          </cell>
        </row>
        <row r="8029">
          <cell r="A8029">
            <v>91599</v>
          </cell>
          <cell r="B8029" t="str">
            <v>ARMAÇÃO DO SISTEMA DE PAREDES DE CONCRETO, EXECUTADA COMO ARMADURA NEGATIVA DE LAJES, TELA L-159. AF_12/2024</v>
          </cell>
          <cell r="C8029" t="str">
            <v>KG</v>
          </cell>
          <cell r="D8029">
            <v>7.51</v>
          </cell>
        </row>
        <row r="8030">
          <cell r="A8030">
            <v>100065</v>
          </cell>
          <cell r="B8030" t="str">
            <v>ARMAÇÃO DO SISTEMA DE PAREDES DE CONCRETO, EXECUTADA COMO ARMADURA NEGATIVA DE LAJES, TELA L-196. AF_12/2024</v>
          </cell>
          <cell r="C8030" t="str">
            <v>KG</v>
          </cell>
          <cell r="D8030">
            <v>0</v>
          </cell>
        </row>
        <row r="8031">
          <cell r="A8031">
            <v>100069</v>
          </cell>
          <cell r="B8031" t="str">
            <v>ARMAÇÃO DO SISTEMA DE PAREDES DE CONCRETO, EXECUTADA COMO ARMADURA NEGATIVA DE LAJES, TELA T-138. AF_12/2024</v>
          </cell>
          <cell r="C8031" t="str">
            <v>KG</v>
          </cell>
          <cell r="D8031">
            <v>0</v>
          </cell>
        </row>
        <row r="8032">
          <cell r="A8032">
            <v>100063</v>
          </cell>
          <cell r="B8032" t="str">
            <v>ARMAÇÃO DO SISTEMA DE PAREDES DE CONCRETO, EXECUTADA COMO ARMADURA NEGATIVA DE LAJES, TELA T-159. AF_12/2024</v>
          </cell>
          <cell r="C8032" t="str">
            <v>KG</v>
          </cell>
          <cell r="D8032">
            <v>0</v>
          </cell>
        </row>
        <row r="8033">
          <cell r="A8033">
            <v>91597</v>
          </cell>
          <cell r="B8033" t="str">
            <v>ARMAÇÃO DO SISTEMA DE PAREDES DE CONCRETO, EXECUTADA COMO ARMADURA NEGATIVA DE LAJES, TELA T-196. AF_12/2024</v>
          </cell>
          <cell r="C8033" t="str">
            <v>KG</v>
          </cell>
          <cell r="D8033">
            <v>7.14</v>
          </cell>
        </row>
        <row r="8034">
          <cell r="A8034">
            <v>91598</v>
          </cell>
          <cell r="B8034" t="str">
            <v>ARMAÇÃO DO SISTEMA DE PAREDES DE CONCRETO, EXECUTADA COMO ARMADURA POSITIVA DE LAJES, TELA Q-113. AF_12/2024</v>
          </cell>
          <cell r="C8034" t="str">
            <v>KG</v>
          </cell>
          <cell r="D8034">
            <v>9.1199999999999992</v>
          </cell>
        </row>
        <row r="8035">
          <cell r="A8035">
            <v>91596</v>
          </cell>
          <cell r="B8035" t="str">
            <v>ARMAÇÃO DO SISTEMA DE PAREDES DE CONCRETO, EXECUTADA COMO ARMADURA POSITIVA DE LAJES, TELA Q-138. AF_12/2024</v>
          </cell>
          <cell r="C8035" t="str">
            <v>KG</v>
          </cell>
          <cell r="D8035">
            <v>9.34</v>
          </cell>
        </row>
        <row r="8036">
          <cell r="A8036">
            <v>100064</v>
          </cell>
          <cell r="B8036" t="str">
            <v>ARMAÇÃO DO SISTEMA DE PAREDES DE CONCRETO, EXECUTADA COMO ARMADURA POSITIVA DE LAJES, TELA Q-159. AF_12/2024</v>
          </cell>
          <cell r="C8036" t="str">
            <v>KG</v>
          </cell>
          <cell r="D8036">
            <v>9.26</v>
          </cell>
        </row>
        <row r="8037">
          <cell r="A8037">
            <v>100066</v>
          </cell>
          <cell r="B8037" t="str">
            <v>ARMAÇÃO DO SISTEMA DE PAREDES DE CONCRETO, EXECUTADA COMO ARMADURA POSITIVA DE LAJES, TELA Q-196. AF_12/2024</v>
          </cell>
          <cell r="C8037" t="str">
            <v>KG</v>
          </cell>
          <cell r="D8037">
            <v>9.25</v>
          </cell>
        </row>
        <row r="8038">
          <cell r="A8038">
            <v>91603</v>
          </cell>
          <cell r="B8038" t="str">
            <v>ARMAÇÃO DO SISTEMA DE PAREDES DE CONCRETO, EXECUTADA COMO REFORÇO, VERGALHÃO DE 10,0 MM DE DIÂMETRO. AF_12/2024</v>
          </cell>
          <cell r="C8038" t="str">
            <v>KG</v>
          </cell>
          <cell r="D8038">
            <v>8.9499999999999993</v>
          </cell>
        </row>
        <row r="8039">
          <cell r="A8039">
            <v>100068</v>
          </cell>
          <cell r="B8039" t="str">
            <v>ARMAÇÃO DO SISTEMA DE PAREDES DE CONCRETO, EXECUTADA COMO REFORÇO, VERGALHÃO DE 12,5 MM DE DIÂMETRO. AF_12/2024</v>
          </cell>
          <cell r="C8039" t="str">
            <v>KG</v>
          </cell>
          <cell r="D8039">
            <v>7.67</v>
          </cell>
        </row>
        <row r="8040">
          <cell r="A8040">
            <v>100067</v>
          </cell>
          <cell r="B8040" t="str">
            <v>ARMAÇÃO DO SISTEMA DE PAREDES DE CONCRETO, EXECUTADA COMO REFORÇO, VERGALHÃO DE 5,0 MM DE DIÂMETRO. AF_12/2024</v>
          </cell>
          <cell r="C8040" t="str">
            <v>KG</v>
          </cell>
          <cell r="D8040">
            <v>11.58</v>
          </cell>
        </row>
        <row r="8041">
          <cell r="A8041">
            <v>91601</v>
          </cell>
          <cell r="B8041" t="str">
            <v>ARMAÇÃO DO SISTEMA DE PAREDES DE CONCRETO, EXECUTADA COMO REFORÇO, VERGALHÃO DE 6,3 MM DE DIÂMETRO. AF_12/2024</v>
          </cell>
          <cell r="C8041" t="str">
            <v>KG</v>
          </cell>
          <cell r="D8041">
            <v>11.54</v>
          </cell>
        </row>
        <row r="8042">
          <cell r="A8042">
            <v>91602</v>
          </cell>
          <cell r="B8042" t="str">
            <v>ARMAÇÃO DO SISTEMA DE PAREDES DE CONCRETO, EXECUTADA COMO REFORÇO, VERGALHÃO DE 8,0 MM DE DIÂMETRO. AF_12/2024</v>
          </cell>
          <cell r="C8042" t="str">
            <v>KG</v>
          </cell>
          <cell r="D8042">
            <v>10.33</v>
          </cell>
        </row>
        <row r="8043">
          <cell r="A8043">
            <v>91593</v>
          </cell>
          <cell r="B8043" t="str">
            <v>ARMAÇÃO DO SISTEMA DE PAREDES DE CONCRETO, EXECUTADA EM PAREDES DE EDIFICAÇÕES MULTIFAMILIARES, TELA Q-138. AF_12/2024_PS</v>
          </cell>
          <cell r="C8043" t="str">
            <v>KG</v>
          </cell>
          <cell r="D8043">
            <v>9.44</v>
          </cell>
        </row>
        <row r="8044">
          <cell r="A8044">
            <v>105814</v>
          </cell>
          <cell r="B8044" t="str">
            <v>ARMAÇÃO DO SISTEMA DE PAREDES DE CONCRETO, EXECUTADA EM PAREDES DE EDIFICAÇÕES MULTIFAMILIARES, TELA Q-283. AF_12/2024_PS</v>
          </cell>
          <cell r="C8044" t="str">
            <v>KG</v>
          </cell>
          <cell r="D8044">
            <v>9.06</v>
          </cell>
        </row>
        <row r="8045">
          <cell r="A8045">
            <v>91594</v>
          </cell>
          <cell r="B8045" t="str">
            <v>ARMAÇÃO DO SISTEMA DE PAREDES DE CONCRETO, EXECUTADA EM PAREDES DE EDIFICAÇÕES UNIFAMILIARES OU MULTIFAMILIARES, TELA Q-92. AF_12/2024_PS</v>
          </cell>
          <cell r="C8045" t="str">
            <v>KG</v>
          </cell>
          <cell r="D8045">
            <v>9.4499999999999993</v>
          </cell>
        </row>
        <row r="8046">
          <cell r="A8046">
            <v>91595</v>
          </cell>
          <cell r="B8046" t="str">
            <v>ARMAÇÃO DO SISTEMA DE PAREDES DE CONCRETO, EXECUTADA EM PAREDES DE EDIFICAÇÕES UNIFAMILIARES, TELA Q-61. AF_12/2024_PS</v>
          </cell>
          <cell r="C8046" t="str">
            <v>KG</v>
          </cell>
          <cell r="D8046">
            <v>9.8000000000000007</v>
          </cell>
        </row>
        <row r="8047">
          <cell r="A8047">
            <v>105815</v>
          </cell>
          <cell r="B8047" t="str">
            <v>ARMAÇÃO DO SISTEMA DE PAREDES DE CONCRETO, EXECUTADA EM PAREDES DE EDIFICAÇÕES UNIFAMILIARES, TELA Q-75. AF_12/2024</v>
          </cell>
          <cell r="C8047" t="str">
            <v>KG</v>
          </cell>
          <cell r="D8047">
            <v>0</v>
          </cell>
        </row>
        <row r="8048">
          <cell r="A8048">
            <v>91600</v>
          </cell>
          <cell r="B8048" t="str">
            <v>ARMAÇÃO DO SISTEMA DE PAREDES DE CONCRETO, EXECUTADA EM PLATIBANDAS, TELA Q-92. AF_12/2024_PS</v>
          </cell>
          <cell r="C8048" t="str">
            <v>KG</v>
          </cell>
          <cell r="D8048">
            <v>10.96</v>
          </cell>
        </row>
        <row r="8049">
          <cell r="A8049">
            <v>99235</v>
          </cell>
          <cell r="B8049" t="str">
            <v>CONCRETAGEM DE EDIFICAÇÕES (PAREDES E LAJES) FEITAS COM SISTEMA DE FÔRMAS MANUSEÁVEIS, COM CONCRETO USINADO AUTOADENSÁVEL FCK 25 MPA - LANÇAMENTO E ACABAMENTO. AF_09/2024</v>
          </cell>
          <cell r="C8049" t="str">
            <v>M3</v>
          </cell>
          <cell r="D8049">
            <v>646.79999999999995</v>
          </cell>
        </row>
        <row r="8050">
          <cell r="A8050">
            <v>105539</v>
          </cell>
          <cell r="B8050" t="str">
            <v>CONCRETAGEM DE EDIFICAÇÕES (PAREDES E LAJES) FEITAS COM SISTEMA DE FÔRMAS MANUSEÁVEIS, COM CONCRETO USINADO AUTOADENSÁVEL REFORÇADO COM FIBRAS DE POLIPROPILENO, FCK 25 MPA - LANÇAMENTO E ACABAMENTO. AF_09/2024</v>
          </cell>
          <cell r="C8050" t="str">
            <v>M3</v>
          </cell>
          <cell r="D8050">
            <v>0</v>
          </cell>
        </row>
        <row r="8051">
          <cell r="A8051">
            <v>99439</v>
          </cell>
          <cell r="B8051" t="str">
            <v>CONCRETAGEM DE EDIFICAÇÕES (PAREDES E LAJES) FEITAS COM SISTEMA DE FÔRMAS MANUSEÁVEIS, COM CONCRETO USINADO BOMBEÁVEL FCK 25 MPA - LANÇAMENTO, ADENSAMENTO E ACABAMENTO. AF_09/2024</v>
          </cell>
          <cell r="C8051" t="str">
            <v>M3</v>
          </cell>
          <cell r="D8051">
            <v>716.57</v>
          </cell>
        </row>
        <row r="8052">
          <cell r="A8052">
            <v>105540</v>
          </cell>
          <cell r="B8052" t="str">
            <v>CONCRETAGEM DE ESCADAS EM EDIFICAÇÕES MULTIFAMILIARES FEITAS COM SISTEMA DE FÔRMAS MANUSEÁVEIS COM CONCRETO USINADO AUTOADENSÁVEL REFORÇADO COM FIBRAS DE POLIPROPILENO, FCK 25 MPA - LANÇAMENTO E ACABAMENTO. AF_09/2024</v>
          </cell>
          <cell r="C8052" t="str">
            <v>M3</v>
          </cell>
          <cell r="D8052">
            <v>0</v>
          </cell>
        </row>
        <row r="8053">
          <cell r="A8053">
            <v>103184</v>
          </cell>
          <cell r="B8053" t="str">
            <v>CONCRETAGEM DE ESCADAS EM EDIFICAÇÕES MULTIFAMILIARES FEITAS COM SISTEMA DE FÔRMAS MANUSEÁVEIS COM CONCRETO USINADO AUTOADENSÁVEL, FCK 25 MPA - LANÇAMENTO E ACABAMENTO. AF_09/2024</v>
          </cell>
          <cell r="C8053" t="str">
            <v>M3</v>
          </cell>
          <cell r="D8053">
            <v>675.1</v>
          </cell>
        </row>
        <row r="8054">
          <cell r="A8054">
            <v>103183</v>
          </cell>
          <cell r="B8054" t="str">
            <v>CONCRETAGEM DE ESCADAS EM EDIFICAÇÕES MULTIFAMILIARES FEITAS COM SISTEMA DE FÔRMAS MANUSEÁVEIS COM CONCRETO USINADO BOMBEÁVEL, FCK 25 MPA - LANÇAMENTO, ADENSAMENTO E ACABAMENTO. AF_09/2024</v>
          </cell>
          <cell r="C8054" t="str">
            <v>M3</v>
          </cell>
          <cell r="D8054">
            <v>816.12</v>
          </cell>
        </row>
        <row r="8055">
          <cell r="A8055">
            <v>99434</v>
          </cell>
          <cell r="B8055" t="str">
            <v>CONCRETAGEM DE LAJES EM EDIFICAÇÕES MULTIFAMILIARES FEITAS COM SISTEMA DE FÔRMAS MANUSEÁVEIS, COM CONCRETO USINADO BOMBEÁVEL FCK 25 MPA - LANÇAMENTO, ADENSAMENTO E ACABAMENTO. AF_09/2024</v>
          </cell>
          <cell r="C8055" t="str">
            <v>M3</v>
          </cell>
          <cell r="D8055">
            <v>729.91</v>
          </cell>
        </row>
        <row r="8056">
          <cell r="A8056">
            <v>99431</v>
          </cell>
          <cell r="B8056" t="str">
            <v>CONCRETAGEM DE LAJES EM EDIFICAÇÕES UNIFAMILIARES FEITAS COM SISTEMA DE FÔRMAS MANUSEÁVEIS, COM CONCRETO USINADO BOMBEÁVEL FCK 25 MPA - LANÇAMENTO, ADENSAMENTO E ACABAMENTO. AF_09/2024</v>
          </cell>
          <cell r="C8056" t="str">
            <v>M3</v>
          </cell>
          <cell r="D8056">
            <v>724.9</v>
          </cell>
        </row>
        <row r="8057">
          <cell r="A8057">
            <v>99435</v>
          </cell>
          <cell r="B8057" t="str">
            <v>CONCRETAGEM DE PAREDES EM EDIFICAÇÕES MULTIFAMILIARES FEITAS COM SISTEMA DE FÔRMAS MANUSEÁVEIS, COM CONCRETO USINADO BOMBEÁVEL FCK 25 MPA - LANÇAMENTO, ADENSAMENTO E ACABAMENTO. AF_09/2024</v>
          </cell>
          <cell r="C8057" t="str">
            <v>M3</v>
          </cell>
          <cell r="D8057">
            <v>711.66</v>
          </cell>
        </row>
        <row r="8058">
          <cell r="A8058">
            <v>99432</v>
          </cell>
          <cell r="B8058" t="str">
            <v>CONCRETAGEM DE PAREDES EM EDIFICAÇÕES UNIFAMILIARES FEITAS COM SISTEMA DE FÔRMAS MANUSEÁVEIS, COM CONCRETO USINADO BOMBEÁVEL FCK 25 MPA - LANÇAMENTO, ADENSAMENTO E ACABAMENTO. AF_09/2024</v>
          </cell>
          <cell r="C8058" t="str">
            <v>M3</v>
          </cell>
          <cell r="D8058">
            <v>708.07</v>
          </cell>
        </row>
        <row r="8059">
          <cell r="A8059">
            <v>99438</v>
          </cell>
          <cell r="B8059" t="str">
            <v>CONCRETAGEM DE PLATIBANDA EM EDIFICAÇÕES MULTIFAMILIARES FEITAS COM SISTEMA DE FÔRMAS MANUSEÁVEIS, COM CONCRETO USINADO AUTOADENSÁVEL FCK 25 MPA - LANÇAMENTO E ACABAMENTO. AF_09/2024</v>
          </cell>
          <cell r="C8059" t="str">
            <v>M3</v>
          </cell>
          <cell r="D8059">
            <v>698.82</v>
          </cell>
        </row>
        <row r="8060">
          <cell r="A8060">
            <v>105538</v>
          </cell>
          <cell r="B8060" t="str">
            <v>CONCRETAGEM DE PLATIBANDA EM EDIFICAÇÕES MULTIFAMILIARES FEITAS COM SISTEMA DE FÔRMAS MANUSEÁVEIS, COM CONCRETO USINADO AUTOADENSÁVEL REFORÇADO COM FIBRAS DE POLIPROPILENO, FCK 25 MPA - LANÇAMENTO E ACABAMENTO. AF_09/2024</v>
          </cell>
          <cell r="C8060" t="str">
            <v>M3</v>
          </cell>
          <cell r="D8060">
            <v>0</v>
          </cell>
        </row>
        <row r="8061">
          <cell r="A8061">
            <v>99436</v>
          </cell>
          <cell r="B8061" t="str">
            <v>CONCRETAGEM DE PLATIBANDA EM EDIFICAÇÕES MULTIFAMILIARES FEITAS COM SISTEMA DE FÔRMAS MANUSEÁVEIS, COM CONCRETO USINADO BOMBEÁVEL FCK 25 MPA - LANÇAMENTO, ADENSAMENTO E ACABAMENTO. AF_09/2024</v>
          </cell>
          <cell r="C8061" t="str">
            <v>M3</v>
          </cell>
          <cell r="D8061">
            <v>802.27</v>
          </cell>
        </row>
        <row r="8062">
          <cell r="A8062">
            <v>99437</v>
          </cell>
          <cell r="B8062" t="str">
            <v>CONCRETAGEM DE PLATIBANDA EM EDIFICAÇÕES UNIFAMILIARES FEITAS COM SISTEMA DE FÔRMAS MANUSEÁVEIS, COM CONCRETO USINADO AUTOADENSÁVEL FCK 25 MPA - LANÇAMENTO E ACABAMENTO. AF_09/2024</v>
          </cell>
          <cell r="C8062" t="str">
            <v>M3</v>
          </cell>
          <cell r="D8062">
            <v>689.48</v>
          </cell>
        </row>
        <row r="8063">
          <cell r="A8063">
            <v>105537</v>
          </cell>
          <cell r="B8063" t="str">
            <v>CONCRETAGEM DE PLATIBANDA EM EDIFICAÇÕES UNIFAMILIARES FEITAS COM SISTEMA DE FÔRMAS MANUSEÁVEIS, COM CONCRETO USINADO AUTOADENSÁVEL REFORÇADO COM FIBRAS DE POLIPROPILENO, FCK 25 MPA - LANÇAMENTO E ACABAMENTO. AF_09/2024</v>
          </cell>
          <cell r="C8063" t="str">
            <v>M3</v>
          </cell>
          <cell r="D8063">
            <v>0</v>
          </cell>
        </row>
        <row r="8064">
          <cell r="A8064">
            <v>99433</v>
          </cell>
          <cell r="B8064" t="str">
            <v>CONCRETAGEM DE PLATIBANDA EM EDIFICAÇÕES UNIFAMILIARES FEITAS COM SISTEMA DE FÔRMAS MANUSEÁVEIS, COM CONCRETO USINADO BOMBEÁVEL FCK 25 MPA - LANÇAMENTO, ADENSAMENTO E ACABAMENTO. AF_09/2024</v>
          </cell>
          <cell r="C8064" t="str">
            <v>M3</v>
          </cell>
          <cell r="D8064">
            <v>773.67</v>
          </cell>
        </row>
        <row r="8065">
          <cell r="A8065">
            <v>104422</v>
          </cell>
          <cell r="B8065" t="str">
            <v>ESTUCAMENTO DE DENSIDADE ALTA DE PANOS DE FACHADA DO SISTEMA DE PAREDES DE CONCRETO EM EDIFICAÇÕES DE MÚLTIPLOS PAVIMENTOS, PAVIMENTO TÉRREO, UTILIZAÇÃO DE ARGAMASSA COLANTE. AF_12/2024</v>
          </cell>
          <cell r="C8065" t="str">
            <v>M2</v>
          </cell>
          <cell r="D8065">
            <v>11.77</v>
          </cell>
        </row>
        <row r="8066">
          <cell r="A8066">
            <v>105824</v>
          </cell>
          <cell r="B8066" t="str">
            <v>ESTUCAMENTO DE DENSIDADE ALTA DE PANOS DE FACHADA DO SISTEMA DE PAREDES DE CONCRETO EM EDIFICAÇÕES DE MÚLTIPLOS PAVIMENTOS, PAVIMENTO TÉRREO, UTILIZAÇÃO DE ARGAMASSA POLIMÉRICA. AF_12/2024</v>
          </cell>
          <cell r="C8066" t="str">
            <v>M2</v>
          </cell>
          <cell r="D8066">
            <v>14.79</v>
          </cell>
        </row>
        <row r="8067">
          <cell r="A8067">
            <v>105825</v>
          </cell>
          <cell r="B8067" t="str">
            <v>ESTUCAMENTO DE DENSIDADE ALTA DE PANOS DE FACHADA DO SISTEMA DE PAREDES DE CONCRETO EM EDIFICAÇÕES DE MÚLTIPLOS PAVIMENTOS, PAVIMENTO TÉRREO, UTILIZAÇÃO DE ARGAMASSA TRAÇO 1:0,5:4,5 (CIM:CAL:AREIA). AF_12/2024</v>
          </cell>
          <cell r="C8067" t="str">
            <v>M2</v>
          </cell>
          <cell r="D8067">
            <v>8.6</v>
          </cell>
        </row>
        <row r="8068">
          <cell r="A8068">
            <v>104421</v>
          </cell>
          <cell r="B8068" t="str">
            <v>ESTUCAMENTO DE DENSIDADE ALTA DE PANOS DE FACHADA DO SISTEMA DE PAREDES DE CONCRETO EM EDIFICAÇÕES DE MÚLTIPLOS PAVIMENTOS, PAVIMENTOS SUPERIORES, UTILIZAÇÃO DE ARGAMASSA COLANTE. AF_12/2024</v>
          </cell>
          <cell r="C8068" t="str">
            <v>M2</v>
          </cell>
          <cell r="D8068">
            <v>18.78</v>
          </cell>
        </row>
        <row r="8069">
          <cell r="A8069">
            <v>105822</v>
          </cell>
          <cell r="B8069" t="str">
            <v>ESTUCAMENTO DE DENSIDADE ALTA DE PANOS DE FACHADA DO SISTEMA DE PAREDES DE CONCRETO EM EDIFICAÇÕES DE MÚLTIPLOS PAVIMENTOS, PAVIMENTOS SUPERIORES, UTILIZAÇÃO DE ARGAMASSA POLIMÉRICA. AF_12/2024</v>
          </cell>
          <cell r="C8069" t="str">
            <v>M2</v>
          </cell>
          <cell r="D8069">
            <v>21.8</v>
          </cell>
        </row>
        <row r="8070">
          <cell r="A8070">
            <v>105823</v>
          </cell>
          <cell r="B8070" t="str">
            <v>ESTUCAMENTO DE DENSIDADE ALTA DE PANOS DE FACHADA DO SISTEMA DE PAREDES DE CONCRETO EM EDIFICAÇÕES DE MÚLTIPLOS PAVIMENTOS, PAVIMENTOS SUPERIORES, UTILIZAÇÃO DE ARGAMASSA TRAÇO 1:0,5:4,5 (CIM:CAL:AREIA). AF_12/2024</v>
          </cell>
          <cell r="C8070" t="str">
            <v>M2</v>
          </cell>
          <cell r="D8070">
            <v>15.61</v>
          </cell>
        </row>
        <row r="8071">
          <cell r="A8071">
            <v>104423</v>
          </cell>
          <cell r="B8071" t="str">
            <v>ESTUCAMENTO DE DENSIDADE ALTA DE PANOS DE FACHADA DO SISTEMA DE PAREDES DE CONCRETO EM UNIDADES HABITACIONAIS DE DOIS PAVIMENTOS (SOBRADO), ACESSO COM ANDAIME FACHADEIRO, UTILIZAÇÃO DE ARGAMASSA COLANTE. AF_12/2024</v>
          </cell>
          <cell r="C8071" t="str">
            <v>M2</v>
          </cell>
          <cell r="D8071">
            <v>16.690000000000001</v>
          </cell>
        </row>
        <row r="8072">
          <cell r="A8072">
            <v>105826</v>
          </cell>
          <cell r="B8072" t="str">
            <v>ESTUCAMENTO DE DENSIDADE ALTA DE PANOS DE FACHADA DO SISTEMA DE PAREDES DE CONCRETO EM UNIDADES HABITACIONAIS DE DOIS PAVIMENTOS (SOBRADO), ACESSO COM ANDAIME FACHADEIRO, UTILIZAÇÃO DE ARGAMASSA POLIMÉRICA. AF_12/2024</v>
          </cell>
          <cell r="C8072" t="str">
            <v>M2</v>
          </cell>
          <cell r="D8072">
            <v>19.71</v>
          </cell>
        </row>
        <row r="8073">
          <cell r="A8073">
            <v>105827</v>
          </cell>
          <cell r="B8073" t="str">
            <v>ESTUCAMENTO DE DENSIDADE ALTA DE PANOS DE FACHADA DO SISTEMA DE PAREDES DE CONCRETO EM UNIDADES HABITACIONAIS DE DOIS PAVIMENTOS (SOBRADO), ACESSO COM ANDAIME FACHADEIRO, UTILIZAÇÃO DE ARGAMASSA TRAÇO 1:0,5:4,5 (CIM:CAL:AREIA). AF_12/2024</v>
          </cell>
          <cell r="C8073" t="str">
            <v>M2</v>
          </cell>
          <cell r="D8073">
            <v>13.52</v>
          </cell>
        </row>
        <row r="8074">
          <cell r="A8074">
            <v>104425</v>
          </cell>
          <cell r="B8074" t="str">
            <v>ESTUCAMENTO DE DENSIDADE ALTA DE PANOS DE FACHADA DO SISTEMA DE PAREDES DE CONCRETO EM UNIDADES HABITACIONAIS DE PAVIMENTO ÚNICO, UTILIZAÇÃO DE ARGAMASSA COLANTE. AF_12/2024</v>
          </cell>
          <cell r="C8074" t="str">
            <v>M2</v>
          </cell>
          <cell r="D8074">
            <v>9.64</v>
          </cell>
        </row>
        <row r="8075">
          <cell r="A8075">
            <v>105828</v>
          </cell>
          <cell r="B8075" t="str">
            <v>ESTUCAMENTO DE DENSIDADE ALTA DE PANOS DE FACHADA DO SISTEMA DE PAREDES DE CONCRETO EM UNIDADES HABITACIONAIS DE PAVIMENTO ÚNICO, UTILIZAÇÃO DE ARGAMASSA POLIMÉRICA. AF_12/2024</v>
          </cell>
          <cell r="C8075" t="str">
            <v>M2</v>
          </cell>
          <cell r="D8075">
            <v>12.66</v>
          </cell>
        </row>
        <row r="8076">
          <cell r="A8076">
            <v>105829</v>
          </cell>
          <cell r="B8076" t="str">
            <v>ESTUCAMENTO DE DENSIDADE ALTA DE PANOS DE FACHADA DO SISTEMA DE PAREDES DE CONCRETO EM UNIDADES HABITACIONAIS DE PAVIMENTO ÚNICO, UTILIZAÇÃO DE ARGAMASSA TRAÇO 1:0,5:4,5 (CIM:CAL:AREIA). AF_12/2024</v>
          </cell>
          <cell r="C8076" t="str">
            <v>M2</v>
          </cell>
          <cell r="D8076">
            <v>6.47</v>
          </cell>
        </row>
        <row r="8077">
          <cell r="A8077">
            <v>91525</v>
          </cell>
          <cell r="B8077" t="str">
            <v>ESTUCAMENTO DE DENSIDADE ALTA NAS FACES INTERNAS DE PAREDES DO SISTEMA DE PAREDES DE CONCRETO, EM AMBIENTES COM ÁREA ENTRE 5 M² E 10 M², UTILIZAÇÃO DE ARGAMASSA COLANTE. AF_12/2024</v>
          </cell>
          <cell r="C8077" t="str">
            <v>M2</v>
          </cell>
          <cell r="D8077">
            <v>8.4499999999999993</v>
          </cell>
        </row>
        <row r="8078">
          <cell r="A8078">
            <v>105818</v>
          </cell>
          <cell r="B8078" t="str">
            <v>ESTUCAMENTO DE DENSIDADE ALTA NAS FACES INTERNAS DE PAREDES DO SISTEMA DE PAREDES DE CONCRETO, EM AMBIENTES COM ÁREA ENTRE 5 M² E 10 M², UTILIZAÇÃO DE ARGAMASSA POLIMÉRICA. AF_12/2024</v>
          </cell>
          <cell r="C8078" t="str">
            <v>M2</v>
          </cell>
          <cell r="D8078">
            <v>12.98</v>
          </cell>
        </row>
        <row r="8079">
          <cell r="A8079">
            <v>105819</v>
          </cell>
          <cell r="B8079" t="str">
            <v>ESTUCAMENTO DE DENSIDADE ALTA NAS FACES INTERNAS DE PAREDES DO SISTEMA DE PAREDES DE CONCRETO, EM AMBIENTES COM ÁREA ENTRE 5 M² E 10 M², UTILIZAÇÃO DE ARGAMASSA TRAÇO 1:1:6 (CIM:CAL:AREIA). AF_12/2024</v>
          </cell>
          <cell r="C8079" t="str">
            <v>M2</v>
          </cell>
          <cell r="D8079">
            <v>6.8</v>
          </cell>
        </row>
        <row r="8080">
          <cell r="A8080">
            <v>104414</v>
          </cell>
          <cell r="B8080" t="str">
            <v>ESTUCAMENTO DE DENSIDADE ALTA NAS FACES INTERNAS DE PAREDES DO SISTEMA DE PAREDES DE CONCRETO, EM AMBIENTES COM ÁREA MAIOR OU IGUAL A 10 M², UTILIZAÇÃO DE ARGAMASSA COLANTE. AF_12/2024</v>
          </cell>
          <cell r="C8080" t="str">
            <v>M2</v>
          </cell>
          <cell r="D8080">
            <v>7.36</v>
          </cell>
        </row>
        <row r="8081">
          <cell r="A8081">
            <v>105816</v>
          </cell>
          <cell r="B8081" t="str">
            <v>ESTUCAMENTO DE DENSIDADE ALTA NAS FACES INTERNAS DE PAREDES DO SISTEMA DE PAREDES DE CONCRETO, EM AMBIENTES COM ÁREA MAIOR OU IGUAL A 10 M², UTILIZAÇÃO DE ARGAMASSA POLIMÉRICA. AF_12/2024</v>
          </cell>
          <cell r="C8081" t="str">
            <v>M2</v>
          </cell>
          <cell r="D8081">
            <v>11.89</v>
          </cell>
        </row>
        <row r="8082">
          <cell r="A8082">
            <v>105817</v>
          </cell>
          <cell r="B8082" t="str">
            <v>ESTUCAMENTO DE DENSIDADE ALTA NAS FACES INTERNAS DE PAREDES DO SISTEMA DE PAREDES DE CONCRETO, EM AMBIENTES COM ÁREA MAIOR OU IGUAL A 10 M², UTILIZAÇÃO DE ARGAMASSA TRAÇO 1:1:6 (CIM:CAL:AREIA). AF_12/2024</v>
          </cell>
          <cell r="C8082" t="str">
            <v>M2</v>
          </cell>
          <cell r="D8082">
            <v>5.71</v>
          </cell>
        </row>
        <row r="8083">
          <cell r="A8083">
            <v>104415</v>
          </cell>
          <cell r="B8083" t="str">
            <v>ESTUCAMENTO DE DENSIDADE ALTA NAS FACES INTERNAS DE PAREDES DO SISTEMA DE PAREDES DE CONCRETO, EM AMBIENTES COM ÁREA MENOR OU IGUAL A 5 M², UTILIZAÇÃO DE ARGAMASSA COLANTE. AF_12/2024</v>
          </cell>
          <cell r="C8083" t="str">
            <v>M2</v>
          </cell>
          <cell r="D8083">
            <v>14.24</v>
          </cell>
        </row>
        <row r="8084">
          <cell r="A8084">
            <v>105820</v>
          </cell>
          <cell r="B8084" t="str">
            <v>ESTUCAMENTO DE DENSIDADE ALTA NAS FACES INTERNAS DE PAREDES DO SISTEMA DE PAREDES DE CONCRETO, EM AMBIENTES COM ÁREA MENOR OU IGUAL A 5 M², UTILIZAÇÃO DE ARGAMASSA POLIMÉRICA. AF_12/2024</v>
          </cell>
          <cell r="C8084" t="str">
            <v>M2</v>
          </cell>
          <cell r="D8084">
            <v>18.77</v>
          </cell>
        </row>
        <row r="8085">
          <cell r="A8085">
            <v>105821</v>
          </cell>
          <cell r="B8085" t="str">
            <v>ESTUCAMENTO DE DENSIDADE ALTA NAS FACES INTERNAS DE PAREDES DO SISTEMA DE PAREDES DE CONCRETO, EM AMBIENTES COM ÁREA MENOR OU IGUAL A 5 M², UTILIZAÇÃO DE ARGAMASSA TRAÇO 1:1:6 (CIM:CAL:AREIA). AF_12/2024</v>
          </cell>
          <cell r="C8085" t="str">
            <v>M2</v>
          </cell>
          <cell r="D8085">
            <v>12.59</v>
          </cell>
        </row>
        <row r="8086">
          <cell r="A8086">
            <v>104418</v>
          </cell>
          <cell r="B8086" t="str">
            <v>ESTUCAMENTO DE DENSIDADE BAIXA DE PANOS DE FACHADA DO SISTEMA DE PAREDES DE CONCRETO EM EDIFICAÇÕES DE MÚLTIPLOS PAVIMENTOS, PAVIMENTO TÉRREO, UTILIZAÇÃO DE ARGAMASSA COLANTE. AF_12/2024</v>
          </cell>
          <cell r="C8086" t="str">
            <v>M2</v>
          </cell>
          <cell r="D8086">
            <v>3.46</v>
          </cell>
        </row>
        <row r="8087">
          <cell r="A8087">
            <v>91515</v>
          </cell>
          <cell r="B8087" t="str">
            <v>ESTUCAMENTO DE DENSIDADE BAIXA DE PANOS DE FACHADA DO SISTEMA DE PAREDES DE CONCRETO EM EDIFICAÇÕES DE MÚLTIPLOS PAVIMENTOS, PAVIMENTOS SUPERIORES, UTILIZAÇÃO DE ARGAMASSA COLANTE. AF_12/2024</v>
          </cell>
          <cell r="C8087" t="str">
            <v>M2</v>
          </cell>
          <cell r="D8087">
            <v>6.39</v>
          </cell>
        </row>
        <row r="8088">
          <cell r="A8088">
            <v>104419</v>
          </cell>
          <cell r="B8088" t="str">
            <v>ESTUCAMENTO DE DENSIDADE BAIXA DE PANOS DE FACHADA DO SISTEMA DE PAREDES DE CONCRETO EM UNIDADES HABITACIONAIS DE DOIS PAVIMENTOS (SOBRADO), ACESSO COM ANDAIME FACHADEIRO, UTILIZAÇÃO DE ARGAMASSA COLANTE. AF_12/2024</v>
          </cell>
          <cell r="C8088" t="str">
            <v>M2</v>
          </cell>
          <cell r="D8088">
            <v>5.52</v>
          </cell>
        </row>
        <row r="8089">
          <cell r="A8089">
            <v>91519</v>
          </cell>
          <cell r="B8089" t="str">
            <v>ESTUCAMENTO DE DENSIDADE BAIXA DE PANOS DE FACHADA DO SISTEMA DE PAREDES DE CONCRETO EM UNIDADES HABITACIONAIS DE PAVIMENTO ÚNICO, UTILIZAÇÃO DE ARGAMASSA COLANTE. AF_12/2024</v>
          </cell>
          <cell r="C8089" t="str">
            <v>M2</v>
          </cell>
          <cell r="D8089">
            <v>2.63</v>
          </cell>
        </row>
        <row r="8090">
          <cell r="A8090">
            <v>91520</v>
          </cell>
          <cell r="B8090" t="str">
            <v>ESTUCAMENTO DE DENSIDADE BAIXA NAS FACES INTERNAS DE PAREDES DO SISTEMA DE PAREDES DE CONCRETO, EM AMBIENTES COM ÁREA ENTRE 5 M² E 10 M², UTILIZAÇÃO DE ARGAMASSA COLANTE. AF_12/2024</v>
          </cell>
          <cell r="C8090" t="str">
            <v>M2</v>
          </cell>
          <cell r="D8090">
            <v>2.68</v>
          </cell>
        </row>
        <row r="8091">
          <cell r="A8091">
            <v>104416</v>
          </cell>
          <cell r="B8091" t="str">
            <v>ESTUCAMENTO DE DENSIDADE BAIXA NAS FACES INTERNAS DE PAREDES DO SISTEMA DE PAREDES DE CONCRETO, EM AMBIENTES COM ÁREA MAIOR OU IGUAL A 10 M², UTILIZAÇÃO DE ARGAMASSA COLANTE. AF_12/2024</v>
          </cell>
          <cell r="C8091" t="str">
            <v>M2</v>
          </cell>
          <cell r="D8091">
            <v>2.21</v>
          </cell>
        </row>
        <row r="8092">
          <cell r="A8092">
            <v>104417</v>
          </cell>
          <cell r="B8092" t="str">
            <v>ESTUCAMENTO DE DENSIDADE BAIXA NAS FACES INTERNAS DE PAREDES DO SISTEMA DE PAREDES DE CONCRETO, EM AMBIENTES COM ÁREA MENOR OU IGUAL A 5 M², UTILIZAÇÃO DE ARGAMASSA COLANTE. AF_12/2024</v>
          </cell>
          <cell r="C8092" t="str">
            <v>M2</v>
          </cell>
          <cell r="D8092">
            <v>5.05</v>
          </cell>
        </row>
        <row r="8093">
          <cell r="A8093">
            <v>91522</v>
          </cell>
          <cell r="B8093" t="str">
            <v>ESTUCAMENTO PARA QUALQUER REVESTIMENTO, EM TETO DO SISTEMA DE PAREDES DE CONCRETO, EM AMBIENTES COM ÁREA ENTRE 5 M² E 10 M², UTILIZAÇÃO DE ARGAMASSA COLANTE. AF_12/2024</v>
          </cell>
          <cell r="C8093" t="str">
            <v>M2</v>
          </cell>
          <cell r="D8093">
            <v>4.53</v>
          </cell>
        </row>
        <row r="8094">
          <cell r="A8094">
            <v>104412</v>
          </cell>
          <cell r="B8094" t="str">
            <v>ESTUCAMENTO PARA QUALQUER REVESTIMENTO, EM TETO DO SISTEMA DE PAREDES DE CONCRETO, EM AMBIENTES COM ÁREA MAIOR OU IGUAL A 10 M², UTILIZAÇÃO DE ARGAMASSA COLANTE. AF_12/2024</v>
          </cell>
          <cell r="C8094" t="str">
            <v>M2</v>
          </cell>
          <cell r="D8094">
            <v>4.07</v>
          </cell>
        </row>
        <row r="8095">
          <cell r="A8095">
            <v>104413</v>
          </cell>
          <cell r="B8095" t="str">
            <v>ESTUCAMENTO PARA QUALQUER REVESTIMENTO, EM TETO DO SISTEMA DE PAREDES DE CONCRETO, EM AMBIENTES COM ÁREA MENOR OU IGUAL A 5 M², UTILIZAÇÃO DE ARGAMASSA COLANTE. AF_12/2024</v>
          </cell>
          <cell r="C8095" t="str">
            <v>M2</v>
          </cell>
          <cell r="D8095">
            <v>6.94</v>
          </cell>
        </row>
        <row r="8096">
          <cell r="A8096">
            <v>102569</v>
          </cell>
          <cell r="B8096" t="str">
            <v>FÔRMAS MANUSEÁVEIS DA ALUMÍNIO PARA PAREDES DE CONCRETO MOLDADAS IN LOCO, EM PLATIBANDA. AF_11/2024</v>
          </cell>
          <cell r="C8096" t="str">
            <v>M2</v>
          </cell>
          <cell r="D8096">
            <v>0</v>
          </cell>
        </row>
        <row r="8097">
          <cell r="A8097">
            <v>102574</v>
          </cell>
          <cell r="B8097" t="str">
            <v>FÔRMAS MANUSEÁVEIS DE ALUMÍNIO PARA PAREDES DE CONCRETO MOLDADAS IN LOCO, DE EDIFICAÇÕES DE MÚLTIPLOS PAVIMENTOS, EM LAJES. AF_11/2024</v>
          </cell>
          <cell r="C8097" t="str">
            <v>M2</v>
          </cell>
          <cell r="D8097">
            <v>0</v>
          </cell>
        </row>
        <row r="8098">
          <cell r="A8098">
            <v>102573</v>
          </cell>
          <cell r="B8098" t="str">
            <v>FÔRMAS MANUSEÁVEIS DE ALUMÍNIO PARA PAREDES DE CONCRETO MOLDADAS IN LOCO, DE EDIFICAÇÕES DE MÚLTIPLOS PAVIMENTOS, EM PAREDES. AF_11/2024</v>
          </cell>
          <cell r="C8098" t="str">
            <v>M2</v>
          </cell>
          <cell r="D8098">
            <v>0</v>
          </cell>
        </row>
        <row r="8099">
          <cell r="A8099">
            <v>102577</v>
          </cell>
          <cell r="B8099" t="str">
            <v>FÔRMAS MANUSEÁVEIS DE ALUMÍNIO PARA PAREDES DE CONCRETO MOLDADAS IN LOCO, DE EDIFICAÇÕES UNIFAMILIARES, EM LAJES. AF_11/2024</v>
          </cell>
          <cell r="C8099" t="str">
            <v>M2</v>
          </cell>
          <cell r="D8099">
            <v>0</v>
          </cell>
        </row>
        <row r="8100">
          <cell r="A8100">
            <v>102576</v>
          </cell>
          <cell r="B8100" t="str">
            <v>FÔRMAS MANUSEÁVEIS DE ALUMÍNIO PARA PAREDES DE CONCRETO MOLDADAS IN LOCO, DE EDIFICAÇÕES UNIFAMILIARES, EM PAREDES. AF_11/2024</v>
          </cell>
          <cell r="C8100" t="str">
            <v>M2</v>
          </cell>
          <cell r="D8100">
            <v>0</v>
          </cell>
        </row>
        <row r="8101">
          <cell r="A8101">
            <v>103083</v>
          </cell>
          <cell r="B8101" t="str">
            <v>FÔRMAS MANUSEÁVEIS DE PLÁSTICO ESTRUTURADO EM AÇO PARA PAREDES DE CONCRETO MOLDADAS IN LOCO, DE EDIFICAÇÕES DE MÚLTIPLOS PAVIMENTOS, EM LAJES. AF_11/2024</v>
          </cell>
          <cell r="C8101" t="str">
            <v>M2</v>
          </cell>
          <cell r="D8101">
            <v>0</v>
          </cell>
        </row>
        <row r="8102">
          <cell r="A8102">
            <v>103081</v>
          </cell>
          <cell r="B8102" t="str">
            <v>FÔRMAS MANUSEÁVEIS DE PLÁSTICO ESTRUTURADO EM AÇO PARA PAREDES DE CONCRETO MOLDADAS IN LOCO, DE EDIFICAÇÕES DE MÚLTIPLOS PAVIMENTOS, EM PLATIBANDA. AF_11/2024</v>
          </cell>
          <cell r="C8102" t="str">
            <v>M2</v>
          </cell>
          <cell r="D8102">
            <v>0</v>
          </cell>
        </row>
        <row r="8103">
          <cell r="A8103">
            <v>103082</v>
          </cell>
          <cell r="B8103" t="str">
            <v>FÔRMAS MANUSEÁVEIS DE PLÁSTICO ESTRUTURADO EM AÇO PARA PAREDES DE CONCRETO MOLDADAS IN LOCO, DE EDIFICAÇÕES MÚLTIPLOS PAVIMENTOS, EM PAREDES. AF_11/2024</v>
          </cell>
          <cell r="C8103" t="str">
            <v>M2</v>
          </cell>
          <cell r="D8103">
            <v>0</v>
          </cell>
        </row>
        <row r="8104">
          <cell r="A8104">
            <v>103086</v>
          </cell>
          <cell r="B8104" t="str">
            <v>FÔRMAS MANUSEÁVEIS DE PLÁSTICO ESTRUTURADO EM AÇO PARA PAREDES DE CONCRETO MOLDADAS IN LOCO, DE EDIFICAÇÕES UNIFAMILIARES, EM LAJES. AF_11/2024</v>
          </cell>
          <cell r="C8104" t="str">
            <v>M2</v>
          </cell>
          <cell r="D8104">
            <v>0</v>
          </cell>
        </row>
        <row r="8105">
          <cell r="A8105">
            <v>103085</v>
          </cell>
          <cell r="B8105" t="str">
            <v>FÔRMAS MANUSEÁVEIS DE PLÁSTICO ESTRUTURADO EM AÇO PARA PAREDES DE CONCRETO MOLDADAS IN LOCO, DE EDIFICAÇÕES UNIFAMILIARES, EM PAREDES. AF_11/2024</v>
          </cell>
          <cell r="C8105" t="str">
            <v>M2</v>
          </cell>
          <cell r="D8105">
            <v>0</v>
          </cell>
        </row>
        <row r="8106">
          <cell r="A8106">
            <v>104726</v>
          </cell>
          <cell r="B8106" t="str">
            <v>INSTALAÇÃO DE ISOLAMENTO COM LÃ DE PET EM PAREDE DRYWALL. AF_07/2023</v>
          </cell>
          <cell r="C8106" t="str">
            <v>M2</v>
          </cell>
          <cell r="D8106">
            <v>0</v>
          </cell>
        </row>
        <row r="8107">
          <cell r="A8107">
            <v>104725</v>
          </cell>
          <cell r="B8107" t="str">
            <v>INSTALAÇÃO DE ISOLAMENTO COM LÃ DE VIDRO EM PAREDE DRYWALL. AF_07/2023</v>
          </cell>
          <cell r="C8107" t="str">
            <v>M2</v>
          </cell>
          <cell r="D8107">
            <v>0</v>
          </cell>
        </row>
        <row r="8108">
          <cell r="A8108">
            <v>96374</v>
          </cell>
          <cell r="B8108" t="str">
            <v>INSTALAÇÃO DE REFORÇO DE MADEIRA EM PAREDE DRYWALL. AF_07/2023</v>
          </cell>
          <cell r="C8108" t="str">
            <v>M</v>
          </cell>
          <cell r="D8108">
            <v>37.03</v>
          </cell>
        </row>
        <row r="8109">
          <cell r="A8109">
            <v>96373</v>
          </cell>
          <cell r="B8109" t="str">
            <v>INSTALAÇÃO DE REFORÇO METÁLICO EM PAREDE DRYWALL. AF_07/2023</v>
          </cell>
          <cell r="C8109" t="str">
            <v>M</v>
          </cell>
          <cell r="D8109">
            <v>10.71</v>
          </cell>
        </row>
        <row r="8110">
          <cell r="A8110">
            <v>96368</v>
          </cell>
          <cell r="B8110" t="str">
            <v>PAREDE COM SISTEMA EM CHAPAS DE GESSO PARA DRYWALL, USO INTERNO COM DUAS FACES DUPLAS E ESTRUTURA METÁLICA COM GUIAS DUPLAS, SEM VÃOS. AF_07/2023_PS</v>
          </cell>
          <cell r="C8110" t="str">
            <v>M2</v>
          </cell>
          <cell r="D8110">
            <v>177.06</v>
          </cell>
        </row>
        <row r="8111">
          <cell r="A8111">
            <v>96364</v>
          </cell>
          <cell r="B8111" t="str">
            <v>PAREDE COM SISTEMA EM CHAPAS DE GESSO PARA DRYWALL, USO INTERNO COM UMA FACE SIMPLES E OUTRA FACE DUPLA E ESTRUTURA METÁLICA COM GUIAS DUPLAS, SEM VÃOS. AF_07/2023_PS</v>
          </cell>
          <cell r="C8111" t="str">
            <v>M2</v>
          </cell>
          <cell r="D8111">
            <v>148.84</v>
          </cell>
        </row>
        <row r="8112">
          <cell r="A8112">
            <v>96369</v>
          </cell>
          <cell r="B8112" t="str">
            <v>PAREDE COM SISTEMA EM CHAPAS DE GESSO PARA DRYWALL, USO INTERNO, COM DUAS FACES DUPLAS E ESTRUTURA METÁLICA COM GUIAS DUPLAS PARA PAREDES COM ÁREA LÍQUIDA MAIOR OU IGUAL A 6 M2, COM VÃOS. AF_07/2023_PS</v>
          </cell>
          <cell r="C8112" t="str">
            <v>M2</v>
          </cell>
          <cell r="D8112">
            <v>198.44</v>
          </cell>
        </row>
        <row r="8113">
          <cell r="A8113">
            <v>104723</v>
          </cell>
          <cell r="B8113" t="str">
            <v>PAREDE COM SISTEMA EM CHAPAS DE GESSO PARA DRYWALL, USO INTERNO, COM DUAS FACES DUPLAS E ESTRUTURA METÁLICA COM GUIAS DUPLAS PARA PAREDES COM ÁREA LÍQUIDA MENOR QUE 6 M2, COM VÃOS. AF_07/2023_PS</v>
          </cell>
          <cell r="C8113" t="str">
            <v>M2</v>
          </cell>
          <cell r="D8113">
            <v>236.94</v>
          </cell>
        </row>
        <row r="8114">
          <cell r="A8114">
            <v>96367</v>
          </cell>
          <cell r="B8114" t="str">
            <v>PAREDE COM SISTEMA EM CHAPAS DE GESSO PARA DRYWALL, USO INTERNO, COM DUAS FACES DUPLAS E ESTRUTURA METÁLICA COM GUIAS SIMPLES PARA PAREDES COM ÁREA LÍQUIDA MAIOR OU IGUAL A 6 M2, COM VÃOS. AF_07/2023_PS</v>
          </cell>
          <cell r="C8114" t="str">
            <v>M2</v>
          </cell>
          <cell r="D8114">
            <v>164.02</v>
          </cell>
        </row>
        <row r="8115">
          <cell r="A8115">
            <v>104722</v>
          </cell>
          <cell r="B8115" t="str">
            <v>PAREDE COM SISTEMA EM CHAPAS DE GESSO PARA DRYWALL, USO INTERNO, COM DUAS FACES DUPLAS E ESTRUTURA METÁLICA COM GUIAS SIMPLES PARA PAREDES COM ÁREA LÍQUIDA MENOR QUE 6 M2, COM VÃOS. AF_07/2023_PS</v>
          </cell>
          <cell r="C8115" t="str">
            <v>M2</v>
          </cell>
          <cell r="D8115">
            <v>187.01</v>
          </cell>
        </row>
        <row r="8116">
          <cell r="A8116">
            <v>96366</v>
          </cell>
          <cell r="B8116" t="str">
            <v>PAREDE COM SISTEMA EM CHAPAS DE GESSO PARA DRYWALL, USO INTERNO, COM DUAS FACES DUPLAS E ESTRUTURA METÁLICA COM GUIAS SIMPLES, SEM VÃOS. AF_07/2023_PS</v>
          </cell>
          <cell r="C8116" t="str">
            <v>M2</v>
          </cell>
          <cell r="D8116">
            <v>151.66</v>
          </cell>
        </row>
        <row r="8117">
          <cell r="A8117">
            <v>96361</v>
          </cell>
          <cell r="B8117" t="str">
            <v>PAREDE COM SISTEMA EM CHAPAS DE GESSO PARA DRYWALL, USO INTERNO, COM DUAS FACES SIMPLES E ESTRUTURA METÁLICA COM GUIAS DUPLAS PARA PAREDES COM ÁREA LÍQUIDA MAIOR OU IGUAL A 6 M2, COM VÃOS. AF_07/2023_PS</v>
          </cell>
          <cell r="C8117" t="str">
            <v>M2</v>
          </cell>
          <cell r="D8117">
            <v>140.41</v>
          </cell>
        </row>
        <row r="8118">
          <cell r="A8118">
            <v>104719</v>
          </cell>
          <cell r="B8118" t="str">
            <v>PAREDE COM SISTEMA EM CHAPAS DE GESSO PARA DRYWALL, USO INTERNO, COM DUAS FACES SIMPLES E ESTRUTURA METÁLICA COM GUIAS DUPLAS PARA PAREDES COM ÁREA LÍQUIDA MENOR QUE 6 M2, COM VÃOS. AF_07/2023_PS</v>
          </cell>
          <cell r="C8118" t="str">
            <v>M2</v>
          </cell>
          <cell r="D8118">
            <v>175.6</v>
          </cell>
        </row>
        <row r="8119">
          <cell r="A8119">
            <v>96360</v>
          </cell>
          <cell r="B8119" t="str">
            <v>PAREDE COM SISTEMA EM CHAPAS DE GESSO PARA DRYWALL, USO INTERNO, COM DUAS FACES SIMPLES E ESTRUTURA METÁLICA COM GUIAS DUPLAS, SEM VÃOS. AF_07/2023_PS</v>
          </cell>
          <cell r="C8119" t="str">
            <v>M2</v>
          </cell>
          <cell r="D8119">
            <v>120.68</v>
          </cell>
        </row>
        <row r="8120">
          <cell r="A8120">
            <v>96359</v>
          </cell>
          <cell r="B8120" t="str">
            <v>PAREDE COM SISTEMA EM CHAPAS DE GESSO PARA DRYWALL, USO INTERNO, COM DUAS FACES SIMPLES E ESTRUTURA METÁLICA COM GUIAS SIMPLES PARA PAREDES COM ÁREA LÍQUIDA MAIOR OU IGUAL A 6 M2, COM VÃOS. AF_07/2023_PS</v>
          </cell>
          <cell r="C8120" t="str">
            <v>M2</v>
          </cell>
          <cell r="D8120">
            <v>106.01</v>
          </cell>
        </row>
        <row r="8121">
          <cell r="A8121">
            <v>104718</v>
          </cell>
          <cell r="B8121" t="str">
            <v>PAREDE COM SISTEMA EM CHAPAS DE GESSO PARA DRYWALL, USO INTERNO, COM DUAS FACES SIMPLES E ESTRUTURA METÁLICA COM GUIAS SIMPLES PARA PAREDES COM ÁREA LÍQUIDA MENOR QUE 6 M2, COM VÃOS. AF_07/2023_PS</v>
          </cell>
          <cell r="C8121" t="str">
            <v>M2</v>
          </cell>
          <cell r="D8121">
            <v>125.67</v>
          </cell>
        </row>
        <row r="8122">
          <cell r="A8122">
            <v>96358</v>
          </cell>
          <cell r="B8122" t="str">
            <v>PAREDE COM SISTEMA EM CHAPAS DE GESSO PARA DRYWALL, USO INTERNO, COM DUAS FACES SIMPLES E ESTRUTURA METÁLICA COM GUIAS SIMPLES, SEM VÃOS. AF_07/2023_PS</v>
          </cell>
          <cell r="C8122" t="str">
            <v>M2</v>
          </cell>
          <cell r="D8122">
            <v>95.33</v>
          </cell>
        </row>
        <row r="8123">
          <cell r="A8123">
            <v>96371</v>
          </cell>
          <cell r="B8123" t="str">
            <v>PAREDE COM SISTEMA EM CHAPAS DE GESSO PARA DRYWALL, USO INTERNO, COM UMA FACE SIMPLES E ESTRUTURA METÁLICA COM GUIAS SIMPLES PARA PAREDES COM ÁREA LÍQUIDA MAIOR OU IGUAL A 6 M2, COM VÃOS. AF_07/2023_PS</v>
          </cell>
          <cell r="C8123" t="str">
            <v>M2</v>
          </cell>
          <cell r="D8123">
            <v>71.84</v>
          </cell>
        </row>
        <row r="8124">
          <cell r="A8124">
            <v>104724</v>
          </cell>
          <cell r="B8124" t="str">
            <v>PAREDE COM SISTEMA EM CHAPAS DE GESSO PARA DRYWALL, USO INTERNO, COM UMA FACE SIMPLES E ESTRUTURA METÁLICA COM GUIAS SIMPLES PARA PAREDES COM ÁREA LÍQUIDA MENOR QUE 6 M2, COM VÃOS. AF_07/2023_PS</v>
          </cell>
          <cell r="C8124" t="str">
            <v>M2</v>
          </cell>
          <cell r="D8124">
            <v>89.84</v>
          </cell>
        </row>
        <row r="8125">
          <cell r="A8125">
            <v>96370</v>
          </cell>
          <cell r="B8125" t="str">
            <v>PAREDE COM SISTEMA EM CHAPAS DE GESSO PARA DRYWALL, USO INTERNO, COM UMA FACE SIMPLES E ESTRUTURA METÁLICA COM GUIAS SIMPLES, SEM VÃOS. AF_07/2023_PS</v>
          </cell>
          <cell r="C8125" t="str">
            <v>M2</v>
          </cell>
          <cell r="D8125">
            <v>62.03</v>
          </cell>
        </row>
        <row r="8126">
          <cell r="A8126">
            <v>96365</v>
          </cell>
          <cell r="B8126" t="str">
            <v>PAREDE COM SISTEMA EM CHAPAS DE GESSO PARA DRYWALL, USO INTERNO, COM UMA FACE SIMPLES E OUTRA FACE DUPLA E ESTRUTURA METÁLICA COM GUIAS DUPLAS PARA PAREDES COM ÁREA LÍQUIDA MAIOR OU IGUAL A 6 M2, COM VÃOS. AF_07/2023_PS</v>
          </cell>
          <cell r="C8126" t="str">
            <v>M2</v>
          </cell>
          <cell r="D8126">
            <v>169.43</v>
          </cell>
        </row>
        <row r="8127">
          <cell r="A8127">
            <v>104721</v>
          </cell>
          <cell r="B8127" t="str">
            <v>PAREDE COM SISTEMA EM CHAPAS DE GESSO PARA DRYWALL, USO INTERNO, COM UMA FACE SIMPLES E OUTRA FACE DUPLA E ESTRUTURA METÁLICA COM GUIAS DUPLAS PARA PAREDES COM ÁREA LÍQUIDA MENOR QUE 6 M2, COM VÃOS. AF_07/2023_PS</v>
          </cell>
          <cell r="C8127" t="str">
            <v>M2</v>
          </cell>
          <cell r="D8127">
            <v>206.26</v>
          </cell>
        </row>
        <row r="8128">
          <cell r="A8128">
            <v>96363</v>
          </cell>
          <cell r="B8128" t="str">
            <v>PAREDE COM SISTEMA EM CHAPAS DE GESSO PARA DRYWALL, USO INTERNO, COM UMA FACE SIMPLES E OUTRA FACE DUPLA E ESTRUTURA METÁLICA COM GUIAS SIMPLES PARA PAREDES COM ÁREA LÍQUIDA MAIOR OU IGUAL A 6 M2, COM VÃOS. AF_07/2023_PS</v>
          </cell>
          <cell r="C8128" t="str">
            <v>M2</v>
          </cell>
          <cell r="D8128">
            <v>135</v>
          </cell>
        </row>
        <row r="8129">
          <cell r="A8129">
            <v>104720</v>
          </cell>
          <cell r="B8129" t="str">
            <v>PAREDE COM SISTEMA EM CHAPAS DE GESSO PARA DRYWALL, USO INTERNO, COM UMA FACE SIMPLES E OUTRA FACE DUPLA E ESTRUTURA METÁLICA COM GUIAS SIMPLES PARA PAREDES COM ÁREA LÍQUIDA MENOR QUE 6 M2, COM VÃOS. AF_07/2023_PS</v>
          </cell>
          <cell r="C8129" t="str">
            <v>M2</v>
          </cell>
          <cell r="D8129">
            <v>156.34</v>
          </cell>
        </row>
        <row r="8130">
          <cell r="A8130">
            <v>96362</v>
          </cell>
          <cell r="B8130" t="str">
            <v>PAREDE COM SISTEMA EM CHAPAS DE GESSO PARA DRYWALL, USO INTERNO, COM UMA FACE SIMPLES E OUTRA FACE DUPLA E ESTRUTURA METÁLICA COM GUIAS SIMPLES, SEM VÃOS. AF_07/2023_PS</v>
          </cell>
          <cell r="C8130" t="str">
            <v>M2</v>
          </cell>
          <cell r="D8130">
            <v>123.48</v>
          </cell>
        </row>
        <row r="8131">
          <cell r="A8131">
            <v>103191</v>
          </cell>
          <cell r="B8131" t="str">
            <v>INSTALAÇÃO DE ALONGADOR COM TRÊS ALTURAS, EM TUBO DE AÇO CARBONO - EQUIPAMENTO DE GINASTICA PARA ACADEMIA AO AR LIVRE / ACADEMIA DA TERCEIRA IDADE - ATI, INSTALADO SOBRE SOLO. AF_10/2021</v>
          </cell>
          <cell r="C8131" t="str">
            <v>UN</v>
          </cell>
          <cell r="D8131">
            <v>2406.65</v>
          </cell>
        </row>
        <row r="8132">
          <cell r="A8132">
            <v>103206</v>
          </cell>
          <cell r="B8132" t="str">
            <v>INSTALAÇÃO DE ALONGADOR COM TRÊS ALTURAS, EM TUBO DE AÇO CARBONO - EQUIPAMENTO DE GINÁSTICA PARA ACADEMIA AO AR LIVRE / ACADEMIA DA TERCEIRA IDADE - ATI, INSTALADO SOBRE PISO DE CONCRETO EXISTENTE. AF_10/2021</v>
          </cell>
          <cell r="C8132" t="str">
            <v>UN</v>
          </cell>
          <cell r="D8132">
            <v>2431.25</v>
          </cell>
        </row>
        <row r="8133">
          <cell r="A8133">
            <v>103211</v>
          </cell>
          <cell r="B8133" t="str">
            <v>INSTALAÇÃO DE BALANÇO DE 2 LUGARES COM ESTRUTURA DE MADEIRA TRATADA, INSTALADO SOBRE PISO DE CONCRETO EXISTENTE. AF_10/2021</v>
          </cell>
          <cell r="C8133" t="str">
            <v>UN</v>
          </cell>
          <cell r="D8133">
            <v>0</v>
          </cell>
        </row>
        <row r="8134">
          <cell r="A8134">
            <v>103196</v>
          </cell>
          <cell r="B8134" t="str">
            <v>INSTALAÇÃO DE BALANÇO DE 2 LUGARES COM ESTRUTURA DE MADEIRA TRATADA, INSTALADO SOBRE SOLO. AF_10/2021</v>
          </cell>
          <cell r="C8134" t="str">
            <v>UN</v>
          </cell>
          <cell r="D8134">
            <v>0</v>
          </cell>
        </row>
        <row r="8135">
          <cell r="A8135">
            <v>103212</v>
          </cell>
          <cell r="B8135" t="str">
            <v>INSTALAÇÃO DE BALANÇO DE 2 LUGARES COM ESTRUTURA METÁLICA EM TUBOS DE AÇO CARBONO, INSTALADO SOBRE PISO DE CONCRETO EXISTENTE. AF_10/2021</v>
          </cell>
          <cell r="C8135" t="str">
            <v>UN</v>
          </cell>
          <cell r="D8135">
            <v>0</v>
          </cell>
        </row>
        <row r="8136">
          <cell r="A8136">
            <v>103197</v>
          </cell>
          <cell r="B8136" t="str">
            <v>INSTALAÇÃO DE BALANÇO DE 2 LUGARES COM ESTRUTURA METÁLICA EM TUBOS DE AÇO CARBONO, INSTALADO SOBRE SOLO. AF_10/2021</v>
          </cell>
          <cell r="C8136" t="str">
            <v>UN</v>
          </cell>
          <cell r="D8136">
            <v>0</v>
          </cell>
        </row>
        <row r="8137">
          <cell r="A8137">
            <v>103217</v>
          </cell>
          <cell r="B8137" t="str">
            <v>INSTALAÇÃO DE CASINHA DE MADEIRA TRATADA COM RAMPA ESCALADA, ESCORREGADOR E ESCADA MARINHEIRO, INSTALADO SOBRE PISO DE CONCRETO EXISTENTE. AF_10/2021</v>
          </cell>
          <cell r="C8137" t="str">
            <v>UN</v>
          </cell>
          <cell r="D8137">
            <v>0</v>
          </cell>
        </row>
        <row r="8138">
          <cell r="A8138">
            <v>103202</v>
          </cell>
          <cell r="B8138" t="str">
            <v>INSTALAÇÃO DE CASINHA DE MADEIRA TRATADA COM RAMPA ESCALADA, ESCORREGADOR E ESCADA MARINHEIRO, INSTALADO SOBRE SOLO. AF_10/2021</v>
          </cell>
          <cell r="C8138" t="str">
            <v>UN</v>
          </cell>
          <cell r="D8138">
            <v>0</v>
          </cell>
        </row>
        <row r="8139">
          <cell r="A8139">
            <v>103215</v>
          </cell>
          <cell r="B8139" t="str">
            <v>INSTALAÇÃO DE ESCORREGADOR DE MADEIRA TRATADA, INSTALADO SOBRE PISO DE CONCRETO EXISTENTE. AF_10/2021</v>
          </cell>
          <cell r="C8139" t="str">
            <v>UN</v>
          </cell>
          <cell r="D8139">
            <v>0</v>
          </cell>
        </row>
        <row r="8140">
          <cell r="A8140">
            <v>103200</v>
          </cell>
          <cell r="B8140" t="str">
            <v>INSTALAÇÃO DE ESCORREGADOR DE MADEIRA TRATADA, INSTALADO SOBRE SOLO. AF_10/2021</v>
          </cell>
          <cell r="C8140" t="str">
            <v>UN</v>
          </cell>
          <cell r="D8140">
            <v>0</v>
          </cell>
        </row>
        <row r="8141">
          <cell r="A8141">
            <v>103216</v>
          </cell>
          <cell r="B8141" t="str">
            <v>INSTALAÇÃO DE ESCORREGADOR METÁLICO EM TUBOS E CHAPAS DE AÇO CARBONO, INSTALADO SOBRE PISO DE CONCRETO EXISTENTE. AF_10/2021</v>
          </cell>
          <cell r="C8141" t="str">
            <v>UN</v>
          </cell>
          <cell r="D8141">
            <v>0</v>
          </cell>
        </row>
        <row r="8142">
          <cell r="A8142">
            <v>103201</v>
          </cell>
          <cell r="B8142" t="str">
            <v>INSTALAÇÃO DE ESCORREGADOR METÁLICO EM TUBOS E CHAPAS DE AÇO CARBONO, INSTALADO SOBRE SOLO. AF_10/2021</v>
          </cell>
          <cell r="C8142" t="str">
            <v>UN</v>
          </cell>
          <cell r="D8142">
            <v>0</v>
          </cell>
        </row>
        <row r="8143">
          <cell r="A8143">
            <v>103185</v>
          </cell>
          <cell r="B8143" t="str">
            <v>INSTALAÇÃO DE ESQUI TRIPLO, EM TUBO DE AÇO CARBONO - EQUIPAMENTO DE GINÁSTICA PARA ACADEMIA AO AR LIVRE / ACADEMIA DA TERCEIRA IDADE - ATI, INSTALADO SOBRE PISO DE CONCRETO EXISTENTE. AF_10/2021</v>
          </cell>
          <cell r="C8143" t="str">
            <v>UN</v>
          </cell>
          <cell r="D8143">
            <v>6203.96</v>
          </cell>
        </row>
        <row r="8144">
          <cell r="A8144">
            <v>103218</v>
          </cell>
          <cell r="B8144" t="str">
            <v>INSTALAÇÃO DE GAIOLA LABIRINTO METÁLICA EM TUBOS DE AÇO CARBONO, INSTALADA SOBRE PISO DE CONCRETO EXISTENTE. AF_10/2021</v>
          </cell>
          <cell r="C8144" t="str">
            <v>UN</v>
          </cell>
          <cell r="D8144">
            <v>0</v>
          </cell>
        </row>
        <row r="8145">
          <cell r="A8145">
            <v>103203</v>
          </cell>
          <cell r="B8145" t="str">
            <v>INSTALAÇÃO DE GAIOLA LABIRINTO METÁLICA EM TUBOS DE AÇO CARBONO, INSTALADO SOBRE SOLO. AF_10/2021</v>
          </cell>
          <cell r="C8145" t="str">
            <v>UN</v>
          </cell>
          <cell r="D8145">
            <v>0</v>
          </cell>
        </row>
        <row r="8146">
          <cell r="A8146">
            <v>103213</v>
          </cell>
          <cell r="B8146" t="str">
            <v>INSTALAÇÃO DE GANGORRA SIMPLES DE MADEIRA TRATADA, INSTALADA SOBRE PISO DE CONCRETO EXISTENTE. AF_10/2021</v>
          </cell>
          <cell r="C8146" t="str">
            <v>UN</v>
          </cell>
          <cell r="D8146">
            <v>0</v>
          </cell>
        </row>
        <row r="8147">
          <cell r="A8147">
            <v>103198</v>
          </cell>
          <cell r="B8147" t="str">
            <v>INSTALAÇÃO DE GANGORRA SIMPLES DE MADEIRA TRATADA, INSTALADA SOBRE SOLO. AF_10/2021</v>
          </cell>
          <cell r="C8147" t="str">
            <v>UN</v>
          </cell>
          <cell r="D8147">
            <v>0</v>
          </cell>
        </row>
        <row r="8148">
          <cell r="A8148">
            <v>103214</v>
          </cell>
          <cell r="B8148" t="str">
            <v>INSTALAÇÃO DE GANGORRA SIMPLES METÁLICA EM TUBOS DE AÇO CARBONO, INSTALADA SOBRE PISO DE CONCRETO EXISTENTE. AF_10/2021</v>
          </cell>
          <cell r="C8148" t="str">
            <v>UN</v>
          </cell>
          <cell r="D8148">
            <v>0</v>
          </cell>
        </row>
        <row r="8149">
          <cell r="A8149">
            <v>103199</v>
          </cell>
          <cell r="B8149" t="str">
            <v>INSTALAÇÃO DE GANGORRA SIMPLES METÁLICA EM TUBOS DE AÇO CARBONO, INSTALADA SOBRE SOLO. AF_10/2021</v>
          </cell>
          <cell r="C8149" t="str">
            <v>UN</v>
          </cell>
          <cell r="D8149">
            <v>0</v>
          </cell>
        </row>
        <row r="8150">
          <cell r="A8150">
            <v>103219</v>
          </cell>
          <cell r="B8150" t="str">
            <v>INSTALAÇÃO DE GIRA-GIRA METÁLICO EM TUBOS DE AÇO CARBONO, INSTALADO SOBRE PISO DE CONCRETO EXISTENTE. AF_10/2021</v>
          </cell>
          <cell r="C8150" t="str">
            <v>UN</v>
          </cell>
          <cell r="D8150">
            <v>0</v>
          </cell>
        </row>
        <row r="8151">
          <cell r="A8151">
            <v>103204</v>
          </cell>
          <cell r="B8151" t="str">
            <v>INSTALAÇÃO DE GIRA-GIRA METÁLICO EM TUBOS DE AÇO CARBONO, INSTALADO SOBRE SOLO. AF_10/2021</v>
          </cell>
          <cell r="C8151" t="str">
            <v>UN</v>
          </cell>
          <cell r="D8151">
            <v>0</v>
          </cell>
        </row>
        <row r="8152">
          <cell r="A8152">
            <v>103186</v>
          </cell>
          <cell r="B8152" t="str">
            <v>INSTALAÇÃO DE MULTIEXERCITADOR COM SEIS FUNÇÕES, EM TUBO DE AÇO CARBONO - EQUIPAMENTO DE GINÁSTICA PARA ACADEMIA AO AR LIVRE / ACADEMIA DA TERCEIRA IDADE - ATI, INSTALADO SOBRE PISO DE CONCRETO EXISTENTE. AF_10/2021</v>
          </cell>
          <cell r="C8152" t="str">
            <v>UN</v>
          </cell>
          <cell r="D8152">
            <v>6507.5</v>
          </cell>
        </row>
        <row r="8153">
          <cell r="A8153">
            <v>103210</v>
          </cell>
          <cell r="B8153" t="str">
            <v>INSTALAÇÃO DE PLACA ORIENTATIVA SOBRE EXERCÍCIOS, 2,00M X 1,00M, EM TUBO DE AÇO CARBONO - PARA ACADEMIA AO AR LIVRE / ACADEMIA DA TERCEIRA IDADE - ATI, INSTALADO SOBRE PISO DE CONCRETO EXISTENTE. AF_10/2021</v>
          </cell>
          <cell r="C8153" t="str">
            <v>UN</v>
          </cell>
          <cell r="D8153">
            <v>2366.64</v>
          </cell>
        </row>
        <row r="8154">
          <cell r="A8154">
            <v>103195</v>
          </cell>
          <cell r="B8154" t="str">
            <v>INSTALAÇÃO DE PLACA ORIENTATIVA SOBRE EXERCÍCIOS, 2,00M X 1,00M, EM TUBO DE AÇO CARBONO - PARA ACADEMIA AO AR LIVRE / ACADEMIA DA TERCEIRA IDADE - ATI, INSTALADO SOBRE SOLO. AF_10/2021</v>
          </cell>
          <cell r="C8154" t="str">
            <v>UN</v>
          </cell>
          <cell r="D8154">
            <v>2222.25</v>
          </cell>
        </row>
        <row r="8155">
          <cell r="A8155">
            <v>103205</v>
          </cell>
          <cell r="B8155" t="str">
            <v>INSTALAÇÃO DE PRESSÃO DE PERNAS TRIPLO, EM TUBO DE AÇO CARBONO - EQUIPAMENTO DE GINÁSTICA PARA ACADEMIA AO AR LIVRE / ACADEMIA DA TERCEIRA IDADE - ATI, INSTALADO SOBRE PISO DE CONCRETO EXISTENTE. AF_10/2021</v>
          </cell>
          <cell r="C8155" t="str">
            <v>UN</v>
          </cell>
          <cell r="D8155">
            <v>4140.43</v>
          </cell>
        </row>
        <row r="8156">
          <cell r="A8156">
            <v>103190</v>
          </cell>
          <cell r="B8156" t="str">
            <v>INSTALAÇÃO DE PRESSÃO DE PERNAS TRIPLO, EM TUBO DE AÇO CARBONO - EQUIPAMENTO DE GINÁSTICA PARA ACADEMIA AO AR LIVRE / ACADEMIA DA TERCEIRA IDADE - ATI, INSTALADO SOBRE SOLO. AF_10/2021</v>
          </cell>
          <cell r="C8156" t="str">
            <v>UN</v>
          </cell>
          <cell r="D8156">
            <v>4115.83</v>
          </cell>
        </row>
        <row r="8157">
          <cell r="A8157">
            <v>103207</v>
          </cell>
          <cell r="B8157" t="str">
            <v>INSTALAÇÃO DE ROTAÇÃO DIAGONAL DUPLA, APARELHO TRIPLO, EM TUBO DE AÇO CARBONO - EQUIPAMENTO DE GINÁSTICA PARA ACADEMIA AO AR LIVRE / ACADEMIA DA TERCEIRA IDADE - ATI, INSTALADO SOBRE PISO DE CONCRETO EXISTENTE. AF_10/2021</v>
          </cell>
          <cell r="C8157" t="str">
            <v>UN</v>
          </cell>
          <cell r="D8157">
            <v>2584.89</v>
          </cell>
        </row>
        <row r="8158">
          <cell r="A8158">
            <v>103192</v>
          </cell>
          <cell r="B8158" t="str">
            <v>INSTALAÇÃO DE ROTAÇÃO DIAGONAL DUPLA, APARELHO TRIPLO, EM TUBO DE AÇO CARBONO - EQUIPAMENTO DE GINÁSTICA PARA ACADEMIA AO AR LIVRE / ACADEMIA DA TERCEIRA IDADE - ATI, INSTALADO SOBRE SOLO. AF_10/2021</v>
          </cell>
          <cell r="C8158" t="str">
            <v>UN</v>
          </cell>
          <cell r="D8158">
            <v>2560.29</v>
          </cell>
        </row>
        <row r="8159">
          <cell r="A8159">
            <v>103208</v>
          </cell>
          <cell r="B8159" t="str">
            <v>INSTALAÇÃO DE ROTAÇÃO VERTICAL DUPLO, EM TUBO DE ACO CARBONO - EQUIPAMENTO DE GINASTICA PARA ACADEMIA AO AR LIVRE / ACADEMIA DA TERCEIRA IDADE - ATI, INSTALADO SOBRE PISO DE CONCRETO EXISTENTE. AF_10/2021</v>
          </cell>
          <cell r="C8159" t="str">
            <v>UN</v>
          </cell>
          <cell r="D8159">
            <v>2003.62</v>
          </cell>
        </row>
        <row r="8160">
          <cell r="A8160">
            <v>103193</v>
          </cell>
          <cell r="B8160" t="str">
            <v>INSTALAÇÃO DE ROTAÇÃO VERTICAL DUPLO, EM TUBO DE AÇO CARBONO - EQUIPAMENTO DE GINÁSTICA PARA ACADEMIA AO AR LIVRE / ACADEMIA DA TERCEIRA IDADE - ATI, INSTALADO SOBRE SOLO. AF_10/2021</v>
          </cell>
          <cell r="C8160" t="str">
            <v>UN</v>
          </cell>
          <cell r="D8160">
            <v>1979.02</v>
          </cell>
        </row>
        <row r="8161">
          <cell r="A8161">
            <v>103187</v>
          </cell>
          <cell r="B8161" t="str">
            <v>INSTALAÇÃO DE SIMULADOR DE CAMINHADA TRIPLO, EM TUBO DE AÇO CARBONO - EQUIPAMENTO DE GINÁSTICA PARA ACADEMIA AO AR LIVRE / ACADEMIA DA TERCEIRA IDADE - ATI, INSTALADO SOBRE PISO DE CONCRETO EXISTENTE. AF_10/2021</v>
          </cell>
          <cell r="C8161" t="str">
            <v>UN</v>
          </cell>
          <cell r="D8161">
            <v>4911.53</v>
          </cell>
        </row>
        <row r="8162">
          <cell r="A8162">
            <v>103188</v>
          </cell>
          <cell r="B8162" t="str">
            <v>INSTALAÇÃO DE SIMULADOR DE CAVALGADA TRIPLO, EM TUBO DE AÇO CARBONO - EQUIPAMENTO DE GINÁSTICA PARA ACADEMIA AO AR LIVRE / ACADEMIA DA TERCEIRA IDADE - ATI, INSTALADO SOBRE PISO DE CONCRETO EXISTENTE. AF_10/2021</v>
          </cell>
          <cell r="C8162" t="str">
            <v>UN</v>
          </cell>
          <cell r="D8162">
            <v>5269.48</v>
          </cell>
        </row>
        <row r="8163">
          <cell r="A8163">
            <v>103189</v>
          </cell>
          <cell r="B8163" t="str">
            <v>INSTALAÇÃO DE SIMULADOR DE REMO INDIVIDUAL, EM TUBO DE AÇO CARBONO - EQUIPAMENTO DE GINÁSTICA PARA ACADEMIA AO AR LIVRE / ACADEMIA DA TERCEIRA IDADE - ATI, INSTALADO SOBRE PISO DE CONCRETO EXISTENTE. AF_10/2021</v>
          </cell>
          <cell r="C8163" t="str">
            <v>UN</v>
          </cell>
          <cell r="D8163">
            <v>2646.61</v>
          </cell>
        </row>
        <row r="8164">
          <cell r="A8164">
            <v>103209</v>
          </cell>
          <cell r="B8164" t="str">
            <v>INSTALAÇÃO DE SURF DUPLO, EM TUBO DE AÇO CARBONO - EQUIPAMENTO DE GINÁSTICA PARA ACADEMIA AO AR LIVRE / ACADEMIA DA TERCEIRA IDADE - ATI, INSTALADO SOBRE PISO DE CONCRETO EXISTENTE. AF_10/2021</v>
          </cell>
          <cell r="C8164" t="str">
            <v>UN</v>
          </cell>
          <cell r="D8164">
            <v>2861.59</v>
          </cell>
        </row>
        <row r="8165">
          <cell r="A8165">
            <v>103194</v>
          </cell>
          <cell r="B8165" t="str">
            <v>INSTALAÇÃO DE SURF DUPLO, EM TUBO DE AÇO CARBONO - EQUIPAMENTO DE GINÁSTICA PARA ACADEMIA AO AR LIVRE / ACADEMIA DA TERCEIRA IDADE - ATI, INSTALADO SOBRE SOLO. AF_10/2021</v>
          </cell>
          <cell r="C8165" t="str">
            <v>UN</v>
          </cell>
          <cell r="D8165">
            <v>2836.99</v>
          </cell>
        </row>
        <row r="8166">
          <cell r="A8166">
            <v>95001</v>
          </cell>
          <cell r="B8166" t="str">
            <v>EXECUÇÃO DE PASSEIO (CALÇADA) COM CONCRETO MOLDADO IN LOCO, FEITO EM OBRA, ACABAMENTO ESTAMPADO, ESPESSURA 6 CM, ARMADO. AF_08/2022</v>
          </cell>
          <cell r="C8166" t="str">
            <v>M2</v>
          </cell>
          <cell r="D8166">
            <v>0</v>
          </cell>
        </row>
        <row r="8167">
          <cell r="A8167">
            <v>95000</v>
          </cell>
          <cell r="B8167" t="str">
            <v>EXECUÇÃO DE PASSEIO (CALÇADA) COM CONCRETO MOLDADO IN LOCO, FEITO EM OBRA, ACABAMENTO ESTAMPADO, ESPESSURA 6 CM, NÃO ARMADO. AF_08/2022</v>
          </cell>
          <cell r="C8167" t="str">
            <v>M2</v>
          </cell>
          <cell r="D8167">
            <v>0</v>
          </cell>
        </row>
        <row r="8168">
          <cell r="A8168">
            <v>95005</v>
          </cell>
          <cell r="B8168" t="str">
            <v>EXECUÇÃO DE PASSEIO (CALÇADA) COM CONCRETO MOLDADO IN LOCO, FEITO EM OBRA, ACABAMENTO ESTAMPADO, ESPESSURA 8 CM, ARMADO. AF_08/2022</v>
          </cell>
          <cell r="C8168" t="str">
            <v>M2</v>
          </cell>
          <cell r="D8168">
            <v>0</v>
          </cell>
        </row>
        <row r="8169">
          <cell r="A8169">
            <v>95004</v>
          </cell>
          <cell r="B8169" t="str">
            <v>EXECUÇÃO DE PASSEIO (CALÇADA) COM CONCRETO MOLDADO IN LOCO, FEITO EM OBRA, ACABAMENTO ESTAMPADO, ESPESSURA 8 CM, NÃO ARMADO. AF_08/2022</v>
          </cell>
          <cell r="C8169" t="str">
            <v>M2</v>
          </cell>
          <cell r="D8169">
            <v>0</v>
          </cell>
        </row>
        <row r="8170">
          <cell r="A8170">
            <v>95003</v>
          </cell>
          <cell r="B8170" t="str">
            <v>EXECUÇÃO DE PASSEIO (CALÇADA) COM CONCRETO MOLDADO IN LOCO, USINADO, ACABAMENTO ESTAMPADO, ESPESSURA 6 CM, ARMADO. AF_08/2022</v>
          </cell>
          <cell r="C8170" t="str">
            <v>M2</v>
          </cell>
          <cell r="D8170">
            <v>0</v>
          </cell>
        </row>
        <row r="8171">
          <cell r="A8171">
            <v>95002</v>
          </cell>
          <cell r="B8171" t="str">
            <v>EXECUÇÃO DE PASSEIO (CALÇADA) COM CONCRETO MOLDADO IN LOCO, USINADO, ACABAMENTO ESTAMPADO, ESPESSURA 6 CM, NÃO ARMADO. AF_08/2022</v>
          </cell>
          <cell r="C8171" t="str">
            <v>M2</v>
          </cell>
          <cell r="D8171">
            <v>0</v>
          </cell>
        </row>
        <row r="8172">
          <cell r="A8172">
            <v>95007</v>
          </cell>
          <cell r="B8172" t="str">
            <v>EXECUÇÃO DE PASSEIO (CALÇADA) COM CONCRETO MOLDADO IN LOCO, USINADO, ACABAMENTO ESTAMPADO, ESPESSURA 8 CM, ARMADO. AF_08/2022</v>
          </cell>
          <cell r="C8172" t="str">
            <v>M2</v>
          </cell>
          <cell r="D8172">
            <v>0</v>
          </cell>
        </row>
        <row r="8173">
          <cell r="A8173">
            <v>95006</v>
          </cell>
          <cell r="B8173" t="str">
            <v>EXECUÇÃO DE PASSEIO (CALÇADA) COM CONCRETO MOLDADO IN LOCO, USINADO, ACABAMENTO ESTAMPADO, ESPESSURA 8 CM, NÃO ARMADO. AF_08/2022</v>
          </cell>
          <cell r="C8173" t="str">
            <v>M2</v>
          </cell>
          <cell r="D8173">
            <v>0</v>
          </cell>
        </row>
        <row r="8174">
          <cell r="A8174">
            <v>104313</v>
          </cell>
          <cell r="B8174" t="str">
            <v>EXECUÇÃO DE PASSEIO (CALÇADA) COM PLACAS DE CONCRETO PRÉ-FABRICADAS, ASSENTADAS COM ARGAMASSA, PLACAS DE 100 X 100 CM, NÃO ARMADO. AF_08/2022</v>
          </cell>
          <cell r="C8174" t="str">
            <v>M2</v>
          </cell>
          <cell r="D8174">
            <v>0</v>
          </cell>
        </row>
        <row r="8175">
          <cell r="A8175">
            <v>104312</v>
          </cell>
          <cell r="B8175" t="str">
            <v>EXECUÇÃO DE PASSEIO (CALÇADA) COM PLACAS DE CONCRETO PRÉ-FABRICADAS, ASSENTADAS COM ARGAMASSA, PLACAS DE 40 X 40 CM, NÃO ARMADO. AF_08/2022</v>
          </cell>
          <cell r="C8175" t="str">
            <v>M2</v>
          </cell>
          <cell r="D8175">
            <v>0</v>
          </cell>
        </row>
        <row r="8176">
          <cell r="A8176">
            <v>94992</v>
          </cell>
          <cell r="B8176" t="str">
            <v>EXECUÇÃO DE PASSEIO (CALÇADA) OU PISO DE CONCRETO COM CONCRETO MOLDADO IN LOCO, FEITO EM OBRA, ACABAMENTO CONVENCIONAL, ESPESSURA 6 CM, ARMADO. AF_08/2022</v>
          </cell>
          <cell r="C8176" t="str">
            <v>M2</v>
          </cell>
          <cell r="D8176">
            <v>79.39</v>
          </cell>
        </row>
        <row r="8177">
          <cell r="A8177">
            <v>94994</v>
          </cell>
          <cell r="B8177" t="str">
            <v>EXECUÇÃO DE PASSEIO (CALÇADA) OU PISO DE CONCRETO COM CONCRETO MOLDADO IN LOCO, FEITO EM OBRA, ACABAMENTO CONVENCIONAL, ESPESSURA 8 CM, ARMADO. AF_08/2022</v>
          </cell>
          <cell r="C8177" t="str">
            <v>M2</v>
          </cell>
          <cell r="D8177">
            <v>96.68</v>
          </cell>
        </row>
        <row r="8178">
          <cell r="A8178">
            <v>94990</v>
          </cell>
          <cell r="B8178" t="str">
            <v>EXECUÇÃO DE PASSEIO (CALÇADA) OU PISO DE CONCRETO COM CONCRETO MOLDADO IN LOCO, FEITO EM OBRA, ACABAMENTO CONVENCIONAL, NÃO ARMADO. AF_08/2022</v>
          </cell>
          <cell r="C8178" t="str">
            <v>M3</v>
          </cell>
          <cell r="D8178">
            <v>832.72</v>
          </cell>
        </row>
        <row r="8179">
          <cell r="A8179">
            <v>94991</v>
          </cell>
          <cell r="B8179" t="str">
            <v>EXECUÇÃO DE PASSEIO (CALÇADA) OU PISO DE CONCRETO COM CONCRETO MOLDADO IN LOCO, USINADO C20, ACABAMENTO CONVENCIONAL, NÃO ARMADO. AF_08/2022</v>
          </cell>
          <cell r="C8179" t="str">
            <v>M3</v>
          </cell>
          <cell r="D8179">
            <v>740.79</v>
          </cell>
        </row>
        <row r="8180">
          <cell r="A8180">
            <v>104626</v>
          </cell>
          <cell r="B8180" t="str">
            <v>EXECUÇÃO DE PASSEIO (CALÇADA) OU PISO DE CONCRETO COM CONCRETO MOLDADO IN LOCO, USINADO C25, ACABAMENTO CONVENCIONAL, NÃO ARMADO. AF_03/2023</v>
          </cell>
          <cell r="C8180" t="str">
            <v>M3</v>
          </cell>
          <cell r="D8180">
            <v>757.54</v>
          </cell>
        </row>
        <row r="8181">
          <cell r="A8181">
            <v>94993</v>
          </cell>
          <cell r="B8181" t="str">
            <v>EXECUÇÃO DE PASSEIO (CALÇADA) OU PISO DE CONCRETO COM CONCRETO MOLDADO IN LOCO, USINADO, ACABAMENTO CONVENCIONAL, ESPESSURA 6 CM, ARMADO. AF_08/2022</v>
          </cell>
          <cell r="C8181" t="str">
            <v>M2</v>
          </cell>
          <cell r="D8181">
            <v>73.87</v>
          </cell>
        </row>
        <row r="8182">
          <cell r="A8182">
            <v>94995</v>
          </cell>
          <cell r="B8182" t="str">
            <v>EXECUÇÃO DE PASSEIO (CALÇADA) OU PISO DE CONCRETO COM CONCRETO MOLDADO IN LOCO, USINADO, ACABAMENTO CONVENCIONAL, ESPESSURA 8 CM, ARMADO. AF_08/2022</v>
          </cell>
          <cell r="C8182" t="str">
            <v>M2</v>
          </cell>
          <cell r="D8182">
            <v>89.32</v>
          </cell>
        </row>
        <row r="8183">
          <cell r="A8183">
            <v>101169</v>
          </cell>
          <cell r="B8183" t="str">
            <v>EXECUÇÃO DE PAVIMENTO EM PARALELEPÍPEDOS, REJUNTAMENTO COM ARGAMASSA TRAÇO 1:3 (CIMENTO E AREIA). AF_05/2020</v>
          </cell>
          <cell r="C8183" t="str">
            <v>M2</v>
          </cell>
          <cell r="D8183">
            <v>168.49</v>
          </cell>
        </row>
        <row r="8184">
          <cell r="A8184">
            <v>104383</v>
          </cell>
          <cell r="B8184" t="str">
            <v>EXECUÇÃO DE PAVIMENTO EM PARALELEPÍPEDOS, REJUNTAMENTO COM PEDRISCO E EMULSÃO ASFÁLTICA. AF_05/2020</v>
          </cell>
          <cell r="C8184" t="str">
            <v>M2</v>
          </cell>
          <cell r="D8184">
            <v>0</v>
          </cell>
        </row>
        <row r="8185">
          <cell r="A8185">
            <v>101167</v>
          </cell>
          <cell r="B8185" t="str">
            <v>EXECUÇÃO DE PAVIMENTO EM PARALELEPÍPEDOS, REJUNTAMENTO COM PÓ DE PEDRA. AF_05/2020</v>
          </cell>
          <cell r="C8185" t="str">
            <v>M2</v>
          </cell>
          <cell r="D8185">
            <v>151.13999999999999</v>
          </cell>
        </row>
        <row r="8186">
          <cell r="A8186">
            <v>101172</v>
          </cell>
          <cell r="B8186" t="str">
            <v>EXECUÇÃO DE PAVIMENTO EM PEDRAS POLIÉDRICAS, REJUNTAMENTO COM ARGAMASSA TRAÇO 1:3 (CIMENTO E AREIA). AF_05/2020</v>
          </cell>
          <cell r="C8186" t="str">
            <v>M2</v>
          </cell>
          <cell r="D8186">
            <v>80.040000000000006</v>
          </cell>
        </row>
        <row r="8187">
          <cell r="A8187">
            <v>104384</v>
          </cell>
          <cell r="B8187" t="str">
            <v>EXECUÇÃO DE PAVIMENTO EM PEDRAS POLIÉDRICAS, REJUNTAMENTO COM PEDRISCO E EMULSÃO ASFÁLTICA. AF_05/2020</v>
          </cell>
          <cell r="C8187" t="str">
            <v>M2</v>
          </cell>
          <cell r="D8187">
            <v>0</v>
          </cell>
        </row>
        <row r="8188">
          <cell r="A8188">
            <v>101170</v>
          </cell>
          <cell r="B8188" t="str">
            <v>EXECUÇÃO DE PAVIMENTO EM PEDRAS POLIÉDRICAS, REJUNTAMENTO COM PÓ DE PEDRA. AF_05/2020</v>
          </cell>
          <cell r="C8188" t="str">
            <v>M2</v>
          </cell>
          <cell r="D8188">
            <v>50.48</v>
          </cell>
        </row>
        <row r="8189">
          <cell r="A8189">
            <v>104438</v>
          </cell>
          <cell r="B8189" t="str">
            <v>EXECUÇÃO DE PASSEIO COM PLACAS DE CONCRETO PERMEÁVEL (DRENANTE), PRÉ-FABRICADAS, DE 40 X 40 CM, ESPESSURA 6 CM. AF_10/2022</v>
          </cell>
          <cell r="C8189" t="str">
            <v>M2</v>
          </cell>
          <cell r="D8189">
            <v>0</v>
          </cell>
        </row>
        <row r="8190">
          <cell r="A8190">
            <v>92402</v>
          </cell>
          <cell r="B8190" t="str">
            <v>EXECUÇÃO DE PASSEIO EM PISO INTERTRAVADO, COM BLOCO 16 FACES DE 22 X 11 CM, ESPESSURA 6 CM. AF_10/2022</v>
          </cell>
          <cell r="C8190" t="str">
            <v>M2</v>
          </cell>
          <cell r="D8190">
            <v>112.7</v>
          </cell>
        </row>
        <row r="8191">
          <cell r="A8191">
            <v>104429</v>
          </cell>
          <cell r="B8191" t="str">
            <v>EXECUÇÃO DE PASSEIO EM PISO INTERTRAVADO, COM BLOCO DE CONCRETO PERMEÁVEL (DRENANTE) 16 FACES DE 22 X 11 CM, ESPESSURA 6 CM. AF_10/2022</v>
          </cell>
          <cell r="C8191" t="str">
            <v>M2</v>
          </cell>
          <cell r="D8191">
            <v>0</v>
          </cell>
        </row>
        <row r="8192">
          <cell r="A8192">
            <v>104426</v>
          </cell>
          <cell r="B8192" t="str">
            <v>EXECUÇÃO DE PASSEIO EM PISO INTERTRAVADO, COM BLOCO DE CONCRETO PERMEÁVEL RETANGULAR DE 20 X 10 CM, ESPESSURA 6 CM. AF_10/2022</v>
          </cell>
          <cell r="C8192" t="str">
            <v>M2</v>
          </cell>
          <cell r="D8192">
            <v>0</v>
          </cell>
        </row>
        <row r="8193">
          <cell r="A8193">
            <v>104436</v>
          </cell>
          <cell r="B8193" t="str">
            <v>EXECUÇÃO DE PASSEIO EM PISO INTERTRAVADO, COM BLOCO PODOTÁTIL (ALERTA OU DIRECIONAL) QUADRADO DE 20 X 20 CM, ESPESSURA 6 CM. AF_10/2022</v>
          </cell>
          <cell r="C8193" t="str">
            <v>M2</v>
          </cell>
          <cell r="D8193">
            <v>0</v>
          </cell>
        </row>
        <row r="8194">
          <cell r="A8194">
            <v>104434</v>
          </cell>
          <cell r="B8194" t="str">
            <v>EXECUÇÃO DE PASSEIO EM PISO INTERTRAVADO, COM BLOCO PODOTÁTIL (ALERTA OU DIRECIONAL) RETANGULAR DE 20 X 10 CM, ESPESSURA 6 CM. AF_10/2022</v>
          </cell>
          <cell r="C8194" t="str">
            <v>M2</v>
          </cell>
          <cell r="D8194">
            <v>0</v>
          </cell>
        </row>
        <row r="8195">
          <cell r="A8195">
            <v>104432</v>
          </cell>
          <cell r="B8195" t="str">
            <v>EXECUÇÃO DE PASSEIO EM PISO INTERTRAVADO, COM BLOCO RAQUETE 22 X 13,5 CM, ESPESSURA 6 CM. AF_10/2022</v>
          </cell>
          <cell r="C8195" t="str">
            <v>M2</v>
          </cell>
          <cell r="D8195">
            <v>142.63</v>
          </cell>
        </row>
        <row r="8196">
          <cell r="A8196">
            <v>93679</v>
          </cell>
          <cell r="B8196" t="str">
            <v>EXECUÇÃO DE PASSEIO EM PISO INTERTRAVADO, COM BLOCO RETANGULAR COLORIDO DE 20 X 10 CM, ESPESSURA 6 CM. AF_10/2022</v>
          </cell>
          <cell r="C8196" t="str">
            <v>M2</v>
          </cell>
          <cell r="D8196">
            <v>137.63</v>
          </cell>
        </row>
        <row r="8197">
          <cell r="A8197">
            <v>92396</v>
          </cell>
          <cell r="B8197" t="str">
            <v>EXECUÇÃO DE PASSEIO EM PISO INTERTRAVADO, COM BLOCO RETANGULAR COR NATURAL DE 20 X 10 CM, ESPESSURA 6 CM. AF_10/2022</v>
          </cell>
          <cell r="C8197" t="str">
            <v>M2</v>
          </cell>
          <cell r="D8197">
            <v>115.72</v>
          </cell>
        </row>
        <row r="8198">
          <cell r="A8198">
            <v>104439</v>
          </cell>
          <cell r="B8198" t="str">
            <v>EXECUÇÃO DE PAVIMENTO COM PLACAS DE CONCRETO PERMEÁVEL (DRENANTE), PRÉ-FABRICADAS, DE 40 X 40 CM, ESPESSURA 6 CM. AF_10/2022</v>
          </cell>
          <cell r="C8198" t="str">
            <v>M2</v>
          </cell>
          <cell r="D8198">
            <v>0</v>
          </cell>
        </row>
        <row r="8199">
          <cell r="A8199">
            <v>104440</v>
          </cell>
          <cell r="B8199" t="str">
            <v>EXECUÇÃO DE PAVIMENTO COM PLACAS DE CONCRETO PERMEÁVEL (DRENANTE), PRÉ-FABRICADAS, DE 40 X 40 CM, ESPESSURA 8 CM. AF_10/2022</v>
          </cell>
          <cell r="C8199" t="str">
            <v>M2</v>
          </cell>
          <cell r="D8199">
            <v>0</v>
          </cell>
        </row>
        <row r="8200">
          <cell r="A8200">
            <v>92406</v>
          </cell>
          <cell r="B8200" t="str">
            <v>EXECUÇÃO DE PAVIMENTO EM PISO INTERTRAVADO, COM BLOCO 16 FACES DE 22 X 11 CM, ESPESSURA 10 CM. AF_10/2022</v>
          </cell>
          <cell r="C8200" t="str">
            <v>M2</v>
          </cell>
          <cell r="D8200">
            <v>196.78</v>
          </cell>
        </row>
        <row r="8201">
          <cell r="A8201">
            <v>92403</v>
          </cell>
          <cell r="B8201" t="str">
            <v>EXECUÇÃO DE PAVIMENTO EM PISO INTERTRAVADO, COM BLOCO 16 FACES DE 22 X 11 CM, ESPESSURA 6 CM. AF_10/2022</v>
          </cell>
          <cell r="C8201" t="str">
            <v>M2</v>
          </cell>
          <cell r="D8201">
            <v>97.74</v>
          </cell>
        </row>
        <row r="8202">
          <cell r="A8202">
            <v>92404</v>
          </cell>
          <cell r="B8202" t="str">
            <v>EXECUÇÃO DE PAVIMENTO EM PISO INTERTRAVADO, COM BLOCO 16 FACES DE 22 X 11 CM, ESPESSURA 8 CM. AF_10/2022</v>
          </cell>
          <cell r="C8202" t="str">
            <v>M2</v>
          </cell>
          <cell r="D8202">
            <v>113.45</v>
          </cell>
        </row>
        <row r="8203">
          <cell r="A8203">
            <v>104430</v>
          </cell>
          <cell r="B8203" t="str">
            <v>EXECUÇÃO DE PAVIMENTO EM PISO INTERTRAVADO, COM BLOCO DE CONCRETO PERMEÁVEL (DRENANTE) 16 FACES DE 22 X 11 CM, ESPESSURA 6 CM. AF_10/2022</v>
          </cell>
          <cell r="C8203" t="str">
            <v>M2</v>
          </cell>
          <cell r="D8203">
            <v>0</v>
          </cell>
        </row>
        <row r="8204">
          <cell r="A8204">
            <v>104431</v>
          </cell>
          <cell r="B8204" t="str">
            <v>EXECUÇÃO DE PAVIMENTO EM PISO INTERTRAVADO, COM BLOCO DE CONCRETO PERMEÁVEL (DRENANTE) 16 FACES DE 22 X 11 CM, ESPESSURA 8 CM. AF_10/2022</v>
          </cell>
          <cell r="C8204" t="str">
            <v>M2</v>
          </cell>
          <cell r="D8204">
            <v>0</v>
          </cell>
        </row>
        <row r="8205">
          <cell r="A8205">
            <v>104427</v>
          </cell>
          <cell r="B8205" t="str">
            <v>EXECUÇÃO DE PAVIMENTO EM PISO INTERTRAVADO, COM BLOCO DE CONCRETO PERMEÁVEL (DRENANTE) RETANGULAR DE 20 X 10 CM, ESPESSURA 6 CM. AF_10/2022</v>
          </cell>
          <cell r="C8205" t="str">
            <v>M2</v>
          </cell>
          <cell r="D8205">
            <v>0</v>
          </cell>
        </row>
        <row r="8206">
          <cell r="A8206">
            <v>104428</v>
          </cell>
          <cell r="B8206" t="str">
            <v>EXECUÇÃO DE PAVIMENTO EM PISO INTERTRAVADO, COM BLOCO DE CONCRETO PERMEÁVEL (DRENANTE) RETANGULAR DE 20 X 10 CM, ESPESSURA 8 CM. AF_10/2022</v>
          </cell>
          <cell r="C8206" t="str">
            <v>M2</v>
          </cell>
          <cell r="D8206">
            <v>0</v>
          </cell>
        </row>
        <row r="8207">
          <cell r="A8207">
            <v>92391</v>
          </cell>
          <cell r="B8207" t="str">
            <v>EXECUÇÃO DE PAVIMENTO EM PISO INTERTRAVADO, COM BLOCO PISOGRAMA DE 35 X 15 CM, ESPESSURA 6 CM. AF_10/2022</v>
          </cell>
          <cell r="C8207" t="str">
            <v>M2</v>
          </cell>
          <cell r="D8207">
            <v>106.78</v>
          </cell>
        </row>
        <row r="8208">
          <cell r="A8208">
            <v>92392</v>
          </cell>
          <cell r="B8208" t="str">
            <v>EXECUÇÃO DE PAVIMENTO EM PISO INTERTRAVADO, COM BLOCO PISOGRAMA DE 35 X 15 CM, ESPESSURA 8 CM. AF_10/2022</v>
          </cell>
          <cell r="C8208" t="str">
            <v>M2</v>
          </cell>
          <cell r="D8208">
            <v>117.07</v>
          </cell>
        </row>
        <row r="8209">
          <cell r="A8209">
            <v>104437</v>
          </cell>
          <cell r="B8209" t="str">
            <v>EXECUÇÃO DE PAVIMENTO EM PISO INTERTRAVADO, COM BLOCO PODOTÁTIL (ALERTA OU DIRECIONAL) QUADRADO DE 20 X 20 CM, ESPESSURA 6 CM. AF_10/2022</v>
          </cell>
          <cell r="C8209" t="str">
            <v>M2</v>
          </cell>
          <cell r="D8209">
            <v>0</v>
          </cell>
        </row>
        <row r="8210">
          <cell r="A8210">
            <v>104435</v>
          </cell>
          <cell r="B8210" t="str">
            <v>EXECUÇÃO DE PAVIMENTO EM PISO INTERTRAVADO, COM BLOCO PODOTÁTIL (ALERTA OU DIRECIONAL) RETANGULAR DE 20 X 10 CM, ESPESSURA 6 CM. AF_10/2022</v>
          </cell>
          <cell r="C8210" t="str">
            <v>M2</v>
          </cell>
          <cell r="D8210">
            <v>0</v>
          </cell>
        </row>
        <row r="8211">
          <cell r="A8211">
            <v>104433</v>
          </cell>
          <cell r="B8211" t="str">
            <v>EXECUÇÃO DE PAVIMENTO EM PISO INTERTRAVADO, COM BLOCO RAQUETE 22 X 13,5 CM, ESPESSURA 6 CM. AF_10/2022</v>
          </cell>
          <cell r="C8211" t="str">
            <v>M2</v>
          </cell>
          <cell r="D8211">
            <v>125.86</v>
          </cell>
        </row>
        <row r="8212">
          <cell r="A8212">
            <v>93680</v>
          </cell>
          <cell r="B8212" t="str">
            <v>EXECUÇÃO DE PAVIMENTO EM PISO INTERTRAVADO, COM BLOCO RETANGULAR COLORIDO DE 20 X 10 CM, ESPESSURA 6 CM. AF_10/2022</v>
          </cell>
          <cell r="C8212" t="str">
            <v>M2</v>
          </cell>
          <cell r="D8212">
            <v>122.6</v>
          </cell>
        </row>
        <row r="8213">
          <cell r="A8213">
            <v>93681</v>
          </cell>
          <cell r="B8213" t="str">
            <v>EXECUÇÃO DE PAVIMENTO EM PISO INTERTRAVADO, COM BLOCO RETANGULAR COLORIDO DE 20 X 10 CM, ESPESSURA 8 CM. AF_10/2022</v>
          </cell>
          <cell r="C8213" t="str">
            <v>M2</v>
          </cell>
          <cell r="D8213">
            <v>146.85</v>
          </cell>
        </row>
        <row r="8214">
          <cell r="A8214">
            <v>92397</v>
          </cell>
          <cell r="B8214" t="str">
            <v>EXECUÇÃO DE PAVIMENTO EM PISO INTERTRAVADO, COM BLOCO RETANGULAR COR NATURAL DE 20 X 10 CM, ESPESSURA 6 CM. AF_10/2022</v>
          </cell>
          <cell r="C8214" t="str">
            <v>M2</v>
          </cell>
          <cell r="D8214">
            <v>101.25</v>
          </cell>
        </row>
        <row r="8215">
          <cell r="A8215">
            <v>92398</v>
          </cell>
          <cell r="B8215" t="str">
            <v>EXECUÇÃO DE PAVIMENTO EM PISO INTERTRAVADO, COM BLOCO RETANGULAR COR NATURAL DE 20 X 10 CM, ESPESSURA 8 CM. AF_10/2022</v>
          </cell>
          <cell r="C8215" t="str">
            <v>M2</v>
          </cell>
          <cell r="D8215">
            <v>116.96</v>
          </cell>
        </row>
        <row r="8216">
          <cell r="A8216">
            <v>92400</v>
          </cell>
          <cell r="B8216" t="str">
            <v>EXECUÇÃO DE PAVIMENTO EM PISO INTERTRAVADO, COM BLOCO RETANGULAR DE 20 X 10 CM, ESPESSURA 10 CM. AF_10/2022</v>
          </cell>
          <cell r="C8216" t="str">
            <v>M2</v>
          </cell>
          <cell r="D8216">
            <v>136.94999999999999</v>
          </cell>
        </row>
        <row r="8217">
          <cell r="A8217">
            <v>92395</v>
          </cell>
          <cell r="B8217" t="str">
            <v>EXECUÇÃO DE PAVIMENTO EM PISO INTERTRAVADO, COM BLOCO SEXTAVADO DE 25 X 25 CM, ESPESSURA 10 CM. AF_10/2022</v>
          </cell>
          <cell r="C8217" t="str">
            <v>M2</v>
          </cell>
          <cell r="D8217">
            <v>168.6</v>
          </cell>
        </row>
        <row r="8218">
          <cell r="A8218">
            <v>92393</v>
          </cell>
          <cell r="B8218" t="str">
            <v>EXECUÇÃO DE PAVIMENTO EM PISO INTERTRAVADO, COM BLOCO SEXTAVADO DE 25 X 25 CM, ESPESSURA 6 CM. AF_10/2022</v>
          </cell>
          <cell r="C8218" t="str">
            <v>M2</v>
          </cell>
          <cell r="D8218">
            <v>106.96</v>
          </cell>
        </row>
        <row r="8219">
          <cell r="A8219">
            <v>92394</v>
          </cell>
          <cell r="B8219" t="str">
            <v>EXECUÇÃO DE PAVIMENTO EM PISO INTERTRAVADO, COM BLOCO SEXTAVADO DE 25 X 25 CM, ESPESSURA 8 CM. AF_10/2022</v>
          </cell>
          <cell r="C8219" t="str">
            <v>M2</v>
          </cell>
          <cell r="D8219">
            <v>128.56</v>
          </cell>
        </row>
        <row r="8220">
          <cell r="A8220">
            <v>97115</v>
          </cell>
          <cell r="B8220" t="str">
            <v>APLICAÇÃO DE GRAXA EM BARRAS DE TRANSFERÊNCIA PARA EXECUÇÃO DE PAVIMENTO DE CONCRETO. AF_04/2022</v>
          </cell>
          <cell r="C8220" t="str">
            <v>KG</v>
          </cell>
          <cell r="D8220">
            <v>69.8</v>
          </cell>
        </row>
        <row r="8221">
          <cell r="A8221">
            <v>97113</v>
          </cell>
          <cell r="B8221" t="str">
            <v>APLICAÇÃO DE LONA PLÁSTICA PARA EXECUÇÃO DE PAVIMENTOS DE CONCRETO. AF_04/2022</v>
          </cell>
          <cell r="C8221" t="str">
            <v>M2</v>
          </cell>
          <cell r="D8221">
            <v>3.21</v>
          </cell>
        </row>
        <row r="8222">
          <cell r="A8222">
            <v>97120</v>
          </cell>
          <cell r="B8222" t="str">
            <v>BARRAS DE LIGAÇÃO, AÇO CA-50 DE 10 MM, PARA EXECUÇÃO DE PAVIMENTO DE CONCRETO - FORNECIMENTO E INSTALAÇÃO. AF_04/2022</v>
          </cell>
          <cell r="C8222" t="str">
            <v>KG</v>
          </cell>
          <cell r="D8222">
            <v>8.7899999999999991</v>
          </cell>
        </row>
        <row r="8223">
          <cell r="A8223">
            <v>97116</v>
          </cell>
          <cell r="B8223" t="str">
            <v>BARRAS DE TRANSFERÊNCIA, AÇO CA-25 DE 16,0 MM, PARA EXECUÇÃO DE PAVIMENTO DE CONCRETO - FORNECIMENTO E INSTALAÇÃO. AF_04/2022</v>
          </cell>
          <cell r="C8223" t="str">
            <v>KG</v>
          </cell>
          <cell r="D8223">
            <v>23.85</v>
          </cell>
        </row>
        <row r="8224">
          <cell r="A8224">
            <v>97117</v>
          </cell>
          <cell r="B8224" t="str">
            <v>BARRAS DE TRANSFERÊNCIA, AÇO CA-25 DE 20,0 MM, PARA EXECUÇÃO DE PAVIMENTO DE CONCRETO - FORNECIMENTO E INSTALAÇÃO. AF_04/2022</v>
          </cell>
          <cell r="C8224" t="str">
            <v>KG</v>
          </cell>
          <cell r="D8224">
            <v>19.670000000000002</v>
          </cell>
        </row>
        <row r="8225">
          <cell r="A8225">
            <v>97118</v>
          </cell>
          <cell r="B8225" t="str">
            <v>BARRAS DE TRANSFERÊNCIA, AÇO CA-25 DE 25,0 MM, PARA EXECUÇÃO DE PAVIMENTO DE CONCRETO - FORNECIMENTO E INSTALAÇÃO. AF_04/2022</v>
          </cell>
          <cell r="C8225" t="str">
            <v>KG</v>
          </cell>
          <cell r="D8225">
            <v>15.7</v>
          </cell>
        </row>
        <row r="8226">
          <cell r="A8226">
            <v>97119</v>
          </cell>
          <cell r="B8226" t="str">
            <v>BARRAS DE TRANSFERÊNCIA, AÇO CA-25 DE 32,0 MM, PARA EXECUÇÃO DE PAVIMENTO DE CONCRETO - FORNECIMENTO E INSTALAÇÃO. AF_04/2022</v>
          </cell>
          <cell r="C8226" t="str">
            <v>KG</v>
          </cell>
          <cell r="D8226">
            <v>13.55</v>
          </cell>
        </row>
        <row r="8227">
          <cell r="A8227">
            <v>97114</v>
          </cell>
          <cell r="B8227" t="str">
            <v>EXECUÇÃO DE JUNTAS DE CONTRAÇÃO PARA PAVIMENTOS DE CONCRETO. AF_04/2022</v>
          </cell>
          <cell r="C8227" t="str">
            <v>M</v>
          </cell>
          <cell r="D8227">
            <v>0.53</v>
          </cell>
        </row>
        <row r="8228">
          <cell r="A8228">
            <v>97111</v>
          </cell>
          <cell r="B8228" t="str">
            <v>EXECUÇÃO DE PAVIMENTO DE CONCRETO ARMADO (PCA), FCK = 30 MPA, ESPESSURA DE 15,0 CM. AF_04/2022</v>
          </cell>
          <cell r="C8228" t="str">
            <v>M2</v>
          </cell>
          <cell r="D8228">
            <v>206</v>
          </cell>
        </row>
        <row r="8229">
          <cell r="A8229">
            <v>97112</v>
          </cell>
          <cell r="B8229" t="str">
            <v>EXECUÇÃO DE PAVIMENTO DE CONCRETO ARMADO (PCA), FCK = 30 MPA, ESPESSURA DE 17,5 CM. AF_04/2022</v>
          </cell>
          <cell r="C8229" t="str">
            <v>M2</v>
          </cell>
          <cell r="D8229">
            <v>214.45</v>
          </cell>
        </row>
        <row r="8230">
          <cell r="A8230">
            <v>103904</v>
          </cell>
          <cell r="B8230" t="str">
            <v>EXECUÇÃO DE PAVIMENTO DE CONCRETO SIMPLES (PCS), FCK = 35 MPA, ESPESSURA DE 15,0 CM. AF_04/2022</v>
          </cell>
          <cell r="C8230" t="str">
            <v>M2</v>
          </cell>
          <cell r="D8230">
            <v>132.16999999999999</v>
          </cell>
        </row>
        <row r="8231">
          <cell r="A8231">
            <v>103905</v>
          </cell>
          <cell r="B8231" t="str">
            <v>EXECUÇÃO DE PAVIMENTO DE CONCRETO SIMPLES (PCS), FCK = 35 MPA, ESPESSURA DE 16,0 CM. AF_04/2022</v>
          </cell>
          <cell r="C8231" t="str">
            <v>M2</v>
          </cell>
          <cell r="D8231">
            <v>139.51</v>
          </cell>
        </row>
        <row r="8232">
          <cell r="A8232">
            <v>103907</v>
          </cell>
          <cell r="B8232" t="str">
            <v>EXECUÇÃO DE PAVIMENTO DE CONCRETO SIMPLES (PCS), FCK = 35 MPA, ESPESSURA DE 17,5 CM. AF_04/2022</v>
          </cell>
          <cell r="C8232" t="str">
            <v>M2</v>
          </cell>
          <cell r="D8232">
            <v>146.08000000000001</v>
          </cell>
        </row>
        <row r="8233">
          <cell r="A8233">
            <v>103911</v>
          </cell>
          <cell r="B8233" t="str">
            <v>EXECUÇÃO DE PAVIMENTO DE CONCRETO SIMPLES (PCS), FCK = 35 MPA, ESPESSURA DE 25,0 CM. AF_04/2022</v>
          </cell>
          <cell r="C8233" t="str">
            <v>M2</v>
          </cell>
          <cell r="D8233">
            <v>211.65</v>
          </cell>
        </row>
        <row r="8234">
          <cell r="A8234">
            <v>97104</v>
          </cell>
          <cell r="B8234" t="str">
            <v>EXECUÇÃO DE PAVIMENTO DE CONCRETO SIMPLES (PCS), FCK = 40 MPA, ESPESSURA DE 15,0 CM. AF_04/2022</v>
          </cell>
          <cell r="C8234" t="str">
            <v>M2</v>
          </cell>
          <cell r="D8234">
            <v>135.81</v>
          </cell>
        </row>
        <row r="8235">
          <cell r="A8235">
            <v>103906</v>
          </cell>
          <cell r="B8235" t="str">
            <v>EXECUÇÃO DE PAVIMENTO DE CONCRETO SIMPLES (PCS), FCK = 40 MPA, ESPESSURA DE 16,0 CM. AF_04/2022</v>
          </cell>
          <cell r="C8235" t="str">
            <v>M2</v>
          </cell>
          <cell r="D8235">
            <v>173.28</v>
          </cell>
        </row>
        <row r="8236">
          <cell r="A8236">
            <v>97105</v>
          </cell>
          <cell r="B8236" t="str">
            <v>EXECUÇÃO DE PAVIMENTO DE CONCRETO SIMPLES (PCS), FCK = 40 MPA, ESPESSURA DE 17,5 CM. AF_04/2022</v>
          </cell>
          <cell r="C8236" t="str">
            <v>M2</v>
          </cell>
          <cell r="D8236">
            <v>153.38</v>
          </cell>
        </row>
        <row r="8237">
          <cell r="A8237">
            <v>97106</v>
          </cell>
          <cell r="B8237" t="str">
            <v>EXECUÇÃO DE PAVIMENTO DE CONCRETO SIMPLES (PCS), FCK = 40 MPA, ESPESSURA DE 20,0 CM. AF_04/2022</v>
          </cell>
          <cell r="C8237" t="str">
            <v>M2</v>
          </cell>
          <cell r="D8237">
            <v>169.88</v>
          </cell>
        </row>
        <row r="8238">
          <cell r="A8238">
            <v>97107</v>
          </cell>
          <cell r="B8238" t="str">
            <v>EXECUÇÃO DE PAVIMENTO DE CONCRETO SIMPLES (PCS), FCK = 40 MPA, ESPESSURA DE 22,5 CM. AF_04/2022</v>
          </cell>
          <cell r="C8238" t="str">
            <v>M2</v>
          </cell>
          <cell r="D8238">
            <v>192.72</v>
          </cell>
        </row>
        <row r="8239">
          <cell r="A8239">
            <v>97108</v>
          </cell>
          <cell r="B8239" t="str">
            <v>EXECUÇÃO DE PAVIMENTO DE CONCRETO SIMPLES (PCS), FCK = 40 MPA, ESPESSURA DE 25,0 CM. AF_04/2022</v>
          </cell>
          <cell r="C8239" t="str">
            <v>M2</v>
          </cell>
          <cell r="D8239">
            <v>217.7</v>
          </cell>
        </row>
        <row r="8240">
          <cell r="A8240">
            <v>97109</v>
          </cell>
          <cell r="B8240" t="str">
            <v>EXECUÇÃO DE PAVIMENTO DE CONCRETO SIMPLES (PCS), FCK = 40 MPA, ESPESSURA DE 27,5 CM. AF_04/2022</v>
          </cell>
          <cell r="C8240" t="str">
            <v>M2</v>
          </cell>
          <cell r="D8240">
            <v>239.92</v>
          </cell>
        </row>
        <row r="8241">
          <cell r="A8241">
            <v>103913</v>
          </cell>
          <cell r="B8241" t="str">
            <v>EXECUÇÃO DE PISO INDUSTRIAL DE CONCRETO ARMADO, FCK = 20 MPA, ESPESSURA DE 12,0 CM. AF_04/2022</v>
          </cell>
          <cell r="C8241" t="str">
            <v>M2</v>
          </cell>
          <cell r="D8241">
            <v>120.49</v>
          </cell>
        </row>
        <row r="8242">
          <cell r="A8242">
            <v>103914</v>
          </cell>
          <cell r="B8242" t="str">
            <v>EXECUÇÃO DE PISO INDUSTRIAL DE CONCRETO ARMADO, FCK = 20 MPA, ESPESSURA DE 14,0 CM. AF_04/2022</v>
          </cell>
          <cell r="C8242" t="str">
            <v>M2</v>
          </cell>
          <cell r="D8242">
            <v>139.82</v>
          </cell>
        </row>
        <row r="8243">
          <cell r="A8243">
            <v>103915</v>
          </cell>
          <cell r="B8243" t="str">
            <v>EXECUÇÃO DE PISO INDUSTRIAL DE CONCRETO ARMADO, FCK = 20 MPA, ESPESSURA DE 15,0 CM. AF_04/2022</v>
          </cell>
          <cell r="C8243" t="str">
            <v>M2</v>
          </cell>
          <cell r="D8243">
            <v>151.96</v>
          </cell>
        </row>
        <row r="8244">
          <cell r="A8244">
            <v>103916</v>
          </cell>
          <cell r="B8244" t="str">
            <v>EXECUÇÃO DE PISO INDUSTRIAL DE CONCRETO ARMADO, FCK = 20 MPA, ESPESSURA DE 18,0 CM. AF_04/2022</v>
          </cell>
          <cell r="C8244" t="str">
            <v>M2</v>
          </cell>
          <cell r="D8244">
            <v>174.38</v>
          </cell>
        </row>
        <row r="8245">
          <cell r="A8245">
            <v>103917</v>
          </cell>
          <cell r="B8245" t="str">
            <v>EXECUÇÃO DE PISO INDUSTRIAL DE CONCRETO ARMADO, FCK = 20 MPA, ESPESSURA DE 20,0 CM. AF_04/2022</v>
          </cell>
          <cell r="C8245" t="str">
            <v>M2</v>
          </cell>
          <cell r="D8245">
            <v>199.24</v>
          </cell>
        </row>
        <row r="8246">
          <cell r="A8246">
            <v>103918</v>
          </cell>
          <cell r="B8246" t="str">
            <v>EXECUÇÃO DE PISO INDUSTRIAL DE CONCRETO ARMADO, FCK = 20 MPA, ESPESSURA DE 22,0 CM. AF_04/2022</v>
          </cell>
          <cell r="C8246" t="str">
            <v>M2</v>
          </cell>
          <cell r="D8246">
            <v>211.4</v>
          </cell>
        </row>
        <row r="8247">
          <cell r="A8247">
            <v>103919</v>
          </cell>
          <cell r="B8247" t="str">
            <v>EXECUÇÃO DE PISO INDUSTRIAL REFORÇADO COM FIBRAS, FCK = 30 MPA, ESPESSURA DE 12,0 CM. AF_04/2022</v>
          </cell>
          <cell r="C8247" t="str">
            <v>M2</v>
          </cell>
          <cell r="D8247">
            <v>0</v>
          </cell>
        </row>
        <row r="8248">
          <cell r="A8248">
            <v>103920</v>
          </cell>
          <cell r="B8248" t="str">
            <v>EXECUÇÃO DE PISO INDUSTRIAL REFORÇADO COM FIBRAS, FCK = 30 MPA, ESPESSURA DE 14,0 CM. AF_04/2022</v>
          </cell>
          <cell r="C8248" t="str">
            <v>M2</v>
          </cell>
          <cell r="D8248">
            <v>0</v>
          </cell>
        </row>
        <row r="8249">
          <cell r="A8249">
            <v>103921</v>
          </cell>
          <cell r="B8249" t="str">
            <v>EXECUÇÃO DE PISO INDUSTRIAL REFORÇADO COM FIBRAS, FCK = 30 MPA, ESPESSURA DE 16,0 CM. AF_04/2022</v>
          </cell>
          <cell r="C8249" t="str">
            <v>M2</v>
          </cell>
          <cell r="D8249">
            <v>0</v>
          </cell>
        </row>
        <row r="8250">
          <cell r="A8250">
            <v>103922</v>
          </cell>
          <cell r="B8250" t="str">
            <v>EXECUÇÃO DE PISO INDUSTRIAL REFORÇADO COM FIBRAS, FCK = 30 MPA, ESPESSURA DE 18,0 CM. AF_04/2022</v>
          </cell>
          <cell r="C8250" t="str">
            <v>M2</v>
          </cell>
          <cell r="D8250">
            <v>0</v>
          </cell>
        </row>
        <row r="8251">
          <cell r="A8251">
            <v>103923</v>
          </cell>
          <cell r="B8251" t="str">
            <v>EXECUÇÃO DE PISO INDUSTRIAL REFORÇADO COM FIBRAS, FCK = 30 MPA, ESPESSURA DE 20,0 CM. AF_04/2022</v>
          </cell>
          <cell r="C8251" t="str">
            <v>M2</v>
          </cell>
          <cell r="D8251">
            <v>0</v>
          </cell>
        </row>
        <row r="8252">
          <cell r="A8252">
            <v>103908</v>
          </cell>
          <cell r="B8252" t="str">
            <v>EXECUÇÃO PAVIMENTO DE CONCRETO SIMPLES (PCS), FCK = 35 MPA, ESPESSURA DE 20,0 CM. AF_04/2022</v>
          </cell>
          <cell r="C8252" t="str">
            <v>M2</v>
          </cell>
          <cell r="D8252">
            <v>165.04</v>
          </cell>
        </row>
        <row r="8253">
          <cell r="A8253">
            <v>103909</v>
          </cell>
          <cell r="B8253" t="str">
            <v>EXECUÇÃO PAVIMENTO DE CONCRETO SIMPLES (PCS), FCK = 35 MPA, ESPESSURA DE 22,5 CM. AF_04/2022</v>
          </cell>
          <cell r="C8253" t="str">
            <v>M2</v>
          </cell>
          <cell r="D8253">
            <v>187.27</v>
          </cell>
        </row>
        <row r="8254">
          <cell r="A8254">
            <v>103912</v>
          </cell>
          <cell r="B8254" t="str">
            <v>EXECUÇÃO PAVIMENTO DE CONCRETO SIMPLES (PCS), FCK = 35 MPA, ESPESSURA DE 27,5 CM. AF_04/2022</v>
          </cell>
          <cell r="C8254" t="str">
            <v>M2</v>
          </cell>
          <cell r="D8254">
            <v>233.27</v>
          </cell>
        </row>
        <row r="8255">
          <cell r="A8255">
            <v>101979</v>
          </cell>
          <cell r="B8255" t="str">
            <v>CHAPIM (RUFO CAPA) EM AÇO GALVANIZADO, CORTE 33. AF_11/2020</v>
          </cell>
          <cell r="C8255" t="str">
            <v>M</v>
          </cell>
          <cell r="D8255">
            <v>43.43</v>
          </cell>
        </row>
        <row r="8256">
          <cell r="A8256">
            <v>101970</v>
          </cell>
          <cell r="B8256" t="str">
            <v>CHAPIM SOBRE MUROS LINEARES, EM CONCRETO PRÉ-MOLDADO, COMPRIMENTO DE ATÉ 6 M, ASSENTADO COM ARGAMASSA 1:6 COM ADITIVO. AF_11/2020</v>
          </cell>
          <cell r="C8256" t="str">
            <v>M</v>
          </cell>
          <cell r="D8256">
            <v>0</v>
          </cell>
        </row>
        <row r="8257">
          <cell r="A8257">
            <v>101972</v>
          </cell>
          <cell r="B8257" t="str">
            <v>CHAPIM SOBRE MUROS LINEARES, EM CONCRETO PRÉ-MOLDADO, COMPRIMENTO MAIOR QUE 6 M, ASSENTADO COM ARGAMASSA 1:6 COM ADITIVO. AF_11/2020</v>
          </cell>
          <cell r="C8257" t="str">
            <v>M</v>
          </cell>
          <cell r="D8257">
            <v>0</v>
          </cell>
        </row>
        <row r="8258">
          <cell r="A8258">
            <v>101966</v>
          </cell>
          <cell r="B8258" t="str">
            <v>CHAPIM SOBRE MUROS LINEARES, EM GRANITO OU MÁRMORE, L = 25 CM, ASSENTADO COM ARGAMASSA 1:6 COM ADITIVO. AF_11/2020</v>
          </cell>
          <cell r="C8258" t="str">
            <v>M</v>
          </cell>
          <cell r="D8258">
            <v>227.95</v>
          </cell>
        </row>
        <row r="8259">
          <cell r="A8259">
            <v>101976</v>
          </cell>
          <cell r="B8259" t="str">
            <v>CHAPIM SOBRE MUROS NÃO LINEARES, EM CONCRETO PRÉ-MOLDADO, COMPRIMENTO DE ATÉ 6 M, ASSENTADO COM ARGAMASSA 1:6 COM ADITIVO. AF_11/2020</v>
          </cell>
          <cell r="C8259" t="str">
            <v>M</v>
          </cell>
          <cell r="D8259">
            <v>0</v>
          </cell>
        </row>
        <row r="8260">
          <cell r="A8260">
            <v>101978</v>
          </cell>
          <cell r="B8260" t="str">
            <v>CHAPIM SOBRE MUROS NÃO LINEARES, EM CONCRETO PRÉ-MOLDADO, COMPRIMENTO MAIOR QUE 6 M, ASSENTADO COM ARGAMASSA 1:6 COM ADITIVO. AF_11/2020</v>
          </cell>
          <cell r="C8260" t="str">
            <v>M</v>
          </cell>
          <cell r="D8260">
            <v>0</v>
          </cell>
        </row>
        <row r="8261">
          <cell r="A8261">
            <v>101967</v>
          </cell>
          <cell r="B8261" t="str">
            <v>PEITORIL LINEAR EM CONCRETO PRÉ-MOLDADO, COMPRIMENTO DE ATÉ 2 M, ASSENTADO COM ARGAMASSA 1:6 COM ADITIVO. AF_11/2020</v>
          </cell>
          <cell r="C8261" t="str">
            <v>M</v>
          </cell>
          <cell r="D8261">
            <v>0</v>
          </cell>
        </row>
        <row r="8262">
          <cell r="A8262">
            <v>101968</v>
          </cell>
          <cell r="B8262" t="str">
            <v>PEITORIL LINEAR EM CONCRETO PRÉ-MOLDADO, COMPRIMENTO MAIOR QUE 2 M, ASSENTADO COM ARGAMASSA 1:6 COM ADITIVO. AF_11/2020</v>
          </cell>
          <cell r="C8262" t="str">
            <v>M</v>
          </cell>
          <cell r="D8262">
            <v>0</v>
          </cell>
        </row>
        <row r="8263">
          <cell r="A8263">
            <v>101965</v>
          </cell>
          <cell r="B8263" t="str">
            <v>PEITORIL LINEAR EM GRANITO OU MÁRMORE, L = 15CM, ASSENTADO COM ARGAMASSA 1:6 COM ADITIVO. AF_11/2020</v>
          </cell>
          <cell r="C8263" t="str">
            <v>M</v>
          </cell>
          <cell r="D8263">
            <v>181.65</v>
          </cell>
        </row>
        <row r="8264">
          <cell r="A8264">
            <v>104100</v>
          </cell>
          <cell r="B8264" t="str">
            <v>FACHADA CORTINA EM VIDRO NO SISTEMA STICK, CONSIDERANDO MODULAÇÃO DE 1,25 X 3,20 M, COM ABERTURA, ACABAMENTO ANODIZADO OU PINTADO - FORNECIMENTO E INSTALAÇÃO. AF_06/2022</v>
          </cell>
          <cell r="C8264" t="str">
            <v>M2</v>
          </cell>
          <cell r="D8264">
            <v>0</v>
          </cell>
        </row>
        <row r="8265">
          <cell r="A8265">
            <v>104099</v>
          </cell>
          <cell r="B8265" t="str">
            <v>FACHADA CORTINA EM VIDRO NO SISTEMA STICK, CONSIDERANDO MODULAÇÃO DE 1,25 X 3,20 M, SEM ABERTURA, ACABAMENTO ANODIZADO OU PINTADO - FORNECIMENTO E INSTALAÇÃO. AF_06/2022</v>
          </cell>
          <cell r="C8265" t="str">
            <v>M2</v>
          </cell>
          <cell r="D8265">
            <v>0</v>
          </cell>
        </row>
        <row r="8266">
          <cell r="A8266">
            <v>104102</v>
          </cell>
          <cell r="B8266" t="str">
            <v>FACHADA CORTINA EM VIDRO NO SISTEMA UNITIZADO, CONSIDERANDO MODULAÇÃO DE 1,25 X 3,20 M, COM ABERTURA, ACABAMENTO ANODIZADO OU PINTADO - FORNECIMENTO E INSTALAÇÃO. AF_06/2022</v>
          </cell>
          <cell r="C8266" t="str">
            <v>M2</v>
          </cell>
          <cell r="D8266">
            <v>0</v>
          </cell>
        </row>
        <row r="8267">
          <cell r="A8267">
            <v>104101</v>
          </cell>
          <cell r="B8267" t="str">
            <v>FACHADA CORTINA EM VIDRO NO SISTEMA UNITIZADO, CONSIDERANDO MODULAÇÃO DE 1,25 X 3,20 M, SEM ABERTURA, ACABAMENTO ANODIZADO OU PINTADO - FORNECIMENTO E INSTALAÇÃO. AF_06/2022</v>
          </cell>
          <cell r="C8267" t="str">
            <v>M2</v>
          </cell>
          <cell r="D8267">
            <v>0</v>
          </cell>
        </row>
        <row r="8268">
          <cell r="A8268">
            <v>104103</v>
          </cell>
          <cell r="B8268" t="str">
            <v>FACHADA EM VIDRO NO SISTEMA SPIDER GLASS, CONSIDERANDO MÓDULOS DE 2,00 X 2,50 M, FIXADO EM ESTRUTURA METÁLICA FORNECIMENTO E INSTALAÇÃO. AF_06/2022</v>
          </cell>
          <cell r="C8268" t="str">
            <v>M2</v>
          </cell>
          <cell r="D8268">
            <v>0</v>
          </cell>
        </row>
        <row r="8269">
          <cell r="A8269">
            <v>92123</v>
          </cell>
          <cell r="B8269" t="str">
            <v>ENSACAMENTO DE AREIA. AF_01/2026</v>
          </cell>
          <cell r="C8269" t="str">
            <v>M3</v>
          </cell>
          <cell r="D8269">
            <v>103.66</v>
          </cell>
        </row>
        <row r="8270">
          <cell r="A8270">
            <v>106665</v>
          </cell>
          <cell r="B8270" t="str">
            <v>PENEIRAMENTO DE AREIA COM PENEIRA ELÉTRICA. AF_01/2026</v>
          </cell>
          <cell r="C8270" t="str">
            <v>M3</v>
          </cell>
          <cell r="D8270">
            <v>0</v>
          </cell>
        </row>
        <row r="8271">
          <cell r="A8271">
            <v>92122</v>
          </cell>
          <cell r="B8271" t="str">
            <v>PENEIRAMENTO DE AREIA COM PENEIRA MANUAL. AF_01/2026</v>
          </cell>
          <cell r="C8271" t="str">
            <v>M3</v>
          </cell>
          <cell r="D8271">
            <v>105.38</v>
          </cell>
        </row>
        <row r="8272">
          <cell r="A8272">
            <v>103615</v>
          </cell>
          <cell r="B8272" t="str">
            <v>PERFURAÇÃO HORIZONTAL DIRECIONAL E INSTALAÇÃO DE TUBULAÇÃO PEAD 110 MM, EM SOLO DE 1ª CATEGORIA. AF_01/2022</v>
          </cell>
          <cell r="C8272" t="str">
            <v>M</v>
          </cell>
          <cell r="D8272">
            <v>0</v>
          </cell>
        </row>
        <row r="8273">
          <cell r="A8273">
            <v>103637</v>
          </cell>
          <cell r="B8273" t="str">
            <v>PERFURAÇÃO HORIZONTAL DIRECIONAL E INSTALAÇÃO DE TUBULAÇÃO PEAD 110 MM, EM SOLO DE 2ª CATEGORIA. AF_01/2022</v>
          </cell>
          <cell r="C8273" t="str">
            <v>M</v>
          </cell>
          <cell r="D8273">
            <v>0</v>
          </cell>
        </row>
        <row r="8274">
          <cell r="A8274">
            <v>103593</v>
          </cell>
          <cell r="B8274" t="str">
            <v>PERFURAÇÃO HORIZONTAL DIRECIONAL E INSTALAÇÃO DE TUBULAÇÃO PEAD 110 MM, EM SOLO MOLE. AF_01/2022</v>
          </cell>
          <cell r="C8274" t="str">
            <v>M</v>
          </cell>
          <cell r="D8274">
            <v>0</v>
          </cell>
        </row>
        <row r="8275">
          <cell r="A8275">
            <v>103616</v>
          </cell>
          <cell r="B8275" t="str">
            <v>PERFURAÇÃO HORIZONTAL DIRECIONAL E INSTALAÇÃO DE TUBULAÇÃO PEAD 160 MM, EM SOLO DE 1ª CATEGORIA. AF_01/2022</v>
          </cell>
          <cell r="C8275" t="str">
            <v>M</v>
          </cell>
          <cell r="D8275">
            <v>0</v>
          </cell>
        </row>
        <row r="8276">
          <cell r="A8276">
            <v>103638</v>
          </cell>
          <cell r="B8276" t="str">
            <v>PERFURAÇÃO HORIZONTAL DIRECIONAL E INSTALAÇÃO DE TUBULAÇÃO PEAD 160 MM, EM SOLO DE 2ª CATEGORIA. AF_01/2022</v>
          </cell>
          <cell r="C8276" t="str">
            <v>M</v>
          </cell>
          <cell r="D8276">
            <v>0</v>
          </cell>
        </row>
        <row r="8277">
          <cell r="A8277">
            <v>103594</v>
          </cell>
          <cell r="B8277" t="str">
            <v>PERFURAÇÃO HORIZONTAL DIRECIONAL E INSTALAÇÃO DE TUBULAÇÃO PEAD 160 MM, EM SOLO MOLE. AF_01/2022</v>
          </cell>
          <cell r="C8277" t="str">
            <v>M</v>
          </cell>
          <cell r="D8277">
            <v>0</v>
          </cell>
        </row>
        <row r="8278">
          <cell r="A8278">
            <v>103617</v>
          </cell>
          <cell r="B8278" t="str">
            <v>PERFURAÇÃO HORIZONTAL DIRECIONAL E INSTALAÇÃO DE TUBULAÇÃO PEAD 180 MM, EM SOLO DE 1ª CATEGORIA. AF_01/2022</v>
          </cell>
          <cell r="C8278" t="str">
            <v>M</v>
          </cell>
          <cell r="D8278">
            <v>0</v>
          </cell>
        </row>
        <row r="8279">
          <cell r="A8279">
            <v>103639</v>
          </cell>
          <cell r="B8279" t="str">
            <v>PERFURAÇÃO HORIZONTAL DIRECIONAL E INSTALAÇÃO DE TUBULAÇÃO PEAD 180 MM, EM SOLO DE 2ª CATEGORIA. AF_01/2022</v>
          </cell>
          <cell r="C8279" t="str">
            <v>M</v>
          </cell>
          <cell r="D8279">
            <v>0</v>
          </cell>
        </row>
        <row r="8280">
          <cell r="A8280">
            <v>103595</v>
          </cell>
          <cell r="B8280" t="str">
            <v>PERFURAÇÃO HORIZONTAL DIRECIONAL E INSTALAÇÃO DE TUBULAÇÃO PEAD 180 MM, EM SOLO MOLE. AF_01/2022</v>
          </cell>
          <cell r="C8280" t="str">
            <v>M</v>
          </cell>
          <cell r="D8280">
            <v>0</v>
          </cell>
        </row>
        <row r="8281">
          <cell r="A8281">
            <v>103609</v>
          </cell>
          <cell r="B8281" t="str">
            <v>PERFURAÇÃO HORIZONTAL DIRECIONAL E INSTALAÇÃO DE TUBULAÇÃO PEAD 20 MM, EM SOLO DE 1ª CATEGORIA. AF_01/2022</v>
          </cell>
          <cell r="C8281" t="str">
            <v>M</v>
          </cell>
          <cell r="D8281">
            <v>0</v>
          </cell>
        </row>
        <row r="8282">
          <cell r="A8282">
            <v>103631</v>
          </cell>
          <cell r="B8282" t="str">
            <v>PERFURAÇÃO HORIZONTAL DIRECIONAL E INSTALAÇÃO DE TUBULAÇÃO PEAD 20 MM, EM SOLO DE 2ª CATEGORIA. AF_01/2022</v>
          </cell>
          <cell r="C8282" t="str">
            <v>M</v>
          </cell>
          <cell r="D8282">
            <v>0</v>
          </cell>
        </row>
        <row r="8283">
          <cell r="A8283">
            <v>103587</v>
          </cell>
          <cell r="B8283" t="str">
            <v>PERFURAÇÃO HORIZONTAL DIRECIONAL E INSTALAÇÃO DE TUBULAÇÃO PEAD 20 MM, EM SOLO MOLE. AF_01/2022</v>
          </cell>
          <cell r="C8283" t="str">
            <v>M</v>
          </cell>
          <cell r="D8283">
            <v>0</v>
          </cell>
        </row>
        <row r="8284">
          <cell r="A8284">
            <v>103618</v>
          </cell>
          <cell r="B8284" t="str">
            <v>PERFURAÇÃO HORIZONTAL DIRECIONAL E INSTALAÇÃO DE TUBULAÇÃO PEAD 200 MM, EM SOLO DE 1ª CATEGORIA. AF_01/2022</v>
          </cell>
          <cell r="C8284" t="str">
            <v>M</v>
          </cell>
          <cell r="D8284">
            <v>0</v>
          </cell>
        </row>
        <row r="8285">
          <cell r="A8285">
            <v>103640</v>
          </cell>
          <cell r="B8285" t="str">
            <v>PERFURAÇÃO HORIZONTAL DIRECIONAL E INSTALAÇÃO DE TUBULAÇÃO PEAD 200 MM, EM SOLO DE 2ª CATEGORIA. AF_01/2022</v>
          </cell>
          <cell r="C8285" t="str">
            <v>M</v>
          </cell>
          <cell r="D8285">
            <v>0</v>
          </cell>
        </row>
        <row r="8286">
          <cell r="A8286">
            <v>103596</v>
          </cell>
          <cell r="B8286" t="str">
            <v>PERFURAÇÃO HORIZONTAL DIRECIONAL E INSTALAÇÃO DE TUBULAÇÃO PEAD 200 MM, EM SOLO MOLE. AF_01/2022</v>
          </cell>
          <cell r="C8286" t="str">
            <v>M</v>
          </cell>
          <cell r="D8286">
            <v>0</v>
          </cell>
        </row>
        <row r="8287">
          <cell r="A8287">
            <v>103619</v>
          </cell>
          <cell r="B8287" t="str">
            <v>PERFURAÇÃO HORIZONTAL DIRECIONAL E INSTALAÇÃO DE TUBULAÇÃO PEAD 225 MM, EM SOLO DE 1ª CATEGORIA. AF_01/2022</v>
          </cell>
          <cell r="C8287" t="str">
            <v>M</v>
          </cell>
          <cell r="D8287">
            <v>0</v>
          </cell>
        </row>
        <row r="8288">
          <cell r="A8288">
            <v>103641</v>
          </cell>
          <cell r="B8288" t="str">
            <v>PERFURAÇÃO HORIZONTAL DIRECIONAL E INSTALAÇÃO DE TUBULAÇÃO PEAD 225 MM, EM SOLO DE 2ª CATEGORIA. AF_01/2022</v>
          </cell>
          <cell r="C8288" t="str">
            <v>M</v>
          </cell>
          <cell r="D8288">
            <v>0</v>
          </cell>
        </row>
        <row r="8289">
          <cell r="A8289">
            <v>103597</v>
          </cell>
          <cell r="B8289" t="str">
            <v>PERFURAÇÃO HORIZONTAL DIRECIONAL E INSTALAÇÃO DE TUBULAÇÃO PEAD 225 MM, EM SOLO MOLE. AF_01/2022</v>
          </cell>
          <cell r="C8289" t="str">
            <v>M</v>
          </cell>
          <cell r="D8289">
            <v>0</v>
          </cell>
        </row>
        <row r="8290">
          <cell r="A8290">
            <v>103620</v>
          </cell>
          <cell r="B8290" t="str">
            <v>PERFURAÇÃO HORIZONTAL DIRECIONAL E INSTALAÇÃO DE TUBULAÇÃO PEAD 250 MM, EM SOLO DE 1ª CATEGORIA. AF_01/2022</v>
          </cell>
          <cell r="C8290" t="str">
            <v>M</v>
          </cell>
          <cell r="D8290">
            <v>0</v>
          </cell>
        </row>
        <row r="8291">
          <cell r="A8291">
            <v>103642</v>
          </cell>
          <cell r="B8291" t="str">
            <v>PERFURAÇÃO HORIZONTAL DIRECIONAL E INSTALAÇÃO DE TUBULAÇÃO PEAD 250 MM, EM SOLO DE 2ª CATEGORIA. AF_01/2022</v>
          </cell>
          <cell r="C8291" t="str">
            <v>M</v>
          </cell>
          <cell r="D8291">
            <v>0</v>
          </cell>
        </row>
        <row r="8292">
          <cell r="A8292">
            <v>103598</v>
          </cell>
          <cell r="B8292" t="str">
            <v>PERFURAÇÃO HORIZONTAL DIRECIONAL E INSTALAÇÃO DE TUBULAÇÃO PEAD 250 MM, EM SOLO MOLE. AF_01/2022</v>
          </cell>
          <cell r="C8292" t="str">
            <v>M</v>
          </cell>
          <cell r="D8292">
            <v>0</v>
          </cell>
        </row>
        <row r="8293">
          <cell r="A8293">
            <v>103621</v>
          </cell>
          <cell r="B8293" t="str">
            <v>PERFURAÇÃO HORIZONTAL DIRECIONAL E INSTALAÇÃO DE TUBULAÇÃO PEAD 280 MM, EM SOLO DE 1ª CATEGORIA. AF_01/2022</v>
          </cell>
          <cell r="C8293" t="str">
            <v>M</v>
          </cell>
          <cell r="D8293">
            <v>0</v>
          </cell>
        </row>
        <row r="8294">
          <cell r="A8294">
            <v>103643</v>
          </cell>
          <cell r="B8294" t="str">
            <v>PERFURAÇÃO HORIZONTAL DIRECIONAL E INSTALAÇÃO DE TUBULAÇÃO PEAD 280 MM, EM SOLO DE 2ª CATEGORIA. AF_01/2022</v>
          </cell>
          <cell r="C8294" t="str">
            <v>M</v>
          </cell>
          <cell r="D8294">
            <v>0</v>
          </cell>
        </row>
        <row r="8295">
          <cell r="A8295">
            <v>103599</v>
          </cell>
          <cell r="B8295" t="str">
            <v>PERFURAÇÃO HORIZONTAL DIRECIONAL E INSTALAÇÃO DE TUBULAÇÃO PEAD 280 MM, EM SOLO MOLE. AF_01/2022</v>
          </cell>
          <cell r="C8295" t="str">
            <v>M</v>
          </cell>
          <cell r="D8295">
            <v>0</v>
          </cell>
        </row>
        <row r="8296">
          <cell r="A8296">
            <v>103622</v>
          </cell>
          <cell r="B8296" t="str">
            <v>PERFURAÇÃO HORIZONTAL DIRECIONAL E INSTALAÇÃO DE TUBULAÇÃO PEAD 315 MM, EM SOLO DE 1ª CATEGORIA. AF_01/2022</v>
          </cell>
          <cell r="C8296" t="str">
            <v>M</v>
          </cell>
          <cell r="D8296">
            <v>0</v>
          </cell>
        </row>
        <row r="8297">
          <cell r="A8297">
            <v>103644</v>
          </cell>
          <cell r="B8297" t="str">
            <v>PERFURAÇÃO HORIZONTAL DIRECIONAL E INSTALAÇÃO DE TUBULAÇÃO PEAD 315 MM, EM SOLO DE 2ª CATEGORIA. AF_01/2022</v>
          </cell>
          <cell r="C8297" t="str">
            <v>M</v>
          </cell>
          <cell r="D8297">
            <v>0</v>
          </cell>
        </row>
        <row r="8298">
          <cell r="A8298">
            <v>103600</v>
          </cell>
          <cell r="B8298" t="str">
            <v>PERFURAÇÃO HORIZONTAL DIRECIONAL E INSTALAÇÃO DE TUBULAÇÃO PEAD 315 MM, EM SOLO MOLE. AF_01/2022</v>
          </cell>
          <cell r="C8298" t="str">
            <v>M</v>
          </cell>
          <cell r="D8298">
            <v>0</v>
          </cell>
        </row>
        <row r="8299">
          <cell r="A8299">
            <v>103610</v>
          </cell>
          <cell r="B8299" t="str">
            <v>PERFURAÇÃO HORIZONTAL DIRECIONAL E INSTALAÇÃO DE TUBULAÇÃO PEAD 32 MM, EM SOLO DE 1ª CATEGORIA. AF_01/2022</v>
          </cell>
          <cell r="C8299" t="str">
            <v>M</v>
          </cell>
          <cell r="D8299">
            <v>0</v>
          </cell>
        </row>
        <row r="8300">
          <cell r="A8300">
            <v>103632</v>
          </cell>
          <cell r="B8300" t="str">
            <v>PERFURAÇÃO HORIZONTAL DIRECIONAL E INSTALAÇÃO DE TUBULAÇÃO PEAD 32 MM, EM SOLO DE 2ª CATEGORIA. AF_01/2022</v>
          </cell>
          <cell r="C8300" t="str">
            <v>M</v>
          </cell>
          <cell r="D8300">
            <v>0</v>
          </cell>
        </row>
        <row r="8301">
          <cell r="A8301">
            <v>103588</v>
          </cell>
          <cell r="B8301" t="str">
            <v>PERFURAÇÃO HORIZONTAL DIRECIONAL E INSTALAÇÃO DE TUBULAÇÃO PEAD 32 MM, EM SOLO MOLE. AF_01/2022</v>
          </cell>
          <cell r="C8301" t="str">
            <v>M</v>
          </cell>
          <cell r="D8301">
            <v>0</v>
          </cell>
        </row>
        <row r="8302">
          <cell r="A8302">
            <v>103623</v>
          </cell>
          <cell r="B8302" t="str">
            <v>PERFURAÇÃO HORIZONTAL DIRECIONAL E INSTALAÇÃO DE TUBULAÇÃO PEAD 355 MM, EM SOLO DE 1ª CATEGORIA. AF_01/2022</v>
          </cell>
          <cell r="C8302" t="str">
            <v>M</v>
          </cell>
          <cell r="D8302">
            <v>0</v>
          </cell>
        </row>
        <row r="8303">
          <cell r="A8303">
            <v>103645</v>
          </cell>
          <cell r="B8303" t="str">
            <v>PERFURAÇÃO HORIZONTAL DIRECIONAL E INSTALAÇÃO DE TUBULAÇÃO PEAD 355 MM, EM SOLO DE 2ª CATEGORIA. AF_01/2022</v>
          </cell>
          <cell r="C8303" t="str">
            <v>M</v>
          </cell>
          <cell r="D8303">
            <v>0</v>
          </cell>
        </row>
        <row r="8304">
          <cell r="A8304">
            <v>103601</v>
          </cell>
          <cell r="B8304" t="str">
            <v>PERFURAÇÃO HORIZONTAL DIRECIONAL E INSTALAÇÃO DE TUBULAÇÃO PEAD 355 MM, EM SOLO MOLE. AF_01/2022</v>
          </cell>
          <cell r="C8304" t="str">
            <v>M</v>
          </cell>
          <cell r="D8304">
            <v>0</v>
          </cell>
        </row>
        <row r="8305">
          <cell r="A8305">
            <v>103624</v>
          </cell>
          <cell r="B8305" t="str">
            <v>PERFURAÇÃO HORIZONTAL DIRECIONAL E INSTALAÇÃO DE TUBULAÇÃO PEAD 400 MM, EM SOLO DE 1ª CATEGORIA. AF_01/2022</v>
          </cell>
          <cell r="C8305" t="str">
            <v>M</v>
          </cell>
          <cell r="D8305">
            <v>0</v>
          </cell>
        </row>
        <row r="8306">
          <cell r="A8306">
            <v>103646</v>
          </cell>
          <cell r="B8306" t="str">
            <v>PERFURAÇÃO HORIZONTAL DIRECIONAL E INSTALAÇÃO DE TUBULAÇÃO PEAD 400 MM, EM SOLO DE 2ª CATEGORIA. AF_01/2022</v>
          </cell>
          <cell r="C8306" t="str">
            <v>M</v>
          </cell>
          <cell r="D8306">
            <v>0</v>
          </cell>
        </row>
        <row r="8307">
          <cell r="A8307">
            <v>103602</v>
          </cell>
          <cell r="B8307" t="str">
            <v>PERFURAÇÃO HORIZONTAL DIRECIONAL E INSTALAÇÃO DE TUBULAÇÃO PEAD 400 MM, EM SOLO MOLE. AF_01/2022</v>
          </cell>
          <cell r="C8307" t="str">
            <v>M</v>
          </cell>
          <cell r="D8307">
            <v>0</v>
          </cell>
        </row>
        <row r="8308">
          <cell r="A8308">
            <v>103625</v>
          </cell>
          <cell r="B8308" t="str">
            <v>PERFURAÇÃO HORIZONTAL DIRECIONAL E INSTALAÇÃO DE TUBULAÇÃO PEAD 450 MM, EM SOLO DE 1ª CATEGORIA. AF_01/2022</v>
          </cell>
          <cell r="C8308" t="str">
            <v>M</v>
          </cell>
          <cell r="D8308">
            <v>0</v>
          </cell>
        </row>
        <row r="8309">
          <cell r="A8309">
            <v>103647</v>
          </cell>
          <cell r="B8309" t="str">
            <v>PERFURAÇÃO HORIZONTAL DIRECIONAL E INSTALAÇÃO DE TUBULAÇÃO PEAD 450 MM, EM SOLO DE 2ª CATEGORIA. AF_01/2022</v>
          </cell>
          <cell r="C8309" t="str">
            <v>M</v>
          </cell>
          <cell r="D8309">
            <v>0</v>
          </cell>
        </row>
        <row r="8310">
          <cell r="A8310">
            <v>103603</v>
          </cell>
          <cell r="B8310" t="str">
            <v>PERFURAÇÃO HORIZONTAL DIRECIONAL E INSTALAÇÃO DE TUBULAÇÃO PEAD 450 MM, EM SOLO MOLE. AF_01/2022</v>
          </cell>
          <cell r="C8310" t="str">
            <v>M</v>
          </cell>
          <cell r="D8310">
            <v>0</v>
          </cell>
        </row>
        <row r="8311">
          <cell r="A8311">
            <v>103611</v>
          </cell>
          <cell r="B8311" t="str">
            <v>PERFURAÇÃO HORIZONTAL DIRECIONAL E INSTALAÇÃO DE TUBULAÇÃO PEAD 50 MM, EM SOLO DE 1ª CATEGORIA. AF_01/2022</v>
          </cell>
          <cell r="C8311" t="str">
            <v>M</v>
          </cell>
          <cell r="D8311">
            <v>0</v>
          </cell>
        </row>
        <row r="8312">
          <cell r="A8312">
            <v>103633</v>
          </cell>
          <cell r="B8312" t="str">
            <v>PERFURAÇÃO HORIZONTAL DIRECIONAL E INSTALAÇÃO DE TUBULAÇÃO PEAD 50 MM, EM SOLO DE 2ª CATEGORIA. AF_01/2022</v>
          </cell>
          <cell r="C8312" t="str">
            <v>M</v>
          </cell>
          <cell r="D8312">
            <v>0</v>
          </cell>
        </row>
        <row r="8313">
          <cell r="A8313">
            <v>103589</v>
          </cell>
          <cell r="B8313" t="str">
            <v>PERFURAÇÃO HORIZONTAL DIRECIONAL E INSTALAÇÃO DE TUBULAÇÃO PEAD 50 MM, EM SOLO MOLE. AF_01/2022</v>
          </cell>
          <cell r="C8313" t="str">
            <v>M</v>
          </cell>
          <cell r="D8313">
            <v>0</v>
          </cell>
        </row>
        <row r="8314">
          <cell r="A8314">
            <v>103626</v>
          </cell>
          <cell r="B8314" t="str">
            <v>PERFURAÇÃO HORIZONTAL DIRECIONAL E INSTALAÇÃO DE TUBULAÇÃO PEAD 500 MM, EM SOLO DE 1ª CATEGORIA. AF_01/2022</v>
          </cell>
          <cell r="C8314" t="str">
            <v>M</v>
          </cell>
          <cell r="D8314">
            <v>0</v>
          </cell>
        </row>
        <row r="8315">
          <cell r="A8315">
            <v>103648</v>
          </cell>
          <cell r="B8315" t="str">
            <v>PERFURAÇÃO HORIZONTAL DIRECIONAL E INSTALAÇÃO DE TUBULAÇÃO PEAD 500 MM, EM SOLO DE 2ª CATEGORIA. AF_01/2022</v>
          </cell>
          <cell r="C8315" t="str">
            <v>M</v>
          </cell>
          <cell r="D8315">
            <v>0</v>
          </cell>
        </row>
        <row r="8316">
          <cell r="A8316">
            <v>103604</v>
          </cell>
          <cell r="B8316" t="str">
            <v>PERFURAÇÃO HORIZONTAL DIRECIONAL E INSTALAÇÃO DE TUBULAÇÃO PEAD 500 MM, EM SOLO MOLE. AF_01/2022</v>
          </cell>
          <cell r="C8316" t="str">
            <v>M</v>
          </cell>
          <cell r="D8316">
            <v>0</v>
          </cell>
        </row>
        <row r="8317">
          <cell r="A8317">
            <v>103627</v>
          </cell>
          <cell r="B8317" t="str">
            <v>PERFURAÇÃO HORIZONTAL DIRECIONAL E INSTALAÇÃO DE TUBULAÇÃO PEAD 560 MM, EM SOLO DE 1ª CATEGORIA. AF_01/2022</v>
          </cell>
          <cell r="C8317" t="str">
            <v>M</v>
          </cell>
          <cell r="D8317">
            <v>0</v>
          </cell>
        </row>
        <row r="8318">
          <cell r="A8318">
            <v>103649</v>
          </cell>
          <cell r="B8318" t="str">
            <v>PERFURAÇÃO HORIZONTAL DIRECIONAL E INSTALAÇÃO DE TUBULAÇÃO PEAD 560 MM, EM SOLO DE 2ª CATEGORIA. AF_01/2022</v>
          </cell>
          <cell r="C8318" t="str">
            <v>M</v>
          </cell>
          <cell r="D8318">
            <v>0</v>
          </cell>
        </row>
        <row r="8319">
          <cell r="A8319">
            <v>103605</v>
          </cell>
          <cell r="B8319" t="str">
            <v>PERFURAÇÃO HORIZONTAL DIRECIONAL E INSTALAÇÃO DE TUBULAÇÃO PEAD 560 MM, EM SOLO MOLE. AF_01/2022</v>
          </cell>
          <cell r="C8319" t="str">
            <v>M</v>
          </cell>
          <cell r="D8319">
            <v>0</v>
          </cell>
        </row>
        <row r="8320">
          <cell r="A8320">
            <v>103612</v>
          </cell>
          <cell r="B8320" t="str">
            <v>PERFURAÇÃO HORIZONTAL DIRECIONAL E INSTALAÇÃO DE TUBULAÇÃO PEAD 63 MM, EM SOLO DE 1ª CATEGORIA. AF_01/2022</v>
          </cell>
          <cell r="C8320" t="str">
            <v>M</v>
          </cell>
          <cell r="D8320">
            <v>0</v>
          </cell>
        </row>
        <row r="8321">
          <cell r="A8321">
            <v>103634</v>
          </cell>
          <cell r="B8321" t="str">
            <v>PERFURAÇÃO HORIZONTAL DIRECIONAL E INSTALAÇÃO DE TUBULAÇÃO PEAD 63 MM, EM SOLO DE 2ª CATEGORIA. AF_01/2022</v>
          </cell>
          <cell r="C8321" t="str">
            <v>M</v>
          </cell>
          <cell r="D8321">
            <v>0</v>
          </cell>
        </row>
        <row r="8322">
          <cell r="A8322">
            <v>103590</v>
          </cell>
          <cell r="B8322" t="str">
            <v>PERFURAÇÃO HORIZONTAL DIRECIONAL E INSTALAÇÃO DE TUBULAÇÃO PEAD 63 MM, EM SOLO MOLE. AF_01/2022</v>
          </cell>
          <cell r="C8322" t="str">
            <v>M</v>
          </cell>
          <cell r="D8322">
            <v>0</v>
          </cell>
        </row>
        <row r="8323">
          <cell r="A8323">
            <v>103628</v>
          </cell>
          <cell r="B8323" t="str">
            <v>PERFURAÇÃO HORIZONTAL DIRECIONAL E INSTALAÇÃO DE TUBULAÇÃO PEAD 630 MM, EM SOLO DE 1ª CATEGORIA. AF_01/2022</v>
          </cell>
          <cell r="C8323" t="str">
            <v>M</v>
          </cell>
          <cell r="D8323">
            <v>0</v>
          </cell>
        </row>
        <row r="8324">
          <cell r="A8324">
            <v>103650</v>
          </cell>
          <cell r="B8324" t="str">
            <v>PERFURAÇÃO HORIZONTAL DIRECIONAL E INSTALAÇÃO DE TUBULAÇÃO PEAD 630 MM, EM SOLO DE 2ª CATEGORIA. AF_01/2022</v>
          </cell>
          <cell r="C8324" t="str">
            <v>M</v>
          </cell>
          <cell r="D8324">
            <v>0</v>
          </cell>
        </row>
        <row r="8325">
          <cell r="A8325">
            <v>103606</v>
          </cell>
          <cell r="B8325" t="str">
            <v>PERFURAÇÃO HORIZONTAL DIRECIONAL E INSTALAÇÃO DE TUBULAÇÃO PEAD 630 MM, EM SOLO MOLE. AF_01/2022</v>
          </cell>
          <cell r="C8325" t="str">
            <v>M</v>
          </cell>
          <cell r="D8325">
            <v>0</v>
          </cell>
        </row>
        <row r="8326">
          <cell r="A8326">
            <v>103629</v>
          </cell>
          <cell r="B8326" t="str">
            <v>PERFURAÇÃO HORIZONTAL DIRECIONAL E INSTALAÇÃO DE TUBULAÇÃO PEAD 710 MM, EM SOLO DE 1ª CATEGORIA. AF_01/2022</v>
          </cell>
          <cell r="C8326" t="str">
            <v>M</v>
          </cell>
          <cell r="D8326">
            <v>0</v>
          </cell>
        </row>
        <row r="8327">
          <cell r="A8327">
            <v>103651</v>
          </cell>
          <cell r="B8327" t="str">
            <v>PERFURAÇÃO HORIZONTAL DIRECIONAL E INSTALAÇÃO DE TUBULAÇÃO PEAD 710 MM, EM SOLO DE 2ª CATEGORIA. AF_01/2022</v>
          </cell>
          <cell r="C8327" t="str">
            <v>M</v>
          </cell>
          <cell r="D8327">
            <v>0</v>
          </cell>
        </row>
        <row r="8328">
          <cell r="A8328">
            <v>103607</v>
          </cell>
          <cell r="B8328" t="str">
            <v>PERFURAÇÃO HORIZONTAL DIRECIONAL E INSTALAÇÃO DE TUBULAÇÃO PEAD 710 MM, EM SOLO MOLE. AF_01/2022</v>
          </cell>
          <cell r="C8328" t="str">
            <v>M</v>
          </cell>
          <cell r="D8328">
            <v>0</v>
          </cell>
        </row>
        <row r="8329">
          <cell r="A8329">
            <v>103613</v>
          </cell>
          <cell r="B8329" t="str">
            <v>PERFURAÇÃO HORIZONTAL DIRECIONAL E INSTALAÇÃO DE TUBULAÇÃO PEAD 75 MM, EM SOLO DE 1ª CATEGORIA. AF_01/2022</v>
          </cell>
          <cell r="C8329" t="str">
            <v>M</v>
          </cell>
          <cell r="D8329">
            <v>0</v>
          </cell>
        </row>
        <row r="8330">
          <cell r="A8330">
            <v>103635</v>
          </cell>
          <cell r="B8330" t="str">
            <v>PERFURAÇÃO HORIZONTAL DIRECIONAL E INSTALAÇÃO DE TUBULAÇÃO PEAD 75 MM, EM SOLO DE 2ª CATEGORIA. AF_01/2022</v>
          </cell>
          <cell r="C8330" t="str">
            <v>M</v>
          </cell>
          <cell r="D8330">
            <v>0</v>
          </cell>
        </row>
        <row r="8331">
          <cell r="A8331">
            <v>103591</v>
          </cell>
          <cell r="B8331" t="str">
            <v>PERFURAÇÃO HORIZONTAL DIRECIONAL E INSTALAÇÃO DE TUBULAÇÃO PEAD 75 MM, EM SOLO MOLE. AF_01/2022</v>
          </cell>
          <cell r="C8331" t="str">
            <v>M</v>
          </cell>
          <cell r="D8331">
            <v>0</v>
          </cell>
        </row>
        <row r="8332">
          <cell r="A8332">
            <v>103630</v>
          </cell>
          <cell r="B8332" t="str">
            <v>PERFURAÇÃO HORIZONTAL DIRECIONAL E INSTALAÇÃO DE TUBULAÇÃO PEAD 800 MM, EM SOLO DE 1ª CATEGORIA. AF_01/2022</v>
          </cell>
          <cell r="C8332" t="str">
            <v>M</v>
          </cell>
          <cell r="D8332">
            <v>0</v>
          </cell>
        </row>
        <row r="8333">
          <cell r="A8333">
            <v>103652</v>
          </cell>
          <cell r="B8333" t="str">
            <v>PERFURAÇÃO HORIZONTAL DIRECIONAL E INSTALAÇÃO DE TUBULAÇÃO PEAD 800 MM, EM SOLO DE 2ª CATEGORIA. AF_01/2022</v>
          </cell>
          <cell r="C8333" t="str">
            <v>M</v>
          </cell>
          <cell r="D8333">
            <v>0</v>
          </cell>
        </row>
        <row r="8334">
          <cell r="A8334">
            <v>103608</v>
          </cell>
          <cell r="B8334" t="str">
            <v>PERFURAÇÃO HORIZONTAL DIRECIONAL E INSTALAÇÃO DE TUBULAÇÃO PEAD 800 MM, EM SOLO MOLE. AF_01/2022</v>
          </cell>
          <cell r="C8334" t="str">
            <v>M</v>
          </cell>
          <cell r="D8334">
            <v>0</v>
          </cell>
        </row>
        <row r="8335">
          <cell r="A8335">
            <v>103614</v>
          </cell>
          <cell r="B8335" t="str">
            <v>PERFURAÇÃO HORIZONTAL DIRECIONAL E INSTALAÇÃO DE TUBULAÇÃO PEAD 90 MM, EM SOLO DE 1ª CATEGORIA. AF_01/2022</v>
          </cell>
          <cell r="C8335" t="str">
            <v>M</v>
          </cell>
          <cell r="D8335">
            <v>0</v>
          </cell>
        </row>
        <row r="8336">
          <cell r="A8336">
            <v>103636</v>
          </cell>
          <cell r="B8336" t="str">
            <v>PERFURAÇÃO HORIZONTAL DIRECIONAL E INSTALAÇÃO DE TUBULAÇÃO PEAD 90 MM, EM SOLO DE 2ª CATEGORIA. AF_01/2022</v>
          </cell>
          <cell r="C8336" t="str">
            <v>M</v>
          </cell>
          <cell r="D8336">
            <v>0</v>
          </cell>
        </row>
        <row r="8337">
          <cell r="A8337">
            <v>103592</v>
          </cell>
          <cell r="B8337" t="str">
            <v>PERFURAÇÃO HORIZONTAL DIRECIONAL E INSTALAÇÃO DE TUBULAÇÃO PEAD 90 MM, EM SOLO MOLE. AF_01/2022</v>
          </cell>
          <cell r="C8337" t="str">
            <v>M</v>
          </cell>
          <cell r="D8337">
            <v>0</v>
          </cell>
        </row>
        <row r="8338">
          <cell r="A8338">
            <v>88412</v>
          </cell>
          <cell r="B8338" t="str">
            <v>APLICAÇÃO MANUAL DE FUNDO SELADOR ACRÍLICO EM PANOS CEGOS DE FACHADA (SEM PRESENÇA DE VÃOS) DE EDIFÍCIOS DE MÚLTIPLOS PAVIMENTOS. AF_03/2024</v>
          </cell>
          <cell r="C8338" t="str">
            <v>M2</v>
          </cell>
          <cell r="D8338">
            <v>4.5999999999999996</v>
          </cell>
        </row>
        <row r="8339">
          <cell r="A8339">
            <v>88411</v>
          </cell>
          <cell r="B8339" t="str">
            <v>APLICAÇÃO MANUAL DE FUNDO SELADOR ACRÍLICO EM PANOS COM PRESENÇA DE VÃOS DE EDIFÍCIOS DE MÚLTIPLOS PAVIMENTOS. AF_03/2024</v>
          </cell>
          <cell r="C8339" t="str">
            <v>M2</v>
          </cell>
          <cell r="D8339">
            <v>5.71</v>
          </cell>
        </row>
        <row r="8340">
          <cell r="A8340">
            <v>88415</v>
          </cell>
          <cell r="B8340" t="str">
            <v>APLICAÇÃO MANUAL DE FUNDO SELADOR ACRÍLICO EM PAREDES EXTERNAS DE CASAS. AF_03/2024</v>
          </cell>
          <cell r="C8340" t="str">
            <v>M2</v>
          </cell>
          <cell r="D8340">
            <v>5.82</v>
          </cell>
        </row>
        <row r="8341">
          <cell r="A8341">
            <v>88413</v>
          </cell>
          <cell r="B8341" t="str">
            <v>APLICAÇÃO MANUAL DE FUNDO SELADOR ACRÍLICO EM SUPERFÍCIES EXTERNAS DE SACADA DE EDIFÍCIOS DE MÚLTIPLOS PAVIMENTOS. AF_03/2024</v>
          </cell>
          <cell r="C8341" t="str">
            <v>M2</v>
          </cell>
          <cell r="D8341">
            <v>7.21</v>
          </cell>
        </row>
        <row r="8342">
          <cell r="A8342">
            <v>88414</v>
          </cell>
          <cell r="B8342" t="str">
            <v>APLICAÇÃO MANUAL DE FUNDO SELADOR ACRÍLICO EM SUPERFÍCIES INTERNAS DA SACADA DE EDIFÍCIOS DE MÚLTIPLOS PAVIMENTOS. AF_03/2024</v>
          </cell>
          <cell r="C8342" t="str">
            <v>M2</v>
          </cell>
          <cell r="D8342">
            <v>8.5500000000000007</v>
          </cell>
        </row>
        <row r="8343">
          <cell r="A8343">
            <v>96131</v>
          </cell>
          <cell r="B8343" t="str">
            <v>APLICAÇÃO MANUAL DE MASSA ACRÍLICA EM PANOS DE FACHADA COM PRESENÇA DE VÃOS, DE EDIFÍCIOS DE MÚLTIPLOS PAVIMENTOS, DUAS DEMÃOS. AF_03/2024</v>
          </cell>
          <cell r="C8343" t="str">
            <v>M2</v>
          </cell>
          <cell r="D8343">
            <v>35.229999999999997</v>
          </cell>
        </row>
        <row r="8344">
          <cell r="A8344">
            <v>96126</v>
          </cell>
          <cell r="B8344" t="str">
            <v>APLICAÇÃO MANUAL DE MASSA ACRÍLICA EM PANOS DE FACHADA COM PRESENÇA DE VÃOS, DE EDIFÍCIOS DE MÚLTIPLOS PAVIMENTOS, UMA DEMÃO. AF_03/2024</v>
          </cell>
          <cell r="C8344" t="str">
            <v>M2</v>
          </cell>
          <cell r="D8344">
            <v>22.55</v>
          </cell>
        </row>
        <row r="8345">
          <cell r="A8345">
            <v>96132</v>
          </cell>
          <cell r="B8345" t="str">
            <v>APLICAÇÃO MANUAL DE MASSA ACRÍLICA EM PANOS DE FACHADA SEM PRESENÇA DE VÃOS, DE EDIFÍCIOS DE MÚLTIPLOS PAVIMENTOS, DUAS DEMÃOS. AF_03/2024</v>
          </cell>
          <cell r="C8345" t="str">
            <v>M2</v>
          </cell>
          <cell r="D8345">
            <v>22.86</v>
          </cell>
        </row>
        <row r="8346">
          <cell r="A8346">
            <v>96127</v>
          </cell>
          <cell r="B8346" t="str">
            <v>APLICAÇÃO MANUAL DE MASSA ACRÍLICA EM PANOS DE FACHADA SEM PRESENÇA DE VÃOS, DE EDIFÍCIOS DE MÚLTIPLOS PAVIMENTOS, UMA DEMÃO. AF_03/2024</v>
          </cell>
          <cell r="C8346" t="str">
            <v>M2</v>
          </cell>
          <cell r="D8346">
            <v>14.23</v>
          </cell>
        </row>
        <row r="8347">
          <cell r="A8347">
            <v>96135</v>
          </cell>
          <cell r="B8347" t="str">
            <v>APLICAÇÃO MANUAL DE MASSA ACRÍLICA EM PAREDES EXTERNAS DE CASAS, DUAS DEMÃOS. AF_03/2024</v>
          </cell>
          <cell r="C8347" t="str">
            <v>M2</v>
          </cell>
          <cell r="D8347">
            <v>38.020000000000003</v>
          </cell>
        </row>
        <row r="8348">
          <cell r="A8348">
            <v>96130</v>
          </cell>
          <cell r="B8348" t="str">
            <v>APLICAÇÃO MANUAL DE MASSA ACRÍLICA EM PAREDES EXTERNAS DE CASAS, UMA DEMÃO. AF_03/2024</v>
          </cell>
          <cell r="C8348" t="str">
            <v>M2</v>
          </cell>
          <cell r="D8348">
            <v>24.52</v>
          </cell>
        </row>
        <row r="8349">
          <cell r="A8349">
            <v>96133</v>
          </cell>
          <cell r="B8349" t="str">
            <v>APLICAÇÃO MANUAL DE MASSA ACRÍLICA EM SUPERFÍCIES EXTERNAS DE SACADA DE EDIFÍCIOS DE MÚLTIPLOS PAVIMENTOS, DUAS DEMÃOS. AF_03/2024</v>
          </cell>
          <cell r="C8349" t="str">
            <v>M2</v>
          </cell>
          <cell r="D8349">
            <v>57.77</v>
          </cell>
        </row>
        <row r="8350">
          <cell r="A8350">
            <v>96128</v>
          </cell>
          <cell r="B8350" t="str">
            <v>APLICAÇÃO MANUAL DE MASSA ACRÍLICA EM SUPERFÍCIES EXTERNAS DE SACADA DE EDIFÍCIOS DE MÚLTIPLOS PAVIMENTOS, UMA DEMÃO. AF_03/2024</v>
          </cell>
          <cell r="C8350" t="str">
            <v>M2</v>
          </cell>
          <cell r="D8350">
            <v>38.020000000000003</v>
          </cell>
        </row>
        <row r="8351">
          <cell r="A8351">
            <v>96134</v>
          </cell>
          <cell r="B8351" t="str">
            <v>APLICAÇÃO MANUAL DE MASSA ACRÍLICA EM SUPERFÍCIES INTERNAS DE SACADA DE EDIFÍCIOS DE MÚLTIPLOS PAVIMENTOS, DUAS DEMÃOS. AF_03/2024</v>
          </cell>
          <cell r="C8351" t="str">
            <v>M2</v>
          </cell>
          <cell r="D8351">
            <v>67.94</v>
          </cell>
        </row>
        <row r="8352">
          <cell r="A8352">
            <v>96129</v>
          </cell>
          <cell r="B8352" t="str">
            <v>APLICAÇÃO MANUAL DE MASSA ACRÍLICA EM SUPERFÍCIES INTERNAS DE SACADA DE EDIFÍCIOS DE MÚLTIPLOS PAVIMENTOS, UMA DEMÃO. AF_03/2024</v>
          </cell>
          <cell r="C8352" t="str">
            <v>M2</v>
          </cell>
          <cell r="D8352">
            <v>44.63</v>
          </cell>
        </row>
        <row r="8353">
          <cell r="A8353">
            <v>88432</v>
          </cell>
          <cell r="B8353" t="str">
            <v>APLICAÇÃO MANUAL DE PINTURA COM TINTA TEXTURIZADA ACRÍLICA EM MOLDURAS DE EPS. AF_03/2024</v>
          </cell>
          <cell r="C8353" t="str">
            <v>M2</v>
          </cell>
          <cell r="D8353">
            <v>37.979999999999997</v>
          </cell>
        </row>
        <row r="8354">
          <cell r="A8354">
            <v>88426</v>
          </cell>
          <cell r="B8354" t="str">
            <v>APLICAÇÃO MANUAL DE PINTURA COM TINTA TEXTURIZADA ACRÍLICA EM PANOS CEGOS DE FACHADA (SEM PRESENÇA DE VÃOS) DE EDIFÍCIOS DE MÚLTIPLOS PAVIMENTOS, DUAS CORES. AF_03/2024</v>
          </cell>
          <cell r="C8354" t="str">
            <v>M2</v>
          </cell>
          <cell r="D8354">
            <v>22.53</v>
          </cell>
        </row>
        <row r="8355">
          <cell r="A8355">
            <v>88417</v>
          </cell>
          <cell r="B8355" t="str">
            <v>APLICAÇÃO MANUAL DE PINTURA COM TINTA TEXTURIZADA ACRÍLICA EM PANOS CEGOS DE FACHADA (SEM PRESENÇA DE VÃOS) DE EDIFÍCIOS DE MÚLTIPLOS PAVIMENTOS, UMA COR. AF_03/2024</v>
          </cell>
          <cell r="C8355" t="str">
            <v>M2</v>
          </cell>
          <cell r="D8355">
            <v>20.010000000000002</v>
          </cell>
        </row>
        <row r="8356">
          <cell r="A8356">
            <v>88424</v>
          </cell>
          <cell r="B8356" t="str">
            <v>APLICAÇÃO MANUAL DE PINTURA COM TINTA TEXTURIZADA ACRÍLICA EM PANOS COM PRESENÇA DE VÃOS DE EDIFÍCIOS DE MÚLTIPLOS PAVIMENTOS, DUAS CORES. AF_03/2024</v>
          </cell>
          <cell r="C8356" t="str">
            <v>M2</v>
          </cell>
          <cell r="D8356">
            <v>28.66</v>
          </cell>
        </row>
        <row r="8357">
          <cell r="A8357">
            <v>88416</v>
          </cell>
          <cell r="B8357" t="str">
            <v>APLICAÇÃO MANUAL DE PINTURA COM TINTA TEXTURIZADA ACRÍLICA EM PANOS COM PRESENÇA DE VÃOS DE EDIFÍCIOS DE MÚLTIPLOS PAVIMENTOS, UMA COR. AF_03/2024</v>
          </cell>
          <cell r="C8357" t="str">
            <v>M2</v>
          </cell>
          <cell r="D8357">
            <v>23.98</v>
          </cell>
        </row>
        <row r="8358">
          <cell r="A8358">
            <v>88431</v>
          </cell>
          <cell r="B8358" t="str">
            <v>APLICAÇÃO MANUAL DE PINTURA COM TINTA TEXTURIZADA ACRÍLICA EM PAREDES EXTERNAS DE CASAS, DUAS CORES. AF_03/2024</v>
          </cell>
          <cell r="C8358" t="str">
            <v>M2</v>
          </cell>
          <cell r="D8358">
            <v>29.37</v>
          </cell>
        </row>
        <row r="8359">
          <cell r="A8359">
            <v>88423</v>
          </cell>
          <cell r="B8359" t="str">
            <v>APLICAÇÃO MANUAL DE PINTURA COM TINTA TEXTURIZADA ACRÍLICA EM PAREDES EXTERNAS DE CASAS, UMA COR. AF_03/2024</v>
          </cell>
          <cell r="C8359" t="str">
            <v>M2</v>
          </cell>
          <cell r="D8359">
            <v>24.12</v>
          </cell>
        </row>
        <row r="8360">
          <cell r="A8360">
            <v>88428</v>
          </cell>
          <cell r="B8360" t="str">
            <v>APLICAÇÃO MANUAL DE PINTURA COM TINTA TEXTURIZADA ACRÍLICA EM SUPERFÍCIES EXTERNAS DE SACADA DE EDIFÍCIOS DE MÚLTIPLOS PAVIMENTOS, DUAS CORES. AF_03/2024</v>
          </cell>
          <cell r="C8360" t="str">
            <v>M2</v>
          </cell>
          <cell r="D8360">
            <v>37.229999999999997</v>
          </cell>
        </row>
        <row r="8361">
          <cell r="A8361">
            <v>88420</v>
          </cell>
          <cell r="B8361" t="str">
            <v>APLICAÇÃO MANUAL DE PINTURA COM TINTA TEXTURIZADA ACRÍLICA EM SUPERFÍCIES EXTERNAS DE SACADA DE EDIFÍCIOS DE MÚLTIPLOS PAVIMENTOS, UMA COR. AF_03/2024</v>
          </cell>
          <cell r="C8361" t="str">
            <v>M2</v>
          </cell>
          <cell r="D8361">
            <v>28.26</v>
          </cell>
        </row>
        <row r="8362">
          <cell r="A8362">
            <v>88429</v>
          </cell>
          <cell r="B8362" t="str">
            <v>APLICAÇÃO MANUAL DE PINTURA COM TINTA TEXTURIZADA ACRÍLICA EM SUPERFÍCIES INTERNAS DA SACADA DE EDIFÍCIOS DE MÚLTIPLOS PAVIMENTOS, DUAS CORES. AF_03/2024</v>
          </cell>
          <cell r="C8362" t="str">
            <v>M2</v>
          </cell>
          <cell r="D8362">
            <v>44.46</v>
          </cell>
        </row>
        <row r="8363">
          <cell r="A8363">
            <v>88421</v>
          </cell>
          <cell r="B8363" t="str">
            <v>APLICAÇÃO MANUAL DE PINTURA COM TINTA TEXTURIZADA ACRÍLICA EM SUPERFÍCIES INTERNAS DA SACADA DE EDIFÍCIOS DE MÚLTIPLOS PAVIMENTOS, UMA COR. AF_03/2024</v>
          </cell>
          <cell r="C8363" t="str">
            <v>M2</v>
          </cell>
          <cell r="D8363">
            <v>34.020000000000003</v>
          </cell>
        </row>
        <row r="8364">
          <cell r="A8364">
            <v>95622</v>
          </cell>
          <cell r="B8364" t="str">
            <v>APLICAÇÃO MANUAL DE TINTA LÁTEX ACRÍLICA EM PANOS COM PRESENÇA DE VÃOS DE EDIFÍCIOS DE MÚLTIPLOS PAVIMENTOS, DUAS DEMÃOS. AF_03/2024</v>
          </cell>
          <cell r="C8364" t="str">
            <v>M2</v>
          </cell>
          <cell r="D8364">
            <v>18.079999999999998</v>
          </cell>
        </row>
        <row r="8365">
          <cell r="A8365">
            <v>95623</v>
          </cell>
          <cell r="B8365" t="str">
            <v>APLICAÇÃO MANUAL DE TINTA LÁTEX ACRÍLICA EM PANOS SEM PRESENÇA DE VÃOS DE EDIFÍCIOS DE MÚLTIPLOS PAVIMENTOS, DUAS DEMÃOS. AF_03/2024</v>
          </cell>
          <cell r="C8365" t="str">
            <v>M2</v>
          </cell>
          <cell r="D8365">
            <v>12.34</v>
          </cell>
        </row>
        <row r="8366">
          <cell r="A8366">
            <v>95626</v>
          </cell>
          <cell r="B8366" t="str">
            <v>APLICAÇÃO MANUAL DE TINTA LÁTEX ACRÍLICA EM PAREDE EXTERNAS DE CASAS, DUAS DEMÃOS. AF_03/2024</v>
          </cell>
          <cell r="C8366" t="str">
            <v>M2</v>
          </cell>
          <cell r="D8366">
            <v>19.27</v>
          </cell>
        </row>
        <row r="8367">
          <cell r="A8367">
            <v>95624</v>
          </cell>
          <cell r="B8367" t="str">
            <v>APLICAÇÃO MANUAL DE TINTA LÁTEX ACRÍLICA EM SUPERFÍCIES EXTERNAS DE SACADA DE EDIFÍCIOS DE MÚLTIPLOS PAVIMENTOS, DUAS DEMÃOS. AF_03/2024</v>
          </cell>
          <cell r="C8367" t="str">
            <v>M2</v>
          </cell>
          <cell r="D8367">
            <v>28.12</v>
          </cell>
        </row>
        <row r="8368">
          <cell r="A8368">
            <v>95625</v>
          </cell>
          <cell r="B8368" t="str">
            <v>APLICAÇÃO MANUAL DE TINTA LÁTEX ACRÍLICA EM SUPERFÍCIES INTERNAS DE SACADA DE EDIFÍCIOS DE MÚLTIPLOS PAVIMENTOS, DUAS DEMÃOS. AF_03/2024</v>
          </cell>
          <cell r="C8368" t="str">
            <v>M2</v>
          </cell>
          <cell r="D8368">
            <v>33.19</v>
          </cell>
        </row>
        <row r="8369">
          <cell r="A8369">
            <v>88497</v>
          </cell>
          <cell r="B8369" t="str">
            <v>EMASSAMENTO COM MASSA LÁTEX, APLICAÇÃO EM PAREDE, DUAS DEMÃOS, LIXAMENTO MANUAL. AF_04/2023</v>
          </cell>
          <cell r="C8369" t="str">
            <v>M2</v>
          </cell>
          <cell r="D8369">
            <v>23.32</v>
          </cell>
        </row>
        <row r="8370">
          <cell r="A8370">
            <v>104648</v>
          </cell>
          <cell r="B8370" t="str">
            <v>EMASSAMENTO COM MASSA LÁTEX, APLICAÇÃO EM PAREDE, DUAS DEMÃOS, LIXAMENTO MECANIZADO. AF_04/2023</v>
          </cell>
          <cell r="C8370" t="str">
            <v>M2</v>
          </cell>
          <cell r="D8370">
            <v>0</v>
          </cell>
        </row>
        <row r="8371">
          <cell r="A8371">
            <v>88495</v>
          </cell>
          <cell r="B8371" t="str">
            <v>EMASSAMENTO COM MASSA LÁTEX, APLICAÇÃO EM PAREDE, UMA DEMÃO, LIXAMENTO MANUAL. AF_04/2023</v>
          </cell>
          <cell r="C8371" t="str">
            <v>M2</v>
          </cell>
          <cell r="D8371">
            <v>15.12</v>
          </cell>
        </row>
        <row r="8372">
          <cell r="A8372">
            <v>104646</v>
          </cell>
          <cell r="B8372" t="str">
            <v>EMASSAMENTO COM MASSA LÁTEX, APLICAÇÃO EM PAREDE, UMA DEMÃO, LIXAMENTO MECANIZADO. AF_04/2023</v>
          </cell>
          <cell r="C8372" t="str">
            <v>M2</v>
          </cell>
          <cell r="D8372">
            <v>0</v>
          </cell>
        </row>
        <row r="8373">
          <cell r="A8373">
            <v>88496</v>
          </cell>
          <cell r="B8373" t="str">
            <v>EMASSAMENTO COM MASSA LÁTEX, APLICAÇÃO EM TETO, DUAS DEMÃOS, LIXAMENTO MANUAL. AF_04/2023</v>
          </cell>
          <cell r="C8373" t="str">
            <v>M2</v>
          </cell>
          <cell r="D8373">
            <v>42.19</v>
          </cell>
        </row>
        <row r="8374">
          <cell r="A8374">
            <v>104647</v>
          </cell>
          <cell r="B8374" t="str">
            <v>EMASSAMENTO COM MASSA LÁTEX, APLICAÇÃO EM TETO, DUAS DEMÃOS, LIXAMENTO MECANIZADO. AF_04/2023</v>
          </cell>
          <cell r="C8374" t="str">
            <v>M2</v>
          </cell>
          <cell r="D8374">
            <v>0</v>
          </cell>
        </row>
        <row r="8375">
          <cell r="A8375">
            <v>88494</v>
          </cell>
          <cell r="B8375" t="str">
            <v>EMASSAMENTO COM MASSA LÁTEX, APLICAÇÃO EM TETO, UMA DEMÃO, LIXAMENTO MANUAL. AF_04/2023</v>
          </cell>
          <cell r="C8375" t="str">
            <v>M2</v>
          </cell>
          <cell r="D8375">
            <v>27.99</v>
          </cell>
        </row>
        <row r="8376">
          <cell r="A8376">
            <v>104645</v>
          </cell>
          <cell r="B8376" t="str">
            <v>EMASSAMENTO COM MASSA LÁTEX, APLICAÇÃO EM TETO, UMA DEMÃO, LIXAMENTO MECANIZADO. AF_04/2023</v>
          </cell>
          <cell r="C8376" t="str">
            <v>M2</v>
          </cell>
          <cell r="D8376">
            <v>0</v>
          </cell>
        </row>
        <row r="8377">
          <cell r="A8377">
            <v>88485</v>
          </cell>
          <cell r="B8377" t="str">
            <v>FUNDO SELADOR ACRÍLICO, APLICAÇÃO MANUAL EM PAREDE, UMA DEMÃO. AF_04/2023</v>
          </cell>
          <cell r="C8377" t="str">
            <v>M2</v>
          </cell>
          <cell r="D8377">
            <v>5.17</v>
          </cell>
        </row>
        <row r="8378">
          <cell r="A8378">
            <v>88484</v>
          </cell>
          <cell r="B8378" t="str">
            <v>FUNDO SELADOR ACRÍLICO, APLICAÇÃO MANUAL EM TETO, UMA DEMÃO. AF_04/2023</v>
          </cell>
          <cell r="C8378" t="str">
            <v>M2</v>
          </cell>
          <cell r="D8378">
            <v>6.46</v>
          </cell>
        </row>
        <row r="8379">
          <cell r="A8379">
            <v>104638</v>
          </cell>
          <cell r="B8379" t="str">
            <v>FUNDO SELADOR ACRÍLICO, APLICAÇÃO MECÂNICA EM PAREDE, UMA DEMÃO. AF_04/2023</v>
          </cell>
          <cell r="C8379" t="str">
            <v>M2</v>
          </cell>
          <cell r="D8379">
            <v>0</v>
          </cell>
        </row>
        <row r="8380">
          <cell r="A8380">
            <v>104637</v>
          </cell>
          <cell r="B8380" t="str">
            <v>FUNDO SELADOR ACRÍLICO, APLICAÇÃO MECÂNICA EM TETO, UMA DEMÃO. AF_04/2023</v>
          </cell>
          <cell r="C8380" t="str">
            <v>M2</v>
          </cell>
          <cell r="D8380">
            <v>0</v>
          </cell>
        </row>
        <row r="8381">
          <cell r="A8381">
            <v>104641</v>
          </cell>
          <cell r="B8381" t="str">
            <v>PINTURA LÁTEX ACRÍLICA ECONÔMICA, APLICAÇÃO MANUAL EM PAREDES, DUAS DEMÃOS. AF_04/2023</v>
          </cell>
          <cell r="C8381" t="str">
            <v>M2</v>
          </cell>
          <cell r="D8381">
            <v>11.68</v>
          </cell>
        </row>
        <row r="8382">
          <cell r="A8382">
            <v>104639</v>
          </cell>
          <cell r="B8382" t="str">
            <v>PINTURA LÁTEX ACRÍLICA ECONÔMICA, APLICAÇÃO MANUAL EM TETO, DUAS DEMÃOS. AF_04/2023</v>
          </cell>
          <cell r="C8382" t="str">
            <v>M2</v>
          </cell>
          <cell r="D8382">
            <v>14.84</v>
          </cell>
        </row>
        <row r="8383">
          <cell r="A8383">
            <v>104644</v>
          </cell>
          <cell r="B8383" t="str">
            <v>PINTURA LÁTEX ACRÍLICA ECONÔMICA, APLICAÇÃO MECÂNICA EM PAREDES, DUAS DEMÃOS. AF_04/2023</v>
          </cell>
          <cell r="C8383" t="str">
            <v>M2</v>
          </cell>
          <cell r="D8383">
            <v>0</v>
          </cell>
        </row>
        <row r="8384">
          <cell r="A8384">
            <v>104643</v>
          </cell>
          <cell r="B8384" t="str">
            <v>PINTURA LÁTEX ACRÍLICA ECONÔMICA, APLICAÇÃO MECÂNICA EM TETO, DUAS DEMÃOS. AF_04/2023</v>
          </cell>
          <cell r="C8384" t="str">
            <v>M2</v>
          </cell>
          <cell r="D8384">
            <v>0</v>
          </cell>
        </row>
        <row r="8385">
          <cell r="A8385">
            <v>88489</v>
          </cell>
          <cell r="B8385" t="str">
            <v>PINTURA LÁTEX ACRÍLICA PREMIUM, APLICAÇÃO MANUAL EM PAREDES, DUAS DEMÃOS. AF_04/2023</v>
          </cell>
          <cell r="C8385" t="str">
            <v>M2</v>
          </cell>
          <cell r="D8385">
            <v>15.45</v>
          </cell>
        </row>
        <row r="8386">
          <cell r="A8386">
            <v>88488</v>
          </cell>
          <cell r="B8386" t="str">
            <v>PINTURA LÁTEX ACRÍLICA PREMIUM, APLICAÇÃO MANUAL EM TETO, DUAS DEMÃOS. AF_04/2023</v>
          </cell>
          <cell r="C8386" t="str">
            <v>M2</v>
          </cell>
          <cell r="D8386">
            <v>18.61</v>
          </cell>
        </row>
        <row r="8387">
          <cell r="A8387">
            <v>104642</v>
          </cell>
          <cell r="B8387" t="str">
            <v>PINTURA LÁTEX ACRÍLICA STANDARD, APLICAÇÃO MANUAL EM PAREDES, DUAS DEMÃOS. AF_04/2023</v>
          </cell>
          <cell r="C8387" t="str">
            <v>M2</v>
          </cell>
          <cell r="D8387">
            <v>13.07</v>
          </cell>
        </row>
        <row r="8388">
          <cell r="A8388">
            <v>104640</v>
          </cell>
          <cell r="B8388" t="str">
            <v>PINTURA LÁTEX ACRÍLICA STANDARD, APLICAÇÃO MANUAL EM TETO, DUAS DEMÃOS. AF_04/2023</v>
          </cell>
          <cell r="C8388" t="str">
            <v>M2</v>
          </cell>
          <cell r="D8388">
            <v>16.23</v>
          </cell>
        </row>
        <row r="8389">
          <cell r="A8389">
            <v>95305</v>
          </cell>
          <cell r="B8389" t="str">
            <v>TEXTURA ACRÍLICA, APLICAÇÃO MANUAL EM PAREDE, UMA DEMÃO. AF_04/2023</v>
          </cell>
          <cell r="C8389" t="str">
            <v>M2</v>
          </cell>
          <cell r="D8389">
            <v>16.149999999999999</v>
          </cell>
        </row>
        <row r="8390">
          <cell r="A8390">
            <v>95306</v>
          </cell>
          <cell r="B8390" t="str">
            <v>TEXTURA ACRÍLICA, APLICAÇÃO MANUAL EM TETO, UMA DEMÃO. AF_04/2023</v>
          </cell>
          <cell r="C8390" t="str">
            <v>M2</v>
          </cell>
          <cell r="D8390">
            <v>19.14</v>
          </cell>
        </row>
        <row r="8391">
          <cell r="A8391">
            <v>102201</v>
          </cell>
          <cell r="B8391" t="str">
            <v>APLICAÇÃO MASSA ACRÍLICA PARA MADEIRA, PARA PINTURA COM TINTA DE ACABAMENTO (PIGMENTADA). AF_01/2021</v>
          </cell>
          <cell r="C8391" t="str">
            <v>M2</v>
          </cell>
          <cell r="D8391">
            <v>24.25</v>
          </cell>
        </row>
        <row r="8392">
          <cell r="A8392">
            <v>102200</v>
          </cell>
          <cell r="B8392" t="str">
            <v>APLICAÇÃO MASSA ALQUÍDICA PARA MADEIRA, PARA PINTURA COM TINTA DE ACABAMENTO (PIGMENTADA). AF_01/2021</v>
          </cell>
          <cell r="C8392" t="str">
            <v>M2</v>
          </cell>
          <cell r="D8392">
            <v>25.6</v>
          </cell>
        </row>
        <row r="8393">
          <cell r="A8393">
            <v>102202</v>
          </cell>
          <cell r="B8393" t="str">
            <v>APLICAÇÃO MASSA EPÓXI PARA MADEIRA, PARA PINTURA COM TINTA PU DE ACABAMENTO (PIGMENTADA). AF_01/2021</v>
          </cell>
          <cell r="C8393" t="str">
            <v>M2</v>
          </cell>
          <cell r="D8393">
            <v>59.07</v>
          </cell>
        </row>
        <row r="8394">
          <cell r="A8394">
            <v>102193</v>
          </cell>
          <cell r="B8394" t="str">
            <v>LIXAMENTO DE MADEIRA PARA APLICAÇÃO DE FUNDO OU PINTURA. AF_01/2021</v>
          </cell>
          <cell r="C8394" t="str">
            <v>M2</v>
          </cell>
          <cell r="D8394">
            <v>2.64</v>
          </cell>
        </row>
        <row r="8395">
          <cell r="A8395">
            <v>102194</v>
          </cell>
          <cell r="B8395" t="str">
            <v>LIXAMENTO DE MASSA PARA MADEIRA. AF_01/2021</v>
          </cell>
          <cell r="C8395" t="str">
            <v>M2</v>
          </cell>
          <cell r="D8395">
            <v>10.78</v>
          </cell>
        </row>
        <row r="8396">
          <cell r="A8396">
            <v>102198</v>
          </cell>
          <cell r="B8396" t="str">
            <v>PINTURA FUNDO NIVELADOR ACRÍLICO BRANCO EM MADEIRA. AF_01/2021</v>
          </cell>
          <cell r="C8396" t="str">
            <v>M2</v>
          </cell>
          <cell r="D8396">
            <v>0</v>
          </cell>
        </row>
        <row r="8397">
          <cell r="A8397">
            <v>102197</v>
          </cell>
          <cell r="B8397" t="str">
            <v>PINTURA FUNDO NIVELADOR ALQUÍDICO BRANCO EM MADEIRA. AF_01/2021</v>
          </cell>
          <cell r="C8397" t="str">
            <v>M2</v>
          </cell>
          <cell r="D8397">
            <v>31.65</v>
          </cell>
        </row>
        <row r="8398">
          <cell r="A8398">
            <v>102195</v>
          </cell>
          <cell r="B8398" t="str">
            <v>PINTURA FUNDO NIVELADOR ALQUÍDICO INCOLOR EM MADEIRA. AF_01/2021</v>
          </cell>
          <cell r="C8398" t="str">
            <v>M2</v>
          </cell>
          <cell r="D8398">
            <v>0</v>
          </cell>
        </row>
        <row r="8399">
          <cell r="A8399">
            <v>102199</v>
          </cell>
          <cell r="B8399" t="str">
            <v>PINTURA FUNDO NIVELADOR POLIURETÂNICO BRANCO EM MADEIRA. AF_01/2021</v>
          </cell>
          <cell r="C8399" t="str">
            <v>M2</v>
          </cell>
          <cell r="D8399">
            <v>0</v>
          </cell>
        </row>
        <row r="8400">
          <cell r="A8400">
            <v>102196</v>
          </cell>
          <cell r="B8400" t="str">
            <v>PINTURA FUNDO NIVELADOR POLIURETÂNICO INCOLOR EM MADEIRA. AF_01/2021</v>
          </cell>
          <cell r="C8400" t="str">
            <v>M2</v>
          </cell>
          <cell r="D8400">
            <v>0</v>
          </cell>
        </row>
        <row r="8401">
          <cell r="A8401">
            <v>102233</v>
          </cell>
          <cell r="B8401" t="str">
            <v>PINTURA IMUNIZANTE PARA MADEIRA, 1 DEMÃO. AF_01/2021</v>
          </cell>
          <cell r="C8401" t="str">
            <v>M2</v>
          </cell>
          <cell r="D8401">
            <v>13.5</v>
          </cell>
        </row>
        <row r="8402">
          <cell r="A8402">
            <v>102234</v>
          </cell>
          <cell r="B8402" t="str">
            <v>PINTURA IMUNIZANTE PARA MADEIRA, 2 DEMÃOS. AF_01/2021</v>
          </cell>
          <cell r="C8402" t="str">
            <v>M2</v>
          </cell>
          <cell r="D8402">
            <v>27.01</v>
          </cell>
        </row>
        <row r="8403">
          <cell r="A8403">
            <v>102207</v>
          </cell>
          <cell r="B8403" t="str">
            <v>PINTURA TINTA DE ACABAMENTO (PIGMENTADA) A ÓLEO EM MADEIRA, 1 DEMÃO. AF_01/2021</v>
          </cell>
          <cell r="C8403" t="str">
            <v>M2</v>
          </cell>
          <cell r="D8403">
            <v>10.77</v>
          </cell>
        </row>
        <row r="8404">
          <cell r="A8404">
            <v>102217</v>
          </cell>
          <cell r="B8404" t="str">
            <v>PINTURA TINTA DE ACABAMENTO (PIGMENTADA) A ÓLEO EM MADEIRA, 2 DEMÃOS. AF_01/2021</v>
          </cell>
          <cell r="C8404" t="str">
            <v>M2</v>
          </cell>
          <cell r="D8404">
            <v>21.57</v>
          </cell>
        </row>
        <row r="8405">
          <cell r="A8405">
            <v>102227</v>
          </cell>
          <cell r="B8405" t="str">
            <v>PINTURA TINTA DE ACABAMENTO (PIGMENTADA) A ÓLEO EM MADEIRA, 3 DEMÃOS. AF_01/2021</v>
          </cell>
          <cell r="C8405" t="str">
            <v>M2</v>
          </cell>
          <cell r="D8405">
            <v>32.35</v>
          </cell>
        </row>
        <row r="8406">
          <cell r="A8406">
            <v>102211</v>
          </cell>
          <cell r="B8406" t="str">
            <v>PINTURA TINTA DE ACABAMENTO (PIGMENTADA) ESMALTE BASE ÁGUA EM MADEIRA, 1 DEMÃO. AF_01/2021</v>
          </cell>
          <cell r="C8406" t="str">
            <v>M2</v>
          </cell>
          <cell r="D8406">
            <v>0</v>
          </cell>
        </row>
        <row r="8407">
          <cell r="A8407">
            <v>102221</v>
          </cell>
          <cell r="B8407" t="str">
            <v>PINTURA TINTA DE ACABAMENTO (PIGMENTADA) ESMALTE BASE ÁGUA EM MADEIRA, 2 DEMÃOS. AF_01/2021</v>
          </cell>
          <cell r="C8407" t="str">
            <v>M2</v>
          </cell>
          <cell r="D8407">
            <v>0</v>
          </cell>
        </row>
        <row r="8408">
          <cell r="A8408">
            <v>102231</v>
          </cell>
          <cell r="B8408" t="str">
            <v>PINTURA TINTA DE ACABAMENTO (PIGMENTADA) ESMALTE BASE ÁGUA EM MADEIRA, 3 DEMÃOS. AF_01/2021</v>
          </cell>
          <cell r="C8408" t="str">
            <v>M2</v>
          </cell>
          <cell r="D8408">
            <v>0</v>
          </cell>
        </row>
        <row r="8409">
          <cell r="A8409">
            <v>102209</v>
          </cell>
          <cell r="B8409" t="str">
            <v>PINTURA TINTA DE ACABAMENTO (PIGMENTADA) ESMALTE SINTÉTICO ACETINADO EM MADEIRA, 1 DEMÃO. AF_01/2021</v>
          </cell>
          <cell r="C8409" t="str">
            <v>M2</v>
          </cell>
          <cell r="D8409">
            <v>10.61</v>
          </cell>
        </row>
        <row r="8410">
          <cell r="A8410">
            <v>102219</v>
          </cell>
          <cell r="B8410" t="str">
            <v>PINTURA TINTA DE ACABAMENTO (PIGMENTADA) ESMALTE SINTÉTICO ACETINADO EM MADEIRA, 2 DEMÃOS. AF_01/2021</v>
          </cell>
          <cell r="C8410" t="str">
            <v>M2</v>
          </cell>
          <cell r="D8410">
            <v>21.23</v>
          </cell>
        </row>
        <row r="8411">
          <cell r="A8411">
            <v>102229</v>
          </cell>
          <cell r="B8411" t="str">
            <v>PINTURA TINTA DE ACABAMENTO (PIGMENTADA) ESMALTE SINTÉTICO ACETINADO EM MADEIRA, 3 DEMÃOS. AF_01/2021</v>
          </cell>
          <cell r="C8411" t="str">
            <v>M2</v>
          </cell>
          <cell r="D8411">
            <v>31.85</v>
          </cell>
        </row>
        <row r="8412">
          <cell r="A8412">
            <v>102210</v>
          </cell>
          <cell r="B8412" t="str">
            <v>PINTURA TINTA DE ACABAMENTO (PIGMENTADA) ESMALTE SINTÉTICO BRILHANTE EM MADEIRA, 1 DEMÃO. AF_01/2021</v>
          </cell>
          <cell r="C8412" t="str">
            <v>M2</v>
          </cell>
          <cell r="D8412">
            <v>10.17</v>
          </cell>
        </row>
        <row r="8413">
          <cell r="A8413">
            <v>102220</v>
          </cell>
          <cell r="B8413" t="str">
            <v>PINTURA TINTA DE ACABAMENTO (PIGMENTADA) ESMALTE SINTÉTICO BRILHANTE EM MADEIRA, 2 DEMÃOS. AF_01/2021</v>
          </cell>
          <cell r="C8413" t="str">
            <v>M2</v>
          </cell>
          <cell r="D8413">
            <v>20.36</v>
          </cell>
        </row>
        <row r="8414">
          <cell r="A8414">
            <v>102230</v>
          </cell>
          <cell r="B8414" t="str">
            <v>PINTURA TINTA DE ACABAMENTO (PIGMENTADA) ESMALTE SINTÉTICO BRILHANTE EM MADEIRA, 3 DEMÃOS. AF_01/2021</v>
          </cell>
          <cell r="C8414" t="str">
            <v>M2</v>
          </cell>
          <cell r="D8414">
            <v>30.55</v>
          </cell>
        </row>
        <row r="8415">
          <cell r="A8415">
            <v>102208</v>
          </cell>
          <cell r="B8415" t="str">
            <v>PINTURA TINTA DE ACABAMENTO (PIGMENTADA) ESMALTE SINTÉTICO FOSCO EM MADEIRA, 1 DEMÃO. AF_01/2021</v>
          </cell>
          <cell r="C8415" t="str">
            <v>M2</v>
          </cell>
          <cell r="D8415">
            <v>10.32</v>
          </cell>
        </row>
        <row r="8416">
          <cell r="A8416">
            <v>102218</v>
          </cell>
          <cell r="B8416" t="str">
            <v>PINTURA TINTA DE ACABAMENTO (PIGMENTADA) ESMALTE SINTÉTICO FOSCO EM MADEIRA, 2 DEMÃOS. AF_01/2021</v>
          </cell>
          <cell r="C8416" t="str">
            <v>M2</v>
          </cell>
          <cell r="D8416">
            <v>20.65</v>
          </cell>
        </row>
        <row r="8417">
          <cell r="A8417">
            <v>102228</v>
          </cell>
          <cell r="B8417" t="str">
            <v>PINTURA TINTA DE ACABAMENTO (PIGMENTADA) ESMALTE SINTÉTICO FOSCO EM MADEIRA, 3 DEMÃOS. AF_01/2021</v>
          </cell>
          <cell r="C8417" t="str">
            <v>M2</v>
          </cell>
          <cell r="D8417">
            <v>31</v>
          </cell>
        </row>
        <row r="8418">
          <cell r="A8418">
            <v>102212</v>
          </cell>
          <cell r="B8418" t="str">
            <v>PINTURA TINTA DE ACABAMENTO (PIGMENTADA) POLIURETÂNICA EM MADEIRA, 1 DEMÃO. AF_01/2021</v>
          </cell>
          <cell r="C8418" t="str">
            <v>M2</v>
          </cell>
          <cell r="D8418">
            <v>0</v>
          </cell>
        </row>
        <row r="8419">
          <cell r="A8419">
            <v>102222</v>
          </cell>
          <cell r="B8419" t="str">
            <v>PINTURA TINTA DE ACABAMENTO (PIGMENTADA) POLIURETÂNICA EM MADEIRA, 2 DEMÃOS. AF_01/2021</v>
          </cell>
          <cell r="C8419" t="str">
            <v>M2</v>
          </cell>
          <cell r="D8419">
            <v>0</v>
          </cell>
        </row>
        <row r="8420">
          <cell r="A8420">
            <v>102232</v>
          </cell>
          <cell r="B8420" t="str">
            <v>PINTURA TINTA DE ACABAMENTO (PIGMENTADA) POLIURETÂNICA EM MADEIRA, 3 DEMÃOS. AF_01/2021</v>
          </cell>
          <cell r="C8420" t="str">
            <v>M2</v>
          </cell>
          <cell r="D8420">
            <v>0</v>
          </cell>
        </row>
        <row r="8421">
          <cell r="A8421">
            <v>102203</v>
          </cell>
          <cell r="B8421" t="str">
            <v>PINTURA VERNIZ (INCOLOR) ALQUÍDICO EM MADEIRA, USO INTERNO E EXTERNO, 1 DEMÃO. AF_01/2021</v>
          </cell>
          <cell r="C8421" t="str">
            <v>M2</v>
          </cell>
          <cell r="D8421">
            <v>12.67</v>
          </cell>
        </row>
        <row r="8422">
          <cell r="A8422">
            <v>102213</v>
          </cell>
          <cell r="B8422" t="str">
            <v>PINTURA VERNIZ (INCOLOR) ALQUÍDICO EM MADEIRA, USO INTERNO E EXTERNO, 2 DEMÃOS. AF_01/2021</v>
          </cell>
          <cell r="C8422" t="str">
            <v>M2</v>
          </cell>
          <cell r="D8422">
            <v>25.37</v>
          </cell>
        </row>
        <row r="8423">
          <cell r="A8423">
            <v>102223</v>
          </cell>
          <cell r="B8423" t="str">
            <v>PINTURA VERNIZ (INCOLOR) ALQUÍDICO EM MADEIRA, USO INTERNO E EXTERNO, 3 DEMÃOS. AF_01/2021</v>
          </cell>
          <cell r="C8423" t="str">
            <v>M2</v>
          </cell>
          <cell r="D8423">
            <v>38.07</v>
          </cell>
        </row>
        <row r="8424">
          <cell r="A8424">
            <v>102204</v>
          </cell>
          <cell r="B8424" t="str">
            <v>PINTURA VERNIZ (INCOLOR) ALQUÍDICO EM MADEIRA, USO INTERNO, 1 DEMÃO. AF_01/2021</v>
          </cell>
          <cell r="C8424" t="str">
            <v>M2</v>
          </cell>
          <cell r="D8424">
            <v>13</v>
          </cell>
        </row>
        <row r="8425">
          <cell r="A8425">
            <v>102214</v>
          </cell>
          <cell r="B8425" t="str">
            <v>PINTURA VERNIZ (INCOLOR) ALQUÍDICO EM MADEIRA, USO INTERNO, 2 DEMÃOS. AF_01/2021</v>
          </cell>
          <cell r="C8425" t="str">
            <v>M2</v>
          </cell>
          <cell r="D8425">
            <v>26.02</v>
          </cell>
        </row>
        <row r="8426">
          <cell r="A8426">
            <v>102224</v>
          </cell>
          <cell r="B8426" t="str">
            <v>PINTURA VERNIZ (INCOLOR) ALQUÍDICO EM MADEIRA, USO INTERNO, 3 DEMÃOS. AF_01/2021</v>
          </cell>
          <cell r="C8426" t="str">
            <v>M2</v>
          </cell>
          <cell r="D8426">
            <v>39.049999999999997</v>
          </cell>
        </row>
        <row r="8427">
          <cell r="A8427">
            <v>102205</v>
          </cell>
          <cell r="B8427" t="str">
            <v>PINTURA VERNIZ (INCOLOR) POLIURETÂNICO (RESINA ALQUÍDICA MODIFICADA) EM MADEIRA, 1 DEMÃO. AF_01/2021</v>
          </cell>
          <cell r="C8427" t="str">
            <v>M2</v>
          </cell>
          <cell r="D8427">
            <v>11.94</v>
          </cell>
        </row>
        <row r="8428">
          <cell r="A8428">
            <v>102215</v>
          </cell>
          <cell r="B8428" t="str">
            <v>PINTURA VERNIZ (INCOLOR) POLIURETÂNICO (RESINA ALQUÍDICA MODIFICADA) EM MADEIRA, 2 DEMÃOS. AF_01/2021</v>
          </cell>
          <cell r="C8428" t="str">
            <v>M2</v>
          </cell>
          <cell r="D8428">
            <v>23.91</v>
          </cell>
        </row>
        <row r="8429">
          <cell r="A8429">
            <v>102225</v>
          </cell>
          <cell r="B8429" t="str">
            <v>PINTURA VERNIZ (INCOLOR) POLIURETÂNICO (RESINA ALQUÍDICA MODIFICADA) EM MADEIRA, 3 DEMÃOS. AF_01/2021</v>
          </cell>
          <cell r="C8429" t="str">
            <v>M2</v>
          </cell>
          <cell r="D8429">
            <v>35.869999999999997</v>
          </cell>
        </row>
        <row r="8430">
          <cell r="A8430">
            <v>102206</v>
          </cell>
          <cell r="B8430" t="str">
            <v>PINTURA VERNIZ (INCOLOR) POLIURETÂNICO (RESINA POLIURETÂNICA) EM MADEIRA, 1 DEMÃO. AF_01/2021</v>
          </cell>
          <cell r="C8430" t="str">
            <v>M2</v>
          </cell>
          <cell r="D8430">
            <v>0</v>
          </cell>
        </row>
        <row r="8431">
          <cell r="A8431">
            <v>102216</v>
          </cell>
          <cell r="B8431" t="str">
            <v>PINTURA VERNIZ (INCOLOR) POLIURETÂNICO (RESINA POLIURETÂNICA) EM MADEIRA, 2 DEMÃOS. AF_01/2021</v>
          </cell>
          <cell r="C8431" t="str">
            <v>M2</v>
          </cell>
          <cell r="D8431">
            <v>0</v>
          </cell>
        </row>
        <row r="8432">
          <cell r="A8432">
            <v>102226</v>
          </cell>
          <cell r="B8432" t="str">
            <v>PINTURA VERNIZ (INCOLOR) POLIURETÂNICO (RESINA POLIURETÂNICA) EM MADEIRA, 3 DEMÃOS. AF_01/2021</v>
          </cell>
          <cell r="C8432" t="str">
            <v>M2</v>
          </cell>
          <cell r="D8432">
            <v>0</v>
          </cell>
        </row>
        <row r="8433">
          <cell r="A8433">
            <v>100718</v>
          </cell>
          <cell r="B8433" t="str">
            <v>COLOCAÇÃO DE FITA PROTETORA PARA PINTURA. AF_01/2020</v>
          </cell>
          <cell r="C8433" t="str">
            <v>M</v>
          </cell>
          <cell r="D8433">
            <v>1.9</v>
          </cell>
        </row>
        <row r="8434">
          <cell r="A8434">
            <v>100716</v>
          </cell>
          <cell r="B8434" t="str">
            <v>JATEAMENTO ABRASIVO COM GRANALHA DE AÇO EM PERFIL METÁLICO EM FÁBRICA. AF_01/2020</v>
          </cell>
          <cell r="C8434" t="str">
            <v>M2</v>
          </cell>
          <cell r="D8434">
            <v>25.48</v>
          </cell>
        </row>
        <row r="8435">
          <cell r="A8435">
            <v>100717</v>
          </cell>
          <cell r="B8435" t="str">
            <v>LIXAMENTO MANUAL EM SUPERFÍCIES METÁLICAS EM OBRA. AF_01/2020</v>
          </cell>
          <cell r="C8435" t="str">
            <v>M2</v>
          </cell>
          <cell r="D8435">
            <v>12.79</v>
          </cell>
        </row>
        <row r="8436">
          <cell r="A8436">
            <v>100753</v>
          </cell>
          <cell r="B8436" t="str">
            <v>PINTURA COM TINTA ACRILICA DE ACABAMENTO PULVERIZADA SOBRE SUPERFICIES METALICAS (EXCETO PERFIL) EXECUTADO EM OBRA (02 DEMAOS). AF_01/2020</v>
          </cell>
          <cell r="C8436" t="str">
            <v>M2</v>
          </cell>
          <cell r="D8436">
            <v>28.86</v>
          </cell>
        </row>
        <row r="8437">
          <cell r="A8437">
            <v>100735</v>
          </cell>
          <cell r="B8437" t="str">
            <v>PINTURA COM TINTA ACRILICA DE ACABAMENTO PULVERIZADA SOBRE SUPERFICIES METALICAS (EXCETO PERFIL) EXECUTADO EM OBRA (POR DEMAO). AF_01/2020</v>
          </cell>
          <cell r="C8437" t="str">
            <v>M2</v>
          </cell>
          <cell r="D8437">
            <v>14.43</v>
          </cell>
        </row>
        <row r="8438">
          <cell r="A8438">
            <v>100733</v>
          </cell>
          <cell r="B8438" t="str">
            <v>PINTURA COM TINTA ACRILICA DE FUNDO PULVERIZADA SOBRE SUPERFICIES METALICAS (EXCETO PERFIL) EXECUTADO EM OBRA (POR DEMAO). AF_01/2020</v>
          </cell>
          <cell r="C8438" t="str">
            <v>M2</v>
          </cell>
          <cell r="D8438">
            <v>16.059999999999999</v>
          </cell>
        </row>
        <row r="8439">
          <cell r="A8439">
            <v>100754</v>
          </cell>
          <cell r="B8439" t="str">
            <v>PINTURA COM TINTA ACRÍLICA DE ACABAMENTO APLICADA A ROLO OU PINCEL SOBRE SUPERFÍCIES METÁLICAS (EXCETO PERFIL) EXECUTADO EM OBRA (02 DEMÃOS). AF_01/2020</v>
          </cell>
          <cell r="C8439" t="str">
            <v>M2</v>
          </cell>
          <cell r="D8439">
            <v>38.86</v>
          </cell>
        </row>
        <row r="8440">
          <cell r="A8440">
            <v>100736</v>
          </cell>
          <cell r="B8440" t="str">
            <v>PINTURA COM TINTA ACRÍLICA DE ACABAMENTO APLICADA A ROLO OU PINCEL SOBRE SUPERFÍCIES METÁLICAS (EXCETO PERFIL) EXECUTADO EM OBRA (POR DEMÃO). AF_01/2020</v>
          </cell>
          <cell r="C8440" t="str">
            <v>M2</v>
          </cell>
          <cell r="D8440">
            <v>19.420000000000002</v>
          </cell>
        </row>
        <row r="8441">
          <cell r="A8441">
            <v>100734</v>
          </cell>
          <cell r="B8441" t="str">
            <v>PINTURA COM TINTA ACRÍLICA DE FUNDO APLICADA A ROLO OU PINCEL SOBRE SUPERFÍCIES METÁLICAS (EXCETO PERFIL) EXECUTADO EM OBRA (POR DEMÃO). AF_01/2020</v>
          </cell>
          <cell r="C8441" t="str">
            <v>M2</v>
          </cell>
          <cell r="D8441">
            <v>20.79</v>
          </cell>
        </row>
        <row r="8442">
          <cell r="A8442">
            <v>100739</v>
          </cell>
          <cell r="B8442" t="str">
            <v>PINTURA COM TINTA ALQUIDICA DE ACABAMENTO (ESMALTE SINTETICO ACETINADO) PULVERIZADA SOBRE PERFIL METALICO EXECUTADO EM FABRICA (POR DEMAO). AF_01/2020</v>
          </cell>
          <cell r="C8442" t="str">
            <v>M2</v>
          </cell>
          <cell r="D8442">
            <v>12.48</v>
          </cell>
        </row>
        <row r="8443">
          <cell r="A8443">
            <v>100757</v>
          </cell>
          <cell r="B8443" t="str">
            <v>PINTURA COM TINTA ALQUIDICA DE ACABAMENTO (ESMALTE SINTETICO ACETINADO) PULVERIZADA SOBRE SUPERFICIES METALICAS (EXCETO PERFIL) EXECUTADO EM OBRA (02 DEMAOS). AF_01/2020</v>
          </cell>
          <cell r="C8443" t="str">
            <v>M2</v>
          </cell>
          <cell r="D8443">
            <v>62.47</v>
          </cell>
        </row>
        <row r="8444">
          <cell r="A8444">
            <v>100741</v>
          </cell>
          <cell r="B8444" t="str">
            <v>PINTURA COM TINTA ALQUIDICA DE ACABAMENTO (ESMALTE SINTETICO ACETINADO) PULVERIZADA SOBRE SUPERFICIES METALICAS (EXCETO PERFIL) EXECUTADO EM OBRA (POR DEMAO). AF_01/2020</v>
          </cell>
          <cell r="C8444" t="str">
            <v>M2</v>
          </cell>
          <cell r="D8444">
            <v>31.22</v>
          </cell>
        </row>
        <row r="8445">
          <cell r="A8445">
            <v>100743</v>
          </cell>
          <cell r="B8445" t="str">
            <v>PINTURA COM TINTA ALQUIDICA DE ACABAMENTO (ESMALTE SINTETICO BRILHANTE) PULVERIZADA SOBRE PERFIL METALICO EXECUTADO EM FABRICA (POR DEMAO). AF_01/2020</v>
          </cell>
          <cell r="C8445" t="str">
            <v>M2</v>
          </cell>
          <cell r="D8445">
            <v>12.21</v>
          </cell>
        </row>
        <row r="8446">
          <cell r="A8446">
            <v>100759</v>
          </cell>
          <cell r="B8446" t="str">
            <v>PINTURA COM TINTA ALQUIDICA DE ACABAMENTO (ESMALTE SINTETICO BRILHANTE) PULVERIZADA SOBRE SUPERFICIES METALICAS (EXCETO PERFIL) EXECUTADO EM OBRA (02 DEMAOS). AF_01/2020</v>
          </cell>
          <cell r="C8446" t="str">
            <v>M2</v>
          </cell>
          <cell r="D8446">
            <v>61.9</v>
          </cell>
        </row>
        <row r="8447">
          <cell r="A8447">
            <v>100745</v>
          </cell>
          <cell r="B8447" t="str">
            <v>PINTURA COM TINTA ALQUIDICA DE ACABAMENTO (ESMALTE SINTETICO BRILHANTE) PULVERIZADA SOBRE SUPERFICIES METALICAS (EXCETO PERFIL) EXECUTADO EM OBRA (POR DEMAO). AF_01/2020</v>
          </cell>
          <cell r="C8447" t="str">
            <v>M2</v>
          </cell>
          <cell r="D8447">
            <v>30.93</v>
          </cell>
        </row>
        <row r="8448">
          <cell r="A8448">
            <v>100747</v>
          </cell>
          <cell r="B8448" t="str">
            <v>PINTURA COM TINTA ALQUIDICA DE ACABAMENTO (ESMALTE SINTETICO FOSCO) PULVERIZADA SOBRE PERFIL METALICO EXECUTADO EM FABRICA (POR DEMAO). AF_01/2020</v>
          </cell>
          <cell r="C8448" t="str">
            <v>M2</v>
          </cell>
          <cell r="D8448">
            <v>12.32</v>
          </cell>
        </row>
        <row r="8449">
          <cell r="A8449">
            <v>100761</v>
          </cell>
          <cell r="B8449" t="str">
            <v>PINTURA COM TINTA ALQUIDICA DE ACABAMENTO (ESMALTE SINTETICO FOSCO) PULVERIZADA SOBRE SUPERFICIES METALICAS (EXCETO PERFIL) EXECUTADO EM OBRA (02 DEMAOS). AF_01/2020</v>
          </cell>
          <cell r="C8449" t="str">
            <v>M2</v>
          </cell>
          <cell r="D8449">
            <v>62.14</v>
          </cell>
        </row>
        <row r="8450">
          <cell r="A8450">
            <v>100749</v>
          </cell>
          <cell r="B8450" t="str">
            <v>PINTURA COM TINTA ALQUIDICA DE ACABAMENTO (ESMALTE SINTETICO FOSCO) PULVERIZADA SOBRE SUPERFICIES METALICAS (EXCETO PERFIL) EXECUTADO EM OBRA (POR DEMAO). AF_01/2020</v>
          </cell>
          <cell r="C8450" t="str">
            <v>M2</v>
          </cell>
          <cell r="D8450">
            <v>31.05</v>
          </cell>
        </row>
        <row r="8451">
          <cell r="A8451">
            <v>100719</v>
          </cell>
          <cell r="B8451" t="str">
            <v>PINTURA COM TINTA ALQUIDICA DE FUNDO (TIPO ZARCAO) PULVERIZADA SOBRE PERFIL METALICO EXECUTADO EM FABRICA (POR DEMAO). AF_01/2020</v>
          </cell>
          <cell r="C8451" t="str">
            <v>M2</v>
          </cell>
          <cell r="D8451">
            <v>12.65</v>
          </cell>
        </row>
        <row r="8452">
          <cell r="A8452">
            <v>100721</v>
          </cell>
          <cell r="B8452" t="str">
            <v>PINTURA COM TINTA ALQUIDICA DE FUNDO (TIPO ZARCAO) PULVERIZADA SOBRE SUPERFICIES METALICAS (EXCETO PERFIL) EXECUTADO EM OBRA (POR DEMAO). AF_01/2020</v>
          </cell>
          <cell r="C8452" t="str">
            <v>M2</v>
          </cell>
          <cell r="D8452">
            <v>31.63</v>
          </cell>
        </row>
        <row r="8453">
          <cell r="A8453">
            <v>100723</v>
          </cell>
          <cell r="B8453" t="str">
            <v>PINTURA COM TINTA ALQUIDICA DE FUNDO E ACABAMENTO (ESMALTE SINTETICO GRAFITE) PULVERIZADA SOBRE PERFIL METALICO EXECUTADO EM FABRICA (POR DEMAO). AF_01/2020</v>
          </cell>
          <cell r="C8453" t="str">
            <v>M2</v>
          </cell>
          <cell r="D8453">
            <v>13.55</v>
          </cell>
        </row>
        <row r="8454">
          <cell r="A8454">
            <v>100725</v>
          </cell>
          <cell r="B8454" t="str">
            <v>PINTURA COM TINTA ALQUIDICA DE FUNDO E ACABAMENTO (ESMALTE SINTETICO GRAFITE) PULVERIZADA SOBRE SUPERFICIES METALICAS (EXCETO PERFIL) EXECUTADO EM OBRA (POR DEMAO). AF_01/2020</v>
          </cell>
          <cell r="C8454" t="str">
            <v>M2</v>
          </cell>
          <cell r="D8454">
            <v>31.92</v>
          </cell>
        </row>
        <row r="8455">
          <cell r="A8455">
            <v>100740</v>
          </cell>
          <cell r="B8455" t="str">
            <v>PINTURA COM TINTA ALQUÍDICA DE ACABAMENTO (ESMALTE SINTÉTICO ACETINADO) APLICADA A ROLO OU PINCEL SOBRE PERFIL METÁLICO EXECUTADO EM FÁBRICA (POR DEMÃO). AF_01/2020</v>
          </cell>
          <cell r="C8455" t="str">
            <v>M2</v>
          </cell>
          <cell r="D8455">
            <v>14.05</v>
          </cell>
        </row>
        <row r="8456">
          <cell r="A8456">
            <v>100758</v>
          </cell>
          <cell r="B8456" t="str">
            <v>PINTURA COM TINTA ALQUÍDICA DE ACABAMENTO (ESMALTE SINTÉTICO ACETINADO) APLICADA A ROLO OU PINCEL SOBRE SUPERFÍCIES METÁLICAS (EXCETO PERFIL) EXECUTADO EM OBRA (02 DEMÃOS). AF_01/2020</v>
          </cell>
          <cell r="C8456" t="str">
            <v>M2</v>
          </cell>
          <cell r="D8456">
            <v>64.37</v>
          </cell>
        </row>
        <row r="8457">
          <cell r="A8457">
            <v>100742</v>
          </cell>
          <cell r="B8457" t="str">
            <v>PINTURA COM TINTA ALQUÍDICA DE ACABAMENTO (ESMALTE SINTÉTICO ACETINADO) APLICADA A ROLO OU PINCEL SOBRE SUPERFÍCIES METÁLICAS (EXCETO PERFIL) EXECUTADO EM OBRA (POR DEMÃO). AF_01/2020</v>
          </cell>
          <cell r="C8457" t="str">
            <v>M2</v>
          </cell>
          <cell r="D8457">
            <v>32.18</v>
          </cell>
        </row>
        <row r="8458">
          <cell r="A8458">
            <v>100744</v>
          </cell>
          <cell r="B8458" t="str">
            <v>PINTURA COM TINTA ALQUÍDICA DE ACABAMENTO (ESMALTE SINTÉTICO BRILHANTE) APLICADA A ROLO OU PINCEL SOBRE PERFIL METÁLICO EXECUTADO EM FÁBRICA (POR DEMÃO). AF_01/2020</v>
          </cell>
          <cell r="C8458" t="str">
            <v>M2</v>
          </cell>
          <cell r="D8458">
            <v>13.88</v>
          </cell>
        </row>
        <row r="8459">
          <cell r="A8459">
            <v>100760</v>
          </cell>
          <cell r="B8459" t="str">
            <v>PINTURA COM TINTA ALQUÍDICA DE ACABAMENTO (ESMALTE SINTÉTICO BRILHANTE) APLICADA A ROLO OU PINCEL SOBRE SUPERFÍCIES METÁLICAS (EXCETO PERFIL) EXECUTADO EM OBRA (02 DEMÃOS). AF_01/2020</v>
          </cell>
          <cell r="C8459" t="str">
            <v>M2</v>
          </cell>
          <cell r="D8459">
            <v>64.02</v>
          </cell>
        </row>
        <row r="8460">
          <cell r="A8460">
            <v>100746</v>
          </cell>
          <cell r="B8460" t="str">
            <v>PINTURA COM TINTA ALQUÍDICA DE ACABAMENTO (ESMALTE SINTÉTICO BRILHANTE) APLICADA A ROLO OU PINCEL SOBRE SUPERFÍCIES METÁLICAS (EXCETO PERFIL) EXECUTADO EM OBRA (POR DEMÃO). AF_01/2020</v>
          </cell>
          <cell r="C8460" t="str">
            <v>M2</v>
          </cell>
          <cell r="D8460">
            <v>32</v>
          </cell>
        </row>
        <row r="8461">
          <cell r="A8461">
            <v>100748</v>
          </cell>
          <cell r="B8461" t="str">
            <v>PINTURA COM TINTA ALQUÍDICA DE ACABAMENTO (ESMALTE SINTÉTICO FOSCO) APLICADA A ROLO OU PINCEL SOBRE PERFIL METÁLICO EXECUTADO EM FÁBRICA (POR DEMÃO). AF_01/2020</v>
          </cell>
          <cell r="C8461" t="str">
            <v>M2</v>
          </cell>
          <cell r="D8461">
            <v>13.95</v>
          </cell>
        </row>
        <row r="8462">
          <cell r="A8462">
            <v>100762</v>
          </cell>
          <cell r="B8462" t="str">
            <v>PINTURA COM TINTA ALQUÍDICA DE ACABAMENTO (ESMALTE SINTÉTICO FOSCO) APLICADA A ROLO OU PINCEL SOBRE SUPERFÍCIES METÁLICAS (EXCETO PERFIL) EXECUTADO EM OBRA (02 DEMÃOS). AF_01/2020</v>
          </cell>
          <cell r="C8462" t="str">
            <v>M2</v>
          </cell>
          <cell r="D8462">
            <v>64.17</v>
          </cell>
        </row>
        <row r="8463">
          <cell r="A8463">
            <v>100750</v>
          </cell>
          <cell r="B8463" t="str">
            <v>PINTURA COM TINTA ALQUÍDICA DE ACABAMENTO (ESMALTE SINTÉTICO FOSCO) APLICADA A ROLO OU PINCEL SOBRE SUPERFÍCIES METÁLICAS (EXCETO PERFIL) EXECUTADO EM OBRA (POR DEMÃO). AF_01/2020</v>
          </cell>
          <cell r="C8463" t="str">
            <v>M2</v>
          </cell>
          <cell r="D8463">
            <v>32.08</v>
          </cell>
        </row>
        <row r="8464">
          <cell r="A8464">
            <v>100720</v>
          </cell>
          <cell r="B8464" t="str">
            <v>PINTURA COM TINTA ALQUÍDICA DE FUNDO (TIPO ZARCÃO) APLICADA A ROLO OU PINCEL SOBRE PERFIL METÁLICO EXECUTADO EM FÁBRICA (POR DEMÃO). AF_01/2020</v>
          </cell>
          <cell r="C8464" t="str">
            <v>M2</v>
          </cell>
          <cell r="D8464">
            <v>13.42</v>
          </cell>
        </row>
        <row r="8465">
          <cell r="A8465">
            <v>100722</v>
          </cell>
          <cell r="B8465" t="str">
            <v>PINTURA COM TINTA ALQUÍDICA DE FUNDO (TIPO ZARCÃO) APLICADA A ROLO OU PINCEL SOBRE SUPERFÍCIES METÁLICAS (EXCETO PERFIL) EXECUTADO EM OBRA (POR DEMÃO). AF_01/2020</v>
          </cell>
          <cell r="C8465" t="str">
            <v>M2</v>
          </cell>
          <cell r="D8465">
            <v>31.58</v>
          </cell>
        </row>
        <row r="8466">
          <cell r="A8466">
            <v>100724</v>
          </cell>
          <cell r="B8466" t="str">
            <v>PINTURA COM TINTA ALQUÍDICA DE FUNDO E ACABAMENTO (ESMALTE SINTÉTICO GRAFITE) APLICADA A ROLO OU PINCEL SOBRE PERFIL METÁLICO EXECUTADO EM FÁBRICA (POR DEMÃO). AF_01/2020</v>
          </cell>
          <cell r="C8466" t="str">
            <v>M2</v>
          </cell>
          <cell r="D8466">
            <v>16.989999999999998</v>
          </cell>
        </row>
        <row r="8467">
          <cell r="A8467">
            <v>100726</v>
          </cell>
          <cell r="B8467" t="str">
            <v>PINTURA COM TINTA ALQUÍDICA DE FUNDO E ACABAMENTO (ESMALTE SINTÉTICO GRAFITE) APLICADA A ROLO OU PINCEL SOBRE SUPERFÍCIES METÁLICAS (EXCETO PERFIL) EXECUTADO EM OBRA (POR DEMÃO). AF_01/2020</v>
          </cell>
          <cell r="C8467" t="str">
            <v>M2</v>
          </cell>
          <cell r="D8467">
            <v>35.04</v>
          </cell>
        </row>
        <row r="8468">
          <cell r="A8468">
            <v>100751</v>
          </cell>
          <cell r="B8468" t="str">
            <v>PINTURA COM TINTA EPOXIDICA DE ACABAMENTO PULVERIZADA SOBRE PERFIL METALICO EXECUTADO EM FABRICA (02 DEMAOS). AF_01/2020</v>
          </cell>
          <cell r="C8468" t="str">
            <v>M2</v>
          </cell>
          <cell r="D8468">
            <v>46.02</v>
          </cell>
        </row>
        <row r="8469">
          <cell r="A8469">
            <v>100729</v>
          </cell>
          <cell r="B8469" t="str">
            <v>PINTURA COM TINTA EPOXIDICA DE ACABAMENTO PULVERIZADA SOBRE PERFIL METALICO EXECUTADO EM FABRICA (POR DEMAO). AF_01/2020</v>
          </cell>
          <cell r="C8469" t="str">
            <v>M2</v>
          </cell>
          <cell r="D8469">
            <v>22.99</v>
          </cell>
        </row>
        <row r="8470">
          <cell r="A8470">
            <v>100727</v>
          </cell>
          <cell r="B8470" t="str">
            <v>PINTURA COM TINTA EPOXIDICA DE FUNDO PULVERIZADA SOBRE PERFIL METALICO EXECUTADO EM FABRICA (POR DEMAO). AF_01/2020</v>
          </cell>
          <cell r="C8470" t="str">
            <v>M2</v>
          </cell>
          <cell r="D8470">
            <v>30</v>
          </cell>
        </row>
        <row r="8471">
          <cell r="A8471">
            <v>100752</v>
          </cell>
          <cell r="B8471" t="str">
            <v>PINTURA COM TINTA EPOXÍDICA DE ACABAMENTO APLICADA A ROLO OU PINCEL SOBRE PERFIL METÁLICO EXECUTADO EM FÁBRICA (02 DEMÃOS). AF_01/2020</v>
          </cell>
          <cell r="C8471" t="str">
            <v>M2</v>
          </cell>
          <cell r="D8471">
            <v>55.41</v>
          </cell>
        </row>
        <row r="8472">
          <cell r="A8472">
            <v>100730</v>
          </cell>
          <cell r="B8472" t="str">
            <v>PINTURA COM TINTA EPOXÍDICA DE ACABAMENTO APLICADA A ROLO OU PINCEL SOBRE PERFIL METÁLICO EXECUTADO EM FÁBRICA (POR DEMÃO). AF_01/2020</v>
          </cell>
          <cell r="C8472" t="str">
            <v>M2</v>
          </cell>
          <cell r="D8472">
            <v>27.71</v>
          </cell>
        </row>
        <row r="8473">
          <cell r="A8473">
            <v>100728</v>
          </cell>
          <cell r="B8473" t="str">
            <v>PINTURA COM TINTA EPOXÍDICA DE FUNDO APLICADA A ROLO OU PINCEL SOBRE PERFIL METÁLICO EXECUTADO EM FÁBRICA (POR DEMÃO). AF_01/2020</v>
          </cell>
          <cell r="C8473" t="str">
            <v>M2</v>
          </cell>
          <cell r="D8473">
            <v>28.04</v>
          </cell>
        </row>
        <row r="8474">
          <cell r="A8474">
            <v>100732</v>
          </cell>
          <cell r="B8474" t="str">
            <v>PINTURA COM TINTA EPOXÍDICA DE FUNDO E ACABAMENTO APLICADA A ROLO OU PINCEL SOBRE PERFIL METÁLICO EXECUTADO EM FÁBRICA (POR DEMÃO). AF_01/2020</v>
          </cell>
          <cell r="C8474" t="str">
            <v>M2</v>
          </cell>
          <cell r="D8474">
            <v>0</v>
          </cell>
        </row>
        <row r="8475">
          <cell r="A8475">
            <v>100731</v>
          </cell>
          <cell r="B8475" t="str">
            <v>PINTURA COM TINTA EPOXÍDICA DE FUNDO E ACABAMENTO PULVERIZADA SOBRE PERFIL METÁLICO EXECUTADO EM FÁBRICA (POR DEMÃO). AF_01/2020</v>
          </cell>
          <cell r="C8475" t="str">
            <v>M2</v>
          </cell>
          <cell r="D8475">
            <v>0</v>
          </cell>
        </row>
        <row r="8476">
          <cell r="A8476">
            <v>100756</v>
          </cell>
          <cell r="B8476" t="str">
            <v>PINTURA COM TINTA POLIURETÂNICA DE ACABAMENTO APLICADA A ROLO OU PINCEL SOBRE PERFIL METÁLICO EXECUTADO EM FÁBRICA (02 DEMÃOS). AF_01/2020</v>
          </cell>
          <cell r="C8476" t="str">
            <v>M2</v>
          </cell>
          <cell r="D8476">
            <v>0</v>
          </cell>
        </row>
        <row r="8477">
          <cell r="A8477">
            <v>100738</v>
          </cell>
          <cell r="B8477" t="str">
            <v>PINTURA COM TINTA POLIURETÂNICA DE ACABAMENTO APLICADA A ROLO OU PINCEL SOBRE PERFIL METÁLICO EXECUTADO EM FÁBRICA (POR DEMÃO). AF_01/2020</v>
          </cell>
          <cell r="C8477" t="str">
            <v>M2</v>
          </cell>
          <cell r="D8477">
            <v>0</v>
          </cell>
        </row>
        <row r="8478">
          <cell r="A8478">
            <v>100755</v>
          </cell>
          <cell r="B8478" t="str">
            <v>PINTURA COM TINTA POLIURETÂNICA DE ACABAMENTO PULVERIZADA SOBRE PERFIL METÁLICO EXECUTADO EM FÁBRICA (02 DEMÃOS). AF_01/2020</v>
          </cell>
          <cell r="C8478" t="str">
            <v>M2</v>
          </cell>
          <cell r="D8478">
            <v>0</v>
          </cell>
        </row>
        <row r="8479">
          <cell r="A8479">
            <v>100737</v>
          </cell>
          <cell r="B8479" t="str">
            <v>PINTURA COM TINTA POLIURETÂNICA DE ACABAMENTO PULVERIZADA SOBRE PERFIL METÁLICO EXECUTADO EM FÁBRICA (POR DEMÃO). AF_01/2020</v>
          </cell>
          <cell r="C8479" t="str">
            <v>M2</v>
          </cell>
          <cell r="D8479">
            <v>0</v>
          </cell>
        </row>
        <row r="8480">
          <cell r="A8480">
            <v>102499</v>
          </cell>
          <cell r="B8480" t="str">
            <v>ENCERAMENTO DE PISO EM MADEIRA. AF_05/2021</v>
          </cell>
          <cell r="C8480" t="str">
            <v>M2</v>
          </cell>
          <cell r="D8480">
            <v>4.5199999999999996</v>
          </cell>
        </row>
        <row r="8481">
          <cell r="A8481">
            <v>102505</v>
          </cell>
          <cell r="B8481" t="str">
            <v>PINTURA DE DEMARCAÇÃO DE QUADRA POLIESPORTIVA COM BORRACHA CLORADA, E = 5 CM, APLICAÇÃO MANUAL. AF_05/2021</v>
          </cell>
          <cell r="C8481" t="str">
            <v>M</v>
          </cell>
          <cell r="D8481">
            <v>14.11</v>
          </cell>
        </row>
        <row r="8482">
          <cell r="A8482">
            <v>102504</v>
          </cell>
          <cell r="B8482" t="str">
            <v>PINTURA DE DEMARCAÇÃO DE QUADRA POLIESPORTIVA COM TINTA ACRÍLICA, E = 5 CM, APLICAÇÃO MANUAL. AF_05/2021</v>
          </cell>
          <cell r="C8482" t="str">
            <v>M</v>
          </cell>
          <cell r="D8482">
            <v>13.57</v>
          </cell>
        </row>
        <row r="8483">
          <cell r="A8483">
            <v>102506</v>
          </cell>
          <cell r="B8483" t="str">
            <v>PINTURA DE DEMARCAÇÃO DE QUADRA POLIESPORTIVA COM TINTA EPÓXI, E = 5 CM, APLICAÇÃO MANUAL. AF_05/2021</v>
          </cell>
          <cell r="C8483" t="str">
            <v>M</v>
          </cell>
          <cell r="D8483">
            <v>14.68</v>
          </cell>
        </row>
        <row r="8484">
          <cell r="A8484">
            <v>102507</v>
          </cell>
          <cell r="B8484" t="str">
            <v>PINTURA DE DEMARCAÇÃO DE VAGA COM TINTA EPÓXI, E = 10 CM, APLICAÇÃO MANUAL. AF_05/2021</v>
          </cell>
          <cell r="C8484" t="str">
            <v>M</v>
          </cell>
          <cell r="D8484">
            <v>8.11</v>
          </cell>
        </row>
        <row r="8485">
          <cell r="A8485">
            <v>102491</v>
          </cell>
          <cell r="B8485" t="str">
            <v>PINTURA DE PISO COM TINTA ACRÍLICA, APLICAÇÃO MANUAL, 2 DEMÃOS, INCLUSO FUNDO PREPARADOR. AF_05/2021</v>
          </cell>
          <cell r="C8485" t="str">
            <v>M2</v>
          </cell>
          <cell r="D8485">
            <v>25.57</v>
          </cell>
        </row>
        <row r="8486">
          <cell r="A8486">
            <v>102492</v>
          </cell>
          <cell r="B8486" t="str">
            <v>PINTURA DE PISO COM TINTA ACRÍLICA, APLICAÇÃO MANUAL, 3 DEMÃOS, INCLUSO FUNDO PREPARADOR. AF_05/2021</v>
          </cell>
          <cell r="C8486" t="str">
            <v>M2</v>
          </cell>
          <cell r="D8486">
            <v>32.57</v>
          </cell>
        </row>
        <row r="8487">
          <cell r="A8487">
            <v>102804</v>
          </cell>
          <cell r="B8487" t="str">
            <v>PINTURA DE PISO COM TINTA ACRÍLICA, APLICAÇÃO MECÂNICA, 2 DEMÃOS, INCLUSO FUNDO PREPARADOR. AF_05/2021</v>
          </cell>
          <cell r="C8487" t="str">
            <v>M2</v>
          </cell>
          <cell r="D8487">
            <v>0</v>
          </cell>
        </row>
        <row r="8488">
          <cell r="A8488">
            <v>102494</v>
          </cell>
          <cell r="B8488" t="str">
            <v>PINTURA DE PISO COM TINTA EPÓXI, APLICAÇÃO MANUAL, 2 DEMÃOS, INCLUSO PRIMER EPÓXI. AF_05/2021</v>
          </cell>
          <cell r="C8488" t="str">
            <v>M2</v>
          </cell>
          <cell r="D8488">
            <v>72.650000000000006</v>
          </cell>
        </row>
        <row r="8489">
          <cell r="A8489">
            <v>102805</v>
          </cell>
          <cell r="B8489" t="str">
            <v>PINTURA DE PISO COM TINTA EPÓXI, APLICAÇÃO MECÂNICA, 2 DEMÃOS. AF_05/2021</v>
          </cell>
          <cell r="C8489" t="str">
            <v>M2</v>
          </cell>
          <cell r="D8489">
            <v>0</v>
          </cell>
        </row>
        <row r="8490">
          <cell r="A8490">
            <v>102490</v>
          </cell>
          <cell r="B8490" t="str">
            <v>PINTURA DE PISO DE PEDRAS DECORATIVAS COM VERNIZ DE POLIURETANO FOSCO, APLICAÇÃO MANUAL, 3 DEMÃOS. AF_05/2021</v>
          </cell>
          <cell r="C8490" t="str">
            <v>M2</v>
          </cell>
          <cell r="D8490">
            <v>0</v>
          </cell>
        </row>
        <row r="8491">
          <cell r="A8491">
            <v>102496</v>
          </cell>
          <cell r="B8491" t="str">
            <v>PINTURA DE RODAPÉ COM TINTA EPÓXI, APLICAÇÃO MANUAL, 2 DEMÃOS, INCLUSÃO PRIMER EPÓXI. AF_05/2021</v>
          </cell>
          <cell r="C8491" t="str">
            <v>M</v>
          </cell>
          <cell r="D8491">
            <v>16.09</v>
          </cell>
        </row>
        <row r="8492">
          <cell r="A8492">
            <v>102497</v>
          </cell>
          <cell r="B8492" t="str">
            <v>PINTURA DE RODAPÉ EM PEDRA DECORATIVA COM VERNIZ DE POLIURETANO, APLICAÇÃO MANUAL, 3 DEMÃOS. AF_05/2021</v>
          </cell>
          <cell r="C8492" t="str">
            <v>M</v>
          </cell>
          <cell r="D8492">
            <v>6.29</v>
          </cell>
        </row>
        <row r="8493">
          <cell r="A8493">
            <v>102520</v>
          </cell>
          <cell r="B8493" t="str">
            <v>PINTURA DE SINALIZAÇÃO VERTICAL DE SEGURANÇA, FAIXAS AMARELA E PRETA, APLICAÇÃO MANUAL, 2 DEMÃOS. AF_05/2021</v>
          </cell>
          <cell r="C8493" t="str">
            <v>M2</v>
          </cell>
          <cell r="D8493">
            <v>108.73</v>
          </cell>
        </row>
        <row r="8494">
          <cell r="A8494">
            <v>102489</v>
          </cell>
          <cell r="B8494" t="str">
            <v>PINTURA HIDROFUGANTE COM SILICONE, APLICAÇÃO MANUAL, 2 DEMÃOS. AF_05/2021</v>
          </cell>
          <cell r="C8494" t="str">
            <v>M2</v>
          </cell>
          <cell r="D8494">
            <v>32.450000000000003</v>
          </cell>
        </row>
        <row r="8495">
          <cell r="A8495">
            <v>102488</v>
          </cell>
          <cell r="B8495" t="str">
            <v>PREPARO DO PISO CIMENTADO PARA PINTURA - LIXAMENTO E LIMPEZA. AF_05/2021</v>
          </cell>
          <cell r="C8495" t="str">
            <v>M2</v>
          </cell>
          <cell r="D8495">
            <v>4.93</v>
          </cell>
        </row>
        <row r="8496">
          <cell r="A8496">
            <v>101730</v>
          </cell>
          <cell r="B8496" t="str">
            <v>ACABAMENTO PARA PISO EM TACO DE MADEIRA. AF_02/2026</v>
          </cell>
          <cell r="C8496" t="str">
            <v>M2</v>
          </cell>
          <cell r="D8496">
            <v>0</v>
          </cell>
        </row>
        <row r="8497">
          <cell r="A8497">
            <v>101746</v>
          </cell>
          <cell r="B8497" t="str">
            <v>ASSOALHO DE MADEIRA. AF_02/2026_PS</v>
          </cell>
          <cell r="C8497" t="str">
            <v>M2</v>
          </cell>
          <cell r="D8497">
            <v>608.36</v>
          </cell>
        </row>
        <row r="8498">
          <cell r="A8498">
            <v>106788</v>
          </cell>
          <cell r="B8498" t="str">
            <v>PISO CIMENTADO, TRAÇO 1:3 (CIMENTO E AREIA), ACABAMENTO LISO, ESPESSURA 1,5 CM, PREPARO MECÂNICO DA ARGAMASSA. AF_02/2026</v>
          </cell>
          <cell r="C8498" t="str">
            <v>M2</v>
          </cell>
          <cell r="D8498">
            <v>35.130000000000003</v>
          </cell>
        </row>
        <row r="8499">
          <cell r="A8499">
            <v>106789</v>
          </cell>
          <cell r="B8499" t="str">
            <v>PISO CIMENTADO, TRAÇO 1:3 (CIMENTO E AREIA), ACABAMENTO RUGOSO, ESPESSURA 1,5 CM, PREPARO MECÂNICO DA ARGAMASSA. AF_02/2026</v>
          </cell>
          <cell r="C8499" t="str">
            <v>M2</v>
          </cell>
          <cell r="D8499">
            <v>32.729999999999997</v>
          </cell>
        </row>
        <row r="8500">
          <cell r="A8500">
            <v>98679</v>
          </cell>
          <cell r="B8500" t="str">
            <v>PISO CIMENTADO, TRAÇO 1:5 (CIMENTO E AREIA), ACABAMENTO LISO, ESPESSURA 2,0 CM, PREPARO MECÂNICO DA ARGAMASSA. AF_02/2026</v>
          </cell>
          <cell r="C8500" t="str">
            <v>M2</v>
          </cell>
          <cell r="D8500">
            <v>39.6</v>
          </cell>
        </row>
        <row r="8501">
          <cell r="A8501">
            <v>98680</v>
          </cell>
          <cell r="B8501" t="str">
            <v>PISO CIMENTADO, TRAÇO 1:5 (CIMENTO E AREIA), ACABAMENTO LISO, ESPESSURA 3,0 CM, PREPARO MECÂNICO DA ARGAMASSA. AF_02/2026</v>
          </cell>
          <cell r="C8501" t="str">
            <v>M2</v>
          </cell>
          <cell r="D8501">
            <v>48.16</v>
          </cell>
        </row>
        <row r="8502">
          <cell r="A8502">
            <v>101749</v>
          </cell>
          <cell r="B8502" t="str">
            <v>PISO CIMENTADO, TRAÇO 1:5 (CIMENTO E AREIA), ACABAMENTO LISO, ESPESSURA 4,0 CM, PREPARO MECÂNICO DA ARGAMASSA. AF_02/2026</v>
          </cell>
          <cell r="C8502" t="str">
            <v>M2</v>
          </cell>
          <cell r="D8502">
            <v>55.18</v>
          </cell>
        </row>
        <row r="8503">
          <cell r="A8503">
            <v>98681</v>
          </cell>
          <cell r="B8503" t="str">
            <v>PISO CIMENTADO, TRAÇO 1:5 (CIMENTO E AREIA), ACABAMENTO RUGOSO, ESPESSURA 2,0 CM, PREPARO MECÂNICO DA ARGAMASSA. AF_02/2026</v>
          </cell>
          <cell r="C8503" t="str">
            <v>M2</v>
          </cell>
          <cell r="D8503">
            <v>34.44</v>
          </cell>
        </row>
        <row r="8504">
          <cell r="A8504">
            <v>98682</v>
          </cell>
          <cell r="B8504" t="str">
            <v>PISO CIMENTADO, TRAÇO 1:5 (CIMENTO E AREIA), ACABAMENTO RUGOSO, ESPESSURA 3,0 CM, PREPARO MECÂNICO DA ARGAMASSA. AF_02/2026</v>
          </cell>
          <cell r="C8504" t="str">
            <v>M2</v>
          </cell>
          <cell r="D8504">
            <v>43.01</v>
          </cell>
        </row>
        <row r="8505">
          <cell r="A8505">
            <v>101750</v>
          </cell>
          <cell r="B8505" t="str">
            <v>PISO CIMENTADO, TRAÇO 1:5 (CIMENTO E AREIA), ACABAMENTO RUGOSO, ESPESSURA 4,0 CM, PREPARO MECÂNICO DA ARGAMASSA. AF_02/2026</v>
          </cell>
          <cell r="C8505" t="str">
            <v>M2</v>
          </cell>
          <cell r="D8505">
            <v>50.02</v>
          </cell>
        </row>
        <row r="8506">
          <cell r="A8506">
            <v>106787</v>
          </cell>
          <cell r="B8506" t="str">
            <v>PISO DE ALTA RESISTÊNCIA TIPO "KORODUR" EM AMBIENTES INTERNOS, COM ESPESSURA DE 12 MM, INCLUSO MISTURA EM BETONEIRA, COLOCAÇÃO DAS JUNTAS, APLICAÇÃO DO PISO, 4 POLIMENTOS COM POLITRIZ, ESTUCAMENTO, SELADOR E CERA.. AF_02/2026</v>
          </cell>
          <cell r="C8506" t="str">
            <v>M2</v>
          </cell>
          <cell r="D8506">
            <v>0</v>
          </cell>
        </row>
        <row r="8507">
          <cell r="A8507">
            <v>101737</v>
          </cell>
          <cell r="B8507" t="str">
            <v>PISO DE BORRACHA CANELADO, ESPESSURA 3,5MM, FIXADO COM ADESIVO ACRÍLICO. AF_02/2026</v>
          </cell>
          <cell r="C8507" t="str">
            <v>M2</v>
          </cell>
          <cell r="D8507">
            <v>139.51</v>
          </cell>
        </row>
        <row r="8508">
          <cell r="A8508">
            <v>101735</v>
          </cell>
          <cell r="B8508" t="str">
            <v>PISO DE BORRACHA ESPORTIVO, ESPESSURA 15MM, ASSENTADO COM ARGAMASSA. AF_02/2026</v>
          </cell>
          <cell r="C8508" t="str">
            <v>M2</v>
          </cell>
          <cell r="D8508">
            <v>430.12</v>
          </cell>
        </row>
        <row r="8509">
          <cell r="A8509">
            <v>101734</v>
          </cell>
          <cell r="B8509" t="str">
            <v>PISO DE BORRACHA PASTILHADO, ESPESSURA 15MM, ASSENTADO COM ARGAMASSA. AF_02/2026</v>
          </cell>
          <cell r="C8509" t="str">
            <v>M2</v>
          </cell>
          <cell r="D8509">
            <v>420.24</v>
          </cell>
        </row>
        <row r="8510">
          <cell r="A8510">
            <v>101736</v>
          </cell>
          <cell r="B8510" t="str">
            <v>PISO DE BORRACHA PASTILHADO, ESPESSURA 3,5MM, FIXADO COM ADESIVO ACRÍLICO. AF_02/2026</v>
          </cell>
          <cell r="C8510" t="str">
            <v>M2</v>
          </cell>
          <cell r="D8510">
            <v>119.97</v>
          </cell>
        </row>
        <row r="8511">
          <cell r="A8511">
            <v>101733</v>
          </cell>
          <cell r="B8511" t="str">
            <v>PISO DE BORRACHA PASTILHADO/FRISADO, ESPESSURA 7MM, ASSENTADO COM ARGAMASSA. AF_02/2026</v>
          </cell>
          <cell r="C8511" t="str">
            <v>M2</v>
          </cell>
          <cell r="D8511">
            <v>284.06</v>
          </cell>
        </row>
        <row r="8512">
          <cell r="A8512">
            <v>98677</v>
          </cell>
          <cell r="B8512" t="str">
            <v>PISO ELEVADO COM ESTRUTURA EM AÇO, COMPOSTO POR PEDESTAIS E PLACAS SEM ACABAMENTO. AF_02/2026</v>
          </cell>
          <cell r="C8512" t="str">
            <v>M2</v>
          </cell>
          <cell r="D8512">
            <v>0</v>
          </cell>
        </row>
        <row r="8513">
          <cell r="A8513">
            <v>98678</v>
          </cell>
          <cell r="B8513" t="str">
            <v>PISO ELEVADO COM ESTRUTURA EM AÇO, COMPOSTO POR PEDESTAIS, LONGARINAS E PLACAS SEM ACABAMENTO. AF_02/2026</v>
          </cell>
          <cell r="C8513" t="str">
            <v>M2</v>
          </cell>
          <cell r="D8513">
            <v>0</v>
          </cell>
        </row>
        <row r="8514">
          <cell r="A8514">
            <v>98676</v>
          </cell>
          <cell r="B8514" t="str">
            <v>PISO ELEVADO COM ESTRUTURA EM PLÁSTICO, COMPOSTO POR PEDESTAIS E PLACAS COM REVESTIMENTO EM PORCELANATO. AF_02/2026</v>
          </cell>
          <cell r="C8514" t="str">
            <v>M2</v>
          </cell>
          <cell r="D8514">
            <v>0</v>
          </cell>
        </row>
        <row r="8515">
          <cell r="A8515">
            <v>98675</v>
          </cell>
          <cell r="B8515" t="str">
            <v>PISO ELEVADO COM ESTRUTURA EM PLÁSTICO, COMPOSTO POR PEDESTAIS E PLACAS SEM ACABAMENTO. AF_02/2026</v>
          </cell>
          <cell r="C8515" t="str">
            <v>M2</v>
          </cell>
          <cell r="D8515">
            <v>0</v>
          </cell>
        </row>
        <row r="8516">
          <cell r="A8516">
            <v>104162</v>
          </cell>
          <cell r="B8516" t="str">
            <v>PISO EM GRANILITE, MARMORITE OU GRANITINA EM AMBIENTES INTERNOS, COM ESPESSURA DE 8 MM, INCLUSO MISTURA EM BETONEIRA, COLOCAÇÃO DAS JUNTAS, APLICAÇÃO DO PISO, 4 POLIMENTOS COM POLITRIZ, ESTUCAMENTO, SELADOR E CERA. AF_02/2026_PE</v>
          </cell>
          <cell r="C8516" t="str">
            <v>M2</v>
          </cell>
          <cell r="D8516">
            <v>119.65</v>
          </cell>
        </row>
        <row r="8517">
          <cell r="A8517">
            <v>98671</v>
          </cell>
          <cell r="B8517" t="str">
            <v>PISO EM GRANITO APLICADO EM AMBIENTES INTERNOS. AF_02/2026</v>
          </cell>
          <cell r="C8517" t="str">
            <v>M2</v>
          </cell>
          <cell r="D8517">
            <v>465.58</v>
          </cell>
        </row>
        <row r="8518">
          <cell r="A8518">
            <v>101726</v>
          </cell>
          <cell r="B8518" t="str">
            <v>PISO EM LADRILHO HIDRÁULICO APLICADO EM AMBIENTES INTERNOS DE ÁREA ENTRE 5 E 15 M², INCLUSO APLICAÇÃO DE RESINA. AF_02/2026</v>
          </cell>
          <cell r="C8518" t="str">
            <v>M2</v>
          </cell>
          <cell r="D8518">
            <v>263.14</v>
          </cell>
        </row>
        <row r="8519">
          <cell r="A8519">
            <v>101725</v>
          </cell>
          <cell r="B8519" t="str">
            <v>PISO EM LADRILHO HIDRÁULICO APLICADO EM AMBIENTES INTERNOS DE ÁREA MENOR QUE 5 M², INCLUSO APLICAÇÃO DE RESINA. AF_02/2026</v>
          </cell>
          <cell r="C8519" t="str">
            <v>M2</v>
          </cell>
          <cell r="D8519">
            <v>360.53</v>
          </cell>
        </row>
        <row r="8520">
          <cell r="A8520">
            <v>98672</v>
          </cell>
          <cell r="B8520" t="str">
            <v>PISO EM MÁRMORE APLICADO EM AMBIENTES INTERNOS. AF_02/2026</v>
          </cell>
          <cell r="C8520" t="str">
            <v>M2</v>
          </cell>
          <cell r="D8520">
            <v>733.92</v>
          </cell>
        </row>
        <row r="8521">
          <cell r="A8521">
            <v>101732</v>
          </cell>
          <cell r="B8521" t="str">
            <v>PISO EM PEDRA ARDÓSIA ASSENTADO SOBRE ARGAMASSA 1:3 (CIMENTO E AREIA). AF_02/2026</v>
          </cell>
          <cell r="C8521" t="str">
            <v>M2</v>
          </cell>
          <cell r="D8521">
            <v>130.97999999999999</v>
          </cell>
        </row>
        <row r="8522">
          <cell r="A8522">
            <v>106793</v>
          </cell>
          <cell r="B8522" t="str">
            <v>PISO EM PEDRA BASALTO POLIDO EM AMBIENTES INTERNOS. AF_02/2026</v>
          </cell>
          <cell r="C8522" t="str">
            <v>M2</v>
          </cell>
          <cell r="D8522">
            <v>0</v>
          </cell>
        </row>
        <row r="8523">
          <cell r="A8523">
            <v>101731</v>
          </cell>
          <cell r="B8523" t="str">
            <v>PISO EM PEDRA SÃO TOMÉ ASSENTADO SOBRE ARGAMASSA 1:3 (CIMENTO E AREIA). AF_02/2026</v>
          </cell>
          <cell r="C8523" t="str">
            <v>M2</v>
          </cell>
          <cell r="D8523">
            <v>397.9</v>
          </cell>
        </row>
        <row r="8524">
          <cell r="A8524">
            <v>101751</v>
          </cell>
          <cell r="B8524" t="str">
            <v>PISO EM TACO DE MADEIRA 7X21CM, FIXADO COM COLA PU. AF_02/2026_PS</v>
          </cell>
          <cell r="C8524" t="str">
            <v>M2</v>
          </cell>
          <cell r="D8524">
            <v>422.09</v>
          </cell>
        </row>
        <row r="8525">
          <cell r="A8525">
            <v>101729</v>
          </cell>
          <cell r="B8525" t="str">
            <v>PISO EM TACO DE MADEIRA 7X42CM, FIXADO COM COLA PU. AF_02/2026_PS</v>
          </cell>
          <cell r="C8525" t="str">
            <v>M2</v>
          </cell>
          <cell r="D8525">
            <v>418.51</v>
          </cell>
        </row>
        <row r="8526">
          <cell r="A8526">
            <v>98683</v>
          </cell>
          <cell r="B8526" t="str">
            <v>PISO LAMINADO EM AMBIENTES INTERNOS. AF_02/2026</v>
          </cell>
          <cell r="C8526" t="str">
            <v>M2</v>
          </cell>
          <cell r="D8526">
            <v>0</v>
          </cell>
        </row>
        <row r="8527">
          <cell r="A8527">
            <v>106785</v>
          </cell>
          <cell r="B8527" t="str">
            <v>PISO PODOTÁTIL DE ALERTA OU DIRECIONAL, DE BORRACHA, ASSENTADO COM COLA. AF_02/2026</v>
          </cell>
          <cell r="C8527" t="str">
            <v>M</v>
          </cell>
          <cell r="D8527">
            <v>0</v>
          </cell>
        </row>
        <row r="8528">
          <cell r="A8528">
            <v>101094</v>
          </cell>
          <cell r="B8528" t="str">
            <v>PISO PODOTÁTIL DE ALERTA OU DIRECIONAL, DE BORRACHA, ASSENTADO SOBRE ARGAMASSA. AF_02/2026</v>
          </cell>
          <cell r="C8528" t="str">
            <v>M</v>
          </cell>
          <cell r="D8528">
            <v>208.66</v>
          </cell>
        </row>
        <row r="8529">
          <cell r="A8529">
            <v>101095</v>
          </cell>
          <cell r="B8529" t="str">
            <v>PISO PODOTÁTIL, DIRECIONAL OU ALERTA, SOLIDARIZADO AO PISO EXISTENTE (ELEMENTOS DISCRETOS) COM COLA. AF_02/2026</v>
          </cell>
          <cell r="C8529" t="str">
            <v>M</v>
          </cell>
          <cell r="D8529">
            <v>0</v>
          </cell>
        </row>
        <row r="8530">
          <cell r="A8530">
            <v>106786</v>
          </cell>
          <cell r="B8530" t="str">
            <v>PISO PODOTÁTIL, DIRECIONAL OU ALERTA, SOLIDARIZADO AO PISO EXISTENTE (ELEMENTOS DISCRETOS) COM PARAFUSO. AF_02/2026</v>
          </cell>
          <cell r="C8530" t="str">
            <v>M</v>
          </cell>
          <cell r="D8530">
            <v>0</v>
          </cell>
        </row>
        <row r="8531">
          <cell r="A8531">
            <v>106783</v>
          </cell>
          <cell r="B8531" t="str">
            <v>PISO TÊXTIL (CARPETE) EM MANTA (ROLO) E = 6 A 7 MM. AF_02/2026</v>
          </cell>
          <cell r="C8531" t="str">
            <v>M2</v>
          </cell>
          <cell r="D8531">
            <v>0</v>
          </cell>
        </row>
        <row r="8532">
          <cell r="A8532">
            <v>106784</v>
          </cell>
          <cell r="B8532" t="str">
            <v>PISO TÊXTIL (CARPETE) EM MANTA (ROLO) E = 9 A 10 MM. AF_02/2026</v>
          </cell>
          <cell r="C8532" t="str">
            <v>M2</v>
          </cell>
          <cell r="D8532">
            <v>0</v>
          </cell>
        </row>
        <row r="8533">
          <cell r="A8533">
            <v>106782</v>
          </cell>
          <cell r="B8533" t="str">
            <v>PISO TÊXTIL (CARPETE) EM PLACA. AF_02/2026</v>
          </cell>
          <cell r="C8533" t="str">
            <v>M2</v>
          </cell>
          <cell r="D8533">
            <v>0</v>
          </cell>
        </row>
        <row r="8534">
          <cell r="A8534">
            <v>101728</v>
          </cell>
          <cell r="B8534" t="str">
            <v>PISO VINÍLICO FLEXÍVEL EM MANTA, PADRÃO LISO, ESPESSURA 2 MM, FIXADO COM COLA. AF_02/2026</v>
          </cell>
          <cell r="C8534" t="str">
            <v>M2</v>
          </cell>
          <cell r="D8534">
            <v>0</v>
          </cell>
        </row>
        <row r="8535">
          <cell r="A8535">
            <v>101727</v>
          </cell>
          <cell r="B8535" t="str">
            <v>PISO VINÍLICO SEMI-FLEXÍVEL EM PLACAS, PADRÃO LISO, ESPESSURA 3,2 MM, FIXADO COM COLA. AF_02/2026</v>
          </cell>
          <cell r="C8535" t="str">
            <v>M2</v>
          </cell>
          <cell r="D8535">
            <v>194.24</v>
          </cell>
        </row>
        <row r="8536">
          <cell r="A8536">
            <v>106790</v>
          </cell>
          <cell r="B8536" t="str">
            <v>PISO VINÍLICO SEMI-FLEXÍVEL EM RÉGUAS, PADRÃO LISO, ESPESSURA 4,0 MM, FIXADO COM COLA. AF_02/2026</v>
          </cell>
          <cell r="C8536" t="str">
            <v>M2</v>
          </cell>
          <cell r="D8536">
            <v>210.08</v>
          </cell>
        </row>
        <row r="8537">
          <cell r="A8537">
            <v>106792</v>
          </cell>
          <cell r="B8537" t="str">
            <v>PREPARO DE CONTRAPISO COM MEMBRANA CIMENTÍCIA. AF_02/2026</v>
          </cell>
          <cell r="C8537" t="str">
            <v>M2</v>
          </cell>
          <cell r="D8537">
            <v>4.84</v>
          </cell>
        </row>
        <row r="8538">
          <cell r="A8538">
            <v>101748</v>
          </cell>
          <cell r="B8538" t="str">
            <v>PREPARO DE CONTRAPISO COM POLITRIZ. AF_02/2026_PE</v>
          </cell>
          <cell r="C8538" t="str">
            <v>M2</v>
          </cell>
          <cell r="D8538">
            <v>4.7699999999999996</v>
          </cell>
        </row>
        <row r="8539">
          <cell r="A8539">
            <v>106791</v>
          </cell>
          <cell r="B8539" t="str">
            <v>REVESTIMENTO DE DEGRAUS DE ESCADA EM GRANITO. AF_02/2026</v>
          </cell>
          <cell r="C8539" t="str">
            <v>M2</v>
          </cell>
          <cell r="D8539">
            <v>441.94</v>
          </cell>
        </row>
        <row r="8540">
          <cell r="A8540">
            <v>101742</v>
          </cell>
          <cell r="B8540" t="str">
            <v>RODAPÉ BORRACHA LISO, ALTURA = 7CM, ESPESSURA = 2 MM, FIXADO COM COLA. AF_02/2026_PS</v>
          </cell>
          <cell r="C8540" t="str">
            <v>M</v>
          </cell>
          <cell r="D8540">
            <v>61.31</v>
          </cell>
        </row>
        <row r="8541">
          <cell r="A8541">
            <v>101740</v>
          </cell>
          <cell r="B8541" t="str">
            <v>RODAPÉ EM ARDÓSIA ALTURA 10CM. AF_02/2026</v>
          </cell>
          <cell r="C8541" t="str">
            <v>M</v>
          </cell>
          <cell r="D8541">
            <v>65.44</v>
          </cell>
        </row>
        <row r="8542">
          <cell r="A8542">
            <v>98685</v>
          </cell>
          <cell r="B8542" t="str">
            <v>RODAPÉ EM GRANITO, ALTURA 10 CM. AF_02/2026</v>
          </cell>
          <cell r="C8542" t="str">
            <v>M</v>
          </cell>
          <cell r="D8542">
            <v>93.02</v>
          </cell>
        </row>
        <row r="8543">
          <cell r="A8543">
            <v>98686</v>
          </cell>
          <cell r="B8543" t="str">
            <v>RODAPÉ EM LADRILHO HIDRÁULICO, ALTURA 7 CM. AF_02/2026</v>
          </cell>
          <cell r="C8543" t="str">
            <v>M</v>
          </cell>
          <cell r="D8543">
            <v>73.27</v>
          </cell>
        </row>
        <row r="8544">
          <cell r="A8544">
            <v>101738</v>
          </cell>
          <cell r="B8544" t="str">
            <v>RODAPÉ EM MADEIRA, ALTURA 7CM, FIXADO COM COLA BASE DE POLIURETANO. AF_02/2026_PS</v>
          </cell>
          <cell r="C8544" t="str">
            <v>M</v>
          </cell>
          <cell r="D8544">
            <v>46.59</v>
          </cell>
        </row>
        <row r="8545">
          <cell r="A8545">
            <v>101739</v>
          </cell>
          <cell r="B8545" t="str">
            <v>RODAPÉ EM MADEIRA, ALTURA 7CM, FIXADO COM COLA PVA E PREGOS. AF_02/2026</v>
          </cell>
          <cell r="C8545" t="str">
            <v>M</v>
          </cell>
          <cell r="D8545">
            <v>63.97</v>
          </cell>
        </row>
        <row r="8546">
          <cell r="A8546">
            <v>101741</v>
          </cell>
          <cell r="B8546" t="str">
            <v>RODAPÉ EM MARMORITE, ALTURA 10CM. AF_02/2026_PE</v>
          </cell>
          <cell r="C8546" t="str">
            <v>M</v>
          </cell>
          <cell r="D8546">
            <v>61.13</v>
          </cell>
        </row>
        <row r="8547">
          <cell r="A8547">
            <v>98697</v>
          </cell>
          <cell r="B8547" t="str">
            <v>RODAPÉ EM MÁRMORE, ALTURA 7 CM. AF_02/2026</v>
          </cell>
          <cell r="C8547" t="str">
            <v>M</v>
          </cell>
          <cell r="D8547">
            <v>93.61</v>
          </cell>
        </row>
        <row r="8548">
          <cell r="A8548">
            <v>98688</v>
          </cell>
          <cell r="B8548" t="str">
            <v>RODAPÉ EM POLIESTIRENO, ALTURA 5 CM. AF_02/2026</v>
          </cell>
          <cell r="C8548" t="str">
            <v>M</v>
          </cell>
          <cell r="D8548">
            <v>73.48</v>
          </cell>
        </row>
        <row r="8549">
          <cell r="A8549">
            <v>98687</v>
          </cell>
          <cell r="B8549" t="str">
            <v>RODAPÉ VINÍLICO FLEXÍVEL EM MANTA, ALTURA 10 CM. AF_02/2026</v>
          </cell>
          <cell r="C8549" t="str">
            <v>M</v>
          </cell>
          <cell r="D8549">
            <v>0</v>
          </cell>
        </row>
        <row r="8550">
          <cell r="A8550">
            <v>98689</v>
          </cell>
          <cell r="B8550" t="str">
            <v>SOLEIRA EM GRANITO, LARGURA 15 CM, ESPESSURA 2,0 CM. AF_02/2026</v>
          </cell>
          <cell r="C8550" t="str">
            <v>M</v>
          </cell>
          <cell r="D8550">
            <v>143.55000000000001</v>
          </cell>
        </row>
        <row r="8551">
          <cell r="A8551">
            <v>98695</v>
          </cell>
          <cell r="B8551" t="str">
            <v>SOLEIRA EM MÁRMORE, LARGURA 15 CM, ESPESSURA 2,0 CM. AF_02/2026</v>
          </cell>
          <cell r="C8551" t="str">
            <v>M</v>
          </cell>
          <cell r="D8551">
            <v>150.58000000000001</v>
          </cell>
        </row>
        <row r="8552">
          <cell r="A8552">
            <v>100606</v>
          </cell>
          <cell r="B8552" t="str">
            <v>ASSENTAMENTO DE POSTE DE CONCRETO COM COMPRIMENTO NOMINAL DE 10 M, CARGA NOMINAL DE 1000 DAN, ENGASTAMENTO BASE CONCRETADA COM 1 M DE CONCRETO E 0,6 M DE SOLO (NÃO INCLUI FORNECIMENTO). AF_04/2025</v>
          </cell>
          <cell r="C8552" t="str">
            <v>UN</v>
          </cell>
          <cell r="D8552">
            <v>1920.89</v>
          </cell>
        </row>
        <row r="8553">
          <cell r="A8553">
            <v>100604</v>
          </cell>
          <cell r="B8553" t="str">
            <v>ASSENTAMENTO DE POSTE DE CONCRETO COM COMPRIMENTO NOMINAL DE 10 M, CARGA NOMINAL DE 300 DAN, ENGASTAMENTO BASE CONCRETADA COM 1 M DE CONCRETO E 0,6 M DE SOLO (NÃO INCLUI FORNECIMENTO). AF_04/2025</v>
          </cell>
          <cell r="C8553" t="str">
            <v>UN</v>
          </cell>
          <cell r="D8553">
            <v>904.63</v>
          </cell>
        </row>
        <row r="8554">
          <cell r="A8554">
            <v>100605</v>
          </cell>
          <cell r="B8554" t="str">
            <v>ASSENTAMENTO DE POSTE DE CONCRETO COM COMPRIMENTO NOMINAL DE 10 M, CARGA NOMINAL DE 600 DAN, ENGASTAMENTO BASE CONCRETADA COM 1 M DE CONCRETO E 0,6 M DE SOLO (NÃO INCLUI FORNECIMENTO). AF_04/2025</v>
          </cell>
          <cell r="C8554" t="str">
            <v>UN</v>
          </cell>
          <cell r="D8554">
            <v>1322.85</v>
          </cell>
        </row>
        <row r="8555">
          <cell r="A8555">
            <v>100580</v>
          </cell>
          <cell r="B8555" t="str">
            <v>ASSENTAMENTO DE POSTE DE CONCRETO COM COMPRIMENTO NOMINAL DE 10 M, CARGA NOMINAL MAIOR QUE 1000 DAN, ENGASTAMENTO SIMPLES COM 1,6 M DE SOLO (NÃO INCLUI FORNECIMENTO). AF_04/2025</v>
          </cell>
          <cell r="C8555" t="str">
            <v>UN</v>
          </cell>
          <cell r="D8555">
            <v>861.39</v>
          </cell>
        </row>
        <row r="8556">
          <cell r="A8556">
            <v>100579</v>
          </cell>
          <cell r="B8556" t="str">
            <v>ASSENTAMENTO DE POSTE DE CONCRETO COM COMPRIMENTO NOMINAL DE 10 M, CARGA NOMINAL MENOR OU IGUAL A 1000 DAN, ENGASTAMENTO SIMPLES COM 1,6 M DE SOLO (NÃO INCLUI FORNECIMENTO). AF_04/2025</v>
          </cell>
          <cell r="C8556" t="str">
            <v>UN</v>
          </cell>
          <cell r="D8556">
            <v>793.59</v>
          </cell>
        </row>
        <row r="8557">
          <cell r="A8557">
            <v>100609</v>
          </cell>
          <cell r="B8557" t="str">
            <v>ASSENTAMENTO DE POSTE DE CONCRETO COM COMPRIMENTO NOMINAL DE 10,5 M, CARGA NOMINAL DE 1000 DAN, ENGASTAMENTO BASE CONCRETADA COM 1 M DE CONCRETO E 0,65 M DE SOLO (NÃO INCLUI FORNECIMENTO). AF_04/2025</v>
          </cell>
          <cell r="C8557" t="str">
            <v>UN</v>
          </cell>
          <cell r="D8557">
            <v>1961.26</v>
          </cell>
        </row>
        <row r="8558">
          <cell r="A8558">
            <v>100607</v>
          </cell>
          <cell r="B8558" t="str">
            <v>ASSENTAMENTO DE POSTE DE CONCRETO COM COMPRIMENTO NOMINAL DE 10,5 M, CARGA NOMINAL DE 300 DAN, ENGASTAMENTO BASE CONCRETADA COM 1 M DE CONCRETO E 0,65 M DE SOLO (NÃO INCLUI FORNECIMENTO). AF_04/2025</v>
          </cell>
          <cell r="C8558" t="str">
            <v>UN</v>
          </cell>
          <cell r="D8558">
            <v>928.9</v>
          </cell>
        </row>
        <row r="8559">
          <cell r="A8559">
            <v>100608</v>
          </cell>
          <cell r="B8559" t="str">
            <v>ASSENTAMENTO DE POSTE DE CONCRETO COM COMPRIMENTO NOMINAL DE 10,5 M, CARGA NOMINAL DE 600 DAN, ENGASTAMENTO BASE CONCRETADA COM 1 M DE CONCRETO E 0,65 M DE SOLO (NÃO INCLUI FORNECIMENTO). AF_04/2025</v>
          </cell>
          <cell r="C8559" t="str">
            <v>UN</v>
          </cell>
          <cell r="D8559">
            <v>1353.05</v>
          </cell>
        </row>
        <row r="8560">
          <cell r="A8560">
            <v>100582</v>
          </cell>
          <cell r="B8560" t="str">
            <v>ASSENTAMENTO DE POSTE DE CONCRETO COM COMPRIMENTO NOMINAL DE 10,5 M, CARGA NOMINAL MAIOR QUE 1000 DAN, ENGASTAMENTO SIMPLES COM 1,65 M DE SOLO (NÃO INCLUI FORNECIMENTO). AF_04/2025</v>
          </cell>
          <cell r="C8560" t="str">
            <v>UN</v>
          </cell>
          <cell r="D8560">
            <v>944.06</v>
          </cell>
        </row>
        <row r="8561">
          <cell r="A8561">
            <v>100581</v>
          </cell>
          <cell r="B8561" t="str">
            <v>ASSENTAMENTO DE POSTE DE CONCRETO COM COMPRIMENTO NOMINAL DE 10,5 M, CARGA NOMINAL MENOR OU IGUAL A 1000 DAN, ENGASTAMENTO SIMPLES COM 1,65 M DE SOLO (NÃO INCLUI FORNECIMENTO). AF_04/2025</v>
          </cell>
          <cell r="C8561" t="str">
            <v>UN</v>
          </cell>
          <cell r="D8561">
            <v>823.56</v>
          </cell>
        </row>
        <row r="8562">
          <cell r="A8562">
            <v>100613</v>
          </cell>
          <cell r="B8562" t="str">
            <v>ASSENTAMENTO DE POSTE DE CONCRETO COM COMPRIMENTO NOMINAL DE 11 M, CARGA NOMINAL DE 1000 DAN, ENGASTAMENTO BASE CONCRETADA COM 1 M DE CONCRETO E 0,7 M DE SOLO (NÃO INCLUI FORNECIMENTO). AF_04/2025</v>
          </cell>
          <cell r="C8562" t="str">
            <v>UN</v>
          </cell>
          <cell r="D8562">
            <v>2001.44</v>
          </cell>
        </row>
        <row r="8563">
          <cell r="A8563">
            <v>100610</v>
          </cell>
          <cell r="B8563" t="str">
            <v>ASSENTAMENTO DE POSTE DE CONCRETO COM COMPRIMENTO NOMINAL DE 11 M, CARGA NOMINAL DE 300 DAN, ENGASTAMENTO BASE CONCRETADA COM 1 M DE CONCRETO E 0,7 M DE SOLO (NÃO INCLUI FORNECIMENTO). AF_04/2025</v>
          </cell>
          <cell r="C8563" t="str">
            <v>UN</v>
          </cell>
          <cell r="D8563">
            <v>952.68</v>
          </cell>
        </row>
        <row r="8564">
          <cell r="A8564">
            <v>100611</v>
          </cell>
          <cell r="B8564" t="str">
            <v>ASSENTAMENTO DE POSTE DE CONCRETO COM COMPRIMENTO NOMINAL DE 11 M, CARGA NOMINAL DE 400 DAN, ENGASTAMENTO BASE CONCRETADA COM 1 M DE CONCRETO E 0,7 M DE SOLO (NÃO INCLUI FORNECIMENTO). AF_04/2025</v>
          </cell>
          <cell r="C8564" t="str">
            <v>UN</v>
          </cell>
          <cell r="D8564">
            <v>1143.8399999999999</v>
          </cell>
        </row>
        <row r="8565">
          <cell r="A8565">
            <v>100612</v>
          </cell>
          <cell r="B8565" t="str">
            <v>ASSENTAMENTO DE POSTE DE CONCRETO COM COMPRIMENTO NOMINAL DE 11 M, CARGA NOMINAL DE 600 DAN, ENGASTAMENTO BASE CONCRETADA COM 1 M DE CONCRETO E 0,7 M DE SOLO (NÃO INCLUI FORNECIMENTO). AF_04/2025</v>
          </cell>
          <cell r="C8565" t="str">
            <v>UN</v>
          </cell>
          <cell r="D8565">
            <v>1382.76</v>
          </cell>
        </row>
        <row r="8566">
          <cell r="A8566">
            <v>100584</v>
          </cell>
          <cell r="B8566" t="str">
            <v>ASSENTAMENTO DE POSTE DE CONCRETO COM COMPRIMENTO NOMINAL DE 11 M, CARGA NOMINAL MAIOR QUE 1000 DAN, ENGASTAMENTO SIMPLES COM 1,7 M DE SOLO (NÃO INCLUI FORNECIMENTO). AF_04/2025</v>
          </cell>
          <cell r="C8566" t="str">
            <v>UN</v>
          </cell>
          <cell r="D8566">
            <v>929.08</v>
          </cell>
        </row>
        <row r="8567">
          <cell r="A8567">
            <v>100583</v>
          </cell>
          <cell r="B8567" t="str">
            <v>ASSENTAMENTO DE POSTE DE CONCRETO COM COMPRIMENTO NOMINAL DE 11 M, CARGA NOMINAL MENOR OU IGUAL A 1000 DAN, ENGASTAMENTO SIMPLES COM 1,7 M DE SOLO (NÃO INCLUI FORNECIMENTO). AF_04/2025</v>
          </cell>
          <cell r="C8567" t="str">
            <v>UN</v>
          </cell>
          <cell r="D8567">
            <v>855.55</v>
          </cell>
        </row>
        <row r="8568">
          <cell r="A8568">
            <v>100616</v>
          </cell>
          <cell r="B8568" t="str">
            <v>ASSENTAMENTO DE POSTE DE CONCRETO COM COMPRIMENTO NOMINAL DE 12 M, CARGA NOMINAL DE 1000 DAN, ENGASTAMENTO BASE CONCRETADA COM 1 M DE CONCRETO E 0,8 M DE SOLO (NÃO INCLUI FORNECIMENTO). AF_04/2025</v>
          </cell>
          <cell r="C8568" t="str">
            <v>UN</v>
          </cell>
          <cell r="D8568">
            <v>2085.67</v>
          </cell>
        </row>
        <row r="8569">
          <cell r="A8569">
            <v>100614</v>
          </cell>
          <cell r="B8569" t="str">
            <v>ASSENTAMENTO DE POSTE DE CONCRETO COM COMPRIMENTO NOMINAL DE 12 M, CARGA NOMINAL DE 400 DAN, ENGASTAMENTO BASE CONCRETADA COM 1 M DE CONCRETO E 0,8 M DE SOLO (NÃO INCLUI FORNECIMENTO). AF_04/2025</v>
          </cell>
          <cell r="C8569" t="str">
            <v>UN</v>
          </cell>
          <cell r="D8569">
            <v>1196.6400000000001</v>
          </cell>
        </row>
        <row r="8570">
          <cell r="A8570">
            <v>100615</v>
          </cell>
          <cell r="B8570" t="str">
            <v>ASSENTAMENTO DE POSTE DE CONCRETO COM COMPRIMENTO NOMINAL DE 12 M, CARGA NOMINAL DE 600 DAN, ENGASTAMENTO BASE CONCRETADA COM 1 M DE CONCRETO E 0,8 M DE SOLO (NÃO INCLUI FORNECIMENTO). AF_04/2025</v>
          </cell>
          <cell r="C8570" t="str">
            <v>UN</v>
          </cell>
          <cell r="D8570">
            <v>1442.17</v>
          </cell>
        </row>
        <row r="8571">
          <cell r="A8571">
            <v>100586</v>
          </cell>
          <cell r="B8571" t="str">
            <v>ASSENTAMENTO DE POSTE DE CONCRETO COM COMPRIMENTO NOMINAL DE 12 M, CARGA NOMINAL MAIOR QUE 1000 DAN, ENGASTAMENTO SIMPLES COM 1,8 M DE SOLO (NÃO INCLUI FORNECIMENTO). AF_04/2025</v>
          </cell>
          <cell r="C8571" t="str">
            <v>UN</v>
          </cell>
          <cell r="D8571">
            <v>1035.08</v>
          </cell>
        </row>
        <row r="8572">
          <cell r="A8572">
            <v>100585</v>
          </cell>
          <cell r="B8572" t="str">
            <v>ASSENTAMENTO DE POSTE DE CONCRETO COM COMPRIMENTO NOMINAL DE 12 M, CARGA NOMINAL MENOR OU IGUAL A 1000 DAN, ENGASTAMENTO SIMPLES COM 1,8 M DE SOLO (NÃO INCLUI FORNECIMENTO). AF_04/2025</v>
          </cell>
          <cell r="C8572" t="str">
            <v>UN</v>
          </cell>
          <cell r="D8572">
            <v>917.83</v>
          </cell>
        </row>
        <row r="8573">
          <cell r="A8573">
            <v>100618</v>
          </cell>
          <cell r="B8573" t="str">
            <v>ASSENTAMENTO DE POSTE DE CONCRETO COM COMPRIMENTO NOMINAL DE 13 M, CARGA NOMINAL DE 1000 DAN, ENGASTAMENTO BASE CONCRETADA COM 1 M DE CONCRETO E 0,9 M DE SOLO - SOMENTE INSTALAÇÃO, SEM FORNECIMENTO. AF_04/2025</v>
          </cell>
          <cell r="C8573" t="str">
            <v>UN</v>
          </cell>
          <cell r="D8573">
            <v>2171.7399999999998</v>
          </cell>
        </row>
        <row r="8574">
          <cell r="A8574">
            <v>100617</v>
          </cell>
          <cell r="B8574" t="str">
            <v>ASSENTAMENTO DE POSTE DE CONCRETO COM COMPRIMENTO NOMINAL DE 13 M, CARGA NOMINAL DE 600 DAN, ENGASTAMENTO BASE CONCRETADA COM 1 M DE CONCRETO E 0,9 M DE SOLO (NÃO INCLUI FORNECIMENTO). AF_04/2025</v>
          </cell>
          <cell r="C8574" t="str">
            <v>UN</v>
          </cell>
          <cell r="D8574">
            <v>1501.69</v>
          </cell>
        </row>
        <row r="8575">
          <cell r="A8575">
            <v>100588</v>
          </cell>
          <cell r="B8575" t="str">
            <v>ASSENTAMENTO DE POSTE DE CONCRETO COM COMPRIMENTO NOMINAL DE 13 M, CARGA NOMINAL MAIOR QUE 1000 DAN, ENGASTAMENTO SIMPLES COM 1,9 M DE SOLO (NÃO INCLUI FORNECIMENTO). AF_04/2025</v>
          </cell>
          <cell r="C8575" t="str">
            <v>UN</v>
          </cell>
          <cell r="D8575">
            <v>1073.56</v>
          </cell>
        </row>
        <row r="8576">
          <cell r="A8576">
            <v>100587</v>
          </cell>
          <cell r="B8576" t="str">
            <v>ASSENTAMENTO DE POSTE DE CONCRETO COM COMPRIMENTO NOMINAL DE 13 M, CARGA NOMINAL MENOR OU IGUAL A 1000 DAN, ENGASTAMENTO SIMPLES COM 1,9 M DE SOLO (NÃO INCLUI FORNECIMENTO). AF_04/2025</v>
          </cell>
          <cell r="C8576" t="str">
            <v>UN</v>
          </cell>
          <cell r="D8576">
            <v>982.54</v>
          </cell>
        </row>
        <row r="8577">
          <cell r="A8577">
            <v>100590</v>
          </cell>
          <cell r="B8577" t="str">
            <v>ASSENTAMENTO DE POSTE DE CONCRETO COM COMPRIMENTO NOMINAL DE 13,5 M, CARGA NOMINAL MAIOR QUE 1000 DAN, ENGASTAMENTO SIMPLES COM 1,95 M DE SOLO (NÃO INCLUI FORNECIMENTO). AF_04/2025</v>
          </cell>
          <cell r="C8577" t="str">
            <v>UN</v>
          </cell>
          <cell r="D8577">
            <v>1167.0899999999999</v>
          </cell>
        </row>
        <row r="8578">
          <cell r="A8578">
            <v>100589</v>
          </cell>
          <cell r="B8578" t="str">
            <v>ASSENTAMENTO DE POSTE DE CONCRETO COM COMPRIMENTO NOMINAL DE 13,5 M, CARGA NOMINAL MENOR OU IGUAL A 1000 DAN, ENGASTAMENTO SIMPLES COM 1,95 M DE SOLO (NÃO INCLUI FORNECIMENTO). AF_04/2025</v>
          </cell>
          <cell r="C8578" t="str">
            <v>UN</v>
          </cell>
          <cell r="D8578">
            <v>1076.28</v>
          </cell>
        </row>
        <row r="8579">
          <cell r="A8579">
            <v>100592</v>
          </cell>
          <cell r="B8579" t="str">
            <v>ASSENTAMENTO DE POSTE DE CONCRETO COM COMPRIMENTO NOMINAL DE 14 M, CARGA NOMINAL MAIOR QUE 1000 DAN, ENGASTAMENTO SIMPLES COM 2 M DE SOLO (NÃO INCLUI FORNECIMENTO). AF_04/2025</v>
          </cell>
          <cell r="C8579" t="str">
            <v>UN</v>
          </cell>
          <cell r="D8579">
            <v>1145.9000000000001</v>
          </cell>
        </row>
        <row r="8580">
          <cell r="A8580">
            <v>100591</v>
          </cell>
          <cell r="B8580" t="str">
            <v>ASSENTAMENTO DE POSTE DE CONCRETO COM COMPRIMENTO NOMINAL DE 14 M, CARGA NOMINAL MENOR OU IGUAL A 1000 DAN, ENGASTAMENTO SIMPLES COM 2 M DE SOLO (NÃO INCLUI FORNECIMENTO). AF_04/2025</v>
          </cell>
          <cell r="C8580" t="str">
            <v>UN</v>
          </cell>
          <cell r="D8580">
            <v>1048.83</v>
          </cell>
        </row>
        <row r="8581">
          <cell r="A8581">
            <v>100594</v>
          </cell>
          <cell r="B8581" t="str">
            <v>ASSENTAMENTO DE POSTE DE CONCRETO COM COMPRIMENTO NOMINAL DE 15 M, CARGA NOMINAL MAIOR QUE 1000 DAN, ENGASTAMENTO SIMPLES COM 2,1 M DE SOLO (NÃO INCLUI FORNECIMENTO). AF_04/2025</v>
          </cell>
          <cell r="C8581" t="str">
            <v>UN</v>
          </cell>
          <cell r="D8581">
            <v>1266.54</v>
          </cell>
        </row>
        <row r="8582">
          <cell r="A8582">
            <v>100593</v>
          </cell>
          <cell r="B8582" t="str">
            <v>ASSENTAMENTO DE POSTE DE CONCRETO COM COMPRIMENTO NOMINAL DE 15 M, CARGA NOMINAL MENOR OU IGUAL A 1000 DAN, ENGASTAMENTO SIMPLES COM 2,1 M DE SOLO (NÃO INCLUI FORNECIMENTO). AF_04/2025</v>
          </cell>
          <cell r="C8582" t="str">
            <v>UN</v>
          </cell>
          <cell r="D8582">
            <v>1139.3599999999999</v>
          </cell>
        </row>
        <row r="8583">
          <cell r="A8583">
            <v>100596</v>
          </cell>
          <cell r="B8583" t="str">
            <v>ASSENTAMENTO DE POSTE DE CONCRETO COM COMPRIMENTO NOMINAL DE 18 M, CARGA NOMINAL MAIOR QUE 1000 DAN, ENGASTAMENTO SIMPLES COM 2,4 M DE SOLO (NÃO INCLUI FORNECIMENTO). AF_04/2025</v>
          </cell>
          <cell r="C8583" t="str">
            <v>UN</v>
          </cell>
          <cell r="D8583">
            <v>1517.54</v>
          </cell>
        </row>
        <row r="8584">
          <cell r="A8584">
            <v>100595</v>
          </cell>
          <cell r="B8584" t="str">
            <v>ASSENTAMENTO DE POSTE DE CONCRETO COM COMPRIMENTO NOMINAL DE 18 M, CARGA NOMINAL MENOR OU IGUAL A 1000 DAN, ENGASTAMENTO SIMPLES COM 2,4 M DE SOLO (NÃO INCLUI FORNECIMENTO). AF_04/2025</v>
          </cell>
          <cell r="C8584" t="str">
            <v>UN</v>
          </cell>
          <cell r="D8584">
            <v>1346.08</v>
          </cell>
        </row>
        <row r="8585">
          <cell r="A8585">
            <v>100598</v>
          </cell>
          <cell r="B8585" t="str">
            <v>ASSENTAMENTO DE POSTE DE CONCRETO COM COMPRIMENTO NOMINAL DE 20 M, CARGA NOMINAL MAIOR QUE 1000, ENGASTAMENTO SIMPLES COM 2,6 M DE SOLO (NÃO INCLUI FORNECIMENTO). AF_04/2025</v>
          </cell>
          <cell r="C8585" t="str">
            <v>UN</v>
          </cell>
          <cell r="D8585">
            <v>1684.1</v>
          </cell>
        </row>
        <row r="8586">
          <cell r="A8586">
            <v>100597</v>
          </cell>
          <cell r="B8586" t="str">
            <v>ASSENTAMENTO DE POSTE DE CONCRETO COM COMPRIMENTO NOMINAL DE 20 M, CARGA NOMINAL MENOR OU IGUAL A 1000 DAN, ENGASTAMENTO SIMPLES COM 2,6 M DE SOLO (NÃO INCLUI FORNECIMENTO). AF_04/2025</v>
          </cell>
          <cell r="C8586" t="str">
            <v>UN</v>
          </cell>
          <cell r="D8586">
            <v>1542.44</v>
          </cell>
        </row>
        <row r="8587">
          <cell r="A8587">
            <v>100603</v>
          </cell>
          <cell r="B8587" t="str">
            <v>ASSENTAMENTO DE POSTE DE CONCRETO COM COMPRIMENTO NOMINAL DE 9 M, CARGA NOMINAL DE 1000 DAN, ENGASTAMENTO BASE CONCRETADA COM 1 M DE CONCRETO E 0,5 M DE SOLO (NÃO INCLUI FORNECIMENTO). AF_04/2025</v>
          </cell>
          <cell r="C8587" t="str">
            <v>UN</v>
          </cell>
          <cell r="D8587">
            <v>1844.83</v>
          </cell>
        </row>
        <row r="8588">
          <cell r="A8588">
            <v>100599</v>
          </cell>
          <cell r="B8588" t="str">
            <v>ASSENTAMENTO DE POSTE DE CONCRETO COM COMPRIMENTO NOMINAL DE 9 M, CARGA NOMINAL DE 150 DAN, ENGASTAMENTO BASE CONCRETADA COM 1 M DE CONCRETO E 0,5 M DE SOLO (NÃO INCLUI FORNECIMENTO). AF_04/2025</v>
          </cell>
          <cell r="C8588" t="str">
            <v>UN</v>
          </cell>
          <cell r="D8588">
            <v>743.6</v>
          </cell>
        </row>
        <row r="8589">
          <cell r="A8589">
            <v>100600</v>
          </cell>
          <cell r="B8589" t="str">
            <v>ASSENTAMENTO DE POSTE DE CONCRETO COM COMPRIMENTO NOMINAL DE 9 M, CARGA NOMINAL DE 300 DAN, ENGASTAMENTO BASE CONCRETADA COM 1 M DE CONCRETO E 0,5 M DE SOLO (NÃO INCLUI FORNECIMENTO). AF_04/2025</v>
          </cell>
          <cell r="C8589" t="str">
            <v>UN</v>
          </cell>
          <cell r="D8589">
            <v>855.41</v>
          </cell>
        </row>
        <row r="8590">
          <cell r="A8590">
            <v>100601</v>
          </cell>
          <cell r="B8590" t="str">
            <v>ASSENTAMENTO DE POSTE DE CONCRETO COM COMPRIMENTO NOMINAL DE 9 M, CARGA NOMINAL DE 400 DAN, ENGASTAMENTO BASE CONCRETADA COM 1 M DE CONCRETO E 0,5 M DE SOLO (NÃO INCLUI FORNECIMENTO). AF_04/2025</v>
          </cell>
          <cell r="C8590" t="str">
            <v>UN</v>
          </cell>
          <cell r="D8590">
            <v>1036.01</v>
          </cell>
        </row>
        <row r="8591">
          <cell r="A8591">
            <v>100602</v>
          </cell>
          <cell r="B8591" t="str">
            <v>ASSENTAMENTO DE POSTE DE CONCRETO COM COMPRIMENTO NOMINAL DE 9 M, CARGA NOMINAL DE 600 DAN, ENGASTAMENTO BASE CONCRETADA COM 1 M DE CONCRETO E 0,5 M DE SOLO (NÃO INCLUI FORNECIMENTO). AF_04/2025</v>
          </cell>
          <cell r="C8591" t="str">
            <v>UN</v>
          </cell>
          <cell r="D8591">
            <v>1261.77</v>
          </cell>
        </row>
        <row r="8592">
          <cell r="A8592">
            <v>100578</v>
          </cell>
          <cell r="B8592" t="str">
            <v>ASSENTAMENTO DE POSTE DE CONCRETO COM COMPRIMENTO NOMINAL DE 9 M, CARGA NOMINAL MENOR OU IGUAL A 1000 DAN, ENGASTAMENTO SIMPLES COM 1,5 M DE SOLO (NÃO INCLUI FORNECIMENTO). AF_04/2025</v>
          </cell>
          <cell r="C8592" t="str">
            <v>UN</v>
          </cell>
          <cell r="D8592">
            <v>733.41</v>
          </cell>
        </row>
        <row r="8593">
          <cell r="A8593">
            <v>105975</v>
          </cell>
          <cell r="B8593" t="str">
            <v>CORDOALHA DE ACO 7,9 (5/16) 7*2,64MM ZINCAGEM TIPO A E 13% DE IACS - FORNECIMENTO E INSTALAÇÃO. AF_04/2025</v>
          </cell>
          <cell r="C8593" t="str">
            <v>M</v>
          </cell>
          <cell r="D8593">
            <v>0</v>
          </cell>
        </row>
        <row r="8594">
          <cell r="A8594">
            <v>105976</v>
          </cell>
          <cell r="B8594" t="str">
            <v>CORDOALHA DE ACO 7,9 (5/16) 7*2,64MM ZINCAGEM TIPO B E 13% DE IACS - FORNECIMENTO E INSTALAÇÃO. AF_04/2025</v>
          </cell>
          <cell r="C8594" t="str">
            <v>M</v>
          </cell>
          <cell r="D8594">
            <v>0</v>
          </cell>
        </row>
        <row r="8595">
          <cell r="A8595">
            <v>105977</v>
          </cell>
          <cell r="B8595" t="str">
            <v>CORDOALHA DE ACO 9,5 (3/8) 7*3,05MM ZINCAGEM TIPO A E 13% DE IACS - FORNECIMENTO E INSTALAÇÃO. AF_04/2025</v>
          </cell>
          <cell r="C8595" t="str">
            <v>M</v>
          </cell>
          <cell r="D8595">
            <v>0</v>
          </cell>
        </row>
        <row r="8596">
          <cell r="A8596">
            <v>105978</v>
          </cell>
          <cell r="B8596" t="str">
            <v>CORDOALHA DE ACO 9,5(3/8) 7*3,05MM ZINCAGEM TIPO B E 13% DE IACS - FORNECIMENTO E INSTALAÇÃO. AF_04/2025</v>
          </cell>
          <cell r="C8596" t="str">
            <v>M</v>
          </cell>
          <cell r="D8596">
            <v>0</v>
          </cell>
        </row>
        <row r="8597">
          <cell r="A8597">
            <v>105970</v>
          </cell>
          <cell r="B8597" t="str">
            <v>ESTRUTURA DE ESTAIAMENTO PARA POSTES DE CONCRETO ANCORA CONCRETO - FORNECIMENTO E INSTALAÇÃO. AF_04/2025</v>
          </cell>
          <cell r="C8597" t="str">
            <v>UN</v>
          </cell>
          <cell r="D8597">
            <v>0</v>
          </cell>
        </row>
        <row r="8598">
          <cell r="A8598">
            <v>105972</v>
          </cell>
          <cell r="B8598" t="str">
            <v>ESTRUTURA DE ESTAIAMENTO PARA POSTES DE CONCRETO CRUZETA A POSTE M3 E B3 - FORNECIMENTO E INSTALAÇÃO. AF_04/2025</v>
          </cell>
          <cell r="C8598" t="str">
            <v>UN</v>
          </cell>
          <cell r="D8598">
            <v>0</v>
          </cell>
        </row>
        <row r="8599">
          <cell r="A8599">
            <v>105973</v>
          </cell>
          <cell r="B8599" t="str">
            <v>ESTRUTURA DE ESTAIAMENTO PARA POSTES DE CONCRETO CRUZETA A POSTE N3 - FORNECIMENTO E INSTALAÇÃO. AF_04/2025</v>
          </cell>
          <cell r="C8599" t="str">
            <v>UN</v>
          </cell>
          <cell r="D8599">
            <v>0</v>
          </cell>
        </row>
        <row r="8600">
          <cell r="A8600">
            <v>105974</v>
          </cell>
          <cell r="B8600" t="str">
            <v>ESTRUTURA DE ESTAIAMENTO PARA POSTES DE CONCRETO HTE - FORNECIMENTO E INSTALAÇÃO. AF_04/2025</v>
          </cell>
          <cell r="C8600" t="str">
            <v>UN</v>
          </cell>
          <cell r="D8600">
            <v>0</v>
          </cell>
        </row>
        <row r="8601">
          <cell r="A8601">
            <v>105971</v>
          </cell>
          <cell r="B8601" t="str">
            <v>ESTRUTURA DE ESTAIAMENTO PARA POSTES DE CONCRETO POSTE A POSTE - FORNECIMENTO E INSTALAÇÃO. AF_04/2025</v>
          </cell>
          <cell r="C8601" t="str">
            <v>UN</v>
          </cell>
          <cell r="D8601">
            <v>0</v>
          </cell>
        </row>
        <row r="8602">
          <cell r="A8602">
            <v>105967</v>
          </cell>
          <cell r="B8602" t="str">
            <v>POSTE DE AÇO CÔNICO CONTÍNUO CURVO DUPLO, ENGASTAMENTO SIMPLES COM 1 M DE SOLO, H=6M - FORNECIMENTO E INSTALAÇÃO. AF_04/2025</v>
          </cell>
          <cell r="C8602" t="str">
            <v>UN</v>
          </cell>
          <cell r="D8602">
            <v>0</v>
          </cell>
        </row>
        <row r="8603">
          <cell r="A8603">
            <v>105968</v>
          </cell>
          <cell r="B8603" t="str">
            <v>POSTE DE AÇO CÔNICO CONTÍNUO CURVO DUPLO, ENGASTAMENTO SIMPLES COM 1 M DE SOLO, H=7M - FORNECIMENTO E INSTALAÇÃO. AF_04/2025</v>
          </cell>
          <cell r="C8603" t="str">
            <v>UN</v>
          </cell>
          <cell r="D8603">
            <v>0</v>
          </cell>
        </row>
        <row r="8604">
          <cell r="A8604">
            <v>105969</v>
          </cell>
          <cell r="B8604" t="str">
            <v>POSTE DE AÇO CÔNICO CONTÍNUO CURVO DUPLO, ENGASTAMENTO SIMPLES COM 1 M DE SOLO, H=8M - FORNECIMENTO E INSTALAÇÃO. AF_04/2025</v>
          </cell>
          <cell r="C8604" t="str">
            <v>UN</v>
          </cell>
          <cell r="D8604">
            <v>0</v>
          </cell>
        </row>
        <row r="8605">
          <cell r="A8605">
            <v>100623</v>
          </cell>
          <cell r="B8605" t="str">
            <v>POSTE DE AÇO CÔNICO CONTÍNUO CURVO DUPLO, ENGASTAMENTO SIMPLES COM 1 M DE SOLO, H=9M - FORNECIMENTO E INSTALAÇÃO. AF_04/2025</v>
          </cell>
          <cell r="C8605" t="str">
            <v>UN</v>
          </cell>
          <cell r="D8605">
            <v>2446.1799999999998</v>
          </cell>
        </row>
        <row r="8606">
          <cell r="A8606">
            <v>105964</v>
          </cell>
          <cell r="B8606" t="str">
            <v>POSTE DE AÇO CÔNICO CONTÍNUO CURVO DUPLO, FLANGEADO, H=6M - FORNECIMENTO E INSTALAÇÃO. AF_04/2025</v>
          </cell>
          <cell r="C8606" t="str">
            <v>UN</v>
          </cell>
          <cell r="D8606">
            <v>0</v>
          </cell>
        </row>
        <row r="8607">
          <cell r="A8607">
            <v>105965</v>
          </cell>
          <cell r="B8607" t="str">
            <v>POSTE DE AÇO CÔNICO CONTÍNUO CURVO DUPLO, FLANGEADO, H=7M - FORNECIMENTO E INSTALAÇÃO. AF_04/2025</v>
          </cell>
          <cell r="C8607" t="str">
            <v>UN</v>
          </cell>
          <cell r="D8607">
            <v>0</v>
          </cell>
        </row>
        <row r="8608">
          <cell r="A8608">
            <v>105966</v>
          </cell>
          <cell r="B8608" t="str">
            <v>POSTE DE AÇO CÔNICO CONTÍNUO CURVO DUPLO, FLANGEADO, H=8M - FORNECIMENTO E INSTALAÇÃO. AF_04/2025</v>
          </cell>
          <cell r="C8608" t="str">
            <v>UN</v>
          </cell>
          <cell r="D8608">
            <v>0</v>
          </cell>
        </row>
        <row r="8609">
          <cell r="A8609">
            <v>100621</v>
          </cell>
          <cell r="B8609" t="str">
            <v>POSTE DE AÇO CÔNICO CONTÍNUO CURVO DUPLO, FLANGEADO, H=9M - FORNECIMENTO E INSTALAÇÃO. AF_04/2025</v>
          </cell>
          <cell r="C8609" t="str">
            <v>UN</v>
          </cell>
          <cell r="D8609">
            <v>2913.29</v>
          </cell>
        </row>
        <row r="8610">
          <cell r="A8610">
            <v>105960</v>
          </cell>
          <cell r="B8610" t="str">
            <v>POSTE DE AÇO CÔNICO CONTÍNUO CURVO SIMPLES, ENGASTAMENTO SIMPLES COM 0,5 M DE SOLO, H=5M - FORNECIMENTO E INSTALAÇÃO. AF_04/2025</v>
          </cell>
          <cell r="C8610" t="str">
            <v>UN</v>
          </cell>
          <cell r="D8610">
            <v>0</v>
          </cell>
        </row>
        <row r="8611">
          <cell r="A8611">
            <v>105961</v>
          </cell>
          <cell r="B8611" t="str">
            <v>POSTE DE AÇO CÔNICO CONTÍNUO CURVO SIMPLES, ENGASTAMENTO SIMPLES COM 1 M DE SOLO, H=6M - FORNECIMENTO E INSTALAÇÃO. AF_04/2025</v>
          </cell>
          <cell r="C8611" t="str">
            <v>UN</v>
          </cell>
          <cell r="D8611">
            <v>0</v>
          </cell>
        </row>
        <row r="8612">
          <cell r="A8612">
            <v>105962</v>
          </cell>
          <cell r="B8612" t="str">
            <v>POSTE DE AÇO CÔNICO CONTÍNUO CURVO SIMPLES, ENGASTAMENTO SIMPLES COM 1 M DE SOLO, H=7M - FORNECIMENTO E INSTALAÇÃO. AF_04/2025</v>
          </cell>
          <cell r="C8612" t="str">
            <v>UN</v>
          </cell>
          <cell r="D8612">
            <v>0</v>
          </cell>
        </row>
        <row r="8613">
          <cell r="A8613">
            <v>105963</v>
          </cell>
          <cell r="B8613" t="str">
            <v>POSTE DE AÇO CÔNICO CONTÍNUO CURVO SIMPLES, ENGASTAMENTO SIMPLES COM 1 M DE SOLO, H=8M - FORNECIMENTO E INSTALAÇÃO. AF_04/2025</v>
          </cell>
          <cell r="C8613" t="str">
            <v>UN</v>
          </cell>
          <cell r="D8613">
            <v>0</v>
          </cell>
        </row>
        <row r="8614">
          <cell r="A8614">
            <v>100622</v>
          </cell>
          <cell r="B8614" t="str">
            <v>POSTE DE AÇO CÔNICO CONTÍNUO CURVO SIMPLES, ENGASTAMENTO SIMPLES COM 1 M DE SOLO, H=9M - FORNECIMENTO E INSTALAÇÃO. AF_04/2025</v>
          </cell>
          <cell r="C8614" t="str">
            <v>UN</v>
          </cell>
          <cell r="D8614">
            <v>2380.96</v>
          </cell>
        </row>
        <row r="8615">
          <cell r="A8615">
            <v>105956</v>
          </cell>
          <cell r="B8615" t="str">
            <v>POSTE DE AÇO CÔNICO CONTÍNUO CURVO SIMPLES, FLANGEADO, H=5M - FORNECIMENTO E INSTALAÇÃO. AF_04/2025</v>
          </cell>
          <cell r="C8615" t="str">
            <v>UN</v>
          </cell>
          <cell r="D8615">
            <v>0</v>
          </cell>
        </row>
        <row r="8616">
          <cell r="A8616">
            <v>105957</v>
          </cell>
          <cell r="B8616" t="str">
            <v>POSTE DE AÇO CÔNICO CONTÍNUO CURVO SIMPLES, FLANGEADO, H=6M - FORNECIMENTO E INSTALAÇÃO. AF_04/2025</v>
          </cell>
          <cell r="C8616" t="str">
            <v>UN</v>
          </cell>
          <cell r="D8616">
            <v>0</v>
          </cell>
        </row>
        <row r="8617">
          <cell r="A8617">
            <v>105958</v>
          </cell>
          <cell r="B8617" t="str">
            <v>POSTE DE AÇO CÔNICO CONTÍNUO CURVO SIMPLES, FLANGEADO, H=7M - FORNECIMENTO E INSTALAÇÃO. AF_04/2025</v>
          </cell>
          <cell r="C8617" t="str">
            <v>UN</v>
          </cell>
          <cell r="D8617">
            <v>2031.07</v>
          </cell>
        </row>
        <row r="8618">
          <cell r="A8618">
            <v>105959</v>
          </cell>
          <cell r="B8618" t="str">
            <v>POSTE DE AÇO CÔNICO CONTÍNUO CURVO SIMPLES, FLANGEADO, H=8M - FORNECIMENTO E INSTALAÇÃO. AF_04/2025</v>
          </cell>
          <cell r="C8618" t="str">
            <v>UN</v>
          </cell>
          <cell r="D8618">
            <v>0</v>
          </cell>
        </row>
        <row r="8619">
          <cell r="A8619">
            <v>100620</v>
          </cell>
          <cell r="B8619" t="str">
            <v>POSTE DE AÇO CÔNICO CONTÍNUO CURVO SIMPLES, FLANGEADO, H=9M - FORNECIMENTO E INSTALAÇÃO. AF_04/2025</v>
          </cell>
          <cell r="C8619" t="str">
            <v>UN</v>
          </cell>
          <cell r="D8619">
            <v>2606.1999999999998</v>
          </cell>
        </row>
        <row r="8620">
          <cell r="A8620">
            <v>105951</v>
          </cell>
          <cell r="B8620" t="str">
            <v>POSTE DE AÇO CÔNICO CONTÍNUO RETO, ENGASTAMENTO SIMPLES COM 0,5 M DE SOLO, H=5M - FORNECIMENTO E INSTALAÇÃO. AF_04/2025</v>
          </cell>
          <cell r="C8620" t="str">
            <v>UN</v>
          </cell>
          <cell r="D8620">
            <v>0</v>
          </cell>
        </row>
        <row r="8621">
          <cell r="A8621">
            <v>105952</v>
          </cell>
          <cell r="B8621" t="str">
            <v>POSTE DE AÇO CÔNICO CONTÍNUO RETO, ENGASTAMENTO SIMPLES COM 1 M DE SOLO, H=6M - FORNECIMENTO E INSTALAÇÃO. AF_04/2025</v>
          </cell>
          <cell r="C8621" t="str">
            <v>UN</v>
          </cell>
          <cell r="D8621">
            <v>0</v>
          </cell>
        </row>
        <row r="8622">
          <cell r="A8622">
            <v>105953</v>
          </cell>
          <cell r="B8622" t="str">
            <v>POSTE DE AÇO CÔNICO CONTÍNUO RETO, ENGASTAMENTO SIMPLES COM 1 M DE SOLO, H=7M - FORNECIMENTO E INSTALAÇÃO. AF_04/2025</v>
          </cell>
          <cell r="C8622" t="str">
            <v>UN</v>
          </cell>
          <cell r="D8622">
            <v>1866.33</v>
          </cell>
        </row>
        <row r="8623">
          <cell r="A8623">
            <v>105954</v>
          </cell>
          <cell r="B8623" t="str">
            <v>POSTE DE AÇO CÔNICO CONTÍNUO RETO, ENGASTAMENTO SIMPLES COM 1 M DE SOLO, H=8M - FORNECIMENTO E INSTALAÇÃO. AF_04/2025</v>
          </cell>
          <cell r="C8623" t="str">
            <v>UN</v>
          </cell>
          <cell r="D8623">
            <v>0</v>
          </cell>
        </row>
        <row r="8624">
          <cell r="A8624">
            <v>105955</v>
          </cell>
          <cell r="B8624" t="str">
            <v>POSTE DE AÇO CÔNICO CONTÍNUO RETO, ENGASTAMENTO SIMPLES COM 1 M DE SOLO, H=9M - FORNECIMENTO E INSTALAÇÃO. AF_04/2025</v>
          </cell>
          <cell r="C8624" t="str">
            <v>UN</v>
          </cell>
          <cell r="D8624">
            <v>2466.8000000000002</v>
          </cell>
        </row>
        <row r="8625">
          <cell r="A8625">
            <v>105946</v>
          </cell>
          <cell r="B8625" t="str">
            <v>POSTE DE AÇO CÔNICO CONTÍNUO RETO, FLANGEADO, H=5M - FORNECIMENTO E INSTALAÇÃO. AF_04/2025</v>
          </cell>
          <cell r="C8625" t="str">
            <v>UN</v>
          </cell>
          <cell r="D8625">
            <v>0</v>
          </cell>
        </row>
        <row r="8626">
          <cell r="A8626">
            <v>105947</v>
          </cell>
          <cell r="B8626" t="str">
            <v>POSTE DE AÇO CÔNICO CONTÍNUO RETO, FLANGEADO, H=6M - FORNECIMENTO E INSTALAÇÃO. AF_04/2025</v>
          </cell>
          <cell r="C8626" t="str">
            <v>UN</v>
          </cell>
          <cell r="D8626">
            <v>0</v>
          </cell>
        </row>
        <row r="8627">
          <cell r="A8627">
            <v>105948</v>
          </cell>
          <cell r="B8627" t="str">
            <v>POSTE DE AÇO CÔNICO CONTÍNUO RETO, FLANGEADO, H=7M - FORNECIMENTO E INSTALAÇÃO. AF_04/2025</v>
          </cell>
          <cell r="C8627" t="str">
            <v>UN</v>
          </cell>
          <cell r="D8627">
            <v>0</v>
          </cell>
        </row>
        <row r="8628">
          <cell r="A8628">
            <v>105949</v>
          </cell>
          <cell r="B8628" t="str">
            <v>POSTE DE AÇO CÔNICO CONTÍNUO RETO, FLANGEADO, H=8M - FORNECIMENTO E INSTALAÇÃO. AF_04/2025</v>
          </cell>
          <cell r="C8628" t="str">
            <v>UN</v>
          </cell>
          <cell r="D8628">
            <v>0</v>
          </cell>
        </row>
        <row r="8629">
          <cell r="A8629">
            <v>105950</v>
          </cell>
          <cell r="B8629" t="str">
            <v>POSTE DE AÇO CÔNICO CONTÍNUO RETO, FLANGEADO, H=9M - FORNECIMENTO E INSTALAÇÃO. AF_04/2025</v>
          </cell>
          <cell r="C8629" t="str">
            <v>UN</v>
          </cell>
          <cell r="D8629">
            <v>0</v>
          </cell>
        </row>
        <row r="8630">
          <cell r="A8630">
            <v>100619</v>
          </cell>
          <cell r="B8630" t="str">
            <v>POSTE DECORATIVO PARA JARDIM EM AÇO TUBULAR, H = *2,5* M, SEM LUMINÁRIA - FORNECIMENTO E INSTALAÇÃO. AF_04/2025</v>
          </cell>
          <cell r="C8630" t="str">
            <v>UN</v>
          </cell>
          <cell r="D8630">
            <v>644.88</v>
          </cell>
        </row>
        <row r="8631">
          <cell r="A8631">
            <v>99283</v>
          </cell>
          <cell r="B8631" t="str">
            <v>ACRÉSCIMO PARA POÇO DE VISITA CIRCULAR PARA DRENAGEM, EM ALVENARIA COM TIJOLOS CERÂMICOS MACIÇOS, DIÂMETRO INTERNO = 0,8 M. AF_12/2020</v>
          </cell>
          <cell r="C8631" t="str">
            <v>M</v>
          </cell>
          <cell r="D8631">
            <v>1356.67</v>
          </cell>
        </row>
        <row r="8632">
          <cell r="A8632">
            <v>99293</v>
          </cell>
          <cell r="B8632" t="str">
            <v>ACRÉSCIMO PARA POÇO DE VISITA CIRCULAR PARA DRENAGEM, EM ALVENARIA COM TIJOLOS CERÂMICOS MACIÇOS, DIÂMETRO INTERNO = 1 M. AF_12/2020</v>
          </cell>
          <cell r="C8632" t="str">
            <v>M</v>
          </cell>
          <cell r="D8632">
            <v>1643.45</v>
          </cell>
        </row>
        <row r="8633">
          <cell r="A8633">
            <v>99243</v>
          </cell>
          <cell r="B8633" t="str">
            <v>ACRÉSCIMO PARA POÇO DE VISITA CIRCULAR PARA DRENAGEM, EM ALVENARIA COM TIJOLOS CERÂMICOS MACIÇOS, DIÂMETRO INTERNO = 1,2 M. AF_12/2020</v>
          </cell>
          <cell r="C8633" t="str">
            <v>M</v>
          </cell>
          <cell r="D8633">
            <v>1930.18</v>
          </cell>
        </row>
        <row r="8634">
          <cell r="A8634">
            <v>99249</v>
          </cell>
          <cell r="B8634" t="str">
            <v>ACRÉSCIMO PARA POÇO DE VISITA CIRCULAR PARA DRENAGEM, EM ALVENARIA COM TIJOLOS CERÂMICOS MACIÇOS, DIÂMETRO INTERNO = 1,5 M. AF_12/2020</v>
          </cell>
          <cell r="C8634" t="str">
            <v>M</v>
          </cell>
          <cell r="D8634">
            <v>2360.35</v>
          </cell>
        </row>
        <row r="8635">
          <cell r="A8635">
            <v>99278</v>
          </cell>
          <cell r="B8635" t="str">
            <v>ACRÉSCIMO PARA POÇO DE VISITA CIRCULAR PARA DRENAGEM, EM CONCRETO PRÉ-MOLDADO, DIÂMETRO INTERNO = 0,8 M. AF_12/2020</v>
          </cell>
          <cell r="C8635" t="str">
            <v>M</v>
          </cell>
          <cell r="D8635">
            <v>465.24</v>
          </cell>
        </row>
        <row r="8636">
          <cell r="A8636">
            <v>99288</v>
          </cell>
          <cell r="B8636" t="str">
            <v>ACRÉSCIMO PARA POÇO DE VISITA CIRCULAR PARA DRENAGEM, EM CONCRETO PRÉ-MOLDADO, DIÂMETRO INTERNO = 1 M. AF_12/2020</v>
          </cell>
          <cell r="C8636" t="str">
            <v>M</v>
          </cell>
          <cell r="D8636">
            <v>613.37</v>
          </cell>
        </row>
        <row r="8637">
          <cell r="A8637">
            <v>99240</v>
          </cell>
          <cell r="B8637" t="str">
            <v>ACRÉSCIMO PARA POÇO DE VISITA CIRCULAR PARA DRENAGEM, EM CONCRETO PRÉ-MOLDADO, DIÂMETRO INTERNO = 1,2 M. AF_12/2020</v>
          </cell>
          <cell r="C8637" t="str">
            <v>M</v>
          </cell>
          <cell r="D8637">
            <v>815.3</v>
          </cell>
        </row>
        <row r="8638">
          <cell r="A8638">
            <v>99246</v>
          </cell>
          <cell r="B8638" t="str">
            <v>ACRÉSCIMO PARA POÇO DE VISITA CIRCULAR PARA DRENAGEM, EM CONCRETO PRÉ-MOLDADO, DIÂMETRO INTERNO = 1,5 M. AF_12/2020</v>
          </cell>
          <cell r="C8638" t="str">
            <v>M</v>
          </cell>
          <cell r="D8638">
            <v>1116.6199999999999</v>
          </cell>
        </row>
        <row r="8639">
          <cell r="A8639">
            <v>97981</v>
          </cell>
          <cell r="B8639" t="str">
            <v>ACRÉSCIMO PARA POÇO DE VISITA CIRCULAR PARA ESGOTO, EM ALVENARIA COM TIJOLOS CERÂMICOS MACIÇOS, DIÂMETRO INTERNO = 0,8 M. AF_12/2020</v>
          </cell>
          <cell r="C8639" t="str">
            <v>M</v>
          </cell>
          <cell r="D8639">
            <v>1432.15</v>
          </cell>
        </row>
        <row r="8640">
          <cell r="A8640">
            <v>97985</v>
          </cell>
          <cell r="B8640" t="str">
            <v>ACRÉSCIMO PARA POÇO DE VISITA CIRCULAR PARA ESGOTO, EM ALVENARIA COM TIJOLOS CERÂMICOS MACIÇOS, DIÂMETRO INTERNO = 1 M. AF_12/2020</v>
          </cell>
          <cell r="C8640" t="str">
            <v>M</v>
          </cell>
          <cell r="D8640">
            <v>1728.79</v>
          </cell>
        </row>
        <row r="8641">
          <cell r="A8641">
            <v>97989</v>
          </cell>
          <cell r="B8641" t="str">
            <v>ACRÉSCIMO PARA POÇO DE VISITA CIRCULAR PARA ESGOTO, EM ALVENARIA COM TIJOLOS CERÂMICOS MACIÇOS, DIÂMETRO INTERNO = 1,2 M. AF_12/2020</v>
          </cell>
          <cell r="C8641" t="str">
            <v>M</v>
          </cell>
          <cell r="D8641">
            <v>2025.39</v>
          </cell>
        </row>
        <row r="8642">
          <cell r="A8642">
            <v>97993</v>
          </cell>
          <cell r="B8642" t="str">
            <v>ACRÉSCIMO PARA POÇO DE VISITA CIRCULAR PARA ESGOTO, EM ALVENARIA COM TIJOLOS CERÂMICOS MACIÇOS, DIÂMETRO INTERNO = 1,5 M. AF_12/2020</v>
          </cell>
          <cell r="C8642" t="str">
            <v>M</v>
          </cell>
          <cell r="D8642">
            <v>2470.39</v>
          </cell>
        </row>
        <row r="8643">
          <cell r="A8643">
            <v>98409</v>
          </cell>
          <cell r="B8643" t="str">
            <v>ACRÉSCIMO PARA POÇO DE VISITA CIRCULAR PARA ESGOTO, EM CONCRETO PRÉ-MOLDADO, DIÂMETRO INTERNO = 0,8 M. AF_12/2020</v>
          </cell>
          <cell r="C8643" t="str">
            <v>M</v>
          </cell>
          <cell r="D8643">
            <v>467.38</v>
          </cell>
        </row>
        <row r="8644">
          <cell r="A8644">
            <v>97983</v>
          </cell>
          <cell r="B8644" t="str">
            <v>ACRÉSCIMO PARA POÇO DE VISITA CIRCULAR PARA ESGOTO, EM CONCRETO PRÉ-MOLDADO, DIÂMETRO INTERNO = 1 M. AF_12/2020</v>
          </cell>
          <cell r="C8644" t="str">
            <v>M</v>
          </cell>
          <cell r="D8644">
            <v>616.16999999999996</v>
          </cell>
        </row>
        <row r="8645">
          <cell r="A8645">
            <v>97987</v>
          </cell>
          <cell r="B8645" t="str">
            <v>ACRÉSCIMO PARA POÇO DE VISITA CIRCULAR PARA ESGOTO, EM CONCRETO PRÉ-MOLDADO, DIÂMETRO INTERNO = 1,2 M. AF_12/2020</v>
          </cell>
          <cell r="C8645" t="str">
            <v>M</v>
          </cell>
          <cell r="D8645">
            <v>818.82</v>
          </cell>
        </row>
        <row r="8646">
          <cell r="A8646">
            <v>97991</v>
          </cell>
          <cell r="B8646" t="str">
            <v>ACRÉSCIMO PARA POÇO DE VISITA CIRCULAR PARA ESGOTO, EM CONCRETO PRÉ-MOLDADO, DIÂMETRO INTERNO = 1,5 M. AF_12/2020</v>
          </cell>
          <cell r="C8646" t="str">
            <v>M</v>
          </cell>
          <cell r="D8646">
            <v>1121.43</v>
          </cell>
        </row>
        <row r="8647">
          <cell r="A8647">
            <v>99241</v>
          </cell>
          <cell r="B8647" t="str">
            <v>ACRÉSCIMO PARA POÇO DE VISITA RETANGULAR PARA DRENAGEM, EM ALVENARIA COM BLOCOS DE CONCRETO, DIMENSÕES INTERNAS = 1,5X1,5 M. AF_12/2020</v>
          </cell>
          <cell r="C8647" t="str">
            <v>M</v>
          </cell>
          <cell r="D8647">
            <v>2213.85</v>
          </cell>
        </row>
        <row r="8648">
          <cell r="A8648">
            <v>99247</v>
          </cell>
          <cell r="B8648" t="str">
            <v>ACRÉSCIMO PARA POÇO DE VISITA RETANGULAR PARA DRENAGEM, EM ALVENARIA COM BLOCOS DE CONCRETO, DIMENSÕES INTERNAS = 1,5X2 M. AF_12/2020</v>
          </cell>
          <cell r="C8648" t="str">
            <v>M</v>
          </cell>
          <cell r="D8648">
            <v>2525.58</v>
          </cell>
        </row>
        <row r="8649">
          <cell r="A8649">
            <v>99263</v>
          </cell>
          <cell r="B8649" t="str">
            <v>ACRÉSCIMO PARA POÇO DE VISITA RETANGULAR PARA DRENAGEM, EM ALVENARIA COM BLOCOS DE CONCRETO, DIMENSÕES INTERNAS = 1,5X2,5 M. AF_12/2020</v>
          </cell>
          <cell r="C8649" t="str">
            <v>M</v>
          </cell>
          <cell r="D8649">
            <v>2837.34</v>
          </cell>
        </row>
        <row r="8650">
          <cell r="A8650">
            <v>99276</v>
          </cell>
          <cell r="B8650" t="str">
            <v>ACRÉSCIMO PARA POÇO DE VISITA RETANGULAR PARA DRENAGEM, EM ALVENARIA COM BLOCOS DE CONCRETO, DIMENSÕES INTERNAS = 1,5X3 M. AF_12/2020</v>
          </cell>
          <cell r="C8650" t="str">
            <v>M</v>
          </cell>
          <cell r="D8650">
            <v>3149.12</v>
          </cell>
        </row>
        <row r="8651">
          <cell r="A8651">
            <v>99291</v>
          </cell>
          <cell r="B8651" t="str">
            <v>ACRÉSCIMO PARA POÇO DE VISITA RETANGULAR PARA DRENAGEM, EM ALVENARIA COM BLOCOS DE CONCRETO, DIMENSÕES INTERNAS = 1,5X3,5 M. AF_12/2020</v>
          </cell>
          <cell r="C8651" t="str">
            <v>M</v>
          </cell>
          <cell r="D8651">
            <v>3460.85</v>
          </cell>
        </row>
        <row r="8652">
          <cell r="A8652">
            <v>99297</v>
          </cell>
          <cell r="B8652" t="str">
            <v>ACRÉSCIMO PARA POÇO DE VISITA RETANGULAR PARA DRENAGEM, EM ALVENARIA COM BLOCOS DE CONCRETO, DIMENSÕES INTERNAS = 1,5X4 M. AF_12/2020</v>
          </cell>
          <cell r="C8652" t="str">
            <v>M</v>
          </cell>
          <cell r="D8652">
            <v>3797.46</v>
          </cell>
        </row>
        <row r="8653">
          <cell r="A8653">
            <v>99254</v>
          </cell>
          <cell r="B8653" t="str">
            <v>ACRÉSCIMO PARA POÇO DE VISITA RETANGULAR PARA DRENAGEM, EM ALVENARIA COM BLOCOS DE CONCRETO, DIMENSÕES INTERNAS = 1X1 M. AF_12/2020</v>
          </cell>
          <cell r="C8653" t="str">
            <v>M</v>
          </cell>
          <cell r="D8653">
            <v>1590.35</v>
          </cell>
        </row>
        <row r="8654">
          <cell r="A8654">
            <v>99261</v>
          </cell>
          <cell r="B8654" t="str">
            <v>ACRÉSCIMO PARA POÇO DE VISITA RETANGULAR PARA DRENAGEM, EM ALVENARIA COM BLOCOS DE CONCRETO, DIMENSÕES INTERNAS = 1X1,5 M. AF_12/2020</v>
          </cell>
          <cell r="C8654" t="str">
            <v>M</v>
          </cell>
          <cell r="D8654">
            <v>1902.07</v>
          </cell>
        </row>
        <row r="8655">
          <cell r="A8655">
            <v>99266</v>
          </cell>
          <cell r="B8655" t="str">
            <v>ACRÉSCIMO PARA POÇO DE VISITA RETANGULAR PARA DRENAGEM, EM ALVENARIA COM BLOCOS DE CONCRETO, DIMENSÕES INTERNAS = 1X2 M. AF_12/2020</v>
          </cell>
          <cell r="C8655" t="str">
            <v>M</v>
          </cell>
          <cell r="D8655">
            <v>2213.85</v>
          </cell>
        </row>
        <row r="8656">
          <cell r="A8656">
            <v>99269</v>
          </cell>
          <cell r="B8656" t="str">
            <v>ACRÉSCIMO PARA POÇO DE VISITA RETANGULAR PARA DRENAGEM, EM ALVENARIA COM BLOCOS DE CONCRETO, DIMENSÕES INTERNAS = 1X2,5 M. AF_12/2020</v>
          </cell>
          <cell r="C8656" t="str">
            <v>M</v>
          </cell>
          <cell r="D8656">
            <v>2525.58</v>
          </cell>
        </row>
        <row r="8657">
          <cell r="A8657">
            <v>99277</v>
          </cell>
          <cell r="B8657" t="str">
            <v>ACRÉSCIMO PARA POÇO DE VISITA RETANGULAR PARA DRENAGEM, EM ALVENARIA COM BLOCOS DE CONCRETO, DIMENSÕES INTERNAS = 1X3 M. AF_12/2020</v>
          </cell>
          <cell r="C8657" t="str">
            <v>M</v>
          </cell>
          <cell r="D8657">
            <v>2837.34</v>
          </cell>
        </row>
        <row r="8658">
          <cell r="A8658">
            <v>99281</v>
          </cell>
          <cell r="B8658" t="str">
            <v>ACRÉSCIMO PARA POÇO DE VISITA RETANGULAR PARA DRENAGEM, EM ALVENARIA COM BLOCOS DE CONCRETO, DIMENSÕES INTERNAS = 1X3,5 M. AF_12/2020</v>
          </cell>
          <cell r="C8658" t="str">
            <v>M</v>
          </cell>
          <cell r="D8658">
            <v>3149.12</v>
          </cell>
        </row>
        <row r="8659">
          <cell r="A8659">
            <v>99289</v>
          </cell>
          <cell r="B8659" t="str">
            <v>ACRÉSCIMO PARA POÇO DE VISITA RETANGULAR PARA DRENAGEM, EM ALVENARIA COM BLOCOS DE CONCRETO, DIMENSÕES INTERNAS = 1X4 M. AF_12/2020</v>
          </cell>
          <cell r="C8659" t="str">
            <v>M</v>
          </cell>
          <cell r="D8659">
            <v>3460.85</v>
          </cell>
        </row>
        <row r="8660">
          <cell r="A8660">
            <v>99282</v>
          </cell>
          <cell r="B8660" t="str">
            <v>ACRÉSCIMO PARA POÇO DE VISITA RETANGULAR PARA DRENAGEM, EM ALVENARIA COM BLOCOS DE CONCRETO, DIMENSÕES INTERNAS = 2,5X2,5 M. AF_12/2020</v>
          </cell>
          <cell r="C8660" t="str">
            <v>M</v>
          </cell>
          <cell r="D8660">
            <v>3490.94</v>
          </cell>
        </row>
        <row r="8661">
          <cell r="A8661">
            <v>99296</v>
          </cell>
          <cell r="B8661" t="str">
            <v>ACRÉSCIMO PARA POÇO DE VISITA RETANGULAR PARA DRENAGEM, EM ALVENARIA COM BLOCOS DE CONCRETO, DIMENSÕES INTERNAS = 2,5X3 M. AF_12/2020</v>
          </cell>
          <cell r="C8661" t="str">
            <v>M</v>
          </cell>
          <cell r="D8661">
            <v>3802.65</v>
          </cell>
        </row>
        <row r="8662">
          <cell r="A8662">
            <v>99299</v>
          </cell>
          <cell r="B8662" t="str">
            <v>ACRÉSCIMO PARA POÇO DE VISITA RETANGULAR PARA DRENAGEM, EM ALVENARIA COM BLOCOS DE CONCRETO, DIMENSÕES INTERNAS = 2,5X3,5 M. AF_12/2020</v>
          </cell>
          <cell r="C8662" t="str">
            <v>M</v>
          </cell>
          <cell r="D8662">
            <v>4114.32</v>
          </cell>
        </row>
        <row r="8663">
          <cell r="A8663">
            <v>99302</v>
          </cell>
          <cell r="B8663" t="str">
            <v>ACRÉSCIMO PARA POÇO DE VISITA RETANGULAR PARA DRENAGEM, EM ALVENARIA COM BLOCOS DE CONCRETO, DIMENSÕES INTERNAS = 2,5X4 M. AF_12/2020</v>
          </cell>
          <cell r="C8663" t="str">
            <v>M</v>
          </cell>
          <cell r="D8663">
            <v>4431.22</v>
          </cell>
        </row>
        <row r="8664">
          <cell r="A8664">
            <v>99307</v>
          </cell>
          <cell r="B8664" t="str">
            <v>ACRÉSCIMO PARA POÇO DE VISITA RETANGULAR PARA DRENAGEM, EM ALVENARIA COM BLOCOS DE CONCRETO, DIMENSÕES INTERNAS = 2X2 M. AF_12/2020</v>
          </cell>
          <cell r="C8664" t="str">
            <v>M</v>
          </cell>
          <cell r="D8664">
            <v>2862.24</v>
          </cell>
        </row>
        <row r="8665">
          <cell r="A8665">
            <v>99317</v>
          </cell>
          <cell r="B8665" t="str">
            <v>ACRÉSCIMO PARA POÇO DE VISITA RETANGULAR PARA DRENAGEM, EM ALVENARIA COM BLOCOS DE CONCRETO, DIMENSÕES INTERNAS = 2X2,5 M. AF_12/2020</v>
          </cell>
          <cell r="C8665" t="str">
            <v>M</v>
          </cell>
          <cell r="D8665">
            <v>3173.97</v>
          </cell>
        </row>
        <row r="8666">
          <cell r="A8666">
            <v>99321</v>
          </cell>
          <cell r="B8666" t="str">
            <v>ACRÉSCIMO PARA POÇO DE VISITA RETANGULAR PARA DRENAGEM, EM ALVENARIA COM BLOCOS DE CONCRETO, DIMENSÕES INTERNAS = 2X3 M. AF_12/2020</v>
          </cell>
          <cell r="C8666" t="str">
            <v>M</v>
          </cell>
          <cell r="D8666">
            <v>3485.76</v>
          </cell>
        </row>
        <row r="8667">
          <cell r="A8667">
            <v>99323</v>
          </cell>
          <cell r="B8667" t="str">
            <v>ACRÉSCIMO PARA POÇO DE VISITA RETANGULAR PARA DRENAGEM, EM ALVENARIA COM BLOCOS DE CONCRETO, DIMENSÕES INTERNAS = 2X3,5 M. AF_12/2020</v>
          </cell>
          <cell r="C8667" t="str">
            <v>M</v>
          </cell>
          <cell r="D8667">
            <v>3797.46</v>
          </cell>
        </row>
        <row r="8668">
          <cell r="A8668">
            <v>99325</v>
          </cell>
          <cell r="B8668" t="str">
            <v>ACRÉSCIMO PARA POÇO DE VISITA RETANGULAR PARA DRENAGEM, EM ALVENARIA COM BLOCOS DE CONCRETO, DIMENSÕES INTERNAS = 2X4 M. AF_12/2020</v>
          </cell>
          <cell r="C8668" t="str">
            <v>M</v>
          </cell>
          <cell r="D8668">
            <v>4114.32</v>
          </cell>
        </row>
        <row r="8669">
          <cell r="A8669">
            <v>99311</v>
          </cell>
          <cell r="B8669" t="str">
            <v>ACRÉSCIMO PARA POÇO DE VISITA RETANGULAR PARA DRENAGEM, EM ALVENARIA COM BLOCOS DE CONCRETO, DIMENSÕES INTERNAS = 3,5X3,5 M. AF_12/2020</v>
          </cell>
          <cell r="C8669" t="str">
            <v>M</v>
          </cell>
          <cell r="D8669">
            <v>4748.2</v>
          </cell>
        </row>
        <row r="8670">
          <cell r="A8670">
            <v>99314</v>
          </cell>
          <cell r="B8670" t="str">
            <v>ACRÉSCIMO PARA POÇO DE VISITA RETANGULAR PARA DRENAGEM, EM ALVENARIA COM BLOCOS DE CONCRETO, DIMENSÕES INTERNAS = 3,5X4 M. AF_12/2020</v>
          </cell>
          <cell r="C8670" t="str">
            <v>M</v>
          </cell>
          <cell r="D8670">
            <v>5065.12</v>
          </cell>
        </row>
        <row r="8671">
          <cell r="A8671">
            <v>99304</v>
          </cell>
          <cell r="B8671" t="str">
            <v>ACRÉSCIMO PARA POÇO DE VISITA RETANGULAR PARA DRENAGEM, EM ALVENARIA COM BLOCOS DE CONCRETO, DIMENSÕES INTERNAS = 3X3 M. AF_12/2020</v>
          </cell>
          <cell r="C8671" t="str">
            <v>M</v>
          </cell>
          <cell r="D8671">
            <v>4119.51</v>
          </cell>
        </row>
        <row r="8672">
          <cell r="A8672">
            <v>99306</v>
          </cell>
          <cell r="B8672" t="str">
            <v>ACRÉSCIMO PARA POÇO DE VISITA RETANGULAR PARA DRENAGEM, EM ALVENARIA COM BLOCOS DE CONCRETO, DIMENSÕES INTERNAS = 3X3,5 M. AF_12/2020</v>
          </cell>
          <cell r="C8672" t="str">
            <v>M</v>
          </cell>
          <cell r="D8672">
            <v>4431.22</v>
          </cell>
        </row>
        <row r="8673">
          <cell r="A8673">
            <v>99309</v>
          </cell>
          <cell r="B8673" t="str">
            <v>ACRÉSCIMO PARA POÇO DE VISITA RETANGULAR PARA DRENAGEM, EM ALVENARIA COM BLOCOS DE CONCRETO, DIMENSÕES INTERNAS = 3X4 M. AF_12/2020</v>
          </cell>
          <cell r="C8673" t="str">
            <v>M</v>
          </cell>
          <cell r="D8673">
            <v>4748.2</v>
          </cell>
        </row>
        <row r="8674">
          <cell r="A8674">
            <v>99327</v>
          </cell>
          <cell r="B8674" t="str">
            <v>ACRÉSCIMO PARA POÇO DE VISITA RETANGULAR PARA DRENAGEM, EM ALVENARIA COM BLOCOS DE CONCRETO, DIMENSÕES INTERNAS = 4X4 M. AF_12/2020</v>
          </cell>
          <cell r="C8674" t="str">
            <v>M</v>
          </cell>
          <cell r="D8674">
            <v>5331.3</v>
          </cell>
        </row>
        <row r="8675">
          <cell r="A8675">
            <v>98009</v>
          </cell>
          <cell r="B8675" t="str">
            <v>ACRÉSCIMO PARA POÇO DE VISITA RETANGULAR PARA ESGOTO, EM ALVENARIA COM BLOCOS DE CONCRETO, DIMENSÕES INTERNAS = 1,5X1,5 M. AF_12/2020</v>
          </cell>
          <cell r="C8675" t="str">
            <v>M</v>
          </cell>
          <cell r="D8675">
            <v>2287.79</v>
          </cell>
        </row>
        <row r="8676">
          <cell r="A8676">
            <v>98011</v>
          </cell>
          <cell r="B8676" t="str">
            <v>ACRÉSCIMO PARA POÇO DE VISITA RETANGULAR PARA ESGOTO, EM ALVENARIA COM BLOCOS DE CONCRETO, DIMENSÕES INTERNAS = 1,5X2 M. AF_12/2020</v>
          </cell>
          <cell r="C8676" t="str">
            <v>M</v>
          </cell>
          <cell r="D8676">
            <v>2610.38</v>
          </cell>
        </row>
        <row r="8677">
          <cell r="A8677">
            <v>98013</v>
          </cell>
          <cell r="B8677" t="str">
            <v>ACRÉSCIMO PARA POÇO DE VISITA RETANGULAR PARA ESGOTO, EM ALVENARIA COM BLOCOS DE CONCRETO, DIMENSÕES INTERNAS = 1,5X2,5 M. AF_12/2020</v>
          </cell>
          <cell r="C8677" t="str">
            <v>M</v>
          </cell>
          <cell r="D8677">
            <v>2933.02</v>
          </cell>
        </row>
        <row r="8678">
          <cell r="A8678">
            <v>98015</v>
          </cell>
          <cell r="B8678" t="str">
            <v>ACRÉSCIMO PARA POÇO DE VISITA RETANGULAR PARA ESGOTO, EM ALVENARIA COM BLOCOS DE CONCRETO, DIMENSÕES INTERNAS = 1,5X3 M. AF_12/2020</v>
          </cell>
          <cell r="C8678" t="str">
            <v>M</v>
          </cell>
          <cell r="D8678">
            <v>3255.68</v>
          </cell>
        </row>
        <row r="8679">
          <cell r="A8679">
            <v>98017</v>
          </cell>
          <cell r="B8679" t="str">
            <v>ACRÉSCIMO PARA POÇO DE VISITA RETANGULAR PARA ESGOTO, EM ALVENARIA COM BLOCOS DE CONCRETO, DIMENSÕES INTERNAS = 1,5X3,5 M. AF_12/2020</v>
          </cell>
          <cell r="C8679" t="str">
            <v>M</v>
          </cell>
          <cell r="D8679">
            <v>3578.27</v>
          </cell>
        </row>
        <row r="8680">
          <cell r="A8680">
            <v>98019</v>
          </cell>
          <cell r="B8680" t="str">
            <v>ACRÉSCIMO PARA POÇO DE VISITA RETANGULAR PARA ESGOTO, EM ALVENARIA COM BLOCOS DE CONCRETO, DIMENSÕES INTERNAS = 1,5X4 M. AF_12/2020</v>
          </cell>
          <cell r="C8680" t="str">
            <v>M</v>
          </cell>
          <cell r="D8680">
            <v>3929.02</v>
          </cell>
        </row>
        <row r="8681">
          <cell r="A8681">
            <v>97995</v>
          </cell>
          <cell r="B8681" t="str">
            <v>ACRÉSCIMO PARA POÇO DE VISITA RETANGULAR PARA ESGOTO, EM ALVENARIA COM BLOCOS DE CONCRETO, DIMENSÕES INTERNAS = 1X1 M. AF_12/2020</v>
          </cell>
          <cell r="C8681" t="str">
            <v>M</v>
          </cell>
          <cell r="D8681">
            <v>1642.55</v>
          </cell>
        </row>
        <row r="8682">
          <cell r="A8682">
            <v>97997</v>
          </cell>
          <cell r="B8682" t="str">
            <v>ACRÉSCIMO PARA POÇO DE VISITA RETANGULAR PARA ESGOTO, EM ALVENARIA COM BLOCOS DE CONCRETO, DIMENSÕES INTERNAS = 1X1,5 M. AF_12/2020</v>
          </cell>
          <cell r="C8682" t="str">
            <v>M</v>
          </cell>
          <cell r="D8682">
            <v>1965.13</v>
          </cell>
        </row>
        <row r="8683">
          <cell r="A8683">
            <v>97999</v>
          </cell>
          <cell r="B8683" t="str">
            <v>ACRÉSCIMO PARA POÇO DE VISITA RETANGULAR PARA ESGOTO, EM ALVENARIA COM BLOCOS DE CONCRETO, DIMENSÕES INTERNAS = 1X2 M. AF_12/2020</v>
          </cell>
          <cell r="C8683" t="str">
            <v>M</v>
          </cell>
          <cell r="D8683">
            <v>2287.79</v>
          </cell>
        </row>
        <row r="8684">
          <cell r="A8684">
            <v>98001</v>
          </cell>
          <cell r="B8684" t="str">
            <v>ACRÉSCIMO PARA POÇO DE VISITA RETANGULAR PARA ESGOTO, EM ALVENARIA COM BLOCOS DE CONCRETO, DIMENSÕES INTERNAS = 1X2,5 M. AF_12/2020</v>
          </cell>
          <cell r="C8684" t="str">
            <v>M</v>
          </cell>
          <cell r="D8684">
            <v>2610.38</v>
          </cell>
        </row>
        <row r="8685">
          <cell r="A8685">
            <v>98003</v>
          </cell>
          <cell r="B8685" t="str">
            <v>ACRÉSCIMO PARA POÇO DE VISITA RETANGULAR PARA ESGOTO, EM ALVENARIA COM BLOCOS DE CONCRETO, DIMENSÕES INTERNAS = 1X3 M. AF_12/2020</v>
          </cell>
          <cell r="C8685" t="str">
            <v>M</v>
          </cell>
          <cell r="D8685">
            <v>2933.02</v>
          </cell>
        </row>
        <row r="8686">
          <cell r="A8686">
            <v>98005</v>
          </cell>
          <cell r="B8686" t="str">
            <v>ACRÉSCIMO PARA POÇO DE VISITA RETANGULAR PARA ESGOTO, EM ALVENARIA COM BLOCOS DE CONCRETO, DIMENSÕES INTERNAS = 1X3,5 M. AF_12/2020</v>
          </cell>
          <cell r="C8686" t="str">
            <v>M</v>
          </cell>
          <cell r="D8686">
            <v>3255.68</v>
          </cell>
        </row>
        <row r="8687">
          <cell r="A8687">
            <v>98007</v>
          </cell>
          <cell r="B8687" t="str">
            <v>ACRÉSCIMO PARA POÇO DE VISITA RETANGULAR PARA ESGOTO, EM ALVENARIA COM BLOCOS DE CONCRETO, DIMENSÕES INTERNAS = 1X4 M. AF_12/2020</v>
          </cell>
          <cell r="C8687" t="str">
            <v>M</v>
          </cell>
          <cell r="D8687">
            <v>3578.27</v>
          </cell>
        </row>
        <row r="8688">
          <cell r="A8688">
            <v>98031</v>
          </cell>
          <cell r="B8688" t="str">
            <v>ACRÉSCIMO PARA POÇO DE VISITA RETANGULAR PARA ESGOTO, EM ALVENARIA COM BLOCOS DE CONCRETO, DIMENSÕES INTERNAS = 2,5X2,5 M. AF_12/2020</v>
          </cell>
          <cell r="C8688" t="str">
            <v>M</v>
          </cell>
          <cell r="D8688">
            <v>3612.32</v>
          </cell>
        </row>
        <row r="8689">
          <cell r="A8689">
            <v>98033</v>
          </cell>
          <cell r="B8689" t="str">
            <v>ACRÉSCIMO PARA POÇO DE VISITA RETANGULAR PARA ESGOTO, EM ALVENARIA COM BLOCOS DE CONCRETO, DIMENSÕES INTERNAS = 2,5X3 M. AF_12/2020</v>
          </cell>
          <cell r="C8689" t="str">
            <v>M</v>
          </cell>
          <cell r="D8689">
            <v>3934.9</v>
          </cell>
        </row>
        <row r="8690">
          <cell r="A8690">
            <v>98035</v>
          </cell>
          <cell r="B8690" t="str">
            <v>ACRÉSCIMO PARA POÇO DE VISITA RETANGULAR PARA ESGOTO, EM ALVENARIA COM BLOCOS DE CONCRETO, DIMENSÕES INTERNAS = 2,5X3,5 M. AF_12/2020</v>
          </cell>
          <cell r="C8690" t="str">
            <v>M</v>
          </cell>
          <cell r="D8690">
            <v>4257.45</v>
          </cell>
        </row>
        <row r="8691">
          <cell r="A8691">
            <v>98037</v>
          </cell>
          <cell r="B8691" t="str">
            <v>ACRÉSCIMO PARA POÇO DE VISITA RETANGULAR PARA ESGOTO, EM ALVENARIA COM BLOCOS DE CONCRETO, DIMENSÕES INTERNAS = 2,5X4 M. AF_12/2020</v>
          </cell>
          <cell r="C8691" t="str">
            <v>M</v>
          </cell>
          <cell r="D8691">
            <v>4585.8999999999996</v>
          </cell>
        </row>
        <row r="8692">
          <cell r="A8692">
            <v>98021</v>
          </cell>
          <cell r="B8692" t="str">
            <v>ACRÉSCIMO PARA POÇO DE VISITA RETANGULAR PARA ESGOTO, EM ALVENARIA COM BLOCOS DE CONCRETO, DIMENSÕES INTERNAS = 2X2 M. AF_12/2020</v>
          </cell>
          <cell r="C8692" t="str">
            <v>M</v>
          </cell>
          <cell r="D8692">
            <v>2961.19</v>
          </cell>
        </row>
        <row r="8693">
          <cell r="A8693">
            <v>98023</v>
          </cell>
          <cell r="B8693" t="str">
            <v>ACRÉSCIMO PARA POÇO DE VISITA RETANGULAR PARA ESGOTO, EM ALVENARIA COM BLOCOS DE CONCRETO, DIMENSÕES INTERNAS = 2X2,5 M. AF_12/2020</v>
          </cell>
          <cell r="C8693" t="str">
            <v>M</v>
          </cell>
          <cell r="D8693">
            <v>3283.79</v>
          </cell>
        </row>
        <row r="8694">
          <cell r="A8694">
            <v>98025</v>
          </cell>
          <cell r="B8694" t="str">
            <v>ACRÉSCIMO PARA POÇO DE VISITA RETANGULAR PARA ESGOTO, EM ALVENARIA COM BLOCOS DE CONCRETO, DIMENSÕES INTERNAS = 2X3 M. AF_12/2020</v>
          </cell>
          <cell r="C8694" t="str">
            <v>M</v>
          </cell>
          <cell r="D8694">
            <v>3606.46</v>
          </cell>
        </row>
        <row r="8695">
          <cell r="A8695">
            <v>98027</v>
          </cell>
          <cell r="B8695" t="str">
            <v>ACRÉSCIMO PARA POÇO DE VISITA RETANGULAR PARA ESGOTO, EM ALVENARIA COM BLOCOS DE CONCRETO, DIMENSÕES INTERNAS = 2X3,5 M. AF_12/2020</v>
          </cell>
          <cell r="C8695" t="str">
            <v>M</v>
          </cell>
          <cell r="D8695">
            <v>3929.02</v>
          </cell>
        </row>
        <row r="8696">
          <cell r="A8696">
            <v>98029</v>
          </cell>
          <cell r="B8696" t="str">
            <v>ACRÉSCIMO PARA POÇO DE VISITA RETANGULAR PARA ESGOTO, EM ALVENARIA COM BLOCOS DE CONCRETO, DIMENSÕES INTERNAS = 2X4 M. AF_12/2020</v>
          </cell>
          <cell r="C8696" t="str">
            <v>M</v>
          </cell>
          <cell r="D8696">
            <v>4257.45</v>
          </cell>
        </row>
        <row r="8697">
          <cell r="A8697">
            <v>98045</v>
          </cell>
          <cell r="B8697" t="str">
            <v>ACRÉSCIMO PARA POÇO DE VISITA RETANGULAR PARA ESGOTO, EM ALVENARIA COM BLOCOS DE CONCRETO, DIMENSÕES INTERNAS = 3,5X3,5 M. AF_12/2020</v>
          </cell>
          <cell r="C8697" t="str">
            <v>M</v>
          </cell>
          <cell r="D8697">
            <v>4914.43</v>
          </cell>
        </row>
        <row r="8698">
          <cell r="A8698">
            <v>98047</v>
          </cell>
          <cell r="B8698" t="str">
            <v>ACRÉSCIMO PARA POÇO DE VISITA RETANGULAR PARA ESGOTO, EM ALVENARIA COM BLOCOS DE CONCRETO, DIMENSÕES INTERNAS = 3,5X4 M. AF_12/2020</v>
          </cell>
          <cell r="C8698" t="str">
            <v>M</v>
          </cell>
          <cell r="D8698">
            <v>5242.9</v>
          </cell>
        </row>
        <row r="8699">
          <cell r="A8699">
            <v>98039</v>
          </cell>
          <cell r="B8699" t="str">
            <v>ACRÉSCIMO PARA POÇO DE VISITA RETANGULAR PARA ESGOTO, EM ALVENARIA COM BLOCOS DE CONCRETO, DIMENSÕES INTERNAS = 3X3 M. AF_12/2020</v>
          </cell>
          <cell r="C8699" t="str">
            <v>M</v>
          </cell>
          <cell r="D8699">
            <v>4263.32</v>
          </cell>
        </row>
        <row r="8700">
          <cell r="A8700">
            <v>98041</v>
          </cell>
          <cell r="B8700" t="str">
            <v>ACRÉSCIMO PARA POÇO DE VISITA RETANGULAR PARA ESGOTO, EM ALVENARIA COM BLOCOS DE CONCRETO, DIMENSÕES INTERNAS = 3X3,5 M. AF_12/2020</v>
          </cell>
          <cell r="C8700" t="str">
            <v>M</v>
          </cell>
          <cell r="D8700">
            <v>4585.8999999999996</v>
          </cell>
        </row>
        <row r="8701">
          <cell r="A8701">
            <v>98043</v>
          </cell>
          <cell r="B8701" t="str">
            <v>ACRÉSCIMO PARA POÇO DE VISITA RETANGULAR PARA ESGOTO, EM ALVENARIA COM BLOCOS DE CONCRETO, DIMENSÕES INTERNAS = 3X4 M. AF_12/2020</v>
          </cell>
          <cell r="C8701" t="str">
            <v>M</v>
          </cell>
          <cell r="D8701">
            <v>4914.43</v>
          </cell>
        </row>
        <row r="8702">
          <cell r="A8702">
            <v>98049</v>
          </cell>
          <cell r="B8702" t="str">
            <v>ACRÉSCIMO PARA POÇO DE VISITA RETANGULAR PARA ESGOTO, EM ALVENARIA COM BLOCOS DE CONCRETO, DIMENSÕES INTERNAS = 4X4 M. AF_12/2020</v>
          </cell>
          <cell r="C8702" t="str">
            <v>M</v>
          </cell>
          <cell r="D8702">
            <v>5513.97</v>
          </cell>
        </row>
        <row r="8703">
          <cell r="A8703">
            <v>101809</v>
          </cell>
          <cell r="B8703" t="str">
            <v>BASE PARA POCO DE VISITA RETANGULAR PARA ESGOTO E DRENAGEM, EM CONCRETO ESTRUTURAL, DIMENSÕES INTERNAS DE 90X150 M, PROFUNDIDADE DE 1,25 M, EXCLUINDO TAMPÃO. AF_12/2020</v>
          </cell>
          <cell r="C8703" t="str">
            <v>UN</v>
          </cell>
          <cell r="D8703">
            <v>3190.8</v>
          </cell>
        </row>
        <row r="8704">
          <cell r="A8704">
            <v>99280</v>
          </cell>
          <cell r="B8704" t="str">
            <v>BASE PARA POÇO DE VISITA CIRCULAR PARA DRENAGEM, EM ALVENARIA COM TIJOLOS CERÂMICOS MACIÇOS, DIÂMETRO INTERNO = 0,80 M, PROFUNDIDADE = 1,40 M, EXCLUINDO TAMPÃO. AF_12/2020</v>
          </cell>
          <cell r="C8704" t="str">
            <v>UN</v>
          </cell>
          <cell r="D8704">
            <v>2316.64</v>
          </cell>
        </row>
        <row r="8705">
          <cell r="A8705">
            <v>99292</v>
          </cell>
          <cell r="B8705" t="str">
            <v>BASE PARA POÇO DE VISITA CIRCULAR PARA DRENAGEM, EM ALVENARIA COM TIJOLOS CERÂMICOS MACIÇOS, DIÂMETRO INTERNO = 1,0 M, PROFUNDIDADE = 1,40 M, EXCLUINDO TAMPÃO. AF_12/2020</v>
          </cell>
          <cell r="C8705" t="str">
            <v>UN</v>
          </cell>
          <cell r="D8705">
            <v>2849.62</v>
          </cell>
        </row>
        <row r="8706">
          <cell r="A8706">
            <v>99242</v>
          </cell>
          <cell r="B8706" t="str">
            <v>BASE PARA POÇO DE VISITA CIRCULAR PARA DRENAGEM, EM ALVENARIA COM TIJOLOS CERÂMICOS MACIÇOS, DIÂMETRO INTERNO = 1,2 M, PROFUNDIDADE = 1,40 M, EXCLUINDO TAMPÃO. AF_12/2020</v>
          </cell>
          <cell r="C8706" t="str">
            <v>UN</v>
          </cell>
          <cell r="D8706">
            <v>3377.05</v>
          </cell>
        </row>
        <row r="8707">
          <cell r="A8707">
            <v>99248</v>
          </cell>
          <cell r="B8707" t="str">
            <v>BASE PARA POÇO DE VISITA CIRCULAR PARA DRENAGEM, EM ALVENARIA COM TIJOLOS CERÂMICOS MACIÇOS, DIÂMETRO INTERNO = 1,50 M, PROFUNDIDADE = 1,40 M, EXCLUINDO TAMPÃO. AF_12/2020</v>
          </cell>
          <cell r="C8707" t="str">
            <v>UN</v>
          </cell>
          <cell r="D8707">
            <v>4302.49</v>
          </cell>
        </row>
        <row r="8708">
          <cell r="A8708">
            <v>99275</v>
          </cell>
          <cell r="B8708" t="str">
            <v>BASE PARA POÇO DE VISITA CIRCULAR PARA DRENAGEM, EM CONCRETO PRÉ-MOLDADO, DIÂMETRO INTERNO = 0,80 M, PROFUNDIDADE = 1,35 M, EXCLUINDO TAMPÃO. AF_12/2020</v>
          </cell>
          <cell r="C8708" t="str">
            <v>UN</v>
          </cell>
          <cell r="D8708">
            <v>1119.97</v>
          </cell>
        </row>
        <row r="8709">
          <cell r="A8709">
            <v>99285</v>
          </cell>
          <cell r="B8709" t="str">
            <v>BASE PARA POÇO DE VISITA CIRCULAR PARA DRENAGEM, EM CONCRETO PRÉ-MOLDADO, DIÂMETRO INTERNO = 1,0 M, PROFUNDIDADE = 1,35 M, EXCLUINDO TAMPÃO. AF_05/2018</v>
          </cell>
          <cell r="C8709" t="str">
            <v>UN</v>
          </cell>
          <cell r="D8709">
            <v>1507.54</v>
          </cell>
        </row>
        <row r="8710">
          <cell r="A8710">
            <v>102457</v>
          </cell>
          <cell r="B8710" t="str">
            <v>BASE PARA POÇO DE VISITA CIRCULAR PARA DRENAGEM, EM CONCRETO PRÉ-MOLDADO, DIÂMETRO INTERNO = 1,20 M, PROFUNDIDADE = 1,60 M, EXCLUINDO TAMPÃO. AF_05/2021</v>
          </cell>
          <cell r="C8710" t="str">
            <v>UN</v>
          </cell>
          <cell r="D8710">
            <v>1878.65</v>
          </cell>
        </row>
        <row r="8711">
          <cell r="A8711">
            <v>102142</v>
          </cell>
          <cell r="B8711" t="str">
            <v>BASE PARA POÇO DE VISITA CIRCULAR PARA DRENAGEM, EM CONCRETO PRÉ-MOLDADO, DIÂMETRO INTERNO = 1,50 M, PROFUNDIDADE = 1,35 M, EXCLUINDO TAMPÃO. AF_12/2020</v>
          </cell>
          <cell r="C8711" t="str">
            <v>UN</v>
          </cell>
          <cell r="D8711">
            <v>2959.84</v>
          </cell>
        </row>
        <row r="8712">
          <cell r="A8712">
            <v>97980</v>
          </cell>
          <cell r="B8712" t="str">
            <v>BASE PARA POÇO DE VISITA CIRCULAR PARA ESGOTO, EM ALVENARIA COM TIJOLOS CERÂMICOS MACIÇOS, DIÂMETRO INTERNO = 0,80 M, PROFUNDIDADE = 1,40 M, EXCLUINDO TAMPÃO. AF_12/2020</v>
          </cell>
          <cell r="C8712" t="str">
            <v>UN</v>
          </cell>
          <cell r="D8712">
            <v>2395.9299999999998</v>
          </cell>
        </row>
        <row r="8713">
          <cell r="A8713">
            <v>98405</v>
          </cell>
          <cell r="B8713" t="str">
            <v>BASE PARA POÇO DE VISITA CIRCULAR PARA ESGOTO, EM ALVENARIA COM TIJOLOS CERÂMICOS MACIÇOS, DIÂMETRO INTERNO = 1,0 M, PROFUNDIDADE = 1,40 M, EXCLUINDO TAMPÃO. AF_12/2020</v>
          </cell>
          <cell r="C8713" t="str">
            <v>UN</v>
          </cell>
          <cell r="D8713">
            <v>2940.02</v>
          </cell>
        </row>
        <row r="8714">
          <cell r="A8714">
            <v>97988</v>
          </cell>
          <cell r="B8714" t="str">
            <v>BASE PARA POÇO DE VISITA CIRCULAR PARA ESGOTO, EM ALVENARIA COM TIJOLOS CERÂMICOS MACIÇOS, DIÂMETRO INTERNO = 1,20 M, PROFUNDIDADE = 1,40 M, EXCLUINDO TAMPÃO. AF_12/2020</v>
          </cell>
          <cell r="C8714" t="str">
            <v>UN</v>
          </cell>
          <cell r="D8714">
            <v>3477.59</v>
          </cell>
        </row>
        <row r="8715">
          <cell r="A8715">
            <v>97992</v>
          </cell>
          <cell r="B8715" t="str">
            <v>BASE PARA POÇO DE VISITA CIRCULAR PARA ESGOTO, EM ALVENARIA COM TIJOLOS CERÂMICOS MACIÇOS, DIÂMETRO INTERNO = 1,50 M, PROFUNDIDADE = 1,40 M, EXCLUINDO TAMPÃO. AF_12/2020</v>
          </cell>
          <cell r="C8715" t="str">
            <v>UN</v>
          </cell>
          <cell r="D8715">
            <v>4423.83</v>
          </cell>
        </row>
        <row r="8716">
          <cell r="A8716">
            <v>97978</v>
          </cell>
          <cell r="B8716" t="str">
            <v>BASE PARA POÇO DE VISITA CIRCULAR PARA ESGOTO, EM CONCRETO PRÉ-MOLDADO, DIÂMETRO INTERNO = 0,80 M, PROFUNDIDADE = 1,35 M, EXCLUINDO TAMPÃO. AF_12/2020</v>
          </cell>
          <cell r="C8716" t="str">
            <v>UN</v>
          </cell>
          <cell r="D8716">
            <v>1128.8</v>
          </cell>
        </row>
        <row r="8717">
          <cell r="A8717">
            <v>98410</v>
          </cell>
          <cell r="B8717" t="str">
            <v>BASE PARA POÇO DE VISITA CIRCULAR PARA ESGOTO, EM CONCRETO PRÉ-MOLDADO, DIÂMETRO INTERNO = 1,0 M, PROFUNDIDADE = 1,35 M, EXCLUINDO TAMPÃO. AF_12/2020</v>
          </cell>
          <cell r="C8717" t="str">
            <v>UN</v>
          </cell>
          <cell r="D8717">
            <v>1426.04</v>
          </cell>
        </row>
        <row r="8718">
          <cell r="A8718">
            <v>102139</v>
          </cell>
          <cell r="B8718" t="str">
            <v>BASE PARA POÇO DE VISITA CIRCULAR PARA ESGOTO, EM CONCRETO PRÉ-MOLDADO, DIÂMETRO INTERNO = 1,20 M, PROFUNDIDADE = 1,60 M, EXCLUINDO TAMPÃO. AF_12/2020</v>
          </cell>
          <cell r="C8718" t="str">
            <v>UN</v>
          </cell>
          <cell r="D8718">
            <v>1952.42</v>
          </cell>
        </row>
        <row r="8719">
          <cell r="A8719">
            <v>102141</v>
          </cell>
          <cell r="B8719" t="str">
            <v>BASE PARA POÇO DE VISITA CIRCULAR PARA ESGOTO, EM CONCRETO PRÉ-MOLDADO, DIÂMETRO INTERNO = 1,50 M, PROFUNDIDADE = 1,35 M, EXCLUINDO TAMPÃO. AF_12/2020</v>
          </cell>
          <cell r="C8719" t="str">
            <v>UN</v>
          </cell>
          <cell r="D8719">
            <v>2999.73</v>
          </cell>
        </row>
        <row r="8720">
          <cell r="A8720">
            <v>99290</v>
          </cell>
          <cell r="B8720" t="str">
            <v>BASE PARA POÇO DE VISITA RETANGULAR PARA DRENAGEM, EM ALVENARIA COM BLOCOS DE CONCRETO, DIMENSÕES INTERNAS = 1,5X1,5 M, PROFUNDIDADE = 1,40 M, EXCLUINDO TAMPÃO. AF_12/2020</v>
          </cell>
          <cell r="C8720" t="str">
            <v>UN</v>
          </cell>
          <cell r="D8720">
            <v>4650.3599999999997</v>
          </cell>
        </row>
        <row r="8721">
          <cell r="A8721">
            <v>99244</v>
          </cell>
          <cell r="B8721" t="str">
            <v>BASE PARA POÇO DE VISITA RETANGULAR PARA DRENAGEM, EM ALVENARIA COM BLOCOS DE CONCRETO, DIMENSÕES INTERNAS = 1,5X2 M, PROFUNDIDADE = 1,40 M, EXCLUINDO TAMPÃO. AF_12/2020</v>
          </cell>
          <cell r="C8721" t="str">
            <v>UN</v>
          </cell>
          <cell r="D8721">
            <v>5667.1</v>
          </cell>
        </row>
        <row r="8722">
          <cell r="A8722">
            <v>99256</v>
          </cell>
          <cell r="B8722" t="str">
            <v>BASE PARA POÇO DE VISITA RETANGULAR PARA DRENAGEM, EM ALVENARIA COM BLOCOS DE CONCRETO, DIMENSÕES INTERNAS = 1,5X2,5 M, PROFUNDIDADE = 1,40 M, EXCLUINDO TAMPÃO. AF_12/2020</v>
          </cell>
          <cell r="C8722" t="str">
            <v>UN</v>
          </cell>
          <cell r="D8722">
            <v>6654.36</v>
          </cell>
        </row>
        <row r="8723">
          <cell r="A8723">
            <v>99271</v>
          </cell>
          <cell r="B8723" t="str">
            <v>BASE PARA POÇO DE VISITA RETANGULAR PARA DRENAGEM, EM ALVENARIA COM BLOCOS DE CONCRETO, DIMENSÕES INTERNAS = 1,5X3 M, PROFUNDIDADE = 1,40 M, EXCLUINDO TAMPÃO. AF_12/2020</v>
          </cell>
          <cell r="C8723" t="str">
            <v>UN</v>
          </cell>
          <cell r="D8723">
            <v>7641.5</v>
          </cell>
        </row>
        <row r="8724">
          <cell r="A8724">
            <v>99284</v>
          </cell>
          <cell r="B8724" t="str">
            <v>BASE PARA POÇO DE VISITA RETANGULAR PARA DRENAGEM, EM ALVENARIA COM BLOCOS DE CONCRETO, DIMENSÕES INTERNAS = 1,5X3,5 M, PROFUNDIDADE = 1,40 M, EXCLUINDO TAMPÃO. AF_12/2020</v>
          </cell>
          <cell r="C8724" t="str">
            <v>UN</v>
          </cell>
          <cell r="D8724">
            <v>8628.7900000000009</v>
          </cell>
        </row>
        <row r="8725">
          <cell r="A8725">
            <v>99294</v>
          </cell>
          <cell r="B8725" t="str">
            <v>BASE PARA POÇO DE VISITA RETANGULAR PARA DRENAGEM, EM ALVENARIA COM BLOCOS DE CONCRETO, DIMENSÕES INTERNAS = 1,5X4 M, PROFUNDIDADE = 1,40 M, EXCLUINDO TAMPÃO. AF_12/2020</v>
          </cell>
          <cell r="C8725" t="str">
            <v>UN</v>
          </cell>
          <cell r="D8725">
            <v>9616</v>
          </cell>
        </row>
        <row r="8726">
          <cell r="A8726">
            <v>99252</v>
          </cell>
          <cell r="B8726" t="str">
            <v>BASE PARA POÇO DE VISITA RETANGULAR PARA DRENAGEM, EM ALVENARIA COM BLOCOS DE CONCRETO, DIMENSÕES INTERNAS = 1X1 M, PROFUNDIDADE = 1,40 M, EXCLUINDO TAMPÃO. AF_12/2020</v>
          </cell>
          <cell r="C8726" t="str">
            <v>UN</v>
          </cell>
          <cell r="D8726">
            <v>2986.39</v>
          </cell>
        </row>
        <row r="8727">
          <cell r="A8727">
            <v>99259</v>
          </cell>
          <cell r="B8727" t="str">
            <v>BASE PARA POÇO DE VISITA RETANGULAR PARA DRENAGEM, EM ALVENARIA COM BLOCOS DE CONCRETO, DIMENSÕES INTERNAS = 1X1,5 M, PROFUNDIDADE = 1,40 M, EXCLUINDO TAMPÃO. AF_12/2020</v>
          </cell>
          <cell r="C8727" t="str">
            <v>UN</v>
          </cell>
          <cell r="D8727">
            <v>3773.74</v>
          </cell>
        </row>
        <row r="8728">
          <cell r="A8728">
            <v>99265</v>
          </cell>
          <cell r="B8728" t="str">
            <v>BASE PARA POÇO DE VISITA RETANGULAR PARA DRENAGEM, EM ALVENARIA COM BLOCOS DE CONCRETO, DIMENSÕES INTERNAS = 1X2 M, PROFUNDIDADE = 1,40 M, EXCLUINDO TAMPÃO. AF_12/2020</v>
          </cell>
          <cell r="C8728" t="str">
            <v>UN</v>
          </cell>
          <cell r="D8728">
            <v>4561.01</v>
          </cell>
        </row>
        <row r="8729">
          <cell r="A8729">
            <v>99267</v>
          </cell>
          <cell r="B8729" t="str">
            <v>BASE PARA POÇO DE VISITA RETANGULAR PARA DRENAGEM, EM ALVENARIA COM BLOCOS DE CONCRETO, DIMENSÕES INTERNAS = 1X2,5 M, PROFUNDIDADE = 1,40 M, EXCLUINDO TAMPÃO. AF_12/2020</v>
          </cell>
          <cell r="C8729" t="str">
            <v>UN</v>
          </cell>
          <cell r="D8729">
            <v>5348.38</v>
          </cell>
        </row>
        <row r="8730">
          <cell r="A8730">
            <v>99274</v>
          </cell>
          <cell r="B8730" t="str">
            <v>BASE PARA POÇO DE VISITA RETANGULAR PARA DRENAGEM, EM ALVENARIA COM BLOCOS DE CONCRETO, DIMENSÕES INTERNAS = 1X3 M, PROFUNDIDADE = 1,40 M, EXCLUINDO TAMPÃO. AF_12/2020</v>
          </cell>
          <cell r="C8730" t="str">
            <v>UN</v>
          </cell>
          <cell r="D8730">
            <v>6172.89</v>
          </cell>
        </row>
        <row r="8731">
          <cell r="A8731">
            <v>99279</v>
          </cell>
          <cell r="B8731" t="str">
            <v>BASE PARA POÇO DE VISITA RETANGULAR PARA DRENAGEM, EM ALVENARIA COM BLOCOS DE CONCRETO, DIMENSÕES INTERNAS = 1X3,5 M, PROFUNDIDADE = 1,40 M, EXCLUINDO TAMPÃO. AF_12/2020</v>
          </cell>
          <cell r="C8731" t="str">
            <v>UN</v>
          </cell>
          <cell r="D8731">
            <v>6964.86</v>
          </cell>
        </row>
        <row r="8732">
          <cell r="A8732">
            <v>99286</v>
          </cell>
          <cell r="B8732" t="str">
            <v>BASE PARA POÇO DE VISITA RETANGULAR PARA DRENAGEM, EM ALVENARIA COM BLOCOS DE CONCRETO, DIMENSÕES INTERNAS = 1X4 M, PROFUNDIDADE = 1,40 M, EXCLUINDO TAMPÃO. AF_12/2020</v>
          </cell>
          <cell r="C8732" t="str">
            <v>UN</v>
          </cell>
          <cell r="D8732">
            <v>7756.92</v>
          </cell>
        </row>
        <row r="8733">
          <cell r="A8733">
            <v>99326</v>
          </cell>
          <cell r="B8733" t="str">
            <v>BASE PARA POÇO DE VISITA RETANGULAR PARA DRENAGEM, EM ALVENARIA COM BLOCOS DE CONCRETO, DIMENSÕES INTERNAS = 2,5X2,5 M, PROFUNDIDADE = 1,40 M, EXCLUINDO TAMPÃO. AF_12/2020</v>
          </cell>
          <cell r="C8733" t="str">
            <v>UN</v>
          </cell>
          <cell r="D8733">
            <v>9434.7000000000007</v>
          </cell>
        </row>
        <row r="8734">
          <cell r="A8734">
            <v>99287</v>
          </cell>
          <cell r="B8734" t="str">
            <v>BASE PARA POÇO DE VISITA RETANGULAR PARA DRENAGEM, EM ALVENARIA COM BLOCOS DE CONCRETO, DIMENSÕES INTERNAS = 2,5X3 M, PROFUNDIDADE = 1,40 M, EXCLUINDO TAMPÃO. AF_12/2020</v>
          </cell>
          <cell r="C8734" t="str">
            <v>UN</v>
          </cell>
          <cell r="D8734">
            <v>10848.28</v>
          </cell>
        </row>
        <row r="8735">
          <cell r="A8735">
            <v>99298</v>
          </cell>
          <cell r="B8735" t="str">
            <v>BASE PARA POÇO DE VISITA RETANGULAR PARA DRENAGEM, EM ALVENARIA COM BLOCOS DE CONCRETO, DIMENSÕES INTERNAS = 2,5X3,5 M, PROFUNDIDADE = 1,40 M, EXCLUINDO TAMPÃO. AF_12/2020</v>
          </cell>
          <cell r="C8735" t="str">
            <v>UN</v>
          </cell>
          <cell r="D8735">
            <v>12261.87</v>
          </cell>
        </row>
        <row r="8736">
          <cell r="A8736">
            <v>99300</v>
          </cell>
          <cell r="B8736" t="str">
            <v>BASE PARA POÇO DE VISITA RETANGULAR PARA DRENAGEM, EM ALVENARIA COM BLOCOS DE CONCRETO, DIMENSÕES INTERNAS = 2,5X4 M, PROFUNDIDADE = 1,40 M, EXCLUINDO TAMPÃO. AF_12/2020</v>
          </cell>
          <cell r="C8736" t="str">
            <v>UN</v>
          </cell>
          <cell r="D8736">
            <v>13675.44</v>
          </cell>
        </row>
        <row r="8737">
          <cell r="A8737">
            <v>99301</v>
          </cell>
          <cell r="B8737" t="str">
            <v>BASE PARA POÇO DE VISITA RETANGULAR PARA DRENAGEM, EM ALVENARIA COM BLOCOS DE CONCRETO, DIMENSÕES INTERNAS = 2X2 M, PROFUNDIDADE = 1,40 M, EXCLUINDO TAMPÃO. AF_12/2020</v>
          </cell>
          <cell r="C8737" t="str">
            <v>UN</v>
          </cell>
          <cell r="D8737">
            <v>6838.86</v>
          </cell>
        </row>
        <row r="8738">
          <cell r="A8738">
            <v>99312</v>
          </cell>
          <cell r="B8738" t="str">
            <v>BASE PARA POÇO DE VISITA RETANGULAR PARA DRENAGEM, EM ALVENARIA COM BLOCOS DE CONCRETO, DIMENSÕES INTERNAS = 2X2,5 M, PROFUNDIDADE = 1,40 M, EXCLUINDO TAMPÃO. AF_12/2020</v>
          </cell>
          <cell r="C8738" t="str">
            <v>UN</v>
          </cell>
          <cell r="D8738">
            <v>8007.58</v>
          </cell>
        </row>
        <row r="8739">
          <cell r="A8739">
            <v>99320</v>
          </cell>
          <cell r="B8739" t="str">
            <v>BASE PARA POÇO DE VISITA RETANGULAR PARA DRENAGEM, EM ALVENARIA COM BLOCOS DE CONCRETO, DIMENSÕES INTERNAS = 2X3 M, PROFUNDIDADE = 1,40 M, EXCLUINDO TAMPÃO. AF_12/2020</v>
          </cell>
          <cell r="C8739" t="str">
            <v>UN</v>
          </cell>
          <cell r="D8739">
            <v>9241.5</v>
          </cell>
        </row>
        <row r="8740">
          <cell r="A8740">
            <v>99322</v>
          </cell>
          <cell r="B8740" t="str">
            <v>BASE PARA POÇO DE VISITA RETANGULAR PARA DRENAGEM, EM ALVENARIA COM BLOCOS DE CONCRETO, DIMENSÕES INTERNAS = 2X3,5 M, PROFUNDIDADE = 1,40 M, EXCLUINDO TAMPÃO. AF_12/2020</v>
          </cell>
          <cell r="C8740" t="str">
            <v>UN</v>
          </cell>
          <cell r="D8740">
            <v>10418.469999999999</v>
          </cell>
        </row>
        <row r="8741">
          <cell r="A8741">
            <v>99324</v>
          </cell>
          <cell r="B8741" t="str">
            <v>BASE PARA POÇO DE VISITA RETANGULAR PARA DRENAGEM, EM ALVENARIA COM BLOCOS DE CONCRETO, DIMENSÕES INTERNAS = 2X4 M, PROFUNDIDADE = 1,40 M, EXCLUINDO TAMPÃO. AF_12/2020</v>
          </cell>
          <cell r="C8741" t="str">
            <v>UN</v>
          </cell>
          <cell r="D8741">
            <v>11595.44</v>
          </cell>
        </row>
        <row r="8742">
          <cell r="A8742">
            <v>99310</v>
          </cell>
          <cell r="B8742" t="str">
            <v>BASE PARA POÇO DE VISITA RETANGULAR PARA DRENAGEM, EM ALVENARIA COM BLOCOS DE CONCRETO, DIMENSÕES INTERNAS = 3,5X3,5 M, PROFUNDIDADE = 1,40 M, EXCLUINDO TAMPÃO. AF_12/2020</v>
          </cell>
          <cell r="C8742" t="str">
            <v>UN</v>
          </cell>
          <cell r="D8742">
            <v>16016.08</v>
          </cell>
        </row>
        <row r="8743">
          <cell r="A8743">
            <v>99313</v>
          </cell>
          <cell r="B8743" t="str">
            <v>BASE PARA POÇO DE VISITA RETANGULAR PARA DRENAGEM, EM ALVENARIA COM BLOCOS DE CONCRETO, DIMENSÕES INTERNAS = 3,5X4 M, PROFUNDIDADE = 1,40 M, EXCLUINDO TAMPÃO. AF_12/2020</v>
          </cell>
          <cell r="C8743" t="str">
            <v>UN</v>
          </cell>
          <cell r="D8743">
            <v>17844.73</v>
          </cell>
        </row>
        <row r="8744">
          <cell r="A8744">
            <v>99303</v>
          </cell>
          <cell r="B8744" t="str">
            <v>BASE PARA POÇO DE VISITA RETANGULAR PARA DRENAGEM, EM ALVENARIA COM BLOCOS DE CONCRETO, DIMENSÕES INTERNAS = 3X3 M, PROFUNDIDADE = 1,40 M, EXCLUINDO TAMPÃO. AF_12/2020</v>
          </cell>
          <cell r="C8744" t="str">
            <v>UN</v>
          </cell>
          <cell r="D8744">
            <v>12517.75</v>
          </cell>
        </row>
        <row r="8745">
          <cell r="A8745">
            <v>99305</v>
          </cell>
          <cell r="B8745" t="str">
            <v>BASE PARA POÇO DE VISITA RETANGULAR PARA DRENAGEM, EM ALVENARIA COM BLOCOS DE CONCRETO, DIMENSÕES INTERNAS = 3X3,5 M, PROFUNDIDADE = 1,40 M, EXCLUINDO TAMPÃO. AF_12/2020</v>
          </cell>
          <cell r="C8745" t="str">
            <v>UN</v>
          </cell>
          <cell r="D8745">
            <v>14138.93</v>
          </cell>
        </row>
        <row r="8746">
          <cell r="A8746">
            <v>99308</v>
          </cell>
          <cell r="B8746" t="str">
            <v>BASE PARA POÇO DE VISITA RETANGULAR PARA DRENAGEM, EM ALVENARIA COM BLOCOS DE CONCRETO, DIMENSÕES INTERNAS = 3X4 M, PROFUNDIDADE = 1,40 M, EXCLUINDO TAMPÃO. AF_12/2020</v>
          </cell>
          <cell r="C8746" t="str">
            <v>UN</v>
          </cell>
          <cell r="D8746">
            <v>15760.13</v>
          </cell>
        </row>
        <row r="8747">
          <cell r="A8747">
            <v>99315</v>
          </cell>
          <cell r="B8747" t="str">
            <v>BASE PARA POÇO DE VISITA RETANGULAR PARA DRENAGEM, EM ALVENARIA COM BLOCOS DE CONCRETO, DIMENSÕES INTERNAS = 4X4 M, PROFUNDIDADE = 1,40 M, EXCLUINDO TAMPÃO. AF_12/2020</v>
          </cell>
          <cell r="C8747" t="str">
            <v>UN</v>
          </cell>
          <cell r="D8747">
            <v>19929.400000000001</v>
          </cell>
        </row>
        <row r="8748">
          <cell r="A8748">
            <v>98008</v>
          </cell>
          <cell r="B8748" t="str">
            <v>BASE PARA POÇO DE VISITA RETANGULAR PARA ESGOTO, EM ALVENARIA COM BLOCOS DE CONCRETO, DIMENSÕES INTERNAS = 1,5X1,5 M, PROFUNDIDADE = 1,45 M, EXCLUINDO TAMPÃO . AF_12/2020</v>
          </cell>
          <cell r="C8748" t="str">
            <v>UN</v>
          </cell>
          <cell r="D8748">
            <v>4749.3599999999997</v>
          </cell>
        </row>
        <row r="8749">
          <cell r="A8749">
            <v>98010</v>
          </cell>
          <cell r="B8749" t="str">
            <v>BASE PARA POÇO DE VISITA RETANGULAR PARA ESGOTO, EM ALVENARIA COM BLOCOS DE CONCRETO, DIMENSÕES INTERNAS = 1,5X2 M, PROFUNDIDADE = 1,40 M, EXCLUINDO TAMPÃO. AF_12/2020</v>
          </cell>
          <cell r="C8749" t="str">
            <v>UN</v>
          </cell>
          <cell r="D8749">
            <v>5787.89</v>
          </cell>
        </row>
        <row r="8750">
          <cell r="A8750">
            <v>98012</v>
          </cell>
          <cell r="B8750" t="str">
            <v>BASE PARA POÇO DE VISITA RETANGULAR PARA ESGOTO, EM ALVENARIA COM BLOCOS DE CONCRETO, DIMENSÕES INTERNAS = 1,5X2,5 M, PROFUNDIDADE = 1,40 M, EXCLUINDO TAMPÃO. AF_12/2020</v>
          </cell>
          <cell r="C8750" t="str">
            <v>UN</v>
          </cell>
          <cell r="D8750">
            <v>6796.93</v>
          </cell>
        </row>
        <row r="8751">
          <cell r="A8751">
            <v>98014</v>
          </cell>
          <cell r="B8751" t="str">
            <v>BASE PARA POÇO DE VISITA RETANGULAR PARA ESGOTO, EM ALVENARIA COM BLOCOS DE CONCRETO, DIMENSÕES INTERNAS = 1,5X3 M, PROFUNDIDADE = 1,40 M, EXCLUINDO TAMPÃO. AF_12/2020</v>
          </cell>
          <cell r="C8751" t="str">
            <v>UN</v>
          </cell>
          <cell r="D8751">
            <v>7805.85</v>
          </cell>
        </row>
        <row r="8752">
          <cell r="A8752">
            <v>98016</v>
          </cell>
          <cell r="B8752" t="str">
            <v>BASE PARA POÇO DE VISITA RETANGULAR PARA ESGOTO, EM ALVENARIA COM BLOCOS DE CONCRETO, DIMENSÕES INTERNAS = 1,5X3,5 M, PROFUNDIDADE = 1,40 M, EXCLUINDO TAMPÃO. AF_12/2020</v>
          </cell>
          <cell r="C8752" t="str">
            <v>UN</v>
          </cell>
          <cell r="D8752">
            <v>8814.94</v>
          </cell>
        </row>
        <row r="8753">
          <cell r="A8753">
            <v>98018</v>
          </cell>
          <cell r="B8753" t="str">
            <v>BASE PARA POÇO DE VISITA RETANGULAR PARA ESGOTO, EM ALVENARIA COM BLOCOS DE CONCRETO, DIMENSÕES INTERNAS = 1,5X4 M, PROFUNDIDADE = 1,40 M, EXCLUINDO TAMPÃO. AF_12/2020</v>
          </cell>
          <cell r="C8753" t="str">
            <v>UN</v>
          </cell>
          <cell r="D8753">
            <v>9823.92</v>
          </cell>
        </row>
        <row r="8754">
          <cell r="A8754">
            <v>97994</v>
          </cell>
          <cell r="B8754" t="str">
            <v>BASE PARA POÇO DE VISITA RETANGULAR PARA ESGOTO, EM ALVENARIA COM BLOCOS DE CONCRETO, DIMENSÕES INTERNAS = 1X1 M, PROFUNDIDADE = 1,40 M, EXCLUINDO TAMPÃO. AF_12/2020</v>
          </cell>
          <cell r="C8754" t="str">
            <v>UN</v>
          </cell>
          <cell r="D8754">
            <v>3049.36</v>
          </cell>
        </row>
        <row r="8755">
          <cell r="A8755">
            <v>97996</v>
          </cell>
          <cell r="B8755" t="str">
            <v>BASE PARA POÇO DE VISITA RETANGULAR PARA ESGOTO, EM ALVENARIA COM BLOCOS DE CONCRETO, DIMENSÕES INTERNAS = 1X1,5 M, PROFUNDIDADE = 1,40 M, EXCLUINDO TAMPÃO. AF_12/2020</v>
          </cell>
          <cell r="C8755" t="str">
            <v>UN</v>
          </cell>
          <cell r="D8755">
            <v>3854.08</v>
          </cell>
        </row>
        <row r="8756">
          <cell r="A8756">
            <v>98407</v>
          </cell>
          <cell r="B8756" t="str">
            <v>BASE PARA POÇO DE VISITA RETANGULAR PARA ESGOTO, EM ALVENARIA COM BLOCOS DE CONCRETO, DIMENSÕES INTERNAS = 1X2 M, PROFUNDIDADE = 1,40 M, EXCLUINDO TAMPÃO. AF_12/2020</v>
          </cell>
          <cell r="C8756" t="str">
            <v>UN</v>
          </cell>
          <cell r="D8756">
            <v>4658.72</v>
          </cell>
        </row>
        <row r="8757">
          <cell r="A8757">
            <v>98408</v>
          </cell>
          <cell r="B8757" t="str">
            <v>BASE PARA POÇO DE VISITA RETANGULAR PARA ESGOTO, EM ALVENARIA COM BLOCOS DE CONCRETO, DIMENSÕES INTERNAS = 1X2,5 M, PROFUNDIDADE = 1,40 M, EXCLUINDO TAMPÃO. AF_12/2020</v>
          </cell>
          <cell r="C8757" t="str">
            <v>UN</v>
          </cell>
          <cell r="D8757">
            <v>5463.48</v>
          </cell>
        </row>
        <row r="8758">
          <cell r="A8758">
            <v>98002</v>
          </cell>
          <cell r="B8758" t="str">
            <v>BASE PARA POÇO DE VISITA RETANGULAR PARA ESGOTO, EM ALVENARIA COM BLOCOS DE CONCRETO, DIMENSÕES INTERNAS = 1X3 M, PROFUNDIDADE = 1,40 M, EXCLUINDO TAMPÃO. AF_12/2020</v>
          </cell>
          <cell r="C8758" t="str">
            <v>UN</v>
          </cell>
          <cell r="D8758">
            <v>6305.36</v>
          </cell>
        </row>
        <row r="8759">
          <cell r="A8759">
            <v>98406</v>
          </cell>
          <cell r="B8759" t="str">
            <v>BASE PARA POÇO DE VISITA RETANGULAR PARA ESGOTO, EM ALVENARIA COM BLOCOS DE CONCRETO, DIMENSÕES INTERNAS = 1X3,5 M, PROFUNDIDADE = 1,40 M, EXCLUINDO TAMPÃO. AF_12/2020</v>
          </cell>
          <cell r="C8759" t="str">
            <v>UN</v>
          </cell>
          <cell r="D8759">
            <v>7114.71</v>
          </cell>
        </row>
        <row r="8760">
          <cell r="A8760">
            <v>98006</v>
          </cell>
          <cell r="B8760" t="str">
            <v>BASE PARA POÇO DE VISITA RETANGULAR PARA ESGOTO, EM ALVENARIA COM BLOCOS DE CONCRETO, DIMENSÕES INTERNAS = 1X4 M, PROFUNDIDADE = 1,40 M, EXCLUINDO TAMPÃO. AF_12/2020</v>
          </cell>
          <cell r="C8760" t="str">
            <v>UN</v>
          </cell>
          <cell r="D8760">
            <v>7924.13</v>
          </cell>
        </row>
        <row r="8761">
          <cell r="A8761">
            <v>98030</v>
          </cell>
          <cell r="B8761" t="str">
            <v>BASE PARA POÇO DE VISITA RETANGULAR PARA ESGOTO, EM ALVENARIA COM BLOCOS DE CONCRETO, DIMENSÕES INTERNAS = 2,5X2,5 M, PROFUNDIDADE = 1,40 M, EXCLUINDO TAMPÃO. AF_12/2020</v>
          </cell>
          <cell r="C8761" t="str">
            <v>UN</v>
          </cell>
          <cell r="D8761">
            <v>9639.7800000000007</v>
          </cell>
        </row>
        <row r="8762">
          <cell r="A8762">
            <v>98032</v>
          </cell>
          <cell r="B8762" t="str">
            <v>BASE PARA POÇO DE VISITA RETANGULAR PARA ESGOTO, EM ALVENARIA COM BLOCOS DE CONCRETO, DIMENSÕES INTERNAS = 2,5X3 M, PROFUNDIDADE = 1,40 M, EXCLUINDO TAMPÃO. AF_12/2020</v>
          </cell>
          <cell r="C8762" t="str">
            <v>UN</v>
          </cell>
          <cell r="D8762">
            <v>11085.19</v>
          </cell>
        </row>
        <row r="8763">
          <cell r="A8763">
            <v>98034</v>
          </cell>
          <cell r="B8763" t="str">
            <v>BASE PARA POÇO DE VISITA RETANGULAR PARA ESGOTO, EM ALVENARIA COM BLOCOS DE CONCRETO, DIMENSÕES INTERNAS = 2,5X3,5 M, PROFUNDIDADE = 1,40 M, EXCLUINDO TAMPÃO. AF_12/2020</v>
          </cell>
          <cell r="C8763" t="str">
            <v>UN</v>
          </cell>
          <cell r="D8763">
            <v>12530.61</v>
          </cell>
        </row>
        <row r="8764">
          <cell r="A8764">
            <v>98036</v>
          </cell>
          <cell r="B8764" t="str">
            <v>BASE PARA POÇO DE VISITA RETANGULAR PARA ESGOTO, EM ALVENARIA COM BLOCOS DE CONCRETO, DIMENSÕES INTERNAS = 2,5X4 M, PROFUNDIDADE = 1,40 M, EXCLUINDO TAMPÃO. AF_12/2020</v>
          </cell>
          <cell r="C8764" t="str">
            <v>UN</v>
          </cell>
          <cell r="D8764">
            <v>13976.02</v>
          </cell>
        </row>
        <row r="8765">
          <cell r="A8765">
            <v>98020</v>
          </cell>
          <cell r="B8765" t="str">
            <v>BASE PARA POÇO DE VISITA RETANGULAR PARA ESGOTO, EM ALVENARIA COM BLOCOS DE CONCRETO, DIMENSÕES INTERNAS = 2X2 M, PROFUNDIDADE = 1,40 M, EXCLUINDO TAMPÃO. AF_12/2020</v>
          </cell>
          <cell r="C8765" t="str">
            <v>UN</v>
          </cell>
          <cell r="D8765">
            <v>6986.01</v>
          </cell>
        </row>
        <row r="8766">
          <cell r="A8766">
            <v>98022</v>
          </cell>
          <cell r="B8766" t="str">
            <v>BASE PARA POÇO DE VISITA RETANGULAR PARA ESGOTO, EM ALVENARIA COM BLOCOS DE CONCRETO, DIMENSÕES INTERNAS = 2X2,5 M, PROFUNDIDADE = 1,40 M, EXCLUINDO TAMPÃO. AF_12/2020</v>
          </cell>
          <cell r="C8766" t="str">
            <v>UN</v>
          </cell>
          <cell r="D8766">
            <v>8180.38</v>
          </cell>
        </row>
        <row r="8767">
          <cell r="A8767">
            <v>98024</v>
          </cell>
          <cell r="B8767" t="str">
            <v>BASE PARA POÇO DE VISITA RETANGULAR PARA ESGOTO, EM ALVENARIA COM BLOCOS DE CONCRETO, DIMENSÕES INTERNAS = 2X3 M, PROFUNDIDADE = 1,40 M, EXCLUINDO TAMPÃO. AF_12/2020</v>
          </cell>
          <cell r="C8767" t="str">
            <v>UN</v>
          </cell>
          <cell r="D8767">
            <v>9439.9699999999993</v>
          </cell>
        </row>
        <row r="8768">
          <cell r="A8768">
            <v>98026</v>
          </cell>
          <cell r="B8768" t="str">
            <v>BASE PARA POÇO DE VISITA RETANGULAR PARA ESGOTO, EM ALVENARIA COM BLOCOS DE CONCRETO, DIMENSÕES INTERNAS = 2X3,5 M, PROFUNDIDADE = 1,40 M, EXCLUINDO TAMPÃO. AF_12/2020</v>
          </cell>
          <cell r="C8768" t="str">
            <v>UN</v>
          </cell>
          <cell r="D8768">
            <v>10642.6</v>
          </cell>
        </row>
        <row r="8769">
          <cell r="A8769">
            <v>98028</v>
          </cell>
          <cell r="B8769" t="str">
            <v>BASE PARA POÇO DE VISITA RETANGULAR PARA ESGOTO, EM ALVENARIA COM BLOCOS DE CONCRETO, DIMENSÕES INTERNAS = 2X4 M, PROFUNDIDADE = 1,40 M, EXCLUINDO TAMPÃO. AF_12/2020</v>
          </cell>
          <cell r="C8769" t="str">
            <v>UN</v>
          </cell>
          <cell r="D8769">
            <v>11845.23</v>
          </cell>
        </row>
        <row r="8770">
          <cell r="A8770">
            <v>98044</v>
          </cell>
          <cell r="B8770" t="str">
            <v>BASE PARA POÇO DE VISITA RETANGULAR PARA ESGOTO, EM ALVENARIA COM BLOCOS DE CONCRETO, DIMENSÕES INTERNAS = 3,5X3,5 M, PROFUNDIDADE = 1,40 M, EXCLUINDO TAMPÃO. AF_12/2020</v>
          </cell>
          <cell r="C8770" t="str">
            <v>UN</v>
          </cell>
          <cell r="D8770">
            <v>16369.95</v>
          </cell>
        </row>
        <row r="8771">
          <cell r="A8771">
            <v>98046</v>
          </cell>
          <cell r="B8771" t="str">
            <v>BASE PARA POÇO DE VISITA RETANGULAR PARA ESGOTO, EM ALVENARIA COM BLOCOS DE CONCRETO, DIMENSÕES INTERNAS = 3,5X4 M, PROFUNDIDADE = 1,40 M, EXCLUINDO TAMPÃO. AF_12/2020</v>
          </cell>
          <cell r="C8771" t="str">
            <v>UN</v>
          </cell>
          <cell r="D8771">
            <v>18239.689999999999</v>
          </cell>
        </row>
        <row r="8772">
          <cell r="A8772">
            <v>98038</v>
          </cell>
          <cell r="B8772" t="str">
            <v>BASE PARA POÇO DE VISITA RETANGULAR PARA ESGOTO, EM ALVENARIA COM BLOCOS DE CONCRETO, DIMENSÕES INTERNAS = 3X3 M, PROFUNDIDADE = 1,40 M, EXCLUINDO TAMPÃO. AF_12/2020</v>
          </cell>
          <cell r="C8772" t="str">
            <v>UN</v>
          </cell>
          <cell r="D8772">
            <v>12792.58</v>
          </cell>
        </row>
        <row r="8773">
          <cell r="A8773">
            <v>98040</v>
          </cell>
          <cell r="B8773" t="str">
            <v>BASE PARA POÇO DE VISITA RETANGULAR PARA ESGOTO, EM ALVENARIA COM BLOCOS DE CONCRETO, DIMENSÕES INTERNAS = 3X3,5 M, PROFUNDIDADE = 1,40 M, EXCLUINDO TAMPÃO. AF_12/2020</v>
          </cell>
          <cell r="C8773" t="str">
            <v>UN</v>
          </cell>
          <cell r="D8773">
            <v>14450.23</v>
          </cell>
        </row>
        <row r="8774">
          <cell r="A8774">
            <v>98042</v>
          </cell>
          <cell r="B8774" t="str">
            <v>BASE PARA POÇO DE VISITA RETANGULAR PARA ESGOTO, EM ALVENARIA COM BLOCOS DE CONCRETO, DIMENSÕES INTERNAS = 3X4 M, PROFUNDIDADE = 1,40 M, EXCLUINDO TAMPÃO. AF_12/2020</v>
          </cell>
          <cell r="C8774" t="str">
            <v>UN</v>
          </cell>
          <cell r="D8774">
            <v>16107.9</v>
          </cell>
        </row>
        <row r="8775">
          <cell r="A8775">
            <v>98048</v>
          </cell>
          <cell r="B8775" t="str">
            <v>BASE PARA POÇO DE VISITA RETANGULAR PARA ESGOTO, EM ALVENARIA COM BLOCOS DE CONCRETO, DIMENSÕES INTERNAS = 4X4 M, PROFUNDIDADE = 1,45 M, EXCLUINDO TAMPÃO. AF_12/2020</v>
          </cell>
          <cell r="C8775" t="str">
            <v>UN</v>
          </cell>
          <cell r="D8775">
            <v>20371.57</v>
          </cell>
        </row>
        <row r="8776">
          <cell r="A8776">
            <v>97955</v>
          </cell>
          <cell r="B8776" t="str">
            <v>CAIXA COM GRELHA DUPLA RETANGULAR, EM ALVENARIA COM BLOCOS DE CONCRETO, DIMENSÕES INTERNAS: 0,5X2,2X1 M. AF_12/2020</v>
          </cell>
          <cell r="C8776" t="str">
            <v>UN</v>
          </cell>
          <cell r="D8776">
            <v>3535.96</v>
          </cell>
        </row>
        <row r="8777">
          <cell r="A8777">
            <v>97948</v>
          </cell>
          <cell r="B8777" t="str">
            <v>CAIXA COM GRELHA DUPLA RETANGULAR, EM ALVENARIA COM TIJOLOS CERÂMICOS MACIÇOS, DIMENSÕES INTERNAS: 0,5X2,2X1 M. AF_12/2020</v>
          </cell>
          <cell r="C8777" t="str">
            <v>UN</v>
          </cell>
          <cell r="D8777">
            <v>3853.58</v>
          </cell>
        </row>
        <row r="8778">
          <cell r="A8778">
            <v>97934</v>
          </cell>
          <cell r="B8778" t="str">
            <v>CAIXA COM GRELHA DUPLA RETANGULAR, EM CONCRETO PRÉ-MOLDADO, DIMENSÕES INTERNAS: 0,5X2,2X1,0 M. AF_12/2020</v>
          </cell>
          <cell r="C8778" t="str">
            <v>UN</v>
          </cell>
          <cell r="D8778">
            <v>2685.18</v>
          </cell>
        </row>
        <row r="8779">
          <cell r="A8779">
            <v>97953</v>
          </cell>
          <cell r="B8779" t="str">
            <v>CAIXA COM GRELHA SIMPLES RETANGULAR, EM ALVENARIA COM BLOCOS DE CONCRETO, DIMENSÕES INTERNAS: 0,5X1X1 M. AF_12/2020</v>
          </cell>
          <cell r="C8779" t="str">
            <v>UN</v>
          </cell>
          <cell r="D8779">
            <v>1660.87</v>
          </cell>
        </row>
        <row r="8780">
          <cell r="A8780">
            <v>97947</v>
          </cell>
          <cell r="B8780" t="str">
            <v>CAIXA COM GRELHA SIMPLES RETANGULAR, EM ALVENARIA COM TIJOLOS CERÂMICOS MACIÇOS, DIMENSÕES INTERNAS: 0,5X1X1 M. AF_12/2020</v>
          </cell>
          <cell r="C8780" t="str">
            <v>UN</v>
          </cell>
          <cell r="D8780">
            <v>2091.48</v>
          </cell>
        </row>
        <row r="8781">
          <cell r="A8781">
            <v>97933</v>
          </cell>
          <cell r="B8781" t="str">
            <v>CAIXA COM GRELHA SIMPLES RETANGULAR, EM CONCRETO PRÉ-MOLDADO, DIMENSÕES INTERNAS: 0,6X1,0X1,0 M. AF_12/2020</v>
          </cell>
          <cell r="C8781" t="str">
            <v>UN</v>
          </cell>
          <cell r="D8781">
            <v>1275.69</v>
          </cell>
        </row>
        <row r="8782">
          <cell r="A8782">
            <v>97961</v>
          </cell>
          <cell r="B8782" t="str">
            <v>CAIXA PARA BOCA DE LOBO COMBINADA COM GRELHA RETANGULAR, EM ALVENARIA COM BLOCOS DE CONCRETO, DIMENSÕES INTERNAS: 1,3X1X1,2 M. AF_12/2020</v>
          </cell>
          <cell r="C8782" t="str">
            <v>UN</v>
          </cell>
          <cell r="D8782">
            <v>2862.92</v>
          </cell>
        </row>
        <row r="8783">
          <cell r="A8783">
            <v>97951</v>
          </cell>
          <cell r="B8783" t="str">
            <v>CAIXA PARA BOCA DE LOBO COMBINADA COM GRELHA RETANGULAR, EM ALVENARIA COM TIJOLOS CERÂMICOS MACIÇOS, DIMENSÕES INTERNAS: 1,3X1X1,2 M. AF_12/2020</v>
          </cell>
          <cell r="C8783" t="str">
            <v>UN</v>
          </cell>
          <cell r="D8783">
            <v>3355.67</v>
          </cell>
        </row>
        <row r="8784">
          <cell r="A8784">
            <v>97973</v>
          </cell>
          <cell r="B8784" t="str">
            <v>CAIXA PARA BOCA DE LOBO DUPLA COMBINADA COM GRELHA RETANGULAR, EM ALVENARIA COM BLOCOS DE CONCRETO, DIMENSÕES INTERNAS: 1,3X2,2X1,2 M. AF_12/2020</v>
          </cell>
          <cell r="C8784" t="str">
            <v>UN</v>
          </cell>
          <cell r="D8784">
            <v>5308.54</v>
          </cell>
        </row>
        <row r="8785">
          <cell r="A8785">
            <v>97952</v>
          </cell>
          <cell r="B8785" t="str">
            <v>CAIXA PARA BOCA DE LOBO DUPLA COMBINADA COM GRELHA RETANGULAR, EM ALVENARIA COM TIJOLOS CERÂMICOS MACIÇOS, DIMENSÕES INTERNAS: 1,3X2,2X1,2 M. AF_12/2020</v>
          </cell>
          <cell r="C8785" t="str">
            <v>UN</v>
          </cell>
          <cell r="D8785">
            <v>5803.38</v>
          </cell>
        </row>
        <row r="8786">
          <cell r="A8786">
            <v>97957</v>
          </cell>
          <cell r="B8786" t="str">
            <v>CAIXA PARA BOCA DE LOBO DUPLA RETANGULAR, EM ALVENARIA COM BLOCOS DE CONCRETO, DIMENSÕES INTERNAS: 0,6X2,2X1,2 M. AF_12/2020</v>
          </cell>
          <cell r="C8786" t="str">
            <v>UN</v>
          </cell>
          <cell r="D8786">
            <v>3123.8</v>
          </cell>
        </row>
        <row r="8787">
          <cell r="A8787">
            <v>97950</v>
          </cell>
          <cell r="B8787" t="str">
            <v>CAIXA PARA BOCA DE LOBO DUPLA RETANGULAR, EM ALVENARIA COM TIJOLOS CERÂMICOS MACIÇOS, DIMENSÕES INTERNAS: 0,6X2,2X1,2 M. AF_12/2020</v>
          </cell>
          <cell r="C8787" t="str">
            <v>UN</v>
          </cell>
          <cell r="D8787">
            <v>3656.83</v>
          </cell>
        </row>
        <row r="8788">
          <cell r="A8788">
            <v>97936</v>
          </cell>
          <cell r="B8788" t="str">
            <v>CAIXA PARA BOCA DE LOBO DUPLA RETANGULAR, EM CONCRETO PRÉ-MOLDADO, DIMENSÕES INTERNAS: 0,6X2,2X1,2 M. AF_12/2020</v>
          </cell>
          <cell r="C8788" t="str">
            <v>UN</v>
          </cell>
          <cell r="D8788">
            <v>2237.1</v>
          </cell>
        </row>
        <row r="8789">
          <cell r="A8789">
            <v>97956</v>
          </cell>
          <cell r="B8789" t="str">
            <v>CAIXA PARA BOCA DE LOBO SIMPLES RETANGULAR, EM ALVENARIA COM BLOCOS DE CONCRETO, DIMENSÕES INTERNAS: 0,6X1X1,2 M. AF_12/2020</v>
          </cell>
          <cell r="C8789" t="str">
            <v>UN</v>
          </cell>
          <cell r="D8789">
            <v>1752.9</v>
          </cell>
        </row>
        <row r="8790">
          <cell r="A8790">
            <v>97949</v>
          </cell>
          <cell r="B8790" t="str">
            <v>CAIXA PARA BOCA DE LOBO SIMPLES RETANGULAR, EM ALVENARIA COM TIJOLOS CERÂMICOS MACIÇOS, DIMENSÕES INTERNAS: 0,6X1X1,2 M. AF_12/2020</v>
          </cell>
          <cell r="C8790" t="str">
            <v>UN</v>
          </cell>
          <cell r="D8790">
            <v>2081.13</v>
          </cell>
        </row>
        <row r="8791">
          <cell r="A8791">
            <v>97935</v>
          </cell>
          <cell r="B8791" t="str">
            <v>CAIXA PARA BOCA DE LOBO SIMPLES RETANGULAR, EM CONCRETO PRÉ-MOLDADO, DIMENSÕES INTERNAS: 0,6X1,0X1,2 M. AF_12/2020</v>
          </cell>
          <cell r="C8791" t="str">
            <v>UN</v>
          </cell>
          <cell r="D8791">
            <v>1035.07</v>
          </cell>
        </row>
        <row r="8792">
          <cell r="A8792">
            <v>99319</v>
          </cell>
          <cell r="B8792" t="str">
            <v>CHAMINÉ CIRCULAR PARA POÇO DE VISITA PARA DRENAGEM, EM ALVENARIA COM TIJOLOS CERÂMICOS MACIÇOS, DIÂMETRO INTERNO = 0,6 M. AF_12/2020</v>
          </cell>
          <cell r="C8792" t="str">
            <v>M</v>
          </cell>
          <cell r="D8792">
            <v>1077.6199999999999</v>
          </cell>
        </row>
        <row r="8793">
          <cell r="A8793">
            <v>99318</v>
          </cell>
          <cell r="B8793" t="str">
            <v>CHAMINÉ CIRCULAR PARA POÇO DE VISITA PARA DRENAGEM, EM CONCRETO PRÉ-MOLDADO, DIÂMETRO INTERNO = 0,6 M. AF_12/2020</v>
          </cell>
          <cell r="C8793" t="str">
            <v>M</v>
          </cell>
          <cell r="D8793">
            <v>340.1</v>
          </cell>
        </row>
        <row r="8794">
          <cell r="A8794">
            <v>98051</v>
          </cell>
          <cell r="B8794" t="str">
            <v>CHAMINÉ CIRCULAR PARA POÇO DE VISITA PARA ESGOTO, EM ALVENARIA COM TIJOLOS CERÂMICOS MACIÇOS, DIÂMETRO INTERNO = 0,6 M. AF_12/2020</v>
          </cell>
          <cell r="C8794" t="str">
            <v>M</v>
          </cell>
          <cell r="D8794">
            <v>1140.76</v>
          </cell>
        </row>
        <row r="8795">
          <cell r="A8795">
            <v>98050</v>
          </cell>
          <cell r="B8795" t="str">
            <v>CHAMINÉ CIRCULAR PARA POÇO DE VISITA PARA ESGOTO, EM CONCRETO PRÉ-MOLDADO, DIÂMETRO INTERNO = 0,6 M. AF_12/2020</v>
          </cell>
          <cell r="C8795" t="str">
            <v>M</v>
          </cell>
          <cell r="D8795">
            <v>341.06</v>
          </cell>
        </row>
        <row r="8796">
          <cell r="A8796">
            <v>99272</v>
          </cell>
          <cell r="B8796" t="str">
            <v>POÇO DE INSPEÇÃO CIRCULAR PARA DRENAGEM, EM ALVENARIA COM TIJOLOS CERÂMICOS MACIÇOS, DIÂMETRO INTERNO = 0,60 M, PROFUNDIDADE = 0,95 M, EXCLUINDO TAMPÃO. AF_12/2020</v>
          </cell>
          <cell r="C8796" t="str">
            <v>UN</v>
          </cell>
          <cell r="D8796">
            <v>1259.32</v>
          </cell>
        </row>
        <row r="8797">
          <cell r="A8797">
            <v>99273</v>
          </cell>
          <cell r="B8797" t="str">
            <v>POÇO DE INSPEÇÃO CIRCULAR PARA DRENAGEM, EM ALVENARIA COM TIJOLOS CERÂMICOS MACIÇOS, DIÂMETRO INTERNO = 0,60 M, PROFUNDIDADE = 1,45 M, EXCLUINDO TAMPÃO. AF_12/2020</v>
          </cell>
          <cell r="C8797" t="str">
            <v>UN</v>
          </cell>
          <cell r="D8797">
            <v>1803.75</v>
          </cell>
        </row>
        <row r="8798">
          <cell r="A8798">
            <v>99268</v>
          </cell>
          <cell r="B8798" t="str">
            <v>POÇO DE INSPEÇÃO CIRCULAR PARA DRENAGEM, EM CONCRETO PRÉ-MOLDADO, DIÂMETRO INTERNO = 0,60 M, PROFUNDIDADE = 0,90 M, EXCLUINDO TAMPÃO. AF_12/2020</v>
          </cell>
          <cell r="C8798" t="str">
            <v>UN</v>
          </cell>
          <cell r="D8798">
            <v>562.61</v>
          </cell>
        </row>
        <row r="8799">
          <cell r="A8799">
            <v>99270</v>
          </cell>
          <cell r="B8799" t="str">
            <v>POÇO DE INSPEÇÃO CIRCULAR PARA DRENAGEM, EM CONCRETO PRÉ-MOLDADO, DIÂMETRO INTERNO = 0,60 M, PROFUNDIDADE = 1,40 M, EXCLUINDO TAMPÃO. AF_12/2020</v>
          </cell>
          <cell r="C8799" t="str">
            <v>UN</v>
          </cell>
          <cell r="D8799">
            <v>736.79</v>
          </cell>
        </row>
        <row r="8800">
          <cell r="A8800">
            <v>97976</v>
          </cell>
          <cell r="B8800" t="str">
            <v>POÇO DE INSPEÇÃO CIRCULAR PARA ESGOTO, EM ALVENARIA COM TIJOLOS CERÂMICOS MACIÇOS, DIÂMETRO INTERNO = 0,60 M, PROFUNDIDADE = 0,95 M, EXCLUINDO TAMPÃO. AF_12/2020</v>
          </cell>
          <cell r="C8800" t="str">
            <v>UN</v>
          </cell>
          <cell r="D8800">
            <v>1304.58</v>
          </cell>
        </row>
        <row r="8801">
          <cell r="A8801">
            <v>97977</v>
          </cell>
          <cell r="B8801" t="str">
            <v>POÇO DE INSPEÇÃO CIRCULAR PARA ESGOTO, EM ALVENARIA COM TIJOLOS CERÂMICOS MACIÇOS, DIÂMETRO INTERNO = 0,60 M, PROFUNDIDADE = 1,45 M, EXCLUINDO TAMPÃO. AF_12/2020</v>
          </cell>
          <cell r="C8801" t="str">
            <v>UN</v>
          </cell>
          <cell r="D8801">
            <v>1883.97</v>
          </cell>
        </row>
        <row r="8802">
          <cell r="A8802">
            <v>97974</v>
          </cell>
          <cell r="B8802" t="str">
            <v>POÇO DE INSPEÇÃO CIRCULAR PARA ESGOTO, EM CONCRETO PRÉ-MOLDADO, DIÂMETRO INTERNO = 0,60 M, PROFUNDIDADE = 0,90 M, EXCLUINDO TAMPÃO. AF_12/2020</v>
          </cell>
          <cell r="C8802" t="str">
            <v>UN</v>
          </cell>
          <cell r="D8802">
            <v>567.11</v>
          </cell>
        </row>
        <row r="8803">
          <cell r="A8803">
            <v>97975</v>
          </cell>
          <cell r="B8803" t="str">
            <v>POÇO DE INSPEÇÃO CIRCULAR PARA ESGOTO, EM CONCRETO PRÉ-MOLDADO, DIÂMETRO INTERNO = 0,60 M, PROFUNDIDADE = 1,40 M, EXCLUINDO TAMPÃO. AF_12/2020</v>
          </cell>
          <cell r="C8803" t="str">
            <v>UN</v>
          </cell>
          <cell r="D8803">
            <v>742.05</v>
          </cell>
        </row>
        <row r="8804">
          <cell r="A8804">
            <v>101798</v>
          </cell>
          <cell r="B8804" t="str">
            <v>TAMPA PARA CAIXA TIPO R1, EM FERRO FUNDIDO, DIMENSÕES INTERNAS: 0,40 X 0,60 M - FORNECIMENTO E INSTALAÇÃO. AF_12/2020</v>
          </cell>
          <cell r="C8804" t="str">
            <v>UN</v>
          </cell>
          <cell r="D8804">
            <v>340.09</v>
          </cell>
        </row>
        <row r="8805">
          <cell r="A8805">
            <v>101799</v>
          </cell>
          <cell r="B8805" t="str">
            <v>TAMPA PARA CAIXA TIPO R2 E R3, EM FERRO FUNDIDO, DIMENSÕES INTERNAS: 0,55 X 1,10 M - FORNECIMENTO E INSTALAÇÃO. AF_12/2020</v>
          </cell>
          <cell r="C8805" t="str">
            <v>UN</v>
          </cell>
          <cell r="D8805">
            <v>804.53</v>
          </cell>
        </row>
        <row r="8806">
          <cell r="A8806">
            <v>102487</v>
          </cell>
          <cell r="B8806" t="str">
            <v>CONCRETO CICLÓPICO FCK = 15MPA, 30% PEDRA DE MÃO EM VOLUME REAL, INCLUSIVE LANÇAMENTO. AF_05/2021</v>
          </cell>
          <cell r="C8806" t="str">
            <v>M3</v>
          </cell>
          <cell r="D8806">
            <v>665.28</v>
          </cell>
        </row>
        <row r="8807">
          <cell r="A8807">
            <v>102486</v>
          </cell>
          <cell r="B8807" t="str">
            <v>CONCRETO FCK = 15MPA, TRAÇO 1:3,4:3,4 (EM MASSA SECA DE CIMENTO/ AREIA MÉDIA/ SEIXO ROLADO) - PREPARO MANUAL. AF_05/2021</v>
          </cell>
          <cell r="C8807" t="str">
            <v>M3</v>
          </cell>
          <cell r="D8807">
            <v>646.09</v>
          </cell>
        </row>
        <row r="8808">
          <cell r="A8808">
            <v>102474</v>
          </cell>
          <cell r="B8808" t="str">
            <v>CONCRETO FCK = 15MPA, TRAÇO 1:3,4:3,4 (EM MASSA SECA DE CIMENTO/ AREIA MÉDIA/ SEIXO ROLADO) - PREPARO MECÂNICO COM BETONEIRA 400 L. AF_05/2021</v>
          </cell>
          <cell r="C8808" t="str">
            <v>M3</v>
          </cell>
          <cell r="D8808">
            <v>568.48</v>
          </cell>
        </row>
        <row r="8809">
          <cell r="A8809">
            <v>102480</v>
          </cell>
          <cell r="B8809" t="str">
            <v>CONCRETO FCK = 15MPA, TRAÇO 1:3,4:3,4 (EM MASSA SECA DE CIMENTO/ AREIA MÉDIA/ SEIXO ROLADO) - PREPARO MECÂNICO COM BETONEIRA 600 L. AF_05/2021</v>
          </cell>
          <cell r="C8809" t="str">
            <v>M3</v>
          </cell>
          <cell r="D8809">
            <v>556.66999999999996</v>
          </cell>
        </row>
        <row r="8810">
          <cell r="A8810">
            <v>94975</v>
          </cell>
          <cell r="B8810" t="str">
            <v>CONCRETO FCK = 15MPA, TRAÇO 1:3,4:3,5 (EM MASSA SECA DE CIMENTO/ AREIA MÉDIA/ BRITA 1) - PREPARO MANUAL. AF_05/2021</v>
          </cell>
          <cell r="C8810" t="str">
            <v>M3</v>
          </cell>
          <cell r="D8810">
            <v>520.86</v>
          </cell>
        </row>
        <row r="8811">
          <cell r="A8811">
            <v>94963</v>
          </cell>
          <cell r="B8811" t="str">
            <v>CONCRETO FCK = 15MPA, TRAÇO 1:3,4:3,5 (EM MASSA SECA DE CIMENTO/ AREIA MÉDIA/ BRITA 1) - PREPARO MECÂNICO COM BETONEIRA 400 L. AF_05/2021</v>
          </cell>
          <cell r="C8811" t="str">
            <v>M3</v>
          </cell>
          <cell r="D8811">
            <v>443.51</v>
          </cell>
        </row>
        <row r="8812">
          <cell r="A8812">
            <v>94969</v>
          </cell>
          <cell r="B8812" t="str">
            <v>CONCRETO FCK = 15MPA, TRAÇO 1:3,4:3,5 (EM MASSA SECA DE CIMENTO/ AREIA MÉDIA/ BRITA 1) - PREPARO MECÂNICO COM BETONEIRA 600 L. AF_05/2021</v>
          </cell>
          <cell r="C8812" t="str">
            <v>M3</v>
          </cell>
          <cell r="D8812">
            <v>431.32</v>
          </cell>
        </row>
        <row r="8813">
          <cell r="A8813">
            <v>102475</v>
          </cell>
          <cell r="B8813" t="str">
            <v>CONCRETO FCK = 20MPA, TRAÇO 1:2,6:2,9 (EM MASSA SECA DE CIMENTO/ AREIA MÉDIA/ SEIXO ROLADO) - PREPARO MECÂNICO COM BETONEIRA 400 L. AF_05/2021</v>
          </cell>
          <cell r="C8813" t="str">
            <v>M3</v>
          </cell>
          <cell r="D8813">
            <v>616.49</v>
          </cell>
        </row>
        <row r="8814">
          <cell r="A8814">
            <v>102481</v>
          </cell>
          <cell r="B8814" t="str">
            <v>CONCRETO FCK = 20MPA, TRAÇO 1:2,6:2,9 (EM MASSA SECA DE CIMENTO/ AREIA MÉDIA/ SEIXO ROLADO) - PREPARO MECÂNICO COM BETONEIRA 600 L. AF_05/2021</v>
          </cell>
          <cell r="C8814" t="str">
            <v>M3</v>
          </cell>
          <cell r="D8814">
            <v>593.86</v>
          </cell>
        </row>
        <row r="8815">
          <cell r="A8815">
            <v>94964</v>
          </cell>
          <cell r="B8815" t="str">
            <v>CONCRETO FCK = 20MPA, TRAÇO 1:2,7:3 (EM MASSA SECA DE CIMENTO/ AREIA MÉDIA/ BRITA 1) - PREPARO MECÂNICO COM BETONEIRA 400 L. AF_05/2021</v>
          </cell>
          <cell r="C8815" t="str">
            <v>M3</v>
          </cell>
          <cell r="D8815">
            <v>486.17</v>
          </cell>
        </row>
        <row r="8816">
          <cell r="A8816">
            <v>94970</v>
          </cell>
          <cell r="B8816" t="str">
            <v>CONCRETO FCK = 20MPA, TRAÇO 1:2,7:3 (EM MASSA SECA DE CIMENTO/ AREIA MÉDIA/ BRITA 1) - PREPARO MECÂNICO COM BETONEIRA 600 L. AF_05/2021</v>
          </cell>
          <cell r="C8816" t="str">
            <v>M3</v>
          </cell>
          <cell r="D8816">
            <v>463.46</v>
          </cell>
        </row>
        <row r="8817">
          <cell r="A8817">
            <v>102476</v>
          </cell>
          <cell r="B8817" t="str">
            <v>CONCRETO FCK = 25MPA, TRAÇO 1:2,2:2,5 (EM MASSA SECA DE CIMENTO/ AREIA MÉDIA/ SEIXO ROLADO) - PREPARO MECÂNICO COM BETONEIRA 400 L. AF_05/2021</v>
          </cell>
          <cell r="C8817" t="str">
            <v>M3</v>
          </cell>
          <cell r="D8817">
            <v>626.41</v>
          </cell>
        </row>
        <row r="8818">
          <cell r="A8818">
            <v>102482</v>
          </cell>
          <cell r="B8818" t="str">
            <v>CONCRETO FCK = 25MPA, TRAÇO 1:2,2:2,5 (EM MASSA SECA DE CIMENTO/ AREIA MÉDIA/ SEIXO ROLADO) - PREPARO MECÂNICO COM BETONEIRA 600 L. AF_05/2021</v>
          </cell>
          <cell r="C8818" t="str">
            <v>M3</v>
          </cell>
          <cell r="D8818">
            <v>618.74</v>
          </cell>
        </row>
        <row r="8819">
          <cell r="A8819">
            <v>94965</v>
          </cell>
          <cell r="B8819" t="str">
            <v>CONCRETO FCK = 25MPA, TRAÇO 1:2,3:2,7 (EM MASSA SECA DE CIMENTO/ AREIA MÉDIA/ BRITA 1) - PREPARO MECÂNICO COM BETONEIRA 400 L. AF_05/2021</v>
          </cell>
          <cell r="C8819" t="str">
            <v>M3</v>
          </cell>
          <cell r="D8819">
            <v>499.24</v>
          </cell>
        </row>
        <row r="8820">
          <cell r="A8820">
            <v>94971</v>
          </cell>
          <cell r="B8820" t="str">
            <v>CONCRETO FCK = 25MPA, TRAÇO 1:2,3:2,7 (EM MASSA SECA DE CIMENTO/ AREIA MÉDIA/ BRITA 1) - PREPARO MECÂNICO COM BETONEIRA 600 L. AF_05/2021</v>
          </cell>
          <cell r="C8820" t="str">
            <v>M3</v>
          </cell>
          <cell r="D8820">
            <v>486.21</v>
          </cell>
        </row>
        <row r="8821">
          <cell r="A8821">
            <v>102477</v>
          </cell>
          <cell r="B8821" t="str">
            <v>CONCRETO FCK = 30MPA, TRAÇO 1:1,9:2,3 (EM MASSA SECA DE CIMENTO/ AREIA MÉDIA/ SEIXO ROLADO) - PREPARO MECÂNICO COM BETONEIRA 400 L. AF_05/2021</v>
          </cell>
          <cell r="C8821" t="str">
            <v>M3</v>
          </cell>
          <cell r="D8821">
            <v>664.9</v>
          </cell>
        </row>
        <row r="8822">
          <cell r="A8822">
            <v>102483</v>
          </cell>
          <cell r="B8822" t="str">
            <v>CONCRETO FCK = 30MPA, TRAÇO 1:1,9:2,3 (EM MASSA SECA DE CIMENTO/ AREIA MÉDIA/ SEIXO ROLADO) - PREPARO MECÂNICO COM BETONEIRA 600 L. AF_05/2021</v>
          </cell>
          <cell r="C8822" t="str">
            <v>M3</v>
          </cell>
          <cell r="D8822">
            <v>649.66999999999996</v>
          </cell>
        </row>
        <row r="8823">
          <cell r="A8823">
            <v>94966</v>
          </cell>
          <cell r="B8823" t="str">
            <v>CONCRETO FCK = 30MPA, TRAÇO 1:2,1:2,5 (EM MASSA SECA DE CIMENTO/ AREIA MÉDIA/ BRITA 1) - PREPARO MECÂNICO COM BETONEIRA 400 L. AF_05/2021</v>
          </cell>
          <cell r="C8823" t="str">
            <v>M3</v>
          </cell>
          <cell r="D8823">
            <v>514.79</v>
          </cell>
        </row>
        <row r="8824">
          <cell r="A8824">
            <v>94972</v>
          </cell>
          <cell r="B8824" t="str">
            <v>CONCRETO FCK = 30MPA, TRAÇO 1:2,1:2,5 (EM MASSA SECA DE CIMENTO/ AREIA MÉDIA/ BRITA 1) - PREPARO MECÂNICO COM BETONEIRA 600 L. AF_05/2021</v>
          </cell>
          <cell r="C8824" t="str">
            <v>M3</v>
          </cell>
          <cell r="D8824">
            <v>501.82</v>
          </cell>
        </row>
        <row r="8825">
          <cell r="A8825">
            <v>102478</v>
          </cell>
          <cell r="B8825" t="str">
            <v>CONCRETO FCK = 40MPA, TRAÇO 1:1,4:1,8 (EM MASSA SECA DE CIMENTO/ AREIA MÉDIA/ SEIXO ROLADO) - PREPARO MECÂNICO COM BETONEIRA 400 L. AF_05/2021</v>
          </cell>
          <cell r="C8825" t="str">
            <v>M3</v>
          </cell>
          <cell r="D8825">
            <v>709.92</v>
          </cell>
        </row>
        <row r="8826">
          <cell r="A8826">
            <v>102484</v>
          </cell>
          <cell r="B8826" t="str">
            <v>CONCRETO FCK = 40MPA, TRAÇO 1:1,4:1,8 (EM MASSA SECA DE CIMENTO/ AREIA MÉDIA/ SEIXO ROLADO) - PREPARO MECÂNICO COM BETONEIRA 600 L. AF_05/2021</v>
          </cell>
          <cell r="C8826" t="str">
            <v>M3</v>
          </cell>
          <cell r="D8826">
            <v>705.38</v>
          </cell>
        </row>
        <row r="8827">
          <cell r="A8827">
            <v>94967</v>
          </cell>
          <cell r="B8827" t="str">
            <v>CONCRETO FCK = 40MPA, TRAÇO 1:1,6:1,9 (EM MASSA SECA DE CIMENTO/ AREIA MÉDIA/ BRITA 1) - PREPARO MECÂNICO COM BETONEIRA 400 L. AF_05/2021</v>
          </cell>
          <cell r="C8827" t="str">
            <v>M3</v>
          </cell>
          <cell r="D8827">
            <v>585.79999999999995</v>
          </cell>
        </row>
        <row r="8828">
          <cell r="A8828">
            <v>94973</v>
          </cell>
          <cell r="B8828" t="str">
            <v>CONCRETO FCK = 40MPA, TRAÇO 1:1,6:1,9 (EM MASSA SECA DE CIMENTO/ AREIA MÉDIA/ BRITA 1) - PREPARO MECÂNICO COM BETONEIRA 600 L. AF_05/2021</v>
          </cell>
          <cell r="C8828" t="str">
            <v>M3</v>
          </cell>
          <cell r="D8828">
            <v>569.38</v>
          </cell>
        </row>
        <row r="8829">
          <cell r="A8829">
            <v>94974</v>
          </cell>
          <cell r="B8829" t="str">
            <v>CONCRETO MAGRO PARA LASTRO, TRAÇO 1:4,5:4,5 (EM MASSA SECA DE CIMENTO/ AREIA MÉDIA/ BRITA 1) - PREPARO MANUAL. AF_05/2021</v>
          </cell>
          <cell r="C8829" t="str">
            <v>M3</v>
          </cell>
          <cell r="D8829">
            <v>486.06</v>
          </cell>
        </row>
        <row r="8830">
          <cell r="A8830">
            <v>94962</v>
          </cell>
          <cell r="B8830" t="str">
            <v>CONCRETO MAGRO PARA LASTRO, TRAÇO 1:4,5:4,5 (EM MASSA SECA DE CIMENTO/ AREIA MÉDIA/ BRITA 1) - PREPARO MECÂNICO COM BETONEIRA 400 L. AF_05/2021</v>
          </cell>
          <cell r="C8830" t="str">
            <v>M3</v>
          </cell>
          <cell r="D8830">
            <v>403.68</v>
          </cell>
        </row>
        <row r="8831">
          <cell r="A8831">
            <v>94968</v>
          </cell>
          <cell r="B8831" t="str">
            <v>CONCRETO MAGRO PARA LASTRO, TRAÇO 1:4,5:4,5 (EM MASSA SECA DE CIMENTO/ AREIA MÉDIA/ BRITA 1) - PREPARO MECÂNICO COM BETONEIRA 600 L. AF_05/2021</v>
          </cell>
          <cell r="C8831" t="str">
            <v>M3</v>
          </cell>
          <cell r="D8831">
            <v>395.71</v>
          </cell>
        </row>
        <row r="8832">
          <cell r="A8832">
            <v>102485</v>
          </cell>
          <cell r="B8832" t="str">
            <v>CONCRETO MAGRO PARA LASTRO, TRAÇO 1:4,5:4,5 (EM MASSA SECA DE CIMENTO/ AREIA MÉDIA/ SEIXO ROLADO) - PREPARO MANUAL. AF_05/2021</v>
          </cell>
          <cell r="C8832" t="str">
            <v>M3</v>
          </cell>
          <cell r="D8832">
            <v>615.48</v>
          </cell>
        </row>
        <row r="8833">
          <cell r="A8833">
            <v>102473</v>
          </cell>
          <cell r="B8833" t="str">
            <v>CONCRETO MAGRO PARA LASTRO, TRAÇO 1:4,5:4,5 (EM MASSA SECA DE CIMENTO/ AREIA MÉDIA/ SEIXO ROLADO) - PREPARO MECÂNICO COM BETONEIRA 400 L. AF_05/2021</v>
          </cell>
          <cell r="C8833" t="str">
            <v>M3</v>
          </cell>
          <cell r="D8833">
            <v>531.24</v>
          </cell>
        </row>
        <row r="8834">
          <cell r="A8834">
            <v>102479</v>
          </cell>
          <cell r="B8834" t="str">
            <v>CONCRETO MAGRO PARA LASTRO, TRAÇO 1:4,5:4,5 (EM MASSA SECA DE CIMENTO/ AREIA MÉDIA/ SEIXO ROLADO) - PREPARO MECÂNICO COM BETONEIRA 600 L. AF_05/2021</v>
          </cell>
          <cell r="C8834" t="str">
            <v>M3</v>
          </cell>
          <cell r="D8834">
            <v>523.54</v>
          </cell>
        </row>
        <row r="8835">
          <cell r="A8835">
            <v>104835</v>
          </cell>
          <cell r="B8835" t="str">
            <v>ARGAMASSA DE ASSENTAMENTO DE ALVENARIA DE VEDAÇÃO E REVESTIMENTO INTERNO, TRAÇO EM VOLUME SECO 1:1:3:3,8 (CIMENTO:CAL:AREIA NATURAL MÉDIA:AREIA RECICLADA), COM USO DE AGREGADO RECICLADO MISTO (ARM) - PREPARO MANUAL. AF_11/2023</v>
          </cell>
          <cell r="C8835" t="str">
            <v>M3</v>
          </cell>
          <cell r="D8835">
            <v>0</v>
          </cell>
        </row>
        <row r="8836">
          <cell r="A8836">
            <v>104833</v>
          </cell>
          <cell r="B8836" t="str">
            <v>ARGAMASSA DE ASSENTAMENTO DE ALVENARIA DE VEDAÇÃO E REVESTIMENTO INTERNO, TRAÇO EM VOLUME SECO 1:1:3:3,8 (CIMENTO:CAL:AREIAS NATURAL MÉDIA: RECICLADA), COM USO DE AGREGADO RECICLADO CIMENTÍCIO OU DE CONCRETO (ARCI/ARCO) - PREPARO MANUAL. AF_11/2023</v>
          </cell>
          <cell r="C8836" t="str">
            <v>M3</v>
          </cell>
          <cell r="D8836">
            <v>0</v>
          </cell>
        </row>
        <row r="8837">
          <cell r="A8837">
            <v>104834</v>
          </cell>
          <cell r="B8837" t="str">
            <v>ARGAMASSA PARA ALVENARIA DE VEDAÇÃO E REVESTIMENTO INTERNO, TRAÇO EM VOLUME SECO 1:1:3:3,8 (CIMENTO:CAL:AREIA MÉDIA:AREIA RECICLADA), COM AGREGADO RECICLADO CIMENTÍCIO OU DE CONCRETO - PREPARO MECÂNICO COM MISTURADOR HORIZONTAL DE 600 KG. AF_11/2023</v>
          </cell>
          <cell r="C8837" t="str">
            <v>M3</v>
          </cell>
          <cell r="D8837">
            <v>0</v>
          </cell>
        </row>
        <row r="8838">
          <cell r="A8838">
            <v>104836</v>
          </cell>
          <cell r="B8838" t="str">
            <v>ARGAMASSA PARA ALVENARIA DE VEDAÇÃO E REVESTIMENTO INTERNO, TRAÇO EM VOLUME SECO 1:1:3:3,8 (CIMENTO:CAL:AREIA MÉDIA:AREIA RECICLADA), COM USO DE AGREGADO RECICLADO MISTO - PREPARO MECÂNICO COM MISTURADOR HORIZONTAL DE 600 KG. AF_11/2023</v>
          </cell>
          <cell r="C8838" t="str">
            <v>M3</v>
          </cell>
          <cell r="D8838">
            <v>0</v>
          </cell>
        </row>
        <row r="8839">
          <cell r="A8839">
            <v>104837</v>
          </cell>
          <cell r="B8839" t="str">
            <v>ARGAMASSA PARA CONTRAPISO, TRAÇO EM VOLUME SECO 1:2:2,5 (CIMENTO:AREIA NATURAL MÉDIA:AREIA RECICLADA), COM USO DE AGREGADO RECICLADO CIMENTÍCIO OU DE CONCRETO (ARCI/ARCO) - PREPARO MANUAL. AF_11/2023</v>
          </cell>
          <cell r="C8839" t="str">
            <v>M3</v>
          </cell>
          <cell r="D8839">
            <v>0</v>
          </cell>
        </row>
        <row r="8840">
          <cell r="A8840">
            <v>104838</v>
          </cell>
          <cell r="B8840" t="str">
            <v>ARGAMASSA PARA CONTRAPISO, TRAÇO EM VOLUME SECO 1:2:2,5 (CIMENTO:AREIA NATURAL MÉDIA:AREIA RECICLADA), COM USO DE AGREGADO RECICLADO CIMENTÍCIO OU DE CONCRETO (ARCI/ARCO) - PREPARO MECÂNICO COM MISTURADOR DE EIXO HORIZONTAL DE 600 KG. AF_11/2023</v>
          </cell>
          <cell r="C8840" t="str">
            <v>M3</v>
          </cell>
          <cell r="D8840">
            <v>0</v>
          </cell>
        </row>
        <row r="8841">
          <cell r="A8841">
            <v>104839</v>
          </cell>
          <cell r="B8841" t="str">
            <v>ARGAMASSA PARA CONTRAPISO, TRAÇO EM VOLUME SECO 1:2:2,5 (CIMENTO:AREIA NATURAL MÉDIA:AREIA RECICLADA), COM USO DE AGREGADO RECICLADO MISTO (ARM) - PREPARO MANUAL. AF_11/2023</v>
          </cell>
          <cell r="C8841" t="str">
            <v>M3</v>
          </cell>
          <cell r="D8841">
            <v>0</v>
          </cell>
        </row>
        <row r="8842">
          <cell r="A8842">
            <v>104840</v>
          </cell>
          <cell r="B8842" t="str">
            <v>ARGAMASSA PARA CONTRAPISO, TRAÇO EM VOLUME SECO 1:2:2,5 (CIMENTO:AREIA NATURAL MÉDIA:AREIA RECICLADA), COM USO DE AGREGADO RECICLADO MISTO (ARM) - PREPARO MECÂNICO COM MISTURADOR DE EIXO HORIZONTAL DE 600 KG. AF_11/2023</v>
          </cell>
          <cell r="C8842" t="str">
            <v>M3</v>
          </cell>
          <cell r="D8842">
            <v>0</v>
          </cell>
        </row>
        <row r="8843">
          <cell r="A8843">
            <v>104830</v>
          </cell>
          <cell r="B8843" t="str">
            <v>CONCRETO MAGRO PARA LASTRO, TRAÇO EM MASSA SECA 1:3,4:3,5 (CIMENTO:AREIA RECICLADA:BRITA 1 RECICLADA), COM USO DE AGREGADO RECICLADO CIMENTÍCIO OU DE CONCRETO (ARCI/ARCO) - PREPARO MANUAL. AF_11/2023</v>
          </cell>
          <cell r="C8843" t="str">
            <v>M3</v>
          </cell>
          <cell r="D8843">
            <v>0</v>
          </cell>
        </row>
        <row r="8844">
          <cell r="A8844">
            <v>104829</v>
          </cell>
          <cell r="B8844" t="str">
            <v>CONCRETO MAGRO PARA LASTRO, TRAÇO EM MASSA SECA 1:3,4:3,5 (CIMENTO:AREIA RECICLADA:BRITA 1 RECICLADA), COM USO DE AGREGADO RECICLADO CIMENTÍCIO OU DE CONCRETO (ARCI/ARCO) - PREPARO MECÂNICO COM BETONEIRA 600 L. AF_11/2023</v>
          </cell>
          <cell r="C8844" t="str">
            <v>M3</v>
          </cell>
          <cell r="D8844">
            <v>0</v>
          </cell>
        </row>
        <row r="8845">
          <cell r="A8845">
            <v>104832</v>
          </cell>
          <cell r="B8845" t="str">
            <v>CONCRETO MAGRO PARA LASTRO, TRAÇO EM MASSA SECA 1:3,4:3,5 (CIMENTO:AREIA RECICLADA:BRITA 1 RECICLADA), COM USO DE AGREGADO RECICLADO MISTO (ARM) - PREPARO MANUAL. AF_11/2023</v>
          </cell>
          <cell r="C8845" t="str">
            <v>M3</v>
          </cell>
          <cell r="D8845">
            <v>0</v>
          </cell>
        </row>
        <row r="8846">
          <cell r="A8846">
            <v>104831</v>
          </cell>
          <cell r="B8846" t="str">
            <v>CONCRETO MAGRO PARA LASTRO, TRAÇO EM MASSA SECA 1:3,4:3,5 (CIMENTO:AREIA RECICLADA:BRITA 1 RECICLADA), COM USO DE AGREGADO RECICLADO MISTO (ARM) - PREPARO MECÂNICO COM BETONEIRA 600 L. AF_11/2023</v>
          </cell>
          <cell r="C8846" t="str">
            <v>M3</v>
          </cell>
          <cell r="D8846">
            <v>0</v>
          </cell>
        </row>
        <row r="8847">
          <cell r="A8847">
            <v>103773</v>
          </cell>
          <cell r="B8847" t="str">
            <v>ASSENTO COM ENCOSTO PARA ARQUIBANCADA - FORNECIMENTO E INSTALAÇÃO. AF_03/2022</v>
          </cell>
          <cell r="C8847" t="str">
            <v>UN</v>
          </cell>
          <cell r="D8847">
            <v>0</v>
          </cell>
        </row>
        <row r="8848">
          <cell r="A8848">
            <v>103772</v>
          </cell>
          <cell r="B8848" t="str">
            <v>ASSENTO SEM ENCOSTO PARA ARQUIBANCADA - FORNECIMENTO E INSTALAÇÃO. AF_03/2022</v>
          </cell>
          <cell r="C8848" t="str">
            <v>UN</v>
          </cell>
          <cell r="D8848">
            <v>0</v>
          </cell>
        </row>
        <row r="8849">
          <cell r="A8849">
            <v>103768</v>
          </cell>
          <cell r="B8849" t="str">
            <v>PAR DE ESTRUTURAS PARA TABELA DE BASQUETE EM TRELIÇA METÁLICA AÉREA, EXCETO TABELA, ARO E REDE - FORNECIMENTO E INSTALAÇÃO. AF_03/2022</v>
          </cell>
          <cell r="C8849" t="str">
            <v>UN</v>
          </cell>
          <cell r="D8849">
            <v>0</v>
          </cell>
        </row>
        <row r="8850">
          <cell r="A8850">
            <v>103767</v>
          </cell>
          <cell r="B8850" t="str">
            <v>PAR DE ESTRUTURAS PARA TABELA DE BASQUETE EM TRELIÇA METÁLICA FIXADA NO PISO, EXCETO TABELA, ARO E REDE - FORNECIMENTO E INSTALAÇÃO. AF_03/2022</v>
          </cell>
          <cell r="C8850" t="str">
            <v>UN</v>
          </cell>
          <cell r="D8850">
            <v>0</v>
          </cell>
        </row>
        <row r="8851">
          <cell r="A8851">
            <v>103766</v>
          </cell>
          <cell r="B8851" t="str">
            <v>PAR DE ESTRUTURAS PARA TABELA DE BASQUETE METÁLICA TUBULAR CHUMBADA COM CONCRETO NO PISO, EXCETO TABELA, ARO E REDE - FORNECIMENTO E INSTALAÇÃO. AF_03/2022</v>
          </cell>
          <cell r="C8851" t="str">
            <v>UN</v>
          </cell>
          <cell r="D8851">
            <v>0</v>
          </cell>
        </row>
        <row r="8852">
          <cell r="A8852">
            <v>103765</v>
          </cell>
          <cell r="B8852" t="str">
            <v>PAR DE POSTES E REDE DE VÔLEI - FORNECIMENTO E INSTALAÇÃO. AF_03/2022</v>
          </cell>
          <cell r="C8852" t="str">
            <v>UN</v>
          </cell>
          <cell r="D8852">
            <v>0</v>
          </cell>
        </row>
        <row r="8853">
          <cell r="A8853">
            <v>103771</v>
          </cell>
          <cell r="B8853" t="str">
            <v>PAR DE TABELAS DE BASQUETE DE ACRÍLICO, COM AROS E REDES - FORNECIMENTO E INSTALAÇÃO. AF_03/2022</v>
          </cell>
          <cell r="C8853" t="str">
            <v>UN</v>
          </cell>
          <cell r="D8853">
            <v>0</v>
          </cell>
        </row>
        <row r="8854">
          <cell r="A8854">
            <v>103769</v>
          </cell>
          <cell r="B8854" t="str">
            <v>PAR DE TABELAS DE BASQUETE DE COMPENSADO NAVAL, COM AROS E REDES - FORNECIMENTO E INSTALAÇÃO. AF_03/2022</v>
          </cell>
          <cell r="C8854" t="str">
            <v>UN</v>
          </cell>
          <cell r="D8854">
            <v>3156.44</v>
          </cell>
        </row>
        <row r="8855">
          <cell r="A8855">
            <v>103770</v>
          </cell>
          <cell r="B8855" t="str">
            <v>PAR DE TABELAS DE BASQUETE DE VIDRO TEMPERADO, COM AROS E REDES - FORNECIMENTO E INSTALAÇÃO. AF_03/2022</v>
          </cell>
          <cell r="C8855" t="str">
            <v>UN</v>
          </cell>
          <cell r="D8855">
            <v>0</v>
          </cell>
        </row>
        <row r="8856">
          <cell r="A8856">
            <v>103764</v>
          </cell>
          <cell r="B8856" t="str">
            <v>PAR DE TRAVES E REDES DE FUTSAL - FORNECIMENTO E INSTALAÇÃO. AF_03/2022</v>
          </cell>
          <cell r="C8856" t="str">
            <v>UN</v>
          </cell>
          <cell r="D8856">
            <v>0</v>
          </cell>
        </row>
        <row r="8857">
          <cell r="A8857">
            <v>103780</v>
          </cell>
          <cell r="B8857" t="str">
            <v>PISO ASFÁLTICO PARA QUADRA POLIESPORTIVA - FORNECIMENTO E INSTALAÇÃO. AF_03/2022</v>
          </cell>
          <cell r="C8857" t="str">
            <v>M2</v>
          </cell>
          <cell r="D8857">
            <v>0</v>
          </cell>
        </row>
        <row r="8858">
          <cell r="A8858">
            <v>103781</v>
          </cell>
          <cell r="B8858" t="str">
            <v>PISO DE GRAMA SINTÉTICA PARA QUADRA POLIESPORTIVA - FORNECIMENTO E INSTALAÇÃO. AF_03/2022</v>
          </cell>
          <cell r="C8858" t="str">
            <v>M2</v>
          </cell>
          <cell r="D8858">
            <v>0</v>
          </cell>
        </row>
        <row r="8859">
          <cell r="A8859">
            <v>103779</v>
          </cell>
          <cell r="B8859" t="str">
            <v>PISO DE MADEIRA COM AMORTECEDORES DE BORRACHA PARA QUADRA POLIESPORTIVA - FORNECIMENTO E INSTALAÇÃO. AF_03/2022</v>
          </cell>
          <cell r="C8859" t="str">
            <v>M2</v>
          </cell>
          <cell r="D8859">
            <v>0</v>
          </cell>
        </row>
        <row r="8860">
          <cell r="A8860">
            <v>103778</v>
          </cell>
          <cell r="B8860" t="str">
            <v>PISO DE POLIURETANO PARA QUADRA POLIESPORTIVA - FORNECIMENTO E INSTALAÇÃO. AF_03/2022</v>
          </cell>
          <cell r="C8860" t="str">
            <v>M2</v>
          </cell>
          <cell r="D8860">
            <v>0</v>
          </cell>
        </row>
        <row r="8861">
          <cell r="A8861">
            <v>103924</v>
          </cell>
          <cell r="B8861" t="str">
            <v>PISO MODULAR DE POLIPROPILENO PARA QUADRA POLIESPORTIVA - FORNECIMENTO E INSTALAÇÃO. AF_03/2022</v>
          </cell>
          <cell r="C8861" t="str">
            <v>M2</v>
          </cell>
          <cell r="D8861">
            <v>0</v>
          </cell>
        </row>
        <row r="8862">
          <cell r="A8862">
            <v>103776</v>
          </cell>
          <cell r="B8862" t="str">
            <v>PISO MODULAR INTERNO DE POLIPROPILENO PARA QUADRA POLIESPORTIVA - FORNECIMENTO E INSTALAÇÃO. AF_03/2022</v>
          </cell>
          <cell r="C8862" t="str">
            <v>M2</v>
          </cell>
          <cell r="D8862">
            <v>0</v>
          </cell>
        </row>
        <row r="8863">
          <cell r="A8863">
            <v>103774</v>
          </cell>
          <cell r="B8863" t="str">
            <v>REDE DE PROTEÇÃO HORIZONTAL PARA QUADRA POLIESPORTIVA - FORNECIMENTO E INSTALAÇÃO. AF_03/2022</v>
          </cell>
          <cell r="C8863" t="str">
            <v>M2</v>
          </cell>
          <cell r="D8863">
            <v>0</v>
          </cell>
        </row>
        <row r="8864">
          <cell r="A8864">
            <v>103775</v>
          </cell>
          <cell r="B8864" t="str">
            <v>REDE DE PROTEÇÃO VERTICAL PARA QUADRA POLIESPORTIVA - FORNECIMENTO E INSTALAÇÃO. AF_03/2022</v>
          </cell>
          <cell r="C8864" t="str">
            <v>M2</v>
          </cell>
          <cell r="D8864">
            <v>0</v>
          </cell>
        </row>
        <row r="8865">
          <cell r="A8865">
            <v>106266</v>
          </cell>
          <cell r="B8865" t="str">
            <v>BORNE CONECTOR PARA CABOS DE 1,5 MM2, PARA QUADRO DE BOMBA - FORNECIMENTO E INSTALAÇÃO. AF_11/2025</v>
          </cell>
          <cell r="C8865" t="str">
            <v>UN</v>
          </cell>
          <cell r="D8865">
            <v>0</v>
          </cell>
        </row>
        <row r="8866">
          <cell r="A8866">
            <v>106270</v>
          </cell>
          <cell r="B8866" t="str">
            <v>BORNE CONECTOR PARA CABOS DE 10 MM2, PARA QUADRO DE BOMBA - FORNECIMENTO E INSTALAÇÃO. AF_11/2025</v>
          </cell>
          <cell r="C8866" t="str">
            <v>UN</v>
          </cell>
          <cell r="D8866">
            <v>0</v>
          </cell>
        </row>
        <row r="8867">
          <cell r="A8867">
            <v>106271</v>
          </cell>
          <cell r="B8867" t="str">
            <v>BORNE CONECTOR PARA CABOS DE 16 MM2, PARA QUADRO DE BOMBA - FORNECIMENTO E INSTALAÇÃO. AF_11/2025</v>
          </cell>
          <cell r="C8867" t="str">
            <v>UN</v>
          </cell>
          <cell r="D8867">
            <v>0</v>
          </cell>
        </row>
        <row r="8868">
          <cell r="A8868">
            <v>106267</v>
          </cell>
          <cell r="B8868" t="str">
            <v>BORNE CONECTOR PARA CABOS DE 2,5 MM2, PARA QUADRO DE BOMBA - FORNECIMENTO E INSTALAÇÃO. AF_11/2025</v>
          </cell>
          <cell r="C8868" t="str">
            <v>UN</v>
          </cell>
          <cell r="D8868">
            <v>0</v>
          </cell>
        </row>
        <row r="8869">
          <cell r="A8869">
            <v>106272</v>
          </cell>
          <cell r="B8869" t="str">
            <v>BORNE CONECTOR PARA CABOS DE 25 MM2, PARA QUADRO DE BOMBA - FORNECIMENTO E INSTALAÇÃO. AF_11/2025</v>
          </cell>
          <cell r="C8869" t="str">
            <v>UN</v>
          </cell>
          <cell r="D8869">
            <v>0</v>
          </cell>
        </row>
        <row r="8870">
          <cell r="A8870">
            <v>106268</v>
          </cell>
          <cell r="B8870" t="str">
            <v>BORNE CONECTOR PARA CABOS DE 4 MM2, PARA QUADRO DE BOMBA - FORNECIMENTO E INSTALAÇÃO. AF_11/2025</v>
          </cell>
          <cell r="C8870" t="str">
            <v>UN</v>
          </cell>
          <cell r="D8870">
            <v>0</v>
          </cell>
        </row>
        <row r="8871">
          <cell r="A8871">
            <v>106269</v>
          </cell>
          <cell r="B8871" t="str">
            <v>BORNE CONECTOR PARA CABOS DE 6 MM2, PARA QUADRO DE BOMBA - FORNECIMENTO E INSTALAÇÃO. AF_11/2025</v>
          </cell>
          <cell r="C8871" t="str">
            <v>UN</v>
          </cell>
          <cell r="D8871">
            <v>0</v>
          </cell>
        </row>
        <row r="8872">
          <cell r="A8872">
            <v>106279</v>
          </cell>
          <cell r="B8872" t="str">
            <v>BOTÃO DE EMERGÊNCIA TIPO COGUMELO, PARA QUADRO DE BOMBA - FORNECIMENTO E INSTALAÇÃO. AF_11/2025</v>
          </cell>
          <cell r="C8872" t="str">
            <v>UN</v>
          </cell>
          <cell r="D8872">
            <v>0</v>
          </cell>
        </row>
        <row r="8873">
          <cell r="A8873">
            <v>106280</v>
          </cell>
          <cell r="B8873" t="str">
            <v>BOTÃO LIGA/DESLIGA BOMBA VERDE E VERMELHO, PARA QUADRO DE BOMBA - FORNECIMENTO E INSTALAÇÃO. AF_11/2025</v>
          </cell>
          <cell r="C8873" t="str">
            <v>UN</v>
          </cell>
          <cell r="D8873">
            <v>0</v>
          </cell>
        </row>
        <row r="8874">
          <cell r="A8874">
            <v>106265</v>
          </cell>
          <cell r="B8874" t="str">
            <v>CANALETA, PARA QUADRO DE BOMBA - FORNECIMENTO E INSTALAÇÃO. AF_11/2025</v>
          </cell>
          <cell r="C8874" t="str">
            <v>M</v>
          </cell>
          <cell r="D8874">
            <v>0</v>
          </cell>
        </row>
        <row r="8875">
          <cell r="A8875">
            <v>106273</v>
          </cell>
          <cell r="B8875" t="str">
            <v>CHAVE COMUTADORA DE 3 POSIÇÕES DE 10 A, PARA QUADRO DE BOMBA - FORNECIMENTO E INSTALAÇÃO. AF_11/2025</v>
          </cell>
          <cell r="C8875" t="str">
            <v>UN</v>
          </cell>
          <cell r="D8875">
            <v>0</v>
          </cell>
        </row>
        <row r="8876">
          <cell r="A8876">
            <v>106274</v>
          </cell>
          <cell r="B8876" t="str">
            <v>CHAVE COMUTADORA DE 3 POSIÇÕES DE 20 A, PARA QUADRO DE BOMBA - FORNECIMENTO E INSTALAÇÃO. AF_11/2025</v>
          </cell>
          <cell r="C8876" t="str">
            <v>UN</v>
          </cell>
          <cell r="D8876">
            <v>0</v>
          </cell>
        </row>
        <row r="8877">
          <cell r="A8877">
            <v>106275</v>
          </cell>
          <cell r="B8877" t="str">
            <v>CHAVE COMUTADORA DE 3 POSIÇÕES DE 32A, PARA QUADRO DE BOMBA - FORNECIMENTO E INSTALAÇÃO. AF_11/2025</v>
          </cell>
          <cell r="C8877" t="str">
            <v>UN</v>
          </cell>
          <cell r="D8877">
            <v>0</v>
          </cell>
        </row>
        <row r="8878">
          <cell r="A8878">
            <v>106276</v>
          </cell>
          <cell r="B8878" t="str">
            <v>CHAVE COMUTADORA DE 3 POSIÇÕES DE 40 A, PARA QUADRO DE BOMBA - FORNECIMENTO E INSTALAÇÃO. AF_11/2025</v>
          </cell>
          <cell r="C8878" t="str">
            <v>UN</v>
          </cell>
          <cell r="D8878">
            <v>0</v>
          </cell>
        </row>
        <row r="8879">
          <cell r="A8879">
            <v>106277</v>
          </cell>
          <cell r="B8879" t="str">
            <v>CHAVE COMUTADORA DE 3 POSIÇÕES DE 63 A, PARA QUADRO DE BOMBA - FORNECIMENTO E INSTALAÇÃO. AF_11/2025</v>
          </cell>
          <cell r="C8879" t="str">
            <v>UN</v>
          </cell>
          <cell r="D8879">
            <v>0</v>
          </cell>
        </row>
        <row r="8880">
          <cell r="A8880">
            <v>106278</v>
          </cell>
          <cell r="B8880" t="str">
            <v>CHAVE COMUTADORA DE 3 POSIÇÕES DE 80 A, PARA QUADRO DE BOMBA - FORNECIMENTO E INSTALAÇÃO. AF_11/2025</v>
          </cell>
          <cell r="C8880" t="str">
            <v>UN</v>
          </cell>
          <cell r="D8880">
            <v>0</v>
          </cell>
        </row>
        <row r="8881">
          <cell r="A8881">
            <v>106295</v>
          </cell>
          <cell r="B8881" t="str">
            <v>CONTATOR TRIPOLAR, CORRENTE DE *22* A, TENSAO NOMINAL DE *500* V, CATEGORIA AC-2 E AC-3, PARA QUADRO DE BOMBA - FORNECIMENTO E INSTALAÇÃO. AF_11/2025</v>
          </cell>
          <cell r="C8881" t="str">
            <v>UN</v>
          </cell>
          <cell r="D8881">
            <v>213.71</v>
          </cell>
        </row>
        <row r="8882">
          <cell r="A8882">
            <v>106300</v>
          </cell>
          <cell r="B8882" t="str">
            <v>CONTATOR TRIPOLAR, CORRENTE DE *38* A, TENSAO NOMINAL DE *500* V, CATEGORIA AC-2 E AC-3, PARA QUADRO DE BOMBA - FORNECIMENTO E INSTALAÇÃO. AF_11/2025</v>
          </cell>
          <cell r="C8882" t="str">
            <v>UN</v>
          </cell>
          <cell r="D8882">
            <v>544.41999999999996</v>
          </cell>
        </row>
        <row r="8883">
          <cell r="A8883">
            <v>106293</v>
          </cell>
          <cell r="B8883" t="str">
            <v>CONTATOR TRIPOLAR, CORRENTE DE 12 A, TENSAO NOMINAL DE *500* V, CATEGORIA AC-2 E AC-3, PARA QUADRO DE BOMBA - FORNECIMENTO E INSTALAÇÃO. AF_11/2025</v>
          </cell>
          <cell r="C8883" t="str">
            <v>UN</v>
          </cell>
          <cell r="D8883">
            <v>164.56</v>
          </cell>
        </row>
        <row r="8884">
          <cell r="A8884">
            <v>106297</v>
          </cell>
          <cell r="B8884" t="str">
            <v>CONTATOR TRIPOLAR, CORRENTE DE 25 A, TENSAO NOMINAL DE *500* V, CATEGORIA AC-2 E AC-3, PARA QUADRO DE BOMBA - FORNECIMENTO E INSTALAÇÃO. AF_11/2025</v>
          </cell>
          <cell r="C8884" t="str">
            <v>UN</v>
          </cell>
          <cell r="D8884">
            <v>265.60000000000002</v>
          </cell>
        </row>
        <row r="8885">
          <cell r="A8885">
            <v>106298</v>
          </cell>
          <cell r="B8885" t="str">
            <v>CONTATOR TRIPOLAR, CORRENTE DE 32 A, TENSAO NOMINAL DE *500* V, CATEGORIA AC-2 E AC-3, PARA QUADRO DE BOMBA - FORNECIMENTO E INSTALAÇÃO. AF_11/2025</v>
          </cell>
          <cell r="C8885" t="str">
            <v>UN</v>
          </cell>
          <cell r="D8885">
            <v>404.67</v>
          </cell>
        </row>
        <row r="8886">
          <cell r="A8886">
            <v>106301</v>
          </cell>
          <cell r="B8886" t="str">
            <v>CONTATOR TRIPOLAR, CORRENTE DE 45 A, TENSAO NOMINAL DE *500* V, CATEGORIA AC-2 E AC-3, PARA QUADRO DE BOMBA - FORNECIMENTO E INSTALAÇÃO. AF_11/2025</v>
          </cell>
          <cell r="C8886" t="str">
            <v>UN</v>
          </cell>
          <cell r="D8886">
            <v>824.97</v>
          </cell>
        </row>
        <row r="8887">
          <cell r="A8887">
            <v>106292</v>
          </cell>
          <cell r="B8887" t="str">
            <v>CONTATOR TRIPOLAR, CORRENTE DE 9 A, TENSAO NOMINAL DE *500* V, CATEGORIA AC-2 E AC-3, PARA QUADRO DE BOMBA - FORNECIMENTO E INSTALAÇÃO. AF_11/2025</v>
          </cell>
          <cell r="C8887" t="str">
            <v>UN</v>
          </cell>
          <cell r="D8887">
            <v>157.07</v>
          </cell>
        </row>
        <row r="8888">
          <cell r="A8888">
            <v>106282</v>
          </cell>
          <cell r="B8888" t="str">
            <v>DISJUNTOR TERMOMAGNETICO PARA TRILHO DIN (IEC), TRIPOLAR, 10 A, PARA QUADRO DE BOMBA - FORNECIMENTO E INSTALAÇÃO. AF_11/2025</v>
          </cell>
          <cell r="C8888" t="str">
            <v>UN</v>
          </cell>
          <cell r="D8888">
            <v>86.14</v>
          </cell>
        </row>
        <row r="8889">
          <cell r="A8889">
            <v>106283</v>
          </cell>
          <cell r="B8889" t="str">
            <v>DISJUNTOR TERMOMAGNETICO PARA TRILHO DIN (IEC), TRIPOLAR, 16 A, PARA QUADRO DE BOMBA - FORNECIMENTO E INSTALAÇÃO. AF_11/2025</v>
          </cell>
          <cell r="C8889" t="str">
            <v>UN</v>
          </cell>
          <cell r="D8889">
            <v>86.14</v>
          </cell>
        </row>
        <row r="8890">
          <cell r="A8890">
            <v>106286</v>
          </cell>
          <cell r="B8890" t="str">
            <v>DISJUNTOR TERMOMAGNETICO PARA TRILHO DIN (IEC), TRIPOLAR, 20 A, PARA QUADRO DE BOMBA - FORNECIMENTO E INSTALAÇÃO. AF_11/2025</v>
          </cell>
          <cell r="C8890" t="str">
            <v>UN</v>
          </cell>
          <cell r="D8890">
            <v>101.21</v>
          </cell>
        </row>
        <row r="8891">
          <cell r="A8891">
            <v>106287</v>
          </cell>
          <cell r="B8891" t="str">
            <v>DISJUNTOR TERMOMAGNETICO PARA TRILHO DIN (IEC), TRIPOLAR, 25 A, PARA QUADRO DE BOMBA - FORNECIMENTO E INSTALAÇÃO. AF_11/2025</v>
          </cell>
          <cell r="C8891" t="str">
            <v>UN</v>
          </cell>
          <cell r="D8891">
            <v>125.73</v>
          </cell>
        </row>
        <row r="8892">
          <cell r="A8892">
            <v>106288</v>
          </cell>
          <cell r="B8892" t="str">
            <v>DISJUNTOR TERMOMAGNETICO PARA TRILHO DIN (IEC), TRIPOLAR, 32 A, PARA QUADRO DE BOMBA - FORNECIMENTO E INSTALAÇÃO. AF_11/2025</v>
          </cell>
          <cell r="C8892" t="str">
            <v>UN</v>
          </cell>
          <cell r="D8892">
            <v>157.43</v>
          </cell>
        </row>
        <row r="8893">
          <cell r="A8893">
            <v>106289</v>
          </cell>
          <cell r="B8893" t="str">
            <v>DISJUNTOR TERMOMAGNETICO PARA TRILHO DIN (IEC), TRIPOLAR, 40 A, PARA QUADRO DE BOMBA - FORNECIMENTO E INSTALAÇÃO. AF_11/2025</v>
          </cell>
          <cell r="C8893" t="str">
            <v>UN</v>
          </cell>
          <cell r="D8893">
            <v>218.49</v>
          </cell>
        </row>
        <row r="8894">
          <cell r="A8894">
            <v>106290</v>
          </cell>
          <cell r="B8894" t="str">
            <v>DISJUNTOR TERMOMAGNETICO PARA TRILHO DIN (IEC), TRIPOLAR, 50 A, PARA QUADRO DE BOMBA - FORNECIMENTO E INSTALAÇÃO. AF_11/2025</v>
          </cell>
          <cell r="C8894" t="str">
            <v>UN</v>
          </cell>
          <cell r="D8894">
            <v>310.88</v>
          </cell>
        </row>
        <row r="8895">
          <cell r="A8895">
            <v>106291</v>
          </cell>
          <cell r="B8895" t="str">
            <v>DISJUNTOR TERMOMAGNETICO PARA TRILHO DIN (IEC), TRIPOLAR, 63 A, PARA QUADRO DE BOMBA - FORNECIMENTO E INSTALAÇÃO. AF_11/2025</v>
          </cell>
          <cell r="C8895" t="str">
            <v>UN</v>
          </cell>
          <cell r="D8895">
            <v>462.85</v>
          </cell>
        </row>
        <row r="8896">
          <cell r="A8896">
            <v>102136</v>
          </cell>
          <cell r="B8896" t="str">
            <v>INSTALAÇÃO DE QUADRO ELÉTRICO PARA 1 BOMBA TRIFÁSICA ATÉ 25 CV CADA (NÃO INCLUI O FORNECIMENTO DO QUADRO). AF_11/2025</v>
          </cell>
          <cell r="C8896" t="str">
            <v>UN</v>
          </cell>
          <cell r="D8896">
            <v>194.91</v>
          </cell>
        </row>
        <row r="8897">
          <cell r="A8897">
            <v>106263</v>
          </cell>
          <cell r="B8897" t="str">
            <v>INSTALAÇÃO DE QUADRO ELÉTRICO PARA 2 BOMBAS TRIFÁSICAS ATÉ 25 CV CADA (NÃO INCLUI O FORNECIMENTO DO QUADRO). AF_11/2025</v>
          </cell>
          <cell r="C8897" t="str">
            <v>UN</v>
          </cell>
          <cell r="D8897">
            <v>256.51</v>
          </cell>
        </row>
        <row r="8898">
          <cell r="A8898">
            <v>106259</v>
          </cell>
          <cell r="B8898" t="str">
            <v>QUADRO ELÉTRICO PARA 1 BOMBA CENTRÍFUGA TRIFÁSICA 1,5 CV - FORNECIMENTO E INSTALAÇÃO. AF_11/2025</v>
          </cell>
          <cell r="C8898" t="str">
            <v>UN</v>
          </cell>
          <cell r="D8898">
            <v>0</v>
          </cell>
        </row>
        <row r="8899">
          <cell r="A8899">
            <v>106261</v>
          </cell>
          <cell r="B8899" t="str">
            <v>QUADRO ELÉTRICO PARA 1 BOMBA CENTRÍFUGA TRIFÁSICA 10 CV - FORNECIMENTO E INSTALAÇÃO. AF_11/2025</v>
          </cell>
          <cell r="C8899" t="str">
            <v>UN</v>
          </cell>
          <cell r="D8899">
            <v>0</v>
          </cell>
        </row>
        <row r="8900">
          <cell r="A8900">
            <v>106260</v>
          </cell>
          <cell r="B8900" t="str">
            <v>QUADRO ELÉTRICO PARA 1 BOMBA CENTRÍFUGA TRIFÁSICA 3 CV - FORNECIMENTO E INSTALAÇÃO. AF_11/2025</v>
          </cell>
          <cell r="C8900" t="str">
            <v>UN</v>
          </cell>
          <cell r="D8900">
            <v>0</v>
          </cell>
        </row>
        <row r="8901">
          <cell r="A8901">
            <v>102134</v>
          </cell>
          <cell r="B8901" t="str">
            <v>QUADRO ELÉTRICO PARA 2 BOMBAS CENTRÍFUGAS TRIFÁSICAS 1,5 CV CADA - FORNECIMENTO E INSTALAÇÃO. AF_11/2025</v>
          </cell>
          <cell r="C8901" t="str">
            <v>UN</v>
          </cell>
          <cell r="D8901">
            <v>0</v>
          </cell>
        </row>
        <row r="8902">
          <cell r="A8902">
            <v>106262</v>
          </cell>
          <cell r="B8902" t="str">
            <v>QUADRO ELÉTRICO PARA 2 BOMBAS CENTRÍFUGAS TRIFÁSICAS 10 CV CADA - FORNECIMENTO E INSTALAÇÃO. AF_11/2025</v>
          </cell>
          <cell r="C8902" t="str">
            <v>UN</v>
          </cell>
          <cell r="D8902">
            <v>0</v>
          </cell>
        </row>
        <row r="8903">
          <cell r="A8903">
            <v>102135</v>
          </cell>
          <cell r="B8903" t="str">
            <v>QUADRO ELÉTRICO PARA 2 BOMBAS CENTRÍFUGAS TRIFÁSICAS 3 CV CADA - FORNECIMENTO E INSTALAÇÃO. AF_11/2025</v>
          </cell>
          <cell r="C8903" t="str">
            <v>UN</v>
          </cell>
          <cell r="D8903">
            <v>0</v>
          </cell>
        </row>
        <row r="8904">
          <cell r="A8904">
            <v>106302</v>
          </cell>
          <cell r="B8904" t="str">
            <v>RELÉ ESTRELA TRIANGULO, PARA QUADRO DE BOMBA - FORNECIMENTO E INSTALAÇÃO. AF_11/2025</v>
          </cell>
          <cell r="C8904" t="str">
            <v>UN</v>
          </cell>
          <cell r="D8904">
            <v>0</v>
          </cell>
        </row>
        <row r="8905">
          <cell r="A8905">
            <v>106284</v>
          </cell>
          <cell r="B8905" t="str">
            <v>RELÉ FALTA DE FASE PARA ATUAR NO COMANDO DO CONTATOR, PARA QUADRO DE BOMBA - FORNECIMENTO E INSTALAÇÃO. AF_11/2025</v>
          </cell>
          <cell r="C8905" t="str">
            <v>UN</v>
          </cell>
          <cell r="D8905">
            <v>0</v>
          </cell>
        </row>
        <row r="8906">
          <cell r="A8906">
            <v>106285</v>
          </cell>
          <cell r="B8906" t="str">
            <v>RELÉ PARA REVEZAMENTO DE MOTORES, PARA QUADRO DE BOMBA - FORNECIMENTO E INSTALAÇÃO. AF_11/2025</v>
          </cell>
          <cell r="C8906" t="str">
            <v>UN</v>
          </cell>
          <cell r="D8906">
            <v>0</v>
          </cell>
        </row>
        <row r="8907">
          <cell r="A8907">
            <v>106296</v>
          </cell>
          <cell r="B8907" t="str">
            <v>RELÉ TÉRMICO 10 A 15 A PARA 220 V OU 7 A 10 A PARA 380 V, PARA QUADRO DE BOMBA - FORNECIMENTO E INSTALAÇÃO. AF_11/2025</v>
          </cell>
          <cell r="C8907" t="str">
            <v>UN</v>
          </cell>
          <cell r="D8907">
            <v>0</v>
          </cell>
        </row>
        <row r="8908">
          <cell r="A8908">
            <v>106299</v>
          </cell>
          <cell r="B8908" t="str">
            <v>RELÉ TÉRMICO 32 A 40 A PARA 220 V OU 22 A 32 A PARA 380 V, PARA QUADRO DE BOMBA - FORNECIMENTO E INSTALAÇÃO. AF_11/2025</v>
          </cell>
          <cell r="C8908" t="str">
            <v>UN</v>
          </cell>
          <cell r="D8908">
            <v>261.91000000000003</v>
          </cell>
        </row>
        <row r="8909">
          <cell r="A8909">
            <v>106294</v>
          </cell>
          <cell r="B8909" t="str">
            <v>RELÉ TÉRMICO 6 A 8 A PARA 220 V OU 4 A 6,3 A PARA 380 V, PARA QUADRO DE BOMBA - FORNECIMENTO E INSTALAÇÃO. AF_11/2025</v>
          </cell>
          <cell r="C8909" t="str">
            <v>UN</v>
          </cell>
          <cell r="D8909">
            <v>0</v>
          </cell>
        </row>
        <row r="8910">
          <cell r="A8910">
            <v>106281</v>
          </cell>
          <cell r="B8910" t="str">
            <v>SINALEIRO LED PARA INDICAÇÃO BOMBA, PARA QUADRO DE BOMBA - FORNECIMENTO E INSTALAÇÃO. AF_11/2025</v>
          </cell>
          <cell r="C8910" t="str">
            <v>UN</v>
          </cell>
          <cell r="D8910">
            <v>0</v>
          </cell>
        </row>
        <row r="8911">
          <cell r="A8911">
            <v>106264</v>
          </cell>
          <cell r="B8911" t="str">
            <v>TRILHO DIN, PARA QUADRO DE BOMBA - FORNECIMENTO E INSTALAÇÃO. AF_11/2025</v>
          </cell>
          <cell r="C8911" t="str">
            <v>M</v>
          </cell>
          <cell r="D8911">
            <v>0</v>
          </cell>
        </row>
        <row r="8912">
          <cell r="A8912">
            <v>97097</v>
          </cell>
          <cell r="B8912" t="str">
            <v>ACABAMENTO POLIDO PARA PISO DE CONCRETO ARMADO DE ALTA RESISTÊNCIA. AF_07/2026</v>
          </cell>
          <cell r="C8912" t="str">
            <v>M2</v>
          </cell>
          <cell r="D8912">
            <v>37.67</v>
          </cell>
        </row>
        <row r="8913">
          <cell r="A8913">
            <v>97089</v>
          </cell>
          <cell r="B8913" t="str">
            <v>ARMAÇÃO PARA EXECUÇÃO DE RADIER, PISO DE CONCRETO OU LAJE SOBRE SOLO, COM USO DE TELA Q-113. AF_07/2026</v>
          </cell>
          <cell r="C8913" t="str">
            <v>KG</v>
          </cell>
          <cell r="D8913">
            <v>13.61</v>
          </cell>
        </row>
        <row r="8914">
          <cell r="A8914">
            <v>97090</v>
          </cell>
          <cell r="B8914" t="str">
            <v>ARMAÇÃO PARA EXECUÇÃO DE RADIER, PISO DE CONCRETO OU LAJE SOBRE SOLO, COM USO DE TELA Q-138. AF_07/2026</v>
          </cell>
          <cell r="C8914" t="str">
            <v>KG</v>
          </cell>
          <cell r="D8914">
            <v>13.26</v>
          </cell>
        </row>
        <row r="8915">
          <cell r="A8915">
            <v>97091</v>
          </cell>
          <cell r="B8915" t="str">
            <v>ARMAÇÃO PARA EXECUÇÃO DE RADIER, PISO DE CONCRETO OU LAJE SOBRE SOLO, COM USO DE TELA Q-159. AF_07/2026</v>
          </cell>
          <cell r="C8915" t="str">
            <v>KG</v>
          </cell>
          <cell r="D8915">
            <v>12.83</v>
          </cell>
        </row>
        <row r="8916">
          <cell r="A8916">
            <v>97092</v>
          </cell>
          <cell r="B8916" t="str">
            <v>ARMAÇÃO PARA EXECUÇÃO DE RADIER, PISO DE CONCRETO OU LAJE SOBRE SOLO, COM USO DE TELA Q-196. AF_07/2026</v>
          </cell>
          <cell r="C8916" t="str">
            <v>KG</v>
          </cell>
          <cell r="D8916">
            <v>12.37</v>
          </cell>
        </row>
        <row r="8917">
          <cell r="A8917">
            <v>103053</v>
          </cell>
          <cell r="B8917" t="str">
            <v>ARMAÇÃO PARA EXECUÇÃO DE RADIER, PISO DE CONCRETO OU LAJE SOBRE SOLO, COM USO DE TELA Q-246. AF_07/2026</v>
          </cell>
          <cell r="C8917" t="str">
            <v>KG</v>
          </cell>
          <cell r="D8917">
            <v>0</v>
          </cell>
        </row>
        <row r="8918">
          <cell r="A8918">
            <v>97093</v>
          </cell>
          <cell r="B8918" t="str">
            <v>ARMAÇÃO PARA EXECUÇÃO DE RADIER, PISO DE CONCRETO OU LAJE SOBRE SOLO, COM USO DE TELA Q-283. AF_07/2026</v>
          </cell>
          <cell r="C8918" t="str">
            <v>KG</v>
          </cell>
          <cell r="D8918">
            <v>11.56</v>
          </cell>
        </row>
        <row r="8919">
          <cell r="A8919">
            <v>103054</v>
          </cell>
          <cell r="B8919" t="str">
            <v>ARMAÇÃO PARA EXECUÇÃO DE RADIER, PISO DE CONCRETO OU LAJE SOBRE SOLO, COM USO DE TELA Q-396. AF_07/2026</v>
          </cell>
          <cell r="C8919" t="str">
            <v>KG</v>
          </cell>
          <cell r="D8919">
            <v>0</v>
          </cell>
        </row>
        <row r="8920">
          <cell r="A8920">
            <v>107278</v>
          </cell>
          <cell r="B8920" t="str">
            <v>ARMAÇÃO PARA EXECUÇÃO DE RADIER, PISO DE CONCRETO OU LAJE SOBRE SOLO, COM USO DE TELA Q-503. AF_07/2026</v>
          </cell>
          <cell r="C8920" t="str">
            <v>KG</v>
          </cell>
          <cell r="D8920">
            <v>0</v>
          </cell>
        </row>
        <row r="8921">
          <cell r="A8921">
            <v>107279</v>
          </cell>
          <cell r="B8921" t="str">
            <v>ARMAÇÃO PARA EXECUÇÃO DE RADIER, PISO DE CONCRETO OU LAJE SOBRE SOLO, COM USO DE TELA Q-636. AF_07/2026</v>
          </cell>
          <cell r="C8921" t="str">
            <v>KG</v>
          </cell>
          <cell r="D8921">
            <v>0</v>
          </cell>
        </row>
        <row r="8922">
          <cell r="A8922">
            <v>97088</v>
          </cell>
          <cell r="B8922" t="str">
            <v>ARMAÇÃO PARA EXECUÇÃO DE RADIER, PISO DE CONCRETO OU LAJE SOBRE SOLO, COM USO DE TELA Q-92. AF_07/2026</v>
          </cell>
          <cell r="C8922" t="str">
            <v>KG</v>
          </cell>
          <cell r="D8922">
            <v>14.95</v>
          </cell>
        </row>
        <row r="8923">
          <cell r="A8923">
            <v>107281</v>
          </cell>
          <cell r="B8923" t="str">
            <v>ARMAÇÃO PARA EXECUÇÃO DE RADIER, PISO DE CONCRETO OU LAJE SOBRE SOLO, COM USO DE VERGALHÃO AÇO CA-50 DE 10,0 MM - MONTAGEM. AF_07/2026</v>
          </cell>
          <cell r="C8923" t="str">
            <v>KG</v>
          </cell>
          <cell r="D8923">
            <v>10.27</v>
          </cell>
        </row>
        <row r="8924">
          <cell r="A8924">
            <v>107282</v>
          </cell>
          <cell r="B8924" t="str">
            <v>ARMAÇÃO PARA EXECUÇÃO DE RADIER, PISO DE CONCRETO OU LAJE SOBRE SOLO, COM USO DE VERGALHÃO AÇO CA-50 DE 12,5 MM - MONTAGEM. AF_07/2026</v>
          </cell>
          <cell r="C8924" t="str">
            <v>KG</v>
          </cell>
          <cell r="D8924">
            <v>10.46</v>
          </cell>
        </row>
        <row r="8925">
          <cell r="A8925">
            <v>107280</v>
          </cell>
          <cell r="B8925" t="str">
            <v>ARMAÇÃO PARA EXECUÇÃO DE RADIER, PISO DE CONCRETO OU LAJE SOBRE SOLO, COM USO DE VERGALHÃO AÇO CA-50 DE 8,0 MM - MONTAGEM. AF_07/2026</v>
          </cell>
          <cell r="C8925" t="str">
            <v>KG</v>
          </cell>
          <cell r="D8925">
            <v>11.44</v>
          </cell>
        </row>
        <row r="8926">
          <cell r="A8926">
            <v>97087</v>
          </cell>
          <cell r="B8926" t="str">
            <v>CAMADA SEPARADORA PARA EXECUÇÃO DE RADIER, PISO DE CONCRETO OU LAJE SOBRE SOLO, EM LONA PLÁSTICA. AF_07/2026</v>
          </cell>
          <cell r="C8926" t="str">
            <v>M2</v>
          </cell>
          <cell r="D8926">
            <v>3.15</v>
          </cell>
        </row>
        <row r="8927">
          <cell r="A8927">
            <v>97083</v>
          </cell>
          <cell r="B8927" t="str">
            <v>COMPACTAÇÃO MECÂNICA DE SOLO PARA EXECUÇÃO DE RADIER, PISO DE CONCRETO OU LAJE SOBRE SOLO, COM COMPACTADOR DE SOLOS A PERCUSSÃO. AF_07/2026</v>
          </cell>
          <cell r="C8927" t="str">
            <v>M2</v>
          </cell>
          <cell r="D8927">
            <v>5.1100000000000003</v>
          </cell>
        </row>
        <row r="8928">
          <cell r="A8928">
            <v>97084</v>
          </cell>
          <cell r="B8928" t="str">
            <v>COMPACTAÇÃO MECÂNICA DE SOLO PARA EXECUÇÃO DE RADIER, PISO DE CONCRETO OU LAJE SOBRE SOLO, COM COMPACTADOR DE SOLOS TIPO PLACA VIBRATÓRIA. AF_07/2026</v>
          </cell>
          <cell r="C8928" t="str">
            <v>M2</v>
          </cell>
          <cell r="D8928">
            <v>1.0900000000000001</v>
          </cell>
        </row>
        <row r="8929">
          <cell r="A8929">
            <v>107276</v>
          </cell>
          <cell r="B8929" t="str">
            <v>CONCRETAGEM DE RADIER, PISO OU LAJE SOBRE SOLO, FCK 25 MPA - LANÇAMENTO, ADENSAMENTO E ACABAMENTO. AF_07/2026</v>
          </cell>
          <cell r="C8929" t="str">
            <v>M3</v>
          </cell>
          <cell r="D8929">
            <v>625.96</v>
          </cell>
        </row>
        <row r="8930">
          <cell r="A8930">
            <v>97096</v>
          </cell>
          <cell r="B8930" t="str">
            <v>CONCRETAGEM DE RADIER, PISO OU LAJE SOBRE SOLO, FCK 30 MPA - LANÇAMENTO, ADENSAMENTO E ACABAMENTO. AF_07/2026</v>
          </cell>
          <cell r="C8930" t="str">
            <v>M3</v>
          </cell>
          <cell r="D8930">
            <v>644.36</v>
          </cell>
        </row>
        <row r="8931">
          <cell r="A8931">
            <v>107277</v>
          </cell>
          <cell r="B8931" t="str">
            <v>CONCRETAGEM DE RADIER, PISO OU LAJE SOBRE SOLO, FCK 35 MPA - LANÇAMENTO, ADENSAMENTO E ACABAMENTO. AF_07/2026</v>
          </cell>
          <cell r="C8931" t="str">
            <v>M3</v>
          </cell>
          <cell r="D8931">
            <v>662.78</v>
          </cell>
        </row>
        <row r="8932">
          <cell r="A8932">
            <v>97082</v>
          </cell>
          <cell r="B8932" t="str">
            <v>ESCAVAÇÃO MANUAL DE VIGA DE BORDA PARA RADIER. AF_07/2026</v>
          </cell>
          <cell r="C8932" t="str">
            <v>M3</v>
          </cell>
          <cell r="D8932">
            <v>99.42</v>
          </cell>
        </row>
        <row r="8933">
          <cell r="A8933">
            <v>103076</v>
          </cell>
          <cell r="B8933" t="str">
            <v>EXECUÇÃO DE LAJE SOBRE SOLO, ESPESSURA DE 10 CM, FCK = 30 MPA, COM USO DE FORMAS EM MADEIRA SERRADA. AF_07/2026</v>
          </cell>
          <cell r="C8933" t="str">
            <v>M2</v>
          </cell>
          <cell r="D8933">
            <v>153.19</v>
          </cell>
        </row>
        <row r="8934">
          <cell r="A8934">
            <v>103067</v>
          </cell>
          <cell r="B8934" t="str">
            <v>EXECUÇÃO DE LAJE SOBRE SOLO, ESPESSURA DE 10 CM, FCK = 30 MPA, COM USO DE FORMAS METÁLICAS. AF_07/2026</v>
          </cell>
          <cell r="C8934" t="str">
            <v>M2</v>
          </cell>
          <cell r="D8934">
            <v>0</v>
          </cell>
        </row>
        <row r="8935">
          <cell r="A8935">
            <v>103077</v>
          </cell>
          <cell r="B8935" t="str">
            <v>EXECUÇÃO DE LAJE SOBRE SOLO, ESPESSURA DE 15 CM, FCK = 30 MPA, COM USO DE FORMAS EM MADEIRA SERRADA. AF_07/2026</v>
          </cell>
          <cell r="C8935" t="str">
            <v>M2</v>
          </cell>
          <cell r="D8935">
            <v>198.04</v>
          </cell>
        </row>
        <row r="8936">
          <cell r="A8936">
            <v>103068</v>
          </cell>
          <cell r="B8936" t="str">
            <v>EXECUÇÃO DE LAJE SOBRE SOLO, ESPESSURA DE 15 CM, FCK = 30 MPA, COM USO DE FORMAS METÁLICAS. AF_07/2026</v>
          </cell>
          <cell r="C8936" t="str">
            <v>M2</v>
          </cell>
          <cell r="D8936">
            <v>0</v>
          </cell>
        </row>
        <row r="8937">
          <cell r="A8937">
            <v>103078</v>
          </cell>
          <cell r="B8937" t="str">
            <v>EXECUÇÃO DE LAJE SOBRE SOLO, ESPESSURA DE 20 CM, FCK = 30 MPA, COM USO DE FORMAS EM MADEIRA SERRADA. AF_07/2026</v>
          </cell>
          <cell r="C8937" t="str">
            <v>M2</v>
          </cell>
          <cell r="D8937">
            <v>239.87</v>
          </cell>
        </row>
        <row r="8938">
          <cell r="A8938">
            <v>103069</v>
          </cell>
          <cell r="B8938" t="str">
            <v>EXECUÇÃO DE LAJE SOBRE SOLO, ESPESSURA DE 20 CM, FCK = 30 MPA, COM USO DE FORMAS METÁLICAS. AF_07/2026</v>
          </cell>
          <cell r="C8938" t="str">
            <v>M2</v>
          </cell>
          <cell r="D8938">
            <v>0</v>
          </cell>
        </row>
        <row r="8939">
          <cell r="A8939">
            <v>103079</v>
          </cell>
          <cell r="B8939" t="str">
            <v>EXECUÇÃO DE LAJE SOBRE SOLO, ESPESSURA DE 25 CM, FCK = 30 MPA, COM USO DE FORMAS EM MADEIRA SERRADA. AF_07/2026</v>
          </cell>
          <cell r="C8939" t="str">
            <v>M2</v>
          </cell>
          <cell r="D8939">
            <v>287.64999999999998</v>
          </cell>
        </row>
        <row r="8940">
          <cell r="A8940">
            <v>103070</v>
          </cell>
          <cell r="B8940" t="str">
            <v>EXECUÇÃO DE LAJE SOBRE SOLO, ESPESSURA DE 25 CM, FCK = 30 MPA, COM USO DE FORMAS METÁLICAS. AF_07/2026</v>
          </cell>
          <cell r="C8940" t="str">
            <v>M2</v>
          </cell>
          <cell r="D8940">
            <v>0</v>
          </cell>
        </row>
        <row r="8941">
          <cell r="A8941">
            <v>103080</v>
          </cell>
          <cell r="B8941" t="str">
            <v>EXECUÇÃO DE LAJE SOBRE SOLO, ESPESSURA DE 30 CM, FCK = 30 MPA, COM USO DE FORMAS EM MADEIRA SERRADA. AF_07/2026</v>
          </cell>
          <cell r="C8941" t="str">
            <v>M2</v>
          </cell>
          <cell r="D8941">
            <v>349.78</v>
          </cell>
        </row>
        <row r="8942">
          <cell r="A8942">
            <v>103071</v>
          </cell>
          <cell r="B8942" t="str">
            <v>EXECUÇÃO DE LAJE SOBRE SOLO, ESPESSURA DE 30 CM, FCK = 30 MPA, COM USO DE FORMAS METÁLICAS. AF_07/2026</v>
          </cell>
          <cell r="C8942" t="str">
            <v>M2</v>
          </cell>
          <cell r="D8942">
            <v>0</v>
          </cell>
        </row>
        <row r="8943">
          <cell r="A8943">
            <v>103075</v>
          </cell>
          <cell r="B8943" t="str">
            <v>EXECUÇÃO DE PISO DE CONCRETO, COM ACABAMENTO SUPERFICIAL, ESPESSURA DE 15 CM, FCK = 30 MPA, COM USO DE FORMAS EM MADEIRA SERRADA. AF_07/2026</v>
          </cell>
          <cell r="C8943" t="str">
            <v>M2</v>
          </cell>
          <cell r="D8943">
            <v>219.13</v>
          </cell>
        </row>
        <row r="8944">
          <cell r="A8944">
            <v>103062</v>
          </cell>
          <cell r="B8944" t="str">
            <v>EXECUÇÃO DE PISO DE CONCRETO, COM ACABAMENTO SUPERFICIAL, ESPESSURA DE 15 CM, FCK = 30 MPA, COM USO DE FORMAS METÁLICAS. AF_07/2026</v>
          </cell>
          <cell r="C8944" t="str">
            <v>M2</v>
          </cell>
          <cell r="D8944">
            <v>0</v>
          </cell>
        </row>
        <row r="8945">
          <cell r="A8945">
            <v>103065</v>
          </cell>
          <cell r="B8945" t="str">
            <v>EXECUÇÃO DE PISO DE CONCRETO, COM ACABAMENTO SUPERFICIAL, ESPESSURA DE 20 CM, FCK = 30 MPA, COM USO DE FORMAS EM MADEIRA SERRADA. AF_07/2026</v>
          </cell>
          <cell r="C8945" t="str">
            <v>M2</v>
          </cell>
          <cell r="D8945">
            <v>0</v>
          </cell>
        </row>
        <row r="8946">
          <cell r="A8946">
            <v>103063</v>
          </cell>
          <cell r="B8946" t="str">
            <v>EXECUÇÃO DE PISO DE CONCRETO, COM ACABAMENTO SUPERFICIAL, ESPESSURA DE 20 CM, FCK = 30 MPA, COM USO DE FORMAS METÁLICAS. AF_07/2026</v>
          </cell>
          <cell r="C8946" t="str">
            <v>M2</v>
          </cell>
          <cell r="D8946">
            <v>0</v>
          </cell>
        </row>
        <row r="8947">
          <cell r="A8947">
            <v>103066</v>
          </cell>
          <cell r="B8947" t="str">
            <v>EXECUÇÃO DE PISO DE CONCRETO, COM ACABAMENTO SUPERFICIAL, ESPESSURA DE 25 CM, FCK = 30 MPA, COM USO DE FORMAS EM MADEIRA SERRADA. AF_07/2026</v>
          </cell>
          <cell r="C8947" t="str">
            <v>M2</v>
          </cell>
          <cell r="D8947">
            <v>0</v>
          </cell>
        </row>
        <row r="8948">
          <cell r="A8948">
            <v>103064</v>
          </cell>
          <cell r="B8948" t="str">
            <v>EXECUÇÃO DE PISO DE CONCRETO, COM ACABAMENTO SUPERFICIAL, ESPESSURA DE 25 CM, FCK = 30 MPA, COM USO DE FORMAS METÁLICAS. AF_07/2026</v>
          </cell>
          <cell r="C8948" t="str">
            <v>M2</v>
          </cell>
          <cell r="D8948">
            <v>0</v>
          </cell>
        </row>
        <row r="8949">
          <cell r="A8949">
            <v>103074</v>
          </cell>
          <cell r="B8949" t="str">
            <v>EXECUÇÃO DE PISO DE CONCRETO, SEM ACABAMENTO SUPERFICIAL, ESPESSURA DE 15 CM, FCK = 30 MPA, COM USO DE FORMAS EM MADEIRA SERRADA. AF_07/2026</v>
          </cell>
          <cell r="C8949" t="str">
            <v>M2</v>
          </cell>
          <cell r="D8949">
            <v>178.17</v>
          </cell>
        </row>
        <row r="8950">
          <cell r="A8950">
            <v>103057</v>
          </cell>
          <cell r="B8950" t="str">
            <v>EXECUÇÃO DE PISO DE CONCRETO, SEM ACABAMENTO SUPERFICIAL, ESPESSURA DE 15 CM, FCK = 30 MPA, COM USO DE FORMAS METÁLICAS. AF_07/2026</v>
          </cell>
          <cell r="C8950" t="str">
            <v>M2</v>
          </cell>
          <cell r="D8950">
            <v>0</v>
          </cell>
        </row>
        <row r="8951">
          <cell r="A8951">
            <v>103060</v>
          </cell>
          <cell r="B8951" t="str">
            <v>EXECUÇÃO DE PISO DE CONCRETO, SEM ACABAMENTO SUPERFICIAL, ESPESSURA DE 20 CM, FCK = 30 MPA, COM USO DE FORMAS EM MADEIRA SERRADA. AF_07/2026</v>
          </cell>
          <cell r="C8951" t="str">
            <v>M2</v>
          </cell>
          <cell r="D8951">
            <v>0</v>
          </cell>
        </row>
        <row r="8952">
          <cell r="A8952">
            <v>103058</v>
          </cell>
          <cell r="B8952" t="str">
            <v>EXECUÇÃO DE PISO DE CONCRETO, SEM ACABAMENTO SUPERFICIAL, ESPESSURA DE 20 CM, FCK = 30 MPA, COM USO DE FORMAS METÁLICAS. AF_07/2026</v>
          </cell>
          <cell r="C8952" t="str">
            <v>M2</v>
          </cell>
          <cell r="D8952">
            <v>0</v>
          </cell>
        </row>
        <row r="8953">
          <cell r="A8953">
            <v>103061</v>
          </cell>
          <cell r="B8953" t="str">
            <v>EXECUÇÃO DE PISO DE CONCRETO, SEM ACABAMENTO SUPERFICIAL, ESPESSURA DE 25 CM, FCK = 30 MPA, COM USO DE FORMAS EM MADEIRA SERRADA. AF_07/2026</v>
          </cell>
          <cell r="C8953" t="str">
            <v>M2</v>
          </cell>
          <cell r="D8953">
            <v>0</v>
          </cell>
        </row>
        <row r="8954">
          <cell r="A8954">
            <v>103059</v>
          </cell>
          <cell r="B8954" t="str">
            <v>EXECUÇÃO DE PISO DE CONCRETO, SEM ACABAMENTO SUPERFICIAL, ESPESSURA DE 25 CM, FCK = 30 MPA, COM USO DE FORMAS METÁLICAS. AF_07/2026</v>
          </cell>
          <cell r="C8954" t="str">
            <v>M2</v>
          </cell>
          <cell r="D8954">
            <v>0</v>
          </cell>
        </row>
        <row r="8955">
          <cell r="A8955">
            <v>97101</v>
          </cell>
          <cell r="B8955" t="str">
            <v>EXECUÇÃO DE RADIER, ESPESSURA DE 10 CM, FCK = 30 MPA, COM USO DE FORMAS EM MADEIRA SERRADA. AF_07/2026</v>
          </cell>
          <cell r="C8955" t="str">
            <v>M2</v>
          </cell>
          <cell r="D8955">
            <v>157.38999999999999</v>
          </cell>
        </row>
        <row r="8956">
          <cell r="A8956">
            <v>97098</v>
          </cell>
          <cell r="B8956" t="str">
            <v>EXECUÇÃO DE RADIER, ESPESSURA DE 10 CM, FCK = 30 MPA, COM USO DE FORMAS METÁLICAS. AF_07/2026</v>
          </cell>
          <cell r="C8956" t="str">
            <v>M2</v>
          </cell>
          <cell r="D8956">
            <v>0</v>
          </cell>
        </row>
        <row r="8957">
          <cell r="A8957">
            <v>97102</v>
          </cell>
          <cell r="B8957" t="str">
            <v>EXECUÇÃO DE RADIER, ESPESSURA DE 15 CM, FCK = 30 MPA, COM USO DE FORMAS EM MADEIRA SERRADA. AF_07/2026</v>
          </cell>
          <cell r="C8957" t="str">
            <v>M2</v>
          </cell>
          <cell r="D8957">
            <v>202.24</v>
          </cell>
        </row>
        <row r="8958">
          <cell r="A8958">
            <v>97099</v>
          </cell>
          <cell r="B8958" t="str">
            <v>EXECUÇÃO DE RADIER, ESPESSURA DE 15 CM, FCK = 30 MPA, COM USO DE FORMAS METÁLICAS. AF_07/2026</v>
          </cell>
          <cell r="C8958" t="str">
            <v>M2</v>
          </cell>
          <cell r="D8958">
            <v>0</v>
          </cell>
        </row>
        <row r="8959">
          <cell r="A8959">
            <v>97103</v>
          </cell>
          <cell r="B8959" t="str">
            <v>EXECUÇÃO DE RADIER, ESPESSURA DE 20 CM, FCK = 30 MPA, COM USO DE FORMAS EM MADEIRA SERRADA. AF_07/2026</v>
          </cell>
          <cell r="C8959" t="str">
            <v>M2</v>
          </cell>
          <cell r="D8959">
            <v>244.07</v>
          </cell>
        </row>
        <row r="8960">
          <cell r="A8960">
            <v>97100</v>
          </cell>
          <cell r="B8960" t="str">
            <v>EXECUÇÃO DE RADIER, ESPESSURA DE 20 CM, FCK = 30 MPA, COM USO DE FORMAS METÁLICAS. AF_07/2026</v>
          </cell>
          <cell r="C8960" t="str">
            <v>M2</v>
          </cell>
          <cell r="D8960">
            <v>0</v>
          </cell>
        </row>
        <row r="8961">
          <cell r="A8961">
            <v>103072</v>
          </cell>
          <cell r="B8961" t="str">
            <v>EXECUÇÃO DE RADIER, ESPESSURA DE 25 CM, FCK = 30 MPA, COM USO DE FORMAS EM MADEIRA SERRADA. AF_07/2026</v>
          </cell>
          <cell r="C8961" t="str">
            <v>M2</v>
          </cell>
          <cell r="D8961">
            <v>291.85000000000002</v>
          </cell>
        </row>
        <row r="8962">
          <cell r="A8962">
            <v>103055</v>
          </cell>
          <cell r="B8962" t="str">
            <v>EXECUÇÃO DE RADIER, ESPESSURA DE 25 CM, FCK = 30 MPA, COM USO DE FORMAS METÁLICAS. AF_07/2026</v>
          </cell>
          <cell r="C8962" t="str">
            <v>M2</v>
          </cell>
          <cell r="D8962">
            <v>0</v>
          </cell>
        </row>
        <row r="8963">
          <cell r="A8963">
            <v>103073</v>
          </cell>
          <cell r="B8963" t="str">
            <v>EXECUÇÃO DE RADIER, ESPESSURA DE 30 CM, FCK = 30 MPA, COM USO DE FORMAS EM MADEIRA SERRADA. AF_07/2026</v>
          </cell>
          <cell r="C8963" t="str">
            <v>M2</v>
          </cell>
          <cell r="D8963">
            <v>353.98</v>
          </cell>
        </row>
        <row r="8964">
          <cell r="A8964">
            <v>103056</v>
          </cell>
          <cell r="B8964" t="str">
            <v>EXECUÇÃO DE RADIER, ESPESSURA DE 30 CM, FCK = 30 MPA, COM USO DE FORMAS METÁLICAS. AF_07/2026</v>
          </cell>
          <cell r="C8964" t="str">
            <v>M2</v>
          </cell>
          <cell r="D8964">
            <v>0</v>
          </cell>
        </row>
        <row r="8965">
          <cell r="A8965">
            <v>107283</v>
          </cell>
          <cell r="B8965" t="str">
            <v>FABRICAÇÃO, MONTAGEM E DESMONTAGEM DE FORMA PARA RADIER, PISO DE CONCRETO OU LAJE SOBRE SOLO, EM COMPENSADO RESINADO, 4 UTILIZAÇÕES. AF_07/2026</v>
          </cell>
          <cell r="C8965" t="str">
            <v>M2</v>
          </cell>
          <cell r="D8965">
            <v>144.02000000000001</v>
          </cell>
        </row>
        <row r="8966">
          <cell r="A8966">
            <v>97086</v>
          </cell>
          <cell r="B8966" t="str">
            <v>FABRICAÇÃO, MONTAGEM E DESMONTAGEM DE FORMA PARA RADIER, PISO DE CONCRETO OU LAJE SOBRE SOLO, EM MADEIRA SERRADA, 4 UTILIZAÇÕES. AF_07/2026</v>
          </cell>
          <cell r="C8966" t="str">
            <v>M2</v>
          </cell>
          <cell r="D8966">
            <v>137.68</v>
          </cell>
        </row>
        <row r="8967">
          <cell r="A8967">
            <v>97085</v>
          </cell>
          <cell r="B8967" t="str">
            <v>MONTAGEM E DESMONTAGEM DE FORMA PARA RADIER, PISO DE CONCRETO OU LAJE SOBRE SOLO, COM SISTEMA DE FORMAS MANUSEÁVEIS METÁLICAS. AF_07/2026</v>
          </cell>
          <cell r="C8967" t="str">
            <v>M2</v>
          </cell>
          <cell r="D8967">
            <v>0</v>
          </cell>
        </row>
        <row r="8968">
          <cell r="A8968">
            <v>104766</v>
          </cell>
          <cell r="B8968" t="str">
            <v>CHUMBAMENTO LINEAR EM ALVENARIA PARA ELETRODUTOS COM DIÂMETROS MENORES OU IGUAIS A 40 MM. AF_09/2023</v>
          </cell>
          <cell r="C8968" t="str">
            <v>M</v>
          </cell>
          <cell r="D8968">
            <v>23.6</v>
          </cell>
        </row>
        <row r="8969">
          <cell r="A8969">
            <v>90467</v>
          </cell>
          <cell r="B8969" t="str">
            <v>CHUMBAMENTO LINEAR EM ALVENARIA PARA RAMAIS/DISTRIBUIÇÃO DE INSTALAÇÕES HIDRÁULICAS COM DIÂMETROS MAIORES QUE 40 MM E MENORES OU IGUAIS A 75 MM. AF_09/2023</v>
          </cell>
          <cell r="C8969" t="str">
            <v>M</v>
          </cell>
          <cell r="D8969">
            <v>32.97</v>
          </cell>
        </row>
        <row r="8970">
          <cell r="A8970">
            <v>90466</v>
          </cell>
          <cell r="B8970" t="str">
            <v>CHUMBAMENTO LINEAR EM ALVENARIA PARA RAMAIS/DISTRIBUIÇÃO DE INSTALAÇÕES HIDRÁULICAS COM DIÂMETROS MENORES OU IGUAIS A 40 MM. AF_09/2023</v>
          </cell>
          <cell r="C8970" t="str">
            <v>M</v>
          </cell>
          <cell r="D8970">
            <v>21.96</v>
          </cell>
        </row>
        <row r="8971">
          <cell r="A8971">
            <v>90469</v>
          </cell>
          <cell r="B8971" t="str">
            <v>CHUMBAMENTO LINEAR EM CONTRAPISO PARA RAMAIS/DISTRIBUIÇÃO DE INSTALAÇÕES HIDRÁULICAS COM DIÂMETROS MAIORES QUE 40 MM E MENORES OU IGUAIS A 75 MM. AF_09/2023</v>
          </cell>
          <cell r="C8971" t="str">
            <v>M</v>
          </cell>
          <cell r="D8971">
            <v>15.76</v>
          </cell>
        </row>
        <row r="8972">
          <cell r="A8972">
            <v>90470</v>
          </cell>
          <cell r="B8972" t="str">
            <v>CHUMBAMENTO LINEAR EM CONTRAPISO PARA RAMAIS/DISTRIBUIÇÃO DE INSTALAÇÕES HIDRÁULICAS COM DIÂMETROS MAIORES QUE 75 MM E MENORES OU IGUAIS A 100 MM. AF_09/2023</v>
          </cell>
          <cell r="C8972" t="str">
            <v>M</v>
          </cell>
          <cell r="D8972">
            <v>20.8</v>
          </cell>
        </row>
        <row r="8973">
          <cell r="A8973">
            <v>90468</v>
          </cell>
          <cell r="B8973" t="str">
            <v>CHUMBAMENTO LINEAR EM CONTRAPISO PARA RAMAIS/DISTRIBUIÇÃO DE INSTALAÇÕES HIDRÁULICAS COM DIÂMETROS MENORES OU IGUAIS A 40 MM. AF_09/2023</v>
          </cell>
          <cell r="C8973" t="str">
            <v>M</v>
          </cell>
          <cell r="D8973">
            <v>10.4</v>
          </cell>
        </row>
        <row r="8974">
          <cell r="A8974">
            <v>91188</v>
          </cell>
          <cell r="B8974" t="str">
            <v>CHUMBAMENTO PONTUAL DE ABERTURA EM LAJE COM PASSAGEM DE 1 TUBO COM DIÂMETRO DE 50 MM. AF_09/2023</v>
          </cell>
          <cell r="C8974" t="str">
            <v>UN</v>
          </cell>
          <cell r="D8974">
            <v>18.09</v>
          </cell>
        </row>
        <row r="8975">
          <cell r="A8975">
            <v>91189</v>
          </cell>
          <cell r="B8975" t="str">
            <v>CHUMBAMENTO PONTUAL DE ABERTURA EM LAJE COM PASSAGEM DE 5 TUBOS COM DIÂMETROS DE 50 MM. AF_09/2023</v>
          </cell>
          <cell r="C8975" t="str">
            <v>UN</v>
          </cell>
          <cell r="D8975">
            <v>94.97</v>
          </cell>
        </row>
        <row r="8976">
          <cell r="A8976">
            <v>91192</v>
          </cell>
          <cell r="B8976" t="str">
            <v>CHUMBAMENTO PONTUAL EM PASSAGEM DE TUBO COM DIÂMETRO MAIOR QUE 75 MM E MENORES OU IGUAIS A 150 MM. AF_09/2023</v>
          </cell>
          <cell r="C8976" t="str">
            <v>UN</v>
          </cell>
          <cell r="D8976">
            <v>28.91</v>
          </cell>
        </row>
        <row r="8977">
          <cell r="A8977">
            <v>91190</v>
          </cell>
          <cell r="B8977" t="str">
            <v>CHUMBAMENTO PONTUAL EM PASSAGEM DE TUBO COM DIÂMETRO MENOR OU IGUAL A 40 MM. AF_09/2023</v>
          </cell>
          <cell r="C8977" t="str">
            <v>UN</v>
          </cell>
          <cell r="D8977">
            <v>14.67</v>
          </cell>
        </row>
        <row r="8978">
          <cell r="A8978">
            <v>91191</v>
          </cell>
          <cell r="B8978" t="str">
            <v>CHUMBAMENTO PONTUAL EM PASSAGEM DE TUBO COM DIÂMETROS ENTRE 40 MM E 75 MM. AF_09/2023</v>
          </cell>
          <cell r="C8978" t="str">
            <v>UN</v>
          </cell>
          <cell r="D8978">
            <v>19.77</v>
          </cell>
        </row>
        <row r="8979">
          <cell r="A8979">
            <v>95541</v>
          </cell>
          <cell r="B8979" t="str">
            <v>FIXAÇÃO DE DUTOS FLEXÍVEIS CIRCULARES, DIÂMETRO 109 MM OU 4", COM ABRAÇADEIRA METÁLICA FLEXÍVEL FIXADA DIRETAMENTE NA LAJE, SOMENTE MÃO DE OBRA. AF_09/2023</v>
          </cell>
          <cell r="C8979" t="str">
            <v>UN</v>
          </cell>
          <cell r="D8979">
            <v>36.21</v>
          </cell>
        </row>
        <row r="8980">
          <cell r="A8980">
            <v>96564</v>
          </cell>
          <cell r="B8980" t="str">
            <v>FIXAÇÃO DE DUTOS FLEXÍVEIS CIRCULARES, DIÂMETRO 109 MM OU 4", COM ABRAÇADEIRA METÁLICA FLEXÍVEL FIXADA DIRETAMENTE NA LAJE. AF_09/2023</v>
          </cell>
          <cell r="C8980" t="str">
            <v>M</v>
          </cell>
          <cell r="D8980">
            <v>0</v>
          </cell>
        </row>
        <row r="8981">
          <cell r="A8981">
            <v>104785</v>
          </cell>
          <cell r="B8981" t="str">
            <v>FIXAÇÃO DE ELETRODUTOS, DIÂMETROS MENORES OU IGUAIS A 40 MM, COM ABRAÇADEIRA METÁLICA RÍGIDA TIPO D COM PARAFUSO DE FIXAÇÃO 1 1/4", FIXADA DIRETAMENTE NA LAJE OU PAREDE. AF_09/2023</v>
          </cell>
          <cell r="C8981" t="str">
            <v>M</v>
          </cell>
          <cell r="D8981">
            <v>14.97</v>
          </cell>
        </row>
        <row r="8982">
          <cell r="A8982">
            <v>91166</v>
          </cell>
          <cell r="B8982" t="str">
            <v>FIXAÇÃO DE TUBOS HORIZONTAIS DE PEX OU MULTICAMADAS, DIÂMETROS IGUAIS OU INFERIORES A 40 MM, COM ABRAÇADEIRA PLÁSTICA FIXADA EM LAJE. AF_09/2023_PE</v>
          </cell>
          <cell r="C8982" t="str">
            <v>M</v>
          </cell>
          <cell r="D8982">
            <v>5.09</v>
          </cell>
        </row>
        <row r="8983">
          <cell r="A8983">
            <v>91167</v>
          </cell>
          <cell r="B8983" t="str">
            <v>FIXAÇÃO DE TUBOS HORIZONTAIS DE PPR DIÂMETROS MENORES OU IGUAIS A 40 MM COM ABRAÇADEIRA METÁLICA RÍGIDA TIPO U PERFIL 1 1/4", FIXADA EM PERFILADO EM LAJE. AF_09/2023_PS</v>
          </cell>
          <cell r="C8983" t="str">
            <v>M</v>
          </cell>
          <cell r="D8983">
            <v>12.36</v>
          </cell>
        </row>
        <row r="8984">
          <cell r="A8984">
            <v>91176</v>
          </cell>
          <cell r="B8984" t="str">
            <v>FIXAÇÃO DE TUBOS HORIZONTAIS DE PPR DIÂMETROS MENORES OU IGUAIS A 40 MM, COM ABRAÇADEIRA METÁLICA RÍGIDA TIPO D COM PARAFUSO DE FIXAÇÃO 1 1/4", FIXADA DIRETAMENTE NA LAJE OU PAREDE. AF_09/2023</v>
          </cell>
          <cell r="C8984" t="str">
            <v>M</v>
          </cell>
          <cell r="D8984">
            <v>20.12</v>
          </cell>
        </row>
        <row r="8985">
          <cell r="A8985">
            <v>91182</v>
          </cell>
          <cell r="B8985" t="str">
            <v>FIXAÇÃO DE TUBOS HORIZONTAIS DE PPR, DIÂMETROS MENORES OU IGUAIS A 40 MM, COM ABRAÇADEIRA METÁLICA FLEXÍVEL 18 MM, FIXADA DIRETAMENTE NA LAJE. AF_09/2023</v>
          </cell>
          <cell r="C8985" t="str">
            <v>M</v>
          </cell>
          <cell r="D8985">
            <v>34.99</v>
          </cell>
        </row>
        <row r="8986">
          <cell r="A8986">
            <v>91186</v>
          </cell>
          <cell r="B8986" t="str">
            <v>FIXAÇÃO DE TUBOS HORIZONTAIS DE PVC ÁGUA, PVC ESGOTO, PVC ÁGUA PLUVIAL, CPVC, PPR, COBRE OU AÇO, DIÂMETROS MAIORES QUE 40 MM E MENORES OU IGUAIS A 75 MM, COM ABRAÇADEIRA METÁLICA FLEXÍVEL 18 MM, FIXADA DIRETAMENTE NA LAJE. AF_09/2023</v>
          </cell>
          <cell r="C8986" t="str">
            <v>M</v>
          </cell>
          <cell r="D8986">
            <v>38.69</v>
          </cell>
        </row>
        <row r="8987">
          <cell r="A8987">
            <v>91171</v>
          </cell>
          <cell r="B8987" t="str">
            <v>FIXAÇÃO DE TUBOS HORIZONTAIS DE PVC ÁGUA, PVC ESGOTO, PVC ÁGUA PLUVIAL, CPVC, PPR, COBRE OU AÇO, DIÂMETROS MAIORES QUE 40 MM E MENORES OU IGUAIS A 75 MM, COM ABRAÇADEIRA METÁLICA RÍGIDA TIPO U PERFIL 2 1/2", FIXADA EM PERFILADO EM LAJE. AF_09/2023_PS</v>
          </cell>
          <cell r="C8987" t="str">
            <v>M</v>
          </cell>
          <cell r="D8987">
            <v>19.7</v>
          </cell>
        </row>
        <row r="8988">
          <cell r="A8988">
            <v>91187</v>
          </cell>
          <cell r="B8988" t="str">
            <v>FIXAÇÃO DE TUBOS HORIZONTAIS DE PVC ÁGUA, PVC ESGOTO, PVC ÁGUA PLUVIAL, CPVC, PPR, COBRE OU AÇO, DIÂMETROS MAIORES QUE 75 MM E MENORES OU IGUAIS A 100 MM, COM ABRAÇADEIRA METÁLICA FLEXÍVEL 18 MM, FIXADA DIRETAMENTE NA LAJE. AF_09/2023</v>
          </cell>
          <cell r="C8988" t="str">
            <v>M</v>
          </cell>
          <cell r="D8988">
            <v>34.94</v>
          </cell>
        </row>
        <row r="8989">
          <cell r="A8989">
            <v>91172</v>
          </cell>
          <cell r="B8989" t="str">
            <v>FIXAÇÃO DE TUBOS HORIZONTAIS DE PVC ÁGUA, PVC ESGOTO, PVC ÁGUA PLUVIAL, CPVC, PPR, COBRE OU AÇO, DIÂMETROS MAIORES QUE 75 MM E MENORES OU IGUAIS A 100 MM, COM ABRAÇADEIRA METÁLICA RÍGIDA TIPO U PERFIL 4", FIXADA EM PERFILADO EM LAJE. AF_09/2023_PS</v>
          </cell>
          <cell r="C8989" t="str">
            <v>M</v>
          </cell>
          <cell r="D8989">
            <v>23.61</v>
          </cell>
        </row>
        <row r="8990">
          <cell r="A8990">
            <v>91185</v>
          </cell>
          <cell r="B8990" t="str">
            <v>FIXAÇÃO DE TUBOS HORIZONTAIS DE PVC ÁGUA, PVC ESGOTO, PVC ÁGUA PLUVIAL, CPVC, PPR, COBRE OU AÇO, DIÂMETROS MENORES OU IGUAIS A 40 MM, COM ABRAÇADEIRA METÁLICA FLEXÍVEL 18 MM, FIXADA DIRETAMENTE NA LAJE. AF_09/2023</v>
          </cell>
          <cell r="C8990" t="str">
            <v>M</v>
          </cell>
          <cell r="D8990">
            <v>34.99</v>
          </cell>
        </row>
        <row r="8991">
          <cell r="A8991">
            <v>91170</v>
          </cell>
          <cell r="B8991" t="str">
            <v>FIXAÇÃO DE TUBOS HORIZONTAIS DE PVC ÁGUA, PVC ESGOTO, PVC ÁGUA PLUVIAL, CPVC, PPR, COBRE OU AÇO, DIÂMETROS MENORES OU IGUAIS A 40 MM, COM ABRAÇADEIRA METÁLICA RÍGIDA TIPO U PERFIL 1 1/4", FIXADA EM PERFILADO EM LAJE. AF_09/2023_PS</v>
          </cell>
          <cell r="C8991" t="str">
            <v>M</v>
          </cell>
          <cell r="D8991">
            <v>12.36</v>
          </cell>
        </row>
        <row r="8992">
          <cell r="A8992">
            <v>91180</v>
          </cell>
          <cell r="B8992" t="str">
            <v>FIXAÇÃO DE TUBOS HORIZONTAIS DE PVC ÁGUA/PVC ESGOTO/PVC PLUVIAL/CPVC/PPR/COBRE OU AÇO, DIÂMETROS MAIORES QUE 40 MM E MENORES OU IGUAIS A 75 MM, COM ABRAÇADEIRA TIPO D COM PARAFUSO DE FIXAÇÃO 2 1/2", FIXADA DIRETAMENTE NA LAJE OU PAREDE. AF_09/2023</v>
          </cell>
          <cell r="C8992" t="str">
            <v>M</v>
          </cell>
          <cell r="D8992">
            <v>26.99</v>
          </cell>
        </row>
        <row r="8993">
          <cell r="A8993">
            <v>91181</v>
          </cell>
          <cell r="B8993" t="str">
            <v>FIXAÇÃO DE TUBOS HORIZONTAIS DE PVC ÁGUA/PVC ESGOTO/PVC PLUVIAL/CPVC/PPR/COBRE OU AÇO, DIÂMETROS MAIORES QUE 75 MM E MENORES OU IGUAIS A 100 MM, COM ABRAÇADEIRA TIPO D COM PARAFUSO DE FIXAÇÃO 4", FIXADA DIRETAMENTE NA LAJE OU PAREDE. AF_09/2023</v>
          </cell>
          <cell r="C8993" t="str">
            <v>M</v>
          </cell>
          <cell r="D8993">
            <v>28.47</v>
          </cell>
        </row>
        <row r="8994">
          <cell r="A8994">
            <v>91179</v>
          </cell>
          <cell r="B8994" t="str">
            <v>FIXAÇÃO DE TUBOS HORIZONTAIS DE PVC ÁGUA/PVC ESGOTO/PVC PLUVIAL/CPVC/PPR/COBRE OU AÇO, DIÂMETROS MENORES OU IGUAIS A 40 MM, COM ABRAÇADEIRA METÁLICA RÍGIDA TIPO D COM PARAFUSO DE FIXAÇÃO 1 1/4", FIXADA DIRETAMENTE NA LAJE OU PAREDE. AF_09/2023</v>
          </cell>
          <cell r="C8994" t="str">
            <v>M</v>
          </cell>
          <cell r="D8994">
            <v>20.12</v>
          </cell>
        </row>
        <row r="8995">
          <cell r="A8995">
            <v>91174</v>
          </cell>
          <cell r="B8995" t="str">
            <v>FIXAÇÃO DE TUBOS VERTICAIS DE PVC ÁGUA, PVC ESGOTO, PVC ÁGUA PLUVIAL, CPVC, PPR, COBRE OU AÇO, DIÂMETROS MAIORES QUE 40 MM E MENORES OU IGUAIS A 75 MM, COM ABRAÇADEIRA METÁLICA RÍGIDA TIPO U PERFIL 2 1/2", FIXADA EM PERFILADO EM PAREDE. AF_09/2023_PS</v>
          </cell>
          <cell r="C8995" t="str">
            <v>M</v>
          </cell>
          <cell r="D8995">
            <v>7.86</v>
          </cell>
        </row>
        <row r="8996">
          <cell r="A8996">
            <v>91175</v>
          </cell>
          <cell r="B8996" t="str">
            <v>FIXAÇÃO DE TUBOS VERTICAIS DE PVC ÁGUA, PVC ESGOTO, PVC ÁGUA PLUVIAL, CPVC, PPR, COBRE OU AÇO, DIÂMETROS MAIORES QUE 75 MM E MENORES OU IGUAIS A 100 MM, COM ABRAÇADEIRA METÁLICA RÍGIDA TIPO U PERFIL 4", FIXADA EM PERFILADO EM PAREDE. AF_09/2023_PS</v>
          </cell>
          <cell r="C8996" t="str">
            <v>M</v>
          </cell>
          <cell r="D8996">
            <v>12.74</v>
          </cell>
        </row>
        <row r="8997">
          <cell r="A8997">
            <v>91173</v>
          </cell>
          <cell r="B8997" t="str">
            <v>FIXAÇÃO DE TUBOS VERTICAIS DE PVC ÁGUA, PVC ESGOTO, PVC ÁGUA PLUVIAL, CPVC, PPR, COBRE OU AÇO, DIÂMETROS MENORES OU IGUAIS A 40 MM, COM ABRAÇADEIRA METÁLICA RÍGIDA TIPO U PERFIL 1 1/4", FIXADA EM PERFILADO EM PAREDE. AF_09/2023_PS</v>
          </cell>
          <cell r="C8997" t="str">
            <v>M</v>
          </cell>
          <cell r="D8997">
            <v>4.5999999999999996</v>
          </cell>
        </row>
        <row r="8998">
          <cell r="A8998">
            <v>104759</v>
          </cell>
          <cell r="B8998" t="str">
            <v>FURO MANUAL EM ALVENARIA, PARA INSTALAÇÕES ELÉTRICAS, DIÂMETROS MAIORES QUE 40 MM E MENORES OU IGUAIS A 75 MM. AF_09/2023</v>
          </cell>
          <cell r="C8998" t="str">
            <v>UN</v>
          </cell>
          <cell r="D8998">
            <v>64.17</v>
          </cell>
        </row>
        <row r="8999">
          <cell r="A8999">
            <v>104760</v>
          </cell>
          <cell r="B8999" t="str">
            <v>FURO MANUAL EM ALVENARIA, PARA INSTALAÇÕES ELÉTRICAS, DIÂMETROS MAIORES QUE 75 MM E MENORES OU IGUAIS A 100 MM. AF_09/2023</v>
          </cell>
          <cell r="C8999" t="str">
            <v>UN</v>
          </cell>
          <cell r="D8999">
            <v>93.71</v>
          </cell>
        </row>
        <row r="9000">
          <cell r="A9000">
            <v>104758</v>
          </cell>
          <cell r="B9000" t="str">
            <v>FURO MANUAL EM ALVENARIA, PARA INSTALAÇÕES ELÉTRICAS, DIÂMETROS MENORES OU IGUAIS A 40 MM. AF_09/2023</v>
          </cell>
          <cell r="C9000" t="str">
            <v>UN</v>
          </cell>
          <cell r="D9000">
            <v>24.07</v>
          </cell>
        </row>
        <row r="9001">
          <cell r="A9001">
            <v>90437</v>
          </cell>
          <cell r="B9001" t="str">
            <v>FURO MANUAL EM ALVENARIA, PARA INSTALAÇÕES HIDRÁULICAS, DIÂMETROS MAIORES QUE 40 MM E MENORES OU IGUAIS A 75 MM. AF_09/2023</v>
          </cell>
          <cell r="C9001" t="str">
            <v>UN</v>
          </cell>
          <cell r="D9001">
            <v>58.87</v>
          </cell>
        </row>
        <row r="9002">
          <cell r="A9002">
            <v>90438</v>
          </cell>
          <cell r="B9002" t="str">
            <v>FURO MANUAL EM ALVENARIA, PARA INSTALAÇÕES HIDRÁULICAS, DIÂMETROS MAIORES QUE 75 MM E MENORES OU IGUAIS A 100 MM. AF_09/2023</v>
          </cell>
          <cell r="C9002" t="str">
            <v>UN</v>
          </cell>
          <cell r="D9002">
            <v>85.96</v>
          </cell>
        </row>
        <row r="9003">
          <cell r="A9003">
            <v>90436</v>
          </cell>
          <cell r="B9003" t="str">
            <v>FURO MANUAL EM ALVENARIA, PARA INSTALAÇÕES HIDRÁULICAS, DIÂMETROS MENORES OU IGUAIS A 40 MM. AF_09/2023</v>
          </cell>
          <cell r="C9003" t="str">
            <v>UN</v>
          </cell>
          <cell r="D9003">
            <v>22.09</v>
          </cell>
        </row>
        <row r="9004">
          <cell r="A9004">
            <v>104770</v>
          </cell>
          <cell r="B9004" t="str">
            <v>FURO MECANIZADO EM ALVENARIA, PARA INSTALAÇÕES ELÉTRICAS, DIÂMETROS MAIORES QUE 40 MM E MENORES OU IGUAIS A 75 MM. AF_09/2023</v>
          </cell>
          <cell r="C9004" t="str">
            <v>UN</v>
          </cell>
          <cell r="D9004">
            <v>2.72</v>
          </cell>
        </row>
        <row r="9005">
          <cell r="A9005">
            <v>104772</v>
          </cell>
          <cell r="B9005" t="str">
            <v>FURO MECANIZADO EM ALVENARIA, PARA INSTALAÇÕES ELÉTRICAS, DIÂMETROS MAIORES QUE 75 MM E MENORES OU IGUAIS A 100 MM. AF_09/2023</v>
          </cell>
          <cell r="C9005" t="str">
            <v>UN</v>
          </cell>
          <cell r="D9005">
            <v>3.97</v>
          </cell>
        </row>
        <row r="9006">
          <cell r="A9006">
            <v>104768</v>
          </cell>
          <cell r="B9006" t="str">
            <v>FURO MECANIZADO EM ALVENARIA, PARA INSTALAÇÕES ELÉTRICAS, DIÂMETROS MENORES OU IGUAIS A 40 MM. AF_09/2023</v>
          </cell>
          <cell r="C9006" t="str">
            <v>UN</v>
          </cell>
          <cell r="D9006">
            <v>1.02</v>
          </cell>
        </row>
        <row r="9007">
          <cell r="A9007">
            <v>104769</v>
          </cell>
          <cell r="B9007" t="str">
            <v>FURO MECANIZADO EM ALVENARIA, PARA INSTALAÇÕES HIDRÁULICAS, DIÂMETROS MAIORES QUE 40 MM E MENORES OU IGUAIS A 75 MM. AF_09/2023</v>
          </cell>
          <cell r="C9007" t="str">
            <v>UN</v>
          </cell>
          <cell r="D9007">
            <v>2.4900000000000002</v>
          </cell>
        </row>
        <row r="9008">
          <cell r="A9008">
            <v>104771</v>
          </cell>
          <cell r="B9008" t="str">
            <v>FURO MECANIZADO EM ALVENARIA, PARA INSTALAÇÕES HIDRÁULICAS, DIÂMETROS MAIORES QUE 75 MM E MENORES OU IGUAIS A 100 MM. AF_09/2023</v>
          </cell>
          <cell r="C9008" t="str">
            <v>UN</v>
          </cell>
          <cell r="D9008">
            <v>3.64</v>
          </cell>
        </row>
        <row r="9009">
          <cell r="A9009">
            <v>104767</v>
          </cell>
          <cell r="B9009" t="str">
            <v>FURO MECANIZADO EM ALVENARIA, PARA INSTALAÇÕES HIDRÁULICAS, DIÂMETROS MENORES OU IGUAIS A 40 MM. AF_09/2023</v>
          </cell>
          <cell r="C9009" t="str">
            <v>UN</v>
          </cell>
          <cell r="D9009">
            <v>0.93</v>
          </cell>
        </row>
        <row r="9010">
          <cell r="A9010">
            <v>104762</v>
          </cell>
          <cell r="B9010" t="str">
            <v>FURO MECANIZADO EM CONCRETO, COM MARTELO DEMOLIDOR, PARA INSTALAÇÕES ELÉTRICAS, DIÂMETROS MAIORES QUE 40 MM E MENORES OU IGUAIS A 75 MM. AF_09/2023</v>
          </cell>
          <cell r="C9010" t="str">
            <v>UN</v>
          </cell>
          <cell r="D9010">
            <v>36.72</v>
          </cell>
        </row>
        <row r="9011">
          <cell r="A9011">
            <v>104763</v>
          </cell>
          <cell r="B9011" t="str">
            <v>FURO MECANIZADO EM CONCRETO, COM MARTELO DEMOLIDOR, PARA INSTALAÇÕES ELÉTRICAS, DIÂMETROS MAIORES QUE 75 MM E MENORES OU IGUAIS A 150 MM. AF_09/2023</v>
          </cell>
          <cell r="C9011" t="str">
            <v>UN</v>
          </cell>
          <cell r="D9011">
            <v>53.64</v>
          </cell>
        </row>
        <row r="9012">
          <cell r="A9012">
            <v>104761</v>
          </cell>
          <cell r="B9012" t="str">
            <v>FURO MECANIZADO EM CONCRETO, COM MARTELO DEMOLIDOR, PARA INSTALAÇÕES ELÉTRICAS, DIÂMETROS MENORES OU IGUAIS A 40 MM. AF_09/2023</v>
          </cell>
          <cell r="C9012" t="str">
            <v>UN</v>
          </cell>
          <cell r="D9012">
            <v>13.77</v>
          </cell>
        </row>
        <row r="9013">
          <cell r="A9013">
            <v>90440</v>
          </cell>
          <cell r="B9013" t="str">
            <v>FURO MECANIZADO EM CONCRETO, COM MARTELO DEMOLIDOR, PARA INSTALAÇÕES HIDRÁULICAS, DIÂMETROS MAIORES QUE 40 MM E MENORES OU IGUAIS A 75 MM. AF_09/2023</v>
          </cell>
          <cell r="C9013" t="str">
            <v>UN</v>
          </cell>
          <cell r="D9013">
            <v>36.5</v>
          </cell>
        </row>
        <row r="9014">
          <cell r="A9014">
            <v>90441</v>
          </cell>
          <cell r="B9014" t="str">
            <v>FURO MECANIZADO EM CONCRETO, COM MARTELO DEMOLIDOR, PARA INSTALAÇÕES HIDRÁULICAS, DIÂMETROS MAIORES QUE 75 MM E MENORES OU IGUAIS A 150 MM. AF_09/2023</v>
          </cell>
          <cell r="C9014" t="str">
            <v>UN</v>
          </cell>
          <cell r="D9014">
            <v>53.31</v>
          </cell>
        </row>
        <row r="9015">
          <cell r="A9015">
            <v>90439</v>
          </cell>
          <cell r="B9015" t="str">
            <v>FURO MECANIZADO EM CONCRETO, COM MARTELO DEMOLIDOR, PARA INSTALAÇÕES HIDRÁULICAS, DIÂMETROS MENORES OU IGUAIS A 40 MM. AF_09/2023</v>
          </cell>
          <cell r="C9015" t="str">
            <v>UN</v>
          </cell>
          <cell r="D9015">
            <v>13.68</v>
          </cell>
        </row>
        <row r="9016">
          <cell r="A9016">
            <v>104776</v>
          </cell>
          <cell r="B9016" t="str">
            <v>FURO MECANIZADO EM CONCRETO, COM PERFURATRIZ, PARA INSTALAÇÕES ELÉTRICAS, DIÂMETROS MAIORES QUE 40 MM E MENORES OU IGUAIS A 75 MM. AF_09/2023</v>
          </cell>
          <cell r="C9016" t="str">
            <v>UN</v>
          </cell>
          <cell r="D9016">
            <v>9.16</v>
          </cell>
        </row>
        <row r="9017">
          <cell r="A9017">
            <v>104778</v>
          </cell>
          <cell r="B9017" t="str">
            <v>FURO MECANIZADO EM CONCRETO, COM PERFURATRIZ, PARA INSTALAÇÕES ELÉTRICAS, DIÂMETROS MAIORES QUE 75 MM E MENORES OU IGUAIS A 150 MM. AF_09/2023</v>
          </cell>
          <cell r="C9017" t="str">
            <v>UN</v>
          </cell>
          <cell r="D9017">
            <v>13.38</v>
          </cell>
        </row>
        <row r="9018">
          <cell r="A9018">
            <v>104774</v>
          </cell>
          <cell r="B9018" t="str">
            <v>FURO MECANIZADO EM CONCRETO, COM PERFURATRIZ, PARA INSTALAÇÕES ELÉTRICAS, DIÂMETROS MENORES OU IGUAIS A 40 MM. AF_09/2023</v>
          </cell>
          <cell r="C9018" t="str">
            <v>UN</v>
          </cell>
          <cell r="D9018">
            <v>3.42</v>
          </cell>
        </row>
        <row r="9019">
          <cell r="A9019">
            <v>104775</v>
          </cell>
          <cell r="B9019" t="str">
            <v>FURO MECANIZADO EM CONCRETO, COM PERFURATRIZ, PARA INSTALAÇÕES HIDRÁULICAS, DIÂMETROS MAIORES QUE 40 MM E MENORES OU IGUAIS A 75 MM. AF_09/2023</v>
          </cell>
          <cell r="C9019" t="str">
            <v>UN</v>
          </cell>
          <cell r="D9019">
            <v>8.4499999999999993</v>
          </cell>
        </row>
        <row r="9020">
          <cell r="A9020">
            <v>104777</v>
          </cell>
          <cell r="B9020" t="str">
            <v>FURO MECANIZADO EM CONCRETO, COM PERFURATRIZ, PARA INSTALAÇÕES HIDRÁULICAS, DIÂMETROS MAIORES QUE 75 MM E MENORES OU IGUAIS A 150 MM. AF_09/2023</v>
          </cell>
          <cell r="C9020" t="str">
            <v>UN</v>
          </cell>
          <cell r="D9020">
            <v>12.35</v>
          </cell>
        </row>
        <row r="9021">
          <cell r="A9021">
            <v>104773</v>
          </cell>
          <cell r="B9021" t="str">
            <v>FURO MECANIZADO EM CONCRETO, COM PERFURATRIZ, PARA INSTALAÇÕES HIDRÁULICAS, DIÂMETROS MENORES OU IGUAIS A 40 MM. AF_09/2023</v>
          </cell>
          <cell r="C9021" t="str">
            <v>UN</v>
          </cell>
          <cell r="D9021">
            <v>3.16</v>
          </cell>
        </row>
        <row r="9022">
          <cell r="A9022">
            <v>104782</v>
          </cell>
          <cell r="B9022" t="str">
            <v>PASSANTE TIPO PEÇA EM FÔRMA DE MADEIRA, FIXADO EM LAJE, PARA PASSAGEM DE NO MÁXIMO 5 TUBOS DE 50 MM DE DIÂMETRO. AF_09/2023</v>
          </cell>
          <cell r="C9022" t="str">
            <v>UN</v>
          </cell>
          <cell r="D9022">
            <v>56.59</v>
          </cell>
        </row>
        <row r="9023">
          <cell r="A9023">
            <v>90451</v>
          </cell>
          <cell r="B9023" t="str">
            <v>PASSANTE TIPO PEÇA EM POLIESTIRENO (ISOPOR), FIXADO EM LAJE, PARA ABERTURA PARA PASSAGEM DE 1 TUBO DE ATÉ 50 MM DE DIÂMETRO. AF_09/2023</v>
          </cell>
          <cell r="C9023" t="str">
            <v>UN</v>
          </cell>
          <cell r="D9023">
            <v>8.68</v>
          </cell>
        </row>
        <row r="9024">
          <cell r="A9024">
            <v>90452</v>
          </cell>
          <cell r="B9024" t="str">
            <v>PASSANTE TIPO PEÇA EM POLIESTIRENO (ISOPOR), FIXADO EM LAJE, PARA PASSAGEM DE NO MÁXIMO 5 TUBOS DE 50 MM DE DIÂMETRO. AF_09/2023</v>
          </cell>
          <cell r="C9024" t="str">
            <v>UN</v>
          </cell>
          <cell r="D9024">
            <v>31.51</v>
          </cell>
        </row>
        <row r="9025">
          <cell r="A9025">
            <v>90455</v>
          </cell>
          <cell r="B9025" t="str">
            <v>PASSANTE TIPO TUBO COM DIÂMETRO DE 100 MM, FIXADO EM LAJE, PARA PASSAGEM DE TUBULAÇÕES COM NO MÁXIMO 75 MM DE DIÂMETRO. AF_09/2023</v>
          </cell>
          <cell r="C9025" t="str">
            <v>UN</v>
          </cell>
          <cell r="D9025">
            <v>11.18</v>
          </cell>
        </row>
        <row r="9026">
          <cell r="A9026">
            <v>104784</v>
          </cell>
          <cell r="B9026" t="str">
            <v>PASSANTE TIPO TUBO COM DIÂMETRO DE 150 MM, FIXADO EM LAJE, PARA PASSAGEM DE TUBULAÇÕES COM NO MÁXIMO 100 MM DE DIÂMETRO. AF_09/2023</v>
          </cell>
          <cell r="C9026" t="str">
            <v>UN</v>
          </cell>
          <cell r="D9026">
            <v>19.02</v>
          </cell>
        </row>
        <row r="9027">
          <cell r="A9027">
            <v>90453</v>
          </cell>
          <cell r="B9027" t="str">
            <v>PASSANTE TIPO TUBO COM DIÂMETRO DE 40 MM, FIXADO EM LAJE, PARA PASSAGEM DE TUBULAÇÕES COM NO MÁXIMO 32 MM DE DIÂMETRO. AF_09/2023</v>
          </cell>
          <cell r="C9027" t="str">
            <v>UN</v>
          </cell>
          <cell r="D9027">
            <v>5.26</v>
          </cell>
        </row>
        <row r="9028">
          <cell r="A9028">
            <v>104783</v>
          </cell>
          <cell r="B9028" t="str">
            <v>PASSANTE TIPO TUBO COM DIÂMETRO DE 50 MM, FIXADO EM LAJE, PARA PASSAGEM DE TUBULAÇÕES COM NO MÁXIMO 40 MM DE DIÂMETRO. AF_09/2023</v>
          </cell>
          <cell r="C9028" t="str">
            <v>UN</v>
          </cell>
          <cell r="D9028">
            <v>6.71</v>
          </cell>
        </row>
        <row r="9029">
          <cell r="A9029">
            <v>90454</v>
          </cell>
          <cell r="B9029" t="str">
            <v>PASSANTE TIPO TUBO COM DIÂMETRO DE 75 MM, FIXADO EM LAJE, PARA PASSAGEM DE TUBULAÇÕES COM NO MÁXIMO 50 MM DE DIÂMETRO. AF_09/2023</v>
          </cell>
          <cell r="C9029" t="str">
            <v>UN</v>
          </cell>
          <cell r="D9029">
            <v>8.6</v>
          </cell>
        </row>
        <row r="9030">
          <cell r="A9030">
            <v>90459</v>
          </cell>
          <cell r="B9030" t="str">
            <v>QUEBRA EM ALVENARIA PARA INSTALAÇÃO DE ABRIGO PARA MANGUEIRAS (90X60 CM). AF_09/2023</v>
          </cell>
          <cell r="C9030" t="str">
            <v>UN</v>
          </cell>
          <cell r="D9030">
            <v>72.41</v>
          </cell>
        </row>
        <row r="9031">
          <cell r="A9031">
            <v>90456</v>
          </cell>
          <cell r="B9031" t="str">
            <v>QUEBRA EM ALVENARIA PARA INSTALAÇÃO DE CAIXA DE TOMADA (4X4 OU 4X2). AF_09/2023</v>
          </cell>
          <cell r="C9031" t="str">
            <v>UN</v>
          </cell>
          <cell r="D9031">
            <v>8.57</v>
          </cell>
        </row>
        <row r="9032">
          <cell r="A9032">
            <v>90458</v>
          </cell>
          <cell r="B9032" t="str">
            <v>QUEBRA EM ALVENARIA PARA INSTALAÇÃO DE QUADRO DISTRIBUIÇÃO GRANDE (76X40 CM). AF_09/2023</v>
          </cell>
          <cell r="C9032" t="str">
            <v>UN</v>
          </cell>
          <cell r="D9032">
            <v>55.76</v>
          </cell>
        </row>
        <row r="9033">
          <cell r="A9033">
            <v>90457</v>
          </cell>
          <cell r="B9033" t="str">
            <v>QUEBRA EM ALVENARIA PARA INSTALAÇÃO DE QUADRO DISTRIBUIÇÃO PEQUENO (19X25 CM). AF_09/2023</v>
          </cell>
          <cell r="C9033" t="str">
            <v>UN</v>
          </cell>
          <cell r="D9033">
            <v>19.55</v>
          </cell>
        </row>
        <row r="9034">
          <cell r="A9034">
            <v>90447</v>
          </cell>
          <cell r="B9034" t="str">
            <v>RASGO LINEAR MANUAL EM ALVENARIA, PARA ELETRODUTOS, DIÂMETROS MENORES OU IGUAIS A 40 MM. AF_09/2023</v>
          </cell>
          <cell r="C9034" t="str">
            <v>M</v>
          </cell>
          <cell r="D9034">
            <v>12.92</v>
          </cell>
        </row>
        <row r="9035">
          <cell r="A9035">
            <v>91222</v>
          </cell>
          <cell r="B9035" t="str">
            <v>RASGO LINEAR MANUAL EM ALVENARIA, PARA RAMAIS/ DISTRIBUIÇÃO DE INSTALAÇÕES HIDRÁULICAS, DIÂMETROS MAIORES QUE 40 MM E MENORES OU IGUAIS A 75 MM. AF_09/2023</v>
          </cell>
          <cell r="C9035" t="str">
            <v>M</v>
          </cell>
          <cell r="D9035">
            <v>13.18</v>
          </cell>
        </row>
        <row r="9036">
          <cell r="A9036">
            <v>90443</v>
          </cell>
          <cell r="B9036" t="str">
            <v>RASGO LINEAR MANUAL EM ALVENARIA, PARA RAMAIS/ DISTRIBUIÇÃO DE INSTALAÇÕES HIDRÁULICAS, DIÂMETROS MENORES OU IGUAIS A 40 MM. AF_09/2023</v>
          </cell>
          <cell r="C9036" t="str">
            <v>M</v>
          </cell>
          <cell r="D9036">
            <v>11.86</v>
          </cell>
        </row>
        <row r="9037">
          <cell r="A9037">
            <v>104780</v>
          </cell>
          <cell r="B9037" t="str">
            <v>RASGO LINEAR MECANIZADO EM ALVENARIA, PARA ELETRODUTOS, DIÂMETROS MENORES OU IGUAIS A 40 MM. AF_09/2023</v>
          </cell>
          <cell r="C9037" t="str">
            <v>M</v>
          </cell>
          <cell r="D9037">
            <v>8.49</v>
          </cell>
        </row>
        <row r="9038">
          <cell r="A9038">
            <v>104781</v>
          </cell>
          <cell r="B9038" t="str">
            <v>RASGO LINEAR MECANIZADO EM ALVENARIA, PARA RAMAIS/ DISTRIBUIÇÃO DE INSTALAÇÕES HIDRÁULICAS, DIÂMETROS MAIORES QUE 40 MM E MENORES OU IGUAIS A 75 MM. AF_09/2023</v>
          </cell>
          <cell r="C9038" t="str">
            <v>M</v>
          </cell>
          <cell r="D9038">
            <v>9.77</v>
          </cell>
        </row>
        <row r="9039">
          <cell r="A9039">
            <v>104779</v>
          </cell>
          <cell r="B9039" t="str">
            <v>RASGO LINEAR MECANIZADO EM ALVENARIA, PARA RAMAIS/ DISTRIBUIÇÃO DE INSTALAÇÕES HIDRÁULICAS, DIÂMETROS MENORES OU IGUAIS A 40 MM. AF_09/2023</v>
          </cell>
          <cell r="C9039" t="str">
            <v>M</v>
          </cell>
          <cell r="D9039">
            <v>8.44</v>
          </cell>
        </row>
        <row r="9040">
          <cell r="A9040">
            <v>104787</v>
          </cell>
          <cell r="B9040" t="str">
            <v>RASGO LINEAR MECANIZADO EM CONCRETO, PARA RAMAIS/ DISTRIBUIÇÃO DE INSTALAÇÕES HIDRÁULICAS, DIÂMETROS MAIORES QUE 40 MM E MENORES OU IGUAIS A 75 MM. AF_09/2023</v>
          </cell>
          <cell r="C9040" t="str">
            <v>M</v>
          </cell>
          <cell r="D9040">
            <v>12.08</v>
          </cell>
        </row>
        <row r="9041">
          <cell r="A9041">
            <v>104788</v>
          </cell>
          <cell r="B9041" t="str">
            <v>RASGO LINEAR MECANIZADO EM CONCRETO, PARA RAMAIS/ DISTRIBUIÇÃO DE INSTALAÇÕES HIDRÁULICAS, DIÂMETROS MAIORES QUE 75 MM E MENORES OU IGUAIS A 100 MM. AF_09/2023</v>
          </cell>
          <cell r="C9041" t="str">
            <v>M</v>
          </cell>
          <cell r="D9041">
            <v>16.04</v>
          </cell>
        </row>
        <row r="9042">
          <cell r="A9042">
            <v>104786</v>
          </cell>
          <cell r="B9042" t="str">
            <v>RASGO LINEAR MECANIZADO EM CONCRETO, PARA RAMAIS/ DISTRIBUIÇÃO DE INSTALAÇÕES HIDRÁULICAS, DIÂMETROS MENORES OU IGUAIS A 40 MM. AF_09/2023</v>
          </cell>
          <cell r="C9042" t="str">
            <v>M</v>
          </cell>
          <cell r="D9042">
            <v>9.11</v>
          </cell>
        </row>
        <row r="9043">
          <cell r="A9043">
            <v>90445</v>
          </cell>
          <cell r="B9043" t="str">
            <v>RASGO LINEAR MECANIZADO EM CONTRAPISO, PARA RAMAIS/ DISTRIBUIÇÃO DE INSTALAÇÕES HIDRÁULICAS, DIÂMETROS MAIORES QUE 40 MM E MENORES OU IGUAIS A 75 MM. AF_09/2023_PS</v>
          </cell>
          <cell r="C9043" t="str">
            <v>M</v>
          </cell>
          <cell r="D9043">
            <v>25.02</v>
          </cell>
        </row>
        <row r="9044">
          <cell r="A9044">
            <v>90446</v>
          </cell>
          <cell r="B9044" t="str">
            <v>RASGO LINEAR MECANIZADO EM CONTRAPISO, PARA RAMAIS/ DISTRIBUIÇÃO DE INSTALAÇÕES HIDRÁULICAS, DIÂMETROS MAIORES QUE 75 MM E MENORES OU IGUAIS A 100 MM. AF_09/2023_PS</v>
          </cell>
          <cell r="C9044" t="str">
            <v>M</v>
          </cell>
          <cell r="D9044">
            <v>33.229999999999997</v>
          </cell>
        </row>
        <row r="9045">
          <cell r="A9045">
            <v>90444</v>
          </cell>
          <cell r="B9045" t="str">
            <v>RASGO LINEAR MECANIZADO EM CONTRAPISO, PARA RAMAIS/ DISTRIBUIÇÃO DE INSTALAÇÕES HIDRÁULICAS, DIÂMETROS MENORES OU IGUAIS A 40 MM. AF_09/2023_PS</v>
          </cell>
          <cell r="C9045" t="str">
            <v>M</v>
          </cell>
          <cell r="D9045">
            <v>18.88</v>
          </cell>
        </row>
        <row r="9046">
          <cell r="A9046">
            <v>104764</v>
          </cell>
          <cell r="B9046" t="str">
            <v>SUPORTE PARA 2 ELETRODUTOS, ESPAÇADO A CADA 80 CM, EM PERFILADO COM COMPRIMENTO DE 25 CM FIXADO EM LAJE, POR METRO DE ELETRODUTO FIXADO. AF_09/2023</v>
          </cell>
          <cell r="C9046" t="str">
            <v>M</v>
          </cell>
          <cell r="D9046">
            <v>24.21</v>
          </cell>
        </row>
        <row r="9047">
          <cell r="A9047">
            <v>90460</v>
          </cell>
          <cell r="B9047" t="str">
            <v>SUPORTE PARA 2 TUBOS HORIZONTAIS, ESPAÇADO A CADA 56 CM, EM PERFILADO COM COMPRIMENTO DE 25 CM FIXADO EM LAJE, POR METRO DE TUBULAÇÃO FIXADA. AF_09/2023</v>
          </cell>
          <cell r="C9047" t="str">
            <v>M</v>
          </cell>
          <cell r="D9047">
            <v>27.47</v>
          </cell>
        </row>
        <row r="9048">
          <cell r="A9048">
            <v>90462</v>
          </cell>
          <cell r="B9048" t="str">
            <v>SUPORTE PARA 2 TUBOS VERTICAIS, ESPAÇADO A CADA 150 CM, EM PERFILADO COM COMPRIMENTO DE 25 CM FIXADO EM PAREDE, POR METRO DE TUBULAÇÃO FIXADA. AF_09/2023</v>
          </cell>
          <cell r="C9048" t="str">
            <v>M</v>
          </cell>
          <cell r="D9048">
            <v>4.78</v>
          </cell>
        </row>
        <row r="9049">
          <cell r="A9049">
            <v>104765</v>
          </cell>
          <cell r="B9049" t="str">
            <v>SUPORTE PARA 4 ELETRODUTOS, ESPAÇADO A CADA 80 CM, EM PERFILADO COM COMPRIMENTO DE 42 CM FIXADO EM LAJE, POR METRO DE ELETRODUTO FIXADO. AF_09/2023</v>
          </cell>
          <cell r="C9049" t="str">
            <v>M</v>
          </cell>
          <cell r="D9049">
            <v>21.61</v>
          </cell>
        </row>
        <row r="9050">
          <cell r="A9050">
            <v>90461</v>
          </cell>
          <cell r="B9050" t="str">
            <v>SUPORTE PARA 4 TUBOS HORIZONTAIS, ESPAÇADO A CADA 56 CM, EM PERFILADO COM COMPRIMENTO DE 42 CM FIXADO EM LAJE, POR METRO DE TUBULAÇÃO FIXADA. AF_09/2023</v>
          </cell>
          <cell r="C9050" t="str">
            <v>M</v>
          </cell>
          <cell r="D9050">
            <v>22.61</v>
          </cell>
        </row>
        <row r="9051">
          <cell r="A9051">
            <v>90463</v>
          </cell>
          <cell r="B9051" t="str">
            <v>SUPORTE PARA 4 TUBOS VERTICAIS, ESPAÇADO A CADA 150 CM, EM PERFILADO COM COMPRIMENTO DE 42 CM FIXADO EM PAREDE, POR METRO DE TUBULAÇÃO FIXADA. AF_09/2023</v>
          </cell>
          <cell r="C9051" t="str">
            <v>M</v>
          </cell>
          <cell r="D9051">
            <v>4.3600000000000003</v>
          </cell>
        </row>
        <row r="9052">
          <cell r="A9052">
            <v>96560</v>
          </cell>
          <cell r="B9052" t="str">
            <v>SUPORTE PARA DUTO EM CHAPA GALVANIZADA BITOLA 24, EM PERFILADO COM COMPRIMENTO DE 55 CM FIXADO EM LAJE, POR METRO DE DUTO FIXADO. AF_09/2023</v>
          </cell>
          <cell r="C9052" t="str">
            <v>M2</v>
          </cell>
          <cell r="D9052">
            <v>39.56</v>
          </cell>
        </row>
        <row r="9053">
          <cell r="A9053">
            <v>96559</v>
          </cell>
          <cell r="B9053" t="str">
            <v>SUPORTE PARA DUTO EM CHAPA GALVANIZADA BITOLA 26, EM PERFILADO COM COMPRIMENTO DE 35 CM FIXADO EM LAJE, POR METRO DE DUTO FIXADO. AF_09/2023</v>
          </cell>
          <cell r="C9053" t="str">
            <v>M2</v>
          </cell>
          <cell r="D9053">
            <v>38.19</v>
          </cell>
        </row>
        <row r="9054">
          <cell r="A9054">
            <v>96562</v>
          </cell>
          <cell r="B9054" t="str">
            <v>SUPORTE PARA ELETROCALHA LISA OU PERFURADA EM AÇO GALVANIZADO, LARGURA 400 MM, EM PERFILADO COM COMPRIMENTO DE 45 CM FIXADO EM LAJE, POR METRO DE ELETROCALHA FIXADA. AF_09/2023</v>
          </cell>
          <cell r="C9054" t="str">
            <v>M</v>
          </cell>
          <cell r="D9054">
            <v>62.52</v>
          </cell>
        </row>
        <row r="9055">
          <cell r="A9055">
            <v>96563</v>
          </cell>
          <cell r="B9055" t="str">
            <v>SUPORTE PARA ELETROCALHA LISA OU PERFURADA EM AÇO GALVANIZADO, LARGURA 800 MM, EM PERFILADO COM COMPRIMENTO DE 85 CM FIXADO EM LAJE, POR METRO DE ELETROCALHA FIXADA. AF_09/2023</v>
          </cell>
          <cell r="C9055" t="str">
            <v>M</v>
          </cell>
          <cell r="D9055">
            <v>67.91</v>
          </cell>
        </row>
        <row r="9056">
          <cell r="A9056">
            <v>102469</v>
          </cell>
          <cell r="B9056" t="str">
            <v>EXECUÇÃO DE IMPRIMAÇÃO IMPERMEABILIZANTE COM ASFALTO DILUÍDO CM-30, PARA O FECHAMENTO DE VALAS. AF_05/2021</v>
          </cell>
          <cell r="C9056" t="str">
            <v>M2</v>
          </cell>
          <cell r="D9056">
            <v>0</v>
          </cell>
        </row>
        <row r="9057">
          <cell r="A9057">
            <v>104388</v>
          </cell>
          <cell r="B9057" t="str">
            <v>EXECUÇÃO DE PINTURA DE LIGAÇÃO COM EMULSÃO ASFÁLTICA RR-2C, PARA O FECHAMENTO DE VALAS. AF_12/2020</v>
          </cell>
          <cell r="C9057" t="str">
            <v>M2</v>
          </cell>
          <cell r="D9057">
            <v>0</v>
          </cell>
        </row>
        <row r="9058">
          <cell r="A9058">
            <v>104387</v>
          </cell>
          <cell r="B9058" t="str">
            <v>EXECUÇÃO DE TAPA BURACO COM APLICAÇÃO DE CONCRETO ASFÁLTICO (AQUISIÇÃO EM USINA) E PINTURA DE LIGAÇÃO. AF_12/2020</v>
          </cell>
          <cell r="C9058" t="str">
            <v>M3</v>
          </cell>
          <cell r="D9058">
            <v>0</v>
          </cell>
        </row>
        <row r="9059">
          <cell r="A9059">
            <v>104364</v>
          </cell>
          <cell r="B9059" t="str">
            <v>EXECUÇÃO DE TAPA BURACO COM APLICAÇÃO DE CONCRETO ASFÁLTICO (USINAGEM PRÓPRIA) E PINTURA DE LIGAÇÃO. AF_12/2020</v>
          </cell>
          <cell r="C9059" t="str">
            <v>M3</v>
          </cell>
          <cell r="D9059">
            <v>0</v>
          </cell>
        </row>
        <row r="9060">
          <cell r="A9060">
            <v>102097</v>
          </cell>
          <cell r="B9060" t="str">
            <v>EXECUÇÃO DE TAPA BURACO COM APLICAÇÃO DE PRÉ MISTURADO A FRIO (AQUISIÇÃO EM USINA) E PINTURA DE LIGAÇÃO. AF_12/2020</v>
          </cell>
          <cell r="C9060" t="str">
            <v>M3</v>
          </cell>
          <cell r="D9060">
            <v>0</v>
          </cell>
        </row>
        <row r="9061">
          <cell r="A9061">
            <v>104365</v>
          </cell>
          <cell r="B9061" t="str">
            <v>EXECUÇÃO DE TAPA BURACO COM APLICAÇÃO DE PRÉ MISTURADO A FRIO (USINAGEM PRÓPRIA) E PINTURA DE LIGAÇÃO. AF_12/2020</v>
          </cell>
          <cell r="C9061" t="str">
            <v>M3</v>
          </cell>
          <cell r="D9061">
            <v>0</v>
          </cell>
        </row>
        <row r="9062">
          <cell r="A9062">
            <v>103735</v>
          </cell>
          <cell r="B9062" t="str">
            <v>FORNECIMENTO E INSTALAÇÃO DE LOMBADA SOBRE ASFALTO. AF_03/2022</v>
          </cell>
          <cell r="C9062" t="str">
            <v>UN</v>
          </cell>
          <cell r="D9062">
            <v>0</v>
          </cell>
        </row>
        <row r="9063">
          <cell r="A9063">
            <v>101870</v>
          </cell>
          <cell r="B9063" t="str">
            <v>REASSENTAMENTO DE BLOCOS 16 FACES PARA PISO INTERTRAVADO, ESPESSURA DE 10 CM, EM VIA/ESTACIONAMENTO, COM REAPROVEITAMENTO DOS BLOCOS 16 FACES - INCLUSO RETIRADA E COLOCAÇÃO DO MATERIAL. AF_12/2020</v>
          </cell>
          <cell r="C9063" t="str">
            <v>M2</v>
          </cell>
          <cell r="D9063">
            <v>53.68</v>
          </cell>
        </row>
        <row r="9064">
          <cell r="A9064">
            <v>101866</v>
          </cell>
          <cell r="B9064" t="str">
            <v>REASSENTAMENTO DE BLOCOS 16 FACES PARA PISO INTERTRAVADO, ESPESSURA DE 4 CM, EM CALÇADA, COM REAPROVEITAMENTO DOS BLOCOS 16 FACES - INCLUSO RETIRADA E COLOCAÇÃO DO MATERIAL. AF_12/2020</v>
          </cell>
          <cell r="C9064" t="str">
            <v>M2</v>
          </cell>
          <cell r="D9064">
            <v>45.21</v>
          </cell>
        </row>
        <row r="9065">
          <cell r="A9065">
            <v>101867</v>
          </cell>
          <cell r="B9065" t="str">
            <v>REASSENTAMENTO DE BLOCOS 16 FACES PARA PISO INTERTRAVADO, ESPESSURA DE 6 CM, EM CALÇADA, COM REAPROVEITAMENTO DOS BLOCOS 16 FACES - INCLUSO RETIRADA E COLOCAÇÃO DO MATERIAL. AF_12/2020</v>
          </cell>
          <cell r="C9065" t="str">
            <v>M2</v>
          </cell>
          <cell r="D9065">
            <v>51.73</v>
          </cell>
        </row>
        <row r="9066">
          <cell r="A9066">
            <v>101868</v>
          </cell>
          <cell r="B9066" t="str">
            <v>REASSENTAMENTO DE BLOCOS 16 FACES PARA PISO INTERTRAVADO, ESPESSURA DE 6 CM, EM VIA/ESTACIONAMENTO, COM REAPROVEITAMENTO DOS BLOCOS 16 FACES - INCLUSO RETIRADA E COLOCAÇÃO DO MATERIAL. AF_12/2020</v>
          </cell>
          <cell r="C9066" t="str">
            <v>M2</v>
          </cell>
          <cell r="D9066">
            <v>40.64</v>
          </cell>
        </row>
        <row r="9067">
          <cell r="A9067">
            <v>101869</v>
          </cell>
          <cell r="B9067" t="str">
            <v>REASSENTAMENTO DE BLOCOS 16 FACES PARA PISO INTERTRAVADO, ESPESSURA DE 8 CM, EM VIA/ESTACIONAMENTO, COM REAPROVEITAMENTO DOS BLOCOS 16 FACES - INCLUSO RETIRADA E COLOCAÇÃO DO MATERIAL. AF_12/2020</v>
          </cell>
          <cell r="C9067" t="str">
            <v>M2</v>
          </cell>
          <cell r="D9067">
            <v>47.17</v>
          </cell>
        </row>
        <row r="9068">
          <cell r="A9068">
            <v>101856</v>
          </cell>
          <cell r="B9068" t="str">
            <v>REASSENTAMENTO DE BLOCOS PISOGRAMA PARA PISO INTERTRAVADO, COM REAPROVEITAMENTO DOS BLOCOS PISOGRAMA - INCLUSO RETIRADA E COLOCAÇÃO DO MATERIAL. AF_12/2020</v>
          </cell>
          <cell r="C9068" t="str">
            <v>M2</v>
          </cell>
          <cell r="D9068">
            <v>36.630000000000003</v>
          </cell>
        </row>
        <row r="9069">
          <cell r="A9069">
            <v>101865</v>
          </cell>
          <cell r="B9069" t="str">
            <v>REASSENTAMENTO DE BLOCOS RETANGULAR PARA PISO INTERTRAVADO, ESPESSURA DE 10 CM, EM VIA/ESTACIONAMENTO, COM REAPROVEITAMENTO DOS BLOCOS RETANGULAR - INCLUSO RETIRADA E COLOCAÇÃO DO MATERIAL. AF_12/2020</v>
          </cell>
          <cell r="C9069" t="str">
            <v>M2</v>
          </cell>
          <cell r="D9069">
            <v>51.07</v>
          </cell>
        </row>
        <row r="9070">
          <cell r="A9070">
            <v>101861</v>
          </cell>
          <cell r="B9070" t="str">
            <v>REASSENTAMENTO DE BLOCOS RETANGULAR PARA PISO INTERTRAVADO, ESPESSURA DE 4 CM, EM CALÇADA, COM REAPROVEITAMENTO DOS BLOCOS RETANGULAR - INCLUSO RETIRADA E COLOCAÇÃO DO MATERIAL. AF_12/2020</v>
          </cell>
          <cell r="C9070" t="str">
            <v>M2</v>
          </cell>
          <cell r="D9070">
            <v>44.89</v>
          </cell>
        </row>
        <row r="9071">
          <cell r="A9071">
            <v>101862</v>
          </cell>
          <cell r="B9071" t="str">
            <v>REASSENTAMENTO DE BLOCOS RETANGULAR PARA PISO INTERTRAVADO, ESPESSURA DE 6 CM, EM CALÇADA, COM REAPROVEITAMENTO DOS BLOCOS RETANGULAR - INCLUSO RETIRADA E COLOCAÇÃO DO MATERIAL. AF_12/2020</v>
          </cell>
          <cell r="C9071" t="str">
            <v>M2</v>
          </cell>
          <cell r="D9071">
            <v>49.11</v>
          </cell>
        </row>
        <row r="9072">
          <cell r="A9072">
            <v>101863</v>
          </cell>
          <cell r="B9072" t="str">
            <v>REASSENTAMENTO DE BLOCOS RETANGULAR PARA PISO INTERTRAVADO, ESPESSURA DE 6 CM, EM VIA/ESTACIONAMENTO, COM REAPROVEITAMENTO DOS BLOCOS RETANGULAR - INCLUSO RETIRADA E COLOCAÇÃO DO MATERIAL. AF_12/2020</v>
          </cell>
          <cell r="C9072" t="str">
            <v>M2</v>
          </cell>
          <cell r="D9072">
            <v>38.03</v>
          </cell>
        </row>
        <row r="9073">
          <cell r="A9073">
            <v>101864</v>
          </cell>
          <cell r="B9073" t="str">
            <v>REASSENTAMENTO DE BLOCOS RETANGULAR PARA PISO INTERTRAVADO, ESPESSURA DE 8 CM, EM VIA/ESTACIONAMENTO, COM REAPROVEITAMENTO DOS BLOCOS RETANGULAR - INCLUSO RETIRADA E COLOCAÇÃO DO MATERIAL. AF_12/2020</v>
          </cell>
          <cell r="C9073" t="str">
            <v>M2</v>
          </cell>
          <cell r="D9073">
            <v>44.54</v>
          </cell>
        </row>
        <row r="9074">
          <cell r="A9074">
            <v>101860</v>
          </cell>
          <cell r="B9074" t="str">
            <v>REASSENTAMENTO DE BLOCOS SEXTAVADO PARA PISO INTERTRAVADO, ESPESSURA DE 10 CM, EM VIA/ESTACIONAMENTO, COM REAPROVEITAMENTO DOS BLOCOS SEXTAVADO - INCLUSO RETIRADA E COLOCAÇÃO DO MATERIAL. AF_12/2020</v>
          </cell>
          <cell r="C9074" t="str">
            <v>M2</v>
          </cell>
          <cell r="D9074">
            <v>48.12</v>
          </cell>
        </row>
        <row r="9075">
          <cell r="A9075">
            <v>101857</v>
          </cell>
          <cell r="B9075" t="str">
            <v>REASSENTAMENTO DE BLOCOS SEXTAVADO PARA PISO INTERTRAVADO, ESPESSURA DE 6 CM, EM CALÇADA, COM REAPROVEITAMENTO DOS BLOCOS SEXTAVADOS - INCLUSO RETIRADA E COLOCAÇÃO DO MATERIAL. AF_12/2020</v>
          </cell>
          <cell r="C9075" t="str">
            <v>M2</v>
          </cell>
          <cell r="D9075">
            <v>46.3</v>
          </cell>
        </row>
        <row r="9076">
          <cell r="A9076">
            <v>101858</v>
          </cell>
          <cell r="B9076" t="str">
            <v>REASSENTAMENTO DE BLOCOS SEXTAVADO PARA PISO INTERTRAVADO, ESPESSURA DE 6 CM, EM VIA/ESTACIONAMENTO, COM REAPROVEITAMENTO DOS BLOCOS SEXTAVADO - INCLUSO RETIRADA E COLOCAÇÃO DO MATERIAL. AF_12/2020</v>
          </cell>
          <cell r="C9076" t="str">
            <v>M2</v>
          </cell>
          <cell r="D9076">
            <v>37.450000000000003</v>
          </cell>
        </row>
        <row r="9077">
          <cell r="A9077">
            <v>101859</v>
          </cell>
          <cell r="B9077" t="str">
            <v>REASSENTAMENTO DE BLOCOS SEXTAVADO PARA PISO INTERTRAVADO, ESPESSURA DE 8 CM, EM VIA/ESTACIONAMENTO, COM REAPROVEITAMENTO DOS BLOCOS SEXTAVADO - INCLUSO RETIRADA E COLOCAÇÃO DO MATERIAL. AF_12/2020</v>
          </cell>
          <cell r="C9077" t="str">
            <v>M2</v>
          </cell>
          <cell r="D9077">
            <v>41.6</v>
          </cell>
        </row>
        <row r="9078">
          <cell r="A9078">
            <v>101852</v>
          </cell>
          <cell r="B9078" t="str">
            <v>REASSENTAMENTO DE PARALELEPÍPEDOS, REJUNTAMENTO COM ARGAMASSA, COM REAPROVEITAMENTO DOS PARALELEPÍPEDOS - INCLUSO RETIRADA E COLOCAÇÃO DO MATERIAL. AF_12/2020</v>
          </cell>
          <cell r="C9078" t="str">
            <v>M2</v>
          </cell>
          <cell r="D9078">
            <v>93.73</v>
          </cell>
        </row>
        <row r="9079">
          <cell r="A9079">
            <v>104385</v>
          </cell>
          <cell r="B9079" t="str">
            <v>REASSENTAMENTO DE PARALELEPÍPEDOS, REJUNTAMENTO COM PEDRISCO E EMULSÃO ASFÁLTICA, COM REAPROVEITAMENTO DOS PARALELEPÍPEDOS - INCLUSO RETIRADA E COLOCAÇÃO DO MATERIAL. AF_12/2020</v>
          </cell>
          <cell r="C9079" t="str">
            <v>M2</v>
          </cell>
          <cell r="D9079">
            <v>0</v>
          </cell>
        </row>
        <row r="9080">
          <cell r="A9080">
            <v>101850</v>
          </cell>
          <cell r="B9080" t="str">
            <v>REASSENTAMENTO DE PARALELEPÍPEDOS, REJUNTAMENTO COM PÓ DE PEDRA, COM REAPROVEITAMENTO DOS PARALELEPÍPEDOS - INCLUSO RETIRADA E COLOCAÇÃO DO MATERIAL. AF_12/2020</v>
          </cell>
          <cell r="C9080" t="str">
            <v>M2</v>
          </cell>
          <cell r="D9080">
            <v>76.44</v>
          </cell>
        </row>
        <row r="9081">
          <cell r="A9081">
            <v>101855</v>
          </cell>
          <cell r="B9081" t="str">
            <v>REASSENTAMENTO DE PEDRAS POLIÉDRICAS, REJUNTAMENTO COM ARGAMASSA, COM REAPROVEITAMENTO DAS PEDRAS POLIÉDRICAS - INCLUSO RETIRADA E COLOCAÇÃO DO MATERIAL. AF_12/2020</v>
          </cell>
          <cell r="C9081" t="str">
            <v>M2</v>
          </cell>
          <cell r="D9081">
            <v>96.02</v>
          </cell>
        </row>
        <row r="9082">
          <cell r="A9082">
            <v>104386</v>
          </cell>
          <cell r="B9082" t="str">
            <v>REASSENTAMENTO DE PEDRAS POLIÉDRICAS, REJUNTAMENTO COM PEDRISCO E EMULSÃO ASFÁLTICA, COM REAPROVEITAMENTO DAS PEDRAS POLIÉDRICAS - INCLUSO RETIRADA E COLOCAÇÃO DO MATERIAL. AF_12/2020</v>
          </cell>
          <cell r="C9082" t="str">
            <v>M2</v>
          </cell>
          <cell r="D9082">
            <v>0</v>
          </cell>
        </row>
        <row r="9083">
          <cell r="A9083">
            <v>101853</v>
          </cell>
          <cell r="B9083" t="str">
            <v>REASSENTAMENTO DE PEDRAS POLIÉDRICAS, REJUNTAMENTO COM PÓ DE PEDRA, COM REAPROVEITAMENTO DAS PEDRAS POLIÉDRICAS - INCLUSO RETIRADA E COLOCAÇÃO DO MATERIAL. AF_12/2020</v>
          </cell>
          <cell r="C9083" t="str">
            <v>M2</v>
          </cell>
          <cell r="D9083">
            <v>66.61</v>
          </cell>
        </row>
        <row r="9084">
          <cell r="A9084">
            <v>101849</v>
          </cell>
          <cell r="B9084" t="str">
            <v>RECOMPOSIÇÃO DE BASE E OU SUB-BASE PARA FECHAMENTO DE VALAS DE BRITA GRADUADA SIMPLES - INCLUSO RETIRADA E COLOCAÇÃO DO MATERIAL. AF_12/2020</v>
          </cell>
          <cell r="C9084" t="str">
            <v>M3</v>
          </cell>
          <cell r="D9084">
            <v>174.96</v>
          </cell>
        </row>
        <row r="9085">
          <cell r="A9085">
            <v>101841</v>
          </cell>
          <cell r="B9085" t="str">
            <v>RECOMPOSIÇÃO DE BASE E OU SUB-BASE PARA FECHAMENTO DE VALAS DE SOLO BRITA (40/60) - INCLUSO RETIRADA E COLOCAÇÃO DO MATERIAL. AF_12/2020</v>
          </cell>
          <cell r="C9085" t="str">
            <v>M3</v>
          </cell>
          <cell r="D9085">
            <v>103.96</v>
          </cell>
        </row>
        <row r="9086">
          <cell r="A9086">
            <v>101843</v>
          </cell>
          <cell r="B9086" t="str">
            <v>RECOMPOSIÇÃO DE BASE E OU SUB-BASE PARA FECHAMENTO DE VALAS DE SOLO BRITA (40/60) COM CIMENTO (TEOR DE 4%) - INCLUSO RETIRADA E COLOCAÇÃO DO MATERIAL. AF_12/2020</v>
          </cell>
          <cell r="C9086" t="str">
            <v>M3</v>
          </cell>
          <cell r="D9086">
            <v>166.2</v>
          </cell>
        </row>
        <row r="9087">
          <cell r="A9087">
            <v>101844</v>
          </cell>
          <cell r="B9087" t="str">
            <v>RECOMPOSIÇÃO DE BASE E OU SUB-BASE PARA FECHAMENTO DE VALAS DE SOLO BRITA (40/60) COM CIMENTO (TEOR DE 6%) - INCLUSO RETIRADA E COLOCAÇÃO DO MATERIAL. AF_12/2020</v>
          </cell>
          <cell r="C9087" t="str">
            <v>M3</v>
          </cell>
          <cell r="D9087">
            <v>195.31</v>
          </cell>
        </row>
        <row r="9088">
          <cell r="A9088">
            <v>101845</v>
          </cell>
          <cell r="B9088" t="str">
            <v>RECOMPOSIÇÃO DE BASE E OU SUB-BASE PARA FECHAMENTO DE VALAS DE SOLO BRITA (40/60) COM CIMENTO (TEOR DE 8%) - INCLUSO RETIRADA E COLOCAÇÃO DO MATERIAL. AF_12/2020</v>
          </cell>
          <cell r="C9088" t="str">
            <v>M3</v>
          </cell>
          <cell r="D9088">
            <v>224.02</v>
          </cell>
        </row>
        <row r="9089">
          <cell r="A9089">
            <v>101842</v>
          </cell>
          <cell r="B9089" t="str">
            <v>RECOMPOSIÇÃO DE BASE E OU SUB-BASE PARA FECHAMENTO DE VALAS DE SOLO BRITA (50/50) - INCLUSO RETIRADA E COLOCAÇÃO DO MATERIAL. AF_12/2020</v>
          </cell>
          <cell r="C9089" t="str">
            <v>M3</v>
          </cell>
          <cell r="D9089">
            <v>91.98</v>
          </cell>
        </row>
        <row r="9090">
          <cell r="A9090">
            <v>101846</v>
          </cell>
          <cell r="B9090" t="str">
            <v>RECOMPOSIÇÃO DE BASE E OU SUB-BASE PARA FECHAMENTO DE VALAS DE SOLO BRITA (50/50) COM CIMENTO (TEOR DE 4%) - INCLUSO RETIRADA E COLOCAÇÃO DO MATERIAL. AF_12/2020</v>
          </cell>
          <cell r="C9090" t="str">
            <v>M3</v>
          </cell>
          <cell r="D9090">
            <v>154.69999999999999</v>
          </cell>
        </row>
        <row r="9091">
          <cell r="A9091">
            <v>101847</v>
          </cell>
          <cell r="B9091" t="str">
            <v>RECOMPOSIÇÃO DE BASE E OU SUB-BASE PARA FECHAMENTO DE VALAS DE SOLO BRITA (50/50) COM CIMENTO (TEOR DE 6%) - INCLUSO RETIRADA E COLOCAÇÃO DO MATERIAL. AF_12/2020</v>
          </cell>
          <cell r="C9091" t="str">
            <v>M3</v>
          </cell>
          <cell r="D9091">
            <v>184.05</v>
          </cell>
        </row>
        <row r="9092">
          <cell r="A9092">
            <v>101848</v>
          </cell>
          <cell r="B9092" t="str">
            <v>RECOMPOSIÇÃO DE BASE E OU SUB-BASE PARA FECHAMENTO DE VALAS DE SOLO BRITA (50/50) COM CIMENTO (TEOR DE 8%) - INCLUSO RETIRADA E COLOCAÇÃO DO MATERIAL. AF_12/2020</v>
          </cell>
          <cell r="C9092" t="str">
            <v>M3</v>
          </cell>
          <cell r="D9092">
            <v>213</v>
          </cell>
        </row>
        <row r="9093">
          <cell r="A9093">
            <v>101839</v>
          </cell>
          <cell r="B9093" t="str">
            <v>RECOMPOSIÇÃO DE BASE E OU SUB-BASE PARA FECHAMENTO DE VALAS DE SOLO COM CIMENTO (TEOR DE 6%) - INCLUSO RETIRADA E COLOCAÇÃO DO MATERIAL. AF_12/2020</v>
          </cell>
          <cell r="C9093" t="str">
            <v>M3</v>
          </cell>
          <cell r="D9093">
            <v>127.74</v>
          </cell>
        </row>
        <row r="9094">
          <cell r="A9094">
            <v>101840</v>
          </cell>
          <cell r="B9094" t="str">
            <v>RECOMPOSIÇÃO DE BASE E OU SUB-BASE PARA FECHAMENTO DE VALAS DE SOLO COM CIMENTO (TEOR DE 8%) - INCLUSO RETIRADA E COLOCAÇÃO DO MATERIAL. AF_12/2020</v>
          </cell>
          <cell r="C9094" t="str">
            <v>M3</v>
          </cell>
          <cell r="D9094">
            <v>219.93</v>
          </cell>
        </row>
        <row r="9095">
          <cell r="A9095">
            <v>101837</v>
          </cell>
          <cell r="B9095" t="str">
            <v>RECOMPOSIÇÃO DE BASE E OU SUB-BASE PARA FECHAMENTO DE VALAS DE SOLO MELHORADO COM CIMENTO (TEOR DE 2%) - INCLUSO RETIRADA E COLOCAÇÃO DO MATERIAL. AF_12/2020</v>
          </cell>
          <cell r="C9095" t="str">
            <v>M3</v>
          </cell>
          <cell r="D9095">
            <v>65.81</v>
          </cell>
        </row>
        <row r="9096">
          <cell r="A9096">
            <v>101838</v>
          </cell>
          <cell r="B9096" t="str">
            <v>RECOMPOSIÇÃO DE BASE E OU SUB-BASE PARA FECHAMENTO DE VALAS DE SOLO MELHORADO COM CIMENTO (TEOR DE 4%) - INCLUSO RETIRADA E COLOCAÇÃO DO MATERIAL. AF_12/2020</v>
          </cell>
          <cell r="C9096" t="str">
            <v>M3</v>
          </cell>
          <cell r="D9096">
            <v>97.2</v>
          </cell>
        </row>
        <row r="9097">
          <cell r="A9097">
            <v>101836</v>
          </cell>
          <cell r="B9097" t="str">
            <v>RECOMPOSIÇÃO DE BASE E OU SUB-BASE PARA FECHAMENTO DE VALAS DE SOLOS DE COMPORTAMENTO LATERÍTICO (ARENOSO) - INCLUSO RETIRADA E COLOCAÇÃO DO MATERIAL. AF_12/2020</v>
          </cell>
          <cell r="C9097" t="str">
            <v>M3</v>
          </cell>
          <cell r="D9097">
            <v>32.090000000000003</v>
          </cell>
        </row>
        <row r="9098">
          <cell r="A9098">
            <v>101835</v>
          </cell>
          <cell r="B9098" t="str">
            <v>RECOMPOSIÇÃO DE BASE E OU SUB-BASE PARA REMENDO PROFUNDO DE BRITA GRADUADA SIMPLES - INCLUSO RETIRADA E COLOCAÇÃO DO MATERIAL. AF_12/2020</v>
          </cell>
          <cell r="C9098" t="str">
            <v>M3</v>
          </cell>
          <cell r="D9098">
            <v>322.67</v>
          </cell>
        </row>
        <row r="9099">
          <cell r="A9099">
            <v>101827</v>
          </cell>
          <cell r="B9099" t="str">
            <v>RECOMPOSIÇÃO DE BASE E OU SUB-BASE PARA REMENDO PROFUNDO DE SOLO BRITA (40/60) - INCLUSO RETIRADA E COLOCAÇÃO DO MATERIAL. AF_12/2020</v>
          </cell>
          <cell r="C9099" t="str">
            <v>M3</v>
          </cell>
          <cell r="D9099">
            <v>251.67</v>
          </cell>
        </row>
        <row r="9100">
          <cell r="A9100">
            <v>101829</v>
          </cell>
          <cell r="B9100" t="str">
            <v>RECOMPOSIÇÃO DE BASE E OU SUB-BASE PARA REMENDO PROFUNDO DE SOLO BRITA (40/60) COM CIMENTO (TEOR DE 4%) - INCLUSO RETIRADA E COLOCAÇÃO DO MATERIAL. AF_12/2020</v>
          </cell>
          <cell r="C9100" t="str">
            <v>M3</v>
          </cell>
          <cell r="D9100">
            <v>313.91000000000003</v>
          </cell>
        </row>
        <row r="9101">
          <cell r="A9101">
            <v>101830</v>
          </cell>
          <cell r="B9101" t="str">
            <v>RECOMPOSIÇÃO DE BASE E OU SUB-BASE PARA REMENDO PROFUNDO DE SOLO BRITA (40/60) COM CIMENTO (TEOR DE 6%) - INCLUSO RETIRADA E COLOCAÇÃO DO MATERIAL. AF_12/2020</v>
          </cell>
          <cell r="C9101" t="str">
            <v>M3</v>
          </cell>
          <cell r="D9101">
            <v>343.02</v>
          </cell>
        </row>
        <row r="9102">
          <cell r="A9102">
            <v>101831</v>
          </cell>
          <cell r="B9102" t="str">
            <v>RECOMPOSIÇÃO DE BASE E OU SUB-BASE PARA REMENDO PROFUNDO DE SOLO BRITA (40/60) COM CIMENTO (TEOR DE 8%) - INCLUSO RETIRADA E COLOCAÇÃO DO MATERIAL. AF_12/2020</v>
          </cell>
          <cell r="C9102" t="str">
            <v>M3</v>
          </cell>
          <cell r="D9102">
            <v>371.73</v>
          </cell>
        </row>
        <row r="9103">
          <cell r="A9103">
            <v>101828</v>
          </cell>
          <cell r="B9103" t="str">
            <v>RECOMPOSIÇÃO DE BASE E OU SUB-BASE PARA REMENDO PROFUNDO DE SOLO BRITA (50/50) - INCLUSO RETIRADA E COLOCAÇÃO DO MATERIAL. AF_12/2020</v>
          </cell>
          <cell r="C9103" t="str">
            <v>M3</v>
          </cell>
          <cell r="D9103">
            <v>239.69</v>
          </cell>
        </row>
        <row r="9104">
          <cell r="A9104">
            <v>101832</v>
          </cell>
          <cell r="B9104" t="str">
            <v>RECOMPOSIÇÃO DE BASE E OU SUB-BASE PARA REMENDO PROFUNDO DE SOLO BRITA (50/50) COM CIMENTO (TEOR DE 4%) - INCLUSO RETIRADA E COLOCAÇÃO DO MATERIAL. AF_12/2020</v>
          </cell>
          <cell r="C9104" t="str">
            <v>M3</v>
          </cell>
          <cell r="D9104">
            <v>302.41000000000003</v>
          </cell>
        </row>
        <row r="9105">
          <cell r="A9105">
            <v>101833</v>
          </cell>
          <cell r="B9105" t="str">
            <v>RECOMPOSIÇÃO DE BASE E OU SUB-BASE PARA REMENDO PROFUNDO DE SOLO BRITA (50/50) COM CIMENTO (TEOR DE 6%) - INCLUSO RETIRADA E COLOCAÇÃO DO MATERIAL. AF_12/2020</v>
          </cell>
          <cell r="C9105" t="str">
            <v>M3</v>
          </cell>
          <cell r="D9105">
            <v>331.76</v>
          </cell>
        </row>
        <row r="9106">
          <cell r="A9106">
            <v>101834</v>
          </cell>
          <cell r="B9106" t="str">
            <v>RECOMPOSIÇÃO DE BASE E OU SUB-BASE PARA REMENDO PROFUNDO DE SOLO BRITA (50/50) COM CIMENTO (TEOR DE 8%) - INCLUSO RETIRADA E COLOCAÇÃO DO MATERIAL. AF_12/2020</v>
          </cell>
          <cell r="C9106" t="str">
            <v>M3</v>
          </cell>
          <cell r="D9106">
            <v>360.71</v>
          </cell>
        </row>
        <row r="9107">
          <cell r="A9107">
            <v>101825</v>
          </cell>
          <cell r="B9107" t="str">
            <v>RECOMPOSIÇÃO DE BASE E OU SUB-BASE PARA REMENDO PROFUNDO DE SOLO COM CIMENTO (TEOR DE 6%) - INCLUSO RETIRADA E COLOCAÇÃO DO MATERIAL. AF_12/2020</v>
          </cell>
          <cell r="C9107" t="str">
            <v>M3</v>
          </cell>
          <cell r="D9107">
            <v>275.45999999999998</v>
          </cell>
        </row>
        <row r="9108">
          <cell r="A9108">
            <v>101826</v>
          </cell>
          <cell r="B9108" t="str">
            <v>RECOMPOSIÇÃO DE BASE E OU SUB-BASE PARA REMENDO PROFUNDO DE SOLO COM CIMENTO (TEOR DE 8%) - INCLUSO RETIRADA E COLOCAÇÃO DO MATERIAL. AF_12/2020</v>
          </cell>
          <cell r="C9108" t="str">
            <v>M3</v>
          </cell>
          <cell r="D9108">
            <v>305.61</v>
          </cell>
        </row>
        <row r="9109">
          <cell r="A9109">
            <v>101823</v>
          </cell>
          <cell r="B9109" t="str">
            <v>RECOMPOSIÇÃO DE BASE E OU SUB-BASE PARA REMENDO PROFUNDO DE SOLO MELHORADO COM CIMENTO (TEOR DE 2%) - INCLUSO RETIRADA E COLOCAÇÃO DO MATERIAL. AF_12/2020</v>
          </cell>
          <cell r="C9109" t="str">
            <v>M3</v>
          </cell>
          <cell r="D9109">
            <v>213.52</v>
          </cell>
        </row>
        <row r="9110">
          <cell r="A9110">
            <v>101824</v>
          </cell>
          <cell r="B9110" t="str">
            <v>RECOMPOSIÇÃO DE BASE E OU SUB-BASE PARA REMENDO PROFUNDO DE SOLO MELHORADO COM CIMENTO (TEOR DE 4%) - INCLUSO RETIRADA E COLOCAÇÃO DO MATERIAL. AF_12/2020</v>
          </cell>
          <cell r="C9110" t="str">
            <v>M3</v>
          </cell>
          <cell r="D9110">
            <v>244.91</v>
          </cell>
        </row>
        <row r="9111">
          <cell r="A9111">
            <v>101822</v>
          </cell>
          <cell r="B9111" t="str">
            <v>RECOMPOSIÇÃO DE BASE E OU SUB-BASE PARA REMENDO PROFUNDO DE SOLOS DE COMPORTAMENTO LATERÍTICO (ARENOSO) - INCLUSO RETIRADA E COLOCAÇÃO DO MATERIAL. AF_12/2020</v>
          </cell>
          <cell r="C9111" t="str">
            <v>M3</v>
          </cell>
          <cell r="D9111">
            <v>179.8</v>
          </cell>
        </row>
        <row r="9112">
          <cell r="A9112">
            <v>101819</v>
          </cell>
          <cell r="B9112" t="str">
            <v>RECOMPOSIÇÃO DE PAVIMENTO EM PARALELEPÍPEDOS, REJUNTAMENTO COM ARGAMASSA, COM REAPROVEITAMENTO DOS PARALELEPÍPEDOS, PARA O FECHAMENTO DE VALAS - INCLUSO RETIRADA E COLOCAÇÃO DO MATERIAL. AF_12/2020</v>
          </cell>
          <cell r="C9112" t="str">
            <v>M2</v>
          </cell>
          <cell r="D9112">
            <v>84.48</v>
          </cell>
        </row>
        <row r="9113">
          <cell r="A9113">
            <v>104370</v>
          </cell>
          <cell r="B9113" t="str">
            <v>RECOMPOSIÇÃO DE PAVIMENTO EM PARALELEPÍPEDOS, REJUNTAMENTO COM PEDRISCO E EMULSÃO ASFÁLTICA, COM REAPROVEITAMENTO DOS PARALELEPÍPEDOS, PARA O FECHAMENTO DE VALAS - INCLUSO RETIRADA E COLOCAÇÃO DO MATERIAL. AF_12/2020</v>
          </cell>
          <cell r="C9113" t="str">
            <v>M2</v>
          </cell>
          <cell r="D9113">
            <v>0</v>
          </cell>
        </row>
        <row r="9114">
          <cell r="A9114">
            <v>101817</v>
          </cell>
          <cell r="B9114" t="str">
            <v>RECOMPOSIÇÃO DE PAVIMENTO EM PARALELEPÍPEDOS, REJUNTAMENTO COM PÓ DE PEDRA, COM REAPROVEITAMENTO DOS PARALELEPÍPEDOS, PARA O FECHAMENTO DE VALAS - INCLUSO RETIRADA E COLOCAÇÃO DO MATERIAL. AF_12/2020</v>
          </cell>
          <cell r="C9114" t="str">
            <v>M2</v>
          </cell>
          <cell r="D9114">
            <v>67.33</v>
          </cell>
        </row>
        <row r="9115">
          <cell r="A9115">
            <v>101816</v>
          </cell>
          <cell r="B9115" t="str">
            <v>RECOMPOSIÇÃO DE PAVIMENTO EM PEDRAS POLIÉDRICAS, REJUNTAMENTO COM ARGAMASSA, COM REAPROVEITAMENTO DAS PEDRAS POLIÉDRICAS, PARA O FECHAMENTO DE VALAS - INCLUSO RETIRADA E COLOCAÇÃO DO MATERIAL. AF_12/2020</v>
          </cell>
          <cell r="C9115" t="str">
            <v>M2</v>
          </cell>
          <cell r="D9115">
            <v>88.85</v>
          </cell>
        </row>
        <row r="9116">
          <cell r="A9116">
            <v>104369</v>
          </cell>
          <cell r="B9116" t="str">
            <v>RECOMPOSIÇÃO DE PAVIMENTO EM PEDRAS POLIÉDRICAS, REJUNTAMENTO COM PEDRISCO E EMULSÃO ASFÁLTICA COM REAPROVEITAMENTO DAS PEDRAS POLIÉDRICAS, PARA O FECHAMENTO DE VALAS - INCLUSO RETIRADA E COLOCAÇÃO DO MATERIAL. AF_12/2020</v>
          </cell>
          <cell r="C9116" t="str">
            <v>M2</v>
          </cell>
          <cell r="D9116">
            <v>0</v>
          </cell>
        </row>
        <row r="9117">
          <cell r="A9117">
            <v>101820</v>
          </cell>
          <cell r="B9117" t="str">
            <v>RECOMPOSIÇÃO DE PAVIMENTO EM PISO INTERTRAVADO SEXTAVADO, COM REAPROVEITAMENTO DOS BLOCOS SEXTAVADO, PARA O FECHAMENTO DE VALAS - INCLUSO RETIRADA E COLOCAÇÃO DO MATERIAL. AF_12/2020</v>
          </cell>
          <cell r="C9117" t="str">
            <v>M2</v>
          </cell>
          <cell r="D9117">
            <v>59.7</v>
          </cell>
        </row>
        <row r="9118">
          <cell r="A9118">
            <v>102988</v>
          </cell>
          <cell r="B9118" t="str">
            <v>RECOMPOSIÇÃO DE PAVIMENTO EM PISO INTERTRAVADO, COM REAPROVEITAMENTO DOS BLOCOS INTERTRAVADOS, PARA FECHAMENTO DE VALAS - INCLUSO RETIRADA E COLOCAÇÃO DO MATERIAL. AF_12/2020</v>
          </cell>
          <cell r="C9118" t="str">
            <v>M2</v>
          </cell>
          <cell r="D9118">
            <v>80.38</v>
          </cell>
        </row>
        <row r="9119">
          <cell r="A9119">
            <v>101814</v>
          </cell>
          <cell r="B9119" t="str">
            <v>RECOMPOSIÇÃO DE PAVIMENTOS EM PEDRA POLIÉDRICA, REJUNTAMENTO COM PÓ DE PEDRA, COM REAPROVEITAMENTO DAS PEDRAS POLIÉDRICAS PARA O FECHAMENTO DE VALAS - INCLUSO RETIRADA E COLOCAÇÃO DO MATERIAL. AF_12/2020</v>
          </cell>
          <cell r="C9119" t="str">
            <v>M2</v>
          </cell>
          <cell r="D9119">
            <v>59.47</v>
          </cell>
        </row>
        <row r="9120">
          <cell r="A9120">
            <v>102098</v>
          </cell>
          <cell r="B9120" t="str">
            <v>RECOMPOSIÇÃO DE REVESTIMENTO EM CONCRETO ASFÁLTICO (AQUISIÇÃO EM USINA), PARA O FECHAMENTO DE VALAS - INCLUSO DEMOLIÇÃO DO PAVIMENTO. AF_12/2020</v>
          </cell>
          <cell r="C9120" t="str">
            <v>M3</v>
          </cell>
          <cell r="D9120">
            <v>2023.15</v>
          </cell>
        </row>
        <row r="9121">
          <cell r="A9121">
            <v>104366</v>
          </cell>
          <cell r="B9121" t="str">
            <v>RECOMPOSIÇÃO DE REVESTIMENTO EM CONCRETO ASFÁLTICO (USINAGEM PRÓPRIA), PARA O FECHAMENTO DE VALAS - INCLUSO DEMOLIÇÃO DO PAVIMENTO. AF_12/2020</v>
          </cell>
          <cell r="C9121" t="str">
            <v>M3</v>
          </cell>
          <cell r="D9121">
            <v>0</v>
          </cell>
        </row>
        <row r="9122">
          <cell r="A9122">
            <v>102099</v>
          </cell>
          <cell r="B9122" t="str">
            <v>RECOMPOSIÇÃO DE REVESTIMENTO EM PRÉ MISTURADO A FRIO (AQUISIÇÃO EM USINA), PARA FECHAMENTO DE VALAS - INCLUSO DEMOLIÇÃO DO PAVIMENTO. AF_12/2020</v>
          </cell>
          <cell r="C9122" t="str">
            <v>M3</v>
          </cell>
          <cell r="D9122">
            <v>0</v>
          </cell>
        </row>
        <row r="9123">
          <cell r="A9123">
            <v>104367</v>
          </cell>
          <cell r="B9123" t="str">
            <v>RECOMPOSIÇÃO DE REVESTIMENTO EM PRÉ MISTURADO A FRIO (USINAGEM PRÓPRIA), PARA FECHAMENTO DE VALAS - INCLUSO DEMOLIÇÃO DO PAVIMENTO. AF_12/2020</v>
          </cell>
          <cell r="C9123" t="str">
            <v>M3</v>
          </cell>
          <cell r="D9123">
            <v>0</v>
          </cell>
        </row>
        <row r="9124">
          <cell r="A9124">
            <v>92994</v>
          </cell>
          <cell r="B9124" t="str">
            <v>CABO DE COBRE FLEXÍVEL ISOLADO, 120 MM², ANTI-CHAMA 0,6/1,0 KV, PARA REDE ENTERRADA DE DISTRIBUIÇÃO DE ENERGIA ELÉTRICA - FORNECIMENTO E INSTALAÇÃO. AF_12/2021</v>
          </cell>
          <cell r="C9124" t="str">
            <v>M</v>
          </cell>
          <cell r="D9124">
            <v>159.65</v>
          </cell>
        </row>
        <row r="9125">
          <cell r="A9125">
            <v>92996</v>
          </cell>
          <cell r="B9125" t="str">
            <v>CABO DE COBRE FLEXÍVEL ISOLADO, 150 MM², ANTI-CHAMA 0,6/1,0 KV, PARA REDE ENTERRADA DE DISTRIBUIÇÃO DE ENERGIA ELÉTRICA - FORNECIMENTO E INSTALAÇÃO. AF_12/2021</v>
          </cell>
          <cell r="C9125" t="str">
            <v>M</v>
          </cell>
          <cell r="D9125">
            <v>193.07</v>
          </cell>
        </row>
        <row r="9126">
          <cell r="A9126">
            <v>92998</v>
          </cell>
          <cell r="B9126" t="str">
            <v>CABO DE COBRE FLEXÍVEL ISOLADO, 185 MM², ANTI-CHAMA 0,6/1,0 KV, PARA REDE ENTERRADA DE DISTRIBUIÇÃO DE ENERGIA ELÉTRICA - FORNECIMENTO E INSTALAÇÃO. AF_12/2021</v>
          </cell>
          <cell r="C9126" t="str">
            <v>M</v>
          </cell>
          <cell r="D9126">
            <v>236.48</v>
          </cell>
        </row>
        <row r="9127">
          <cell r="A9127">
            <v>93000</v>
          </cell>
          <cell r="B9127" t="str">
            <v>CABO DE COBRE FLEXÍVEL ISOLADO, 240 MM², ANTI-CHAMA 0,6/1,0 KV, PARA REDE ENTERRADA DE DISTRIBUIÇÃO DE ENERGIA ELÉTRICA - FORNECIMENTO E INSTALAÇÃO. AF_12/2021</v>
          </cell>
          <cell r="C9127" t="str">
            <v>M</v>
          </cell>
          <cell r="D9127">
            <v>312.8</v>
          </cell>
        </row>
        <row r="9128">
          <cell r="A9128">
            <v>92984</v>
          </cell>
          <cell r="B9128" t="str">
            <v>CABO DE COBRE FLEXÍVEL ISOLADO, 25 MM², ANTI-CHAMA 0,6/1,0 KV, PARA REDE ENTERRADA DE DISTRIBUIÇÃO DE ENERGIA ELÉTRICA - FORNECIMENTO E INSTALAÇÃO. AF_12/2021</v>
          </cell>
          <cell r="C9128" t="str">
            <v>M</v>
          </cell>
          <cell r="D9128">
            <v>34.74</v>
          </cell>
        </row>
        <row r="9129">
          <cell r="A9129">
            <v>93002</v>
          </cell>
          <cell r="B9129" t="str">
            <v>CABO DE COBRE FLEXÍVEL ISOLADO, 300 MM², ANTI-CHAMA 0,6/1,0 KV, PARA REDE ENTERRADA DE DISTRIBUIÇÃO DE ENERGIA ELÉTRICA - FORNECIMENTO E INSTALAÇÃO. AF_12/2021</v>
          </cell>
          <cell r="C9129" t="str">
            <v>M</v>
          </cell>
          <cell r="D9129">
            <v>404.11</v>
          </cell>
        </row>
        <row r="9130">
          <cell r="A9130">
            <v>92986</v>
          </cell>
          <cell r="B9130" t="str">
            <v>CABO DE COBRE FLEXÍVEL ISOLADO, 35 MM², ANTI-CHAMA 0,6/1,0 KV, PARA REDE ENTERRADA DE DISTRIBUIÇÃO DE ENERGIA ELÉTRICA - FORNECIMENTO E INSTALAÇÃO. AF_12/2021</v>
          </cell>
          <cell r="C9130" t="str">
            <v>M</v>
          </cell>
          <cell r="D9130">
            <v>47.78</v>
          </cell>
        </row>
        <row r="9131">
          <cell r="A9131">
            <v>92988</v>
          </cell>
          <cell r="B9131" t="str">
            <v>CABO DE COBRE FLEXÍVEL ISOLADO, 50 MM², ANTI-CHAMA 0,6/1,0 KV, PARA REDE ENTERRADA DE DISTRIBUIÇÃO DE ENERGIA ELÉTRICA - FORNECIMENTO E INSTALAÇÃO. AF_12/2021</v>
          </cell>
          <cell r="C9131" t="str">
            <v>M</v>
          </cell>
          <cell r="D9131">
            <v>69</v>
          </cell>
        </row>
        <row r="9132">
          <cell r="A9132">
            <v>92990</v>
          </cell>
          <cell r="B9132" t="str">
            <v>CABO DE COBRE FLEXÍVEL ISOLADO, 70 MM², ANTI-CHAMA 0,6/1,0 KV, PARA REDE ENTERRADA DE DISTRIBUIÇÃO DE ENERGIA ELÉTRICA - FORNECIMENTO E INSTALAÇÃO. AF_12/2021</v>
          </cell>
          <cell r="C9132" t="str">
            <v>M</v>
          </cell>
          <cell r="D9132">
            <v>95.27</v>
          </cell>
        </row>
        <row r="9133">
          <cell r="A9133">
            <v>92992</v>
          </cell>
          <cell r="B9133" t="str">
            <v>CABO DE COBRE FLEXÍVEL ISOLADO, 95 MM², ANTI-CHAMA 0,6/1,0 KV, PARA REDE ENTERRADA DE DISTRIBUIÇÃO DE ENERGIA ELÉTRICA - FORNECIMENTO E INSTALAÇÃO. AF_12/2021</v>
          </cell>
          <cell r="C9133" t="str">
            <v>M</v>
          </cell>
          <cell r="D9133">
            <v>123.05</v>
          </cell>
        </row>
        <row r="9134">
          <cell r="A9134">
            <v>103491</v>
          </cell>
          <cell r="B9134" t="str">
            <v>CONCRETAGEM COMO PROTEÇÃO MECÂNICA ADICIONAL NO REATERRO PARA REDE ENTERRADA DE DISTRIBUIÇÃO DE ENERGIA ELÉTRICA - FORNECIMENTO E INSTALAÇÃO. AF_12/2021</v>
          </cell>
          <cell r="C9134" t="str">
            <v>M3</v>
          </cell>
          <cell r="D9134">
            <v>696.65</v>
          </cell>
        </row>
        <row r="9135">
          <cell r="A9135">
            <v>93026</v>
          </cell>
          <cell r="B9135" t="str">
            <v>CURVA 90 GRAUS PARA ELETRODUTO, PVC, ROSCÁVEL, DN 110 MM (4"), PARA REDE ENTERRADA DE DISTRIBUIÇÃO DE ENERGIA ELÉTRICA - FORNECIMENTO E INSTALAÇÃO. AF_12/2021</v>
          </cell>
          <cell r="C9135" t="str">
            <v>UN</v>
          </cell>
          <cell r="D9135">
            <v>91.65</v>
          </cell>
        </row>
        <row r="9136">
          <cell r="A9136">
            <v>93018</v>
          </cell>
          <cell r="B9136" t="str">
            <v>CURVA 90 GRAUS PARA ELETRODUTO, PVC, ROSCÁVEL, DN 50 MM (1 1/2"), PARA REDE ENTERRADA DE DISTRIBUIÇÃO DE ENERGIA ELÉTRICA - FORNECIMENTO E INSTALAÇÃO. AF_12/2021</v>
          </cell>
          <cell r="C9136" t="str">
            <v>UN</v>
          </cell>
          <cell r="D9136">
            <v>31.89</v>
          </cell>
        </row>
        <row r="9137">
          <cell r="A9137">
            <v>93020</v>
          </cell>
          <cell r="B9137" t="str">
            <v>CURVA 90 GRAUS PARA ELETRODUTO, PVC, ROSCÁVEL, DN 60 MM (2"), PARA REDE ENTERRADA DE DISTRIBUIÇÃO DE ENERGIA ELÉTRICA - FORNECIMENTO E INSTALAÇÃO. AF_12/2021</v>
          </cell>
          <cell r="C9137" t="str">
            <v>UN</v>
          </cell>
          <cell r="D9137">
            <v>38.97</v>
          </cell>
        </row>
        <row r="9138">
          <cell r="A9138">
            <v>93022</v>
          </cell>
          <cell r="B9138" t="str">
            <v>CURVA 90 GRAUS PARA ELETRODUTO, PVC, ROSCÁVEL, DN 75 MM (2 1/2"), PARA REDE ENTERRADA DE DISTRIBUIÇÃO DE ENERGIA ELÉTRICA - FORNECIMENTO E INSTALAÇÃO. AF_12/2021</v>
          </cell>
          <cell r="C9138" t="str">
            <v>UN</v>
          </cell>
          <cell r="D9138">
            <v>57.21</v>
          </cell>
        </row>
        <row r="9139">
          <cell r="A9139">
            <v>93024</v>
          </cell>
          <cell r="B9139" t="str">
            <v>CURVA 90 GRAUS PARA ELETRODUTO, PVC, ROSCÁVEL, DN 85 MM (3"), PARA REDE ENTERRADA DE DISTRIBUIÇÃO DE ENERGIA ELÉTRICA - FORNECIMENTO E INSTALAÇÃO. AF_12/2021</v>
          </cell>
          <cell r="C9139" t="str">
            <v>UN</v>
          </cell>
          <cell r="D9139">
            <v>61.29</v>
          </cell>
        </row>
        <row r="9140">
          <cell r="A9140">
            <v>97670</v>
          </cell>
          <cell r="B9140" t="str">
            <v>ELETRODUTO FLEXÍVEL CORRUGADO, PEAD, DN 100 (4"), PARA REDE ENTERRADA DE DISTRIBUIÇÃO DE ENERGIA ELÉTRICA - FORNECIMENTO E INSTALAÇÃO. AF_12/2021</v>
          </cell>
          <cell r="C9140" t="str">
            <v>M</v>
          </cell>
          <cell r="D9140">
            <v>26.62</v>
          </cell>
        </row>
        <row r="9141">
          <cell r="A9141">
            <v>103486</v>
          </cell>
          <cell r="B9141" t="str">
            <v>ELETRODUTO FLEXÍVEL CORRUGADO, PEAD, DN 125 (5"), PARA REDE ENTERRADA DE DISTRIBUIÇÃO DE ENERGIA ELÉTRICA - FORNECIMENTO E INSTALAÇÃO. AF_12/2021</v>
          </cell>
          <cell r="C9141" t="str">
            <v>M</v>
          </cell>
          <cell r="D9141">
            <v>0</v>
          </cell>
        </row>
        <row r="9142">
          <cell r="A9142">
            <v>103487</v>
          </cell>
          <cell r="B9142" t="str">
            <v>ELETRODUTO FLEXÍVEL CORRUGADO, PEAD, DN 150 (6"), PARA REDE ENTERRADA DE DISTRIBUIÇÃO DE ENERGIA ELÉTRICA - FORNECIMENTO E INSTALAÇÃO. AF_12/2021</v>
          </cell>
          <cell r="C9142" t="str">
            <v>M</v>
          </cell>
          <cell r="D9142">
            <v>0</v>
          </cell>
        </row>
        <row r="9143">
          <cell r="A9143">
            <v>103488</v>
          </cell>
          <cell r="B9143" t="str">
            <v>ELETRODUTO FLEXÍVEL CORRUGADO, PEAD, DN 175 (7"), PARA REDE ENTERRADA DE DISTRIBUIÇÃO DE ENERGIA ELÉTRICA - FORNECIMENTO E INSTALAÇÃO. AF_12/2021</v>
          </cell>
          <cell r="C9143" t="str">
            <v>M</v>
          </cell>
          <cell r="D9143">
            <v>0</v>
          </cell>
        </row>
        <row r="9144">
          <cell r="A9144">
            <v>103489</v>
          </cell>
          <cell r="B9144" t="str">
            <v>ELETRODUTO FLEXÍVEL CORRUGADO, PEAD, DN 200 (8"), PARA REDE ENTERRADA DE DISTRIBUIÇÃO DE ENERGIA ELÉTRICA - FORNECIMENTO E INSTALAÇÃO. AF_12/2021</v>
          </cell>
          <cell r="C9144" t="str">
            <v>M</v>
          </cell>
          <cell r="D9144">
            <v>0</v>
          </cell>
        </row>
        <row r="9145">
          <cell r="A9145">
            <v>97667</v>
          </cell>
          <cell r="B9145" t="str">
            <v>ELETRODUTO FLEXÍVEL CORRUGADO, PEAD, DN 50 (1 1/2"), PARA REDE ENTERRADA DE DISTRIBUIÇÃO DE ENERGIA ELÉTRICA - FORNECIMENTO E INSTALAÇÃO. AF_12/2021</v>
          </cell>
          <cell r="C9145" t="str">
            <v>M</v>
          </cell>
          <cell r="D9145">
            <v>9.9499999999999993</v>
          </cell>
        </row>
        <row r="9146">
          <cell r="A9146">
            <v>97668</v>
          </cell>
          <cell r="B9146" t="str">
            <v>ELETRODUTO FLEXÍVEL CORRUGADO, PEAD, DN 63 (2"), PARA REDE ENTERRADA DE DISTRIBUIÇÃO DE ENERGIA ELÉTRICA - FORNECIMENTO E INSTALAÇÃO. AF_12/2021</v>
          </cell>
          <cell r="C9146" t="str">
            <v>M</v>
          </cell>
          <cell r="D9146">
            <v>14.13</v>
          </cell>
        </row>
        <row r="9147">
          <cell r="A9147">
            <v>97669</v>
          </cell>
          <cell r="B9147" t="str">
            <v>ELETRODUTO FLEXÍVEL CORRUGADO, PEAD, DN 90 (3"), PARA REDE ENTERRADA DE DISTRIBUIÇÃO DE ENERGIA ELÉTRICA - FORNECIMENTO E INSTALAÇÃO. AF_12/2021</v>
          </cell>
          <cell r="C9147" t="str">
            <v>M</v>
          </cell>
          <cell r="D9147">
            <v>21.31</v>
          </cell>
        </row>
        <row r="9148">
          <cell r="A9148">
            <v>93012</v>
          </cell>
          <cell r="B9148" t="str">
            <v>ELETRODUTO RÍGIDO ROSCÁVEL, PVC, DN 110 MM (4"), PARA REDE ENTERRADA DE DISTRIBUIÇÃO DE ENERGIA ELÉTRICA - FORNECIMENTO E INSTALAÇÃO. AF_12/2021</v>
          </cell>
          <cell r="C9148" t="str">
            <v>M</v>
          </cell>
          <cell r="D9148">
            <v>68.180000000000007</v>
          </cell>
        </row>
        <row r="9149">
          <cell r="A9149">
            <v>93008</v>
          </cell>
          <cell r="B9149" t="str">
            <v>ELETRODUTO RÍGIDO ROSCÁVEL, PVC, DN 50 MM (1 1/2"), PARA REDE ENTERRADA DE DISTRIBUIÇÃO DE ENERGIA ELÉTRICA - FORNECIMENTO E INSTALAÇÃO. AF_12/2021</v>
          </cell>
          <cell r="C9149" t="str">
            <v>M</v>
          </cell>
          <cell r="D9149">
            <v>19.850000000000001</v>
          </cell>
        </row>
        <row r="9150">
          <cell r="A9150">
            <v>93009</v>
          </cell>
          <cell r="B9150" t="str">
            <v>ELETRODUTO RÍGIDO ROSCÁVEL, PVC, DN 60 MM (2"), PARA REDE ENTERRADA DE DISTRIBUIÇÃO DE ENERGIA ELÉTRICA - FORNECIMENTO E INSTALAÇÃO. AF_12/2021</v>
          </cell>
          <cell r="C9150" t="str">
            <v>M</v>
          </cell>
          <cell r="D9150">
            <v>28.08</v>
          </cell>
        </row>
        <row r="9151">
          <cell r="A9151">
            <v>93010</v>
          </cell>
          <cell r="B9151" t="str">
            <v>ELETRODUTO RÍGIDO ROSCÁVEL, PVC, DN 75 MM (2 1/2"), PARA REDE ENTERRADA DE DISTRIBUIÇÃO DE ENERGIA ELÉTRICA - FORNECIMENTO E INSTALAÇÃO. AF_12/2021</v>
          </cell>
          <cell r="C9151" t="str">
            <v>M</v>
          </cell>
          <cell r="D9151">
            <v>38.229999999999997</v>
          </cell>
        </row>
        <row r="9152">
          <cell r="A9152">
            <v>93011</v>
          </cell>
          <cell r="B9152" t="str">
            <v>ELETRODUTO RÍGIDO ROSCÁVEL, PVC, DN 85 MM (3"), PARA REDE ENTERRADA DE DISTRIBUIÇÃO DE ENERGIA ELÉTRICA - FORNECIMENTO E INSTALAÇÃO. AF_12/2021</v>
          </cell>
          <cell r="C9152" t="str">
            <v>M</v>
          </cell>
          <cell r="D9152">
            <v>46.14</v>
          </cell>
        </row>
        <row r="9153">
          <cell r="A9153">
            <v>103492</v>
          </cell>
          <cell r="B9153" t="str">
            <v>FITA DE SINALIZAÇÃO SUBTERRÂNEA PARA REDE ENTERRADA DE DISTRIBUIÇÃO DE ENERGIA ELÉTRICA - FORNECIMENTO E INSTALAÇÃO. AF_12/2021</v>
          </cell>
          <cell r="C9153" t="str">
            <v>M</v>
          </cell>
          <cell r="D9153">
            <v>0</v>
          </cell>
        </row>
        <row r="9154">
          <cell r="A9154">
            <v>93017</v>
          </cell>
          <cell r="B9154" t="str">
            <v>LUVA PARA ELETRODUTO, PVC, ROSCÁVEL, DN 110 MM (4"), PARA REDE ENTERRADA DE DISTRIBUIÇÃO DE ENERGIA ELÉTRICA - FORNECIMENTO E INSTALAÇÃO. AF_12/2021</v>
          </cell>
          <cell r="C9154" t="str">
            <v>UN</v>
          </cell>
          <cell r="D9154">
            <v>57.13</v>
          </cell>
        </row>
        <row r="9155">
          <cell r="A9155">
            <v>93013</v>
          </cell>
          <cell r="B9155" t="str">
            <v>LUVA PARA ELETRODUTO, PVC, ROSCÁVEL, DN 50 MM (1 1/2"), PARA REDE ENTERRADA DE DISTRIBUIÇÃO DE ENERGIA ELÉTRICA - FORNECIMENTO E INSTALAÇÃO. AF_12/2021</v>
          </cell>
          <cell r="C9155" t="str">
            <v>UN</v>
          </cell>
          <cell r="D9155">
            <v>21.05</v>
          </cell>
        </row>
        <row r="9156">
          <cell r="A9156">
            <v>93014</v>
          </cell>
          <cell r="B9156" t="str">
            <v>LUVA PARA ELETRODUTO, PVC, ROSCÁVEL, DN 60 MM (2"), PARA REDE ENTERRADA DE DISTRIBUIÇÃO DE ENERGIA ELÉTRICA - FORNECIMENTO E INSTALAÇÃO. AF_12/2021</v>
          </cell>
          <cell r="C9156" t="str">
            <v>UN</v>
          </cell>
          <cell r="D9156">
            <v>25.11</v>
          </cell>
        </row>
        <row r="9157">
          <cell r="A9157">
            <v>93015</v>
          </cell>
          <cell r="B9157" t="str">
            <v>LUVA PARA ELETRODUTO, PVC, ROSCÁVEL, DN 75 MM (2 1/2"), PARA REDE ENTERRADA DE DISTRIBUIÇÃO DE ENERGIA ELÉTRICA - FORNECIMENTO E INSTALAÇÃO. AF_12/2021</v>
          </cell>
          <cell r="C9157" t="str">
            <v>UN</v>
          </cell>
          <cell r="D9157">
            <v>34.5</v>
          </cell>
        </row>
        <row r="9158">
          <cell r="A9158">
            <v>93016</v>
          </cell>
          <cell r="B9158" t="str">
            <v>LUVA PARA ELETRODUTO, PVC, ROSCÁVEL, DN 85 MM (3"), PARA REDE ENTERRADA DE DISTRIBUIÇÃO DE ENERGIA ELÉTRICA - FORNECIMENTO E INSTALAÇÃO. AF_12/2021</v>
          </cell>
          <cell r="C9158" t="str">
            <v>UN</v>
          </cell>
          <cell r="D9158">
            <v>40.53</v>
          </cell>
        </row>
        <row r="9159">
          <cell r="A9159">
            <v>103490</v>
          </cell>
          <cell r="B9159" t="str">
            <v>PLACA DE CONCRETO PRÉ-MOLDADO COMO PROTEÇÃO MECÂNICA ADICIONAL NO REATERRO PARA REDE ENTERRADA DE DISTRIBUIÇÃO DE ENERGIA ELÉTRICA - FORNECIMENTO E INSTALAÇÃO. AF_12/2021</v>
          </cell>
          <cell r="C9159" t="str">
            <v>M3</v>
          </cell>
          <cell r="D9159">
            <v>3892.43</v>
          </cell>
        </row>
        <row r="9160">
          <cell r="A9160">
            <v>106082</v>
          </cell>
          <cell r="B9160" t="str">
            <v>BASTIDOR PARA BLOCO M10 - FORNECIMENTO E INSTALAÇÃO. AF_08/2025</v>
          </cell>
          <cell r="C9160" t="str">
            <v>UN</v>
          </cell>
          <cell r="D9160">
            <v>19.690000000000001</v>
          </cell>
        </row>
        <row r="9161">
          <cell r="A9161">
            <v>98306</v>
          </cell>
          <cell r="B9161" t="str">
            <v>BLOCO DE ENGATE RÁPIDO PARA BASTIDOR TIPO M10 - FORNECIMENTO E INSTALAÇÃO. AF_08/2025</v>
          </cell>
          <cell r="C9161" t="str">
            <v>UN</v>
          </cell>
          <cell r="D9161">
            <v>70.150000000000006</v>
          </cell>
        </row>
        <row r="9162">
          <cell r="A9162">
            <v>100553</v>
          </cell>
          <cell r="B9162" t="str">
            <v>CABO COAXIAL RG11 95% - FORNECIMENTO E INSTALAÇÃO. AF_08/2025</v>
          </cell>
          <cell r="C9162" t="str">
            <v>M</v>
          </cell>
          <cell r="D9162">
            <v>32.11</v>
          </cell>
        </row>
        <row r="9163">
          <cell r="A9163">
            <v>100554</v>
          </cell>
          <cell r="B9163" t="str">
            <v>CABO COAXIAL RG59 95% - FORNECIMENTO E INSTALAÇÃO. AF_08/2025</v>
          </cell>
          <cell r="C9163" t="str">
            <v>M</v>
          </cell>
          <cell r="D9163">
            <v>9.0299999999999994</v>
          </cell>
        </row>
        <row r="9164">
          <cell r="A9164">
            <v>98300</v>
          </cell>
          <cell r="B9164" t="str">
            <v>CABO COAXIAL RG6 95% - FORNECIMENTO E INSTALAÇÃO. AF_08/2025</v>
          </cell>
          <cell r="C9164" t="str">
            <v>M</v>
          </cell>
          <cell r="D9164">
            <v>9.1300000000000008</v>
          </cell>
        </row>
        <row r="9165">
          <cell r="A9165">
            <v>98295</v>
          </cell>
          <cell r="B9165" t="str">
            <v>CABO ELETRÔNICO CATEGORIA 5E, INSTALADO EM EDIFICAÇÃO INSTITUCIONAL - FORNECIMENTO E INSTALAÇÃO. AF_08/2025</v>
          </cell>
          <cell r="C9165" t="str">
            <v>M</v>
          </cell>
          <cell r="D9165">
            <v>7.52</v>
          </cell>
        </row>
        <row r="9166">
          <cell r="A9166">
            <v>98294</v>
          </cell>
          <cell r="B9166" t="str">
            <v>CABO ELETRÔNICO CATEGORIA 5E, INSTALADO EM EDIFICAÇÃO RESIDENCIAL - FORNECIMENTO E INSTALAÇÃO. AF_08/2025</v>
          </cell>
          <cell r="C9166" t="str">
            <v>M</v>
          </cell>
          <cell r="D9166">
            <v>10.65</v>
          </cell>
        </row>
        <row r="9167">
          <cell r="A9167">
            <v>98297</v>
          </cell>
          <cell r="B9167" t="str">
            <v>CABO ELETRÔNICO CATEGORIA 6, INSTALADO EM EDIFICAÇÃO INSTITUCIONAL - FORNECIMENTO E INSTALAÇÃO. AF_08/2025</v>
          </cell>
          <cell r="C9167" t="str">
            <v>M</v>
          </cell>
          <cell r="D9167">
            <v>10.54</v>
          </cell>
        </row>
        <row r="9168">
          <cell r="A9168">
            <v>98296</v>
          </cell>
          <cell r="B9168" t="str">
            <v>CABO ELETRÔNICO CATEGORIA 6, INSTALADO EM EDIFICAÇÃO RESIDENCIAL - FORNECIMENTO E INSTALAÇÃO. AF_08/2025</v>
          </cell>
          <cell r="C9168" t="str">
            <v>M</v>
          </cell>
          <cell r="D9168">
            <v>13.78</v>
          </cell>
        </row>
        <row r="9169">
          <cell r="A9169">
            <v>98299</v>
          </cell>
          <cell r="B9169" t="str">
            <v>CABO ELETRÔNICO CATEGORIA 6A, INSTALADO EM EDIFICAÇÃO INSTITUCIONAL - FORNECIMENTO E INSTALAÇÃO. AF_08/2025</v>
          </cell>
          <cell r="C9169" t="str">
            <v>M</v>
          </cell>
          <cell r="D9169">
            <v>26.65</v>
          </cell>
        </row>
        <row r="9170">
          <cell r="A9170">
            <v>98298</v>
          </cell>
          <cell r="B9170" t="str">
            <v>CABO ELETRÔNICO CATEGORIA 6A, INSTALADO EM EDIFICAÇÃO RESIDENCIAL - FORNECIMENTO E INSTALAÇÃO. AF_08/2025</v>
          </cell>
          <cell r="C9170" t="str">
            <v>M</v>
          </cell>
          <cell r="D9170">
            <v>29.89</v>
          </cell>
        </row>
        <row r="9171">
          <cell r="A9171">
            <v>98261</v>
          </cell>
          <cell r="B9171" t="str">
            <v>CABO TELEFÔNICO CCI-50 1 PAR, INSTALADO EM ENTRADA DE EDIFICAÇÃO - FORNECIMENTO E INSTALAÇÃO. AF_08/2025</v>
          </cell>
          <cell r="C9171" t="str">
            <v>M</v>
          </cell>
          <cell r="D9171">
            <v>4.78</v>
          </cell>
        </row>
        <row r="9172">
          <cell r="A9172">
            <v>98287</v>
          </cell>
          <cell r="B9172" t="str">
            <v>CABO TELEFÔNICO CCI-50 1 PAR, SEM BLINDAGEM, INSTALADO EM DISTRIBUIÇÃO DE EDIFICAÇÃO INSTITUCIONAL - FORNECIMENTO E INSTALAÇÃO. AF_08/2025</v>
          </cell>
          <cell r="C9172" t="str">
            <v>M</v>
          </cell>
          <cell r="D9172">
            <v>1.81</v>
          </cell>
        </row>
        <row r="9173">
          <cell r="A9173">
            <v>98280</v>
          </cell>
          <cell r="B9173" t="str">
            <v>CABO TELEFÔNICO CCI-50 1 PAR, SEM BLINDAGEM, INSTALADO EM DISTRIBUIÇÃO DE EDIFICAÇÃO RESIDENCIAL - FORNECIMENTO E INSTALAÇÃO. AF_08/2025</v>
          </cell>
          <cell r="C9173" t="str">
            <v>M</v>
          </cell>
          <cell r="D9173">
            <v>9.7100000000000009</v>
          </cell>
        </row>
        <row r="9174">
          <cell r="A9174">
            <v>98288</v>
          </cell>
          <cell r="B9174" t="str">
            <v>CABO TELEFÔNICO CCI-50 2 PARES, SEM BLINDAGEM, INSTALADO EM DISTRIBUIÇÃO DE EDIFICAÇÃO INSTITUCIONAL - FORNECIMENTO E INSTALAÇÃO. AF_08/2025</v>
          </cell>
          <cell r="C9174" t="str">
            <v>M</v>
          </cell>
          <cell r="D9174">
            <v>2.81</v>
          </cell>
        </row>
        <row r="9175">
          <cell r="A9175">
            <v>98281</v>
          </cell>
          <cell r="B9175" t="str">
            <v>CABO TELEFÔNICO CCI-50 2 PARES, SEM BLINDAGEM, INSTALADO EM DISTRIBUIÇÃO DE EDIFICAÇÃO RESIDENCIAL - FORNECIMENTO E INSTALAÇÃO. AF_08/2025</v>
          </cell>
          <cell r="C9175" t="str">
            <v>M</v>
          </cell>
          <cell r="D9175">
            <v>10.71</v>
          </cell>
        </row>
        <row r="9176">
          <cell r="A9176">
            <v>98262</v>
          </cell>
          <cell r="B9176" t="str">
            <v>CABO TELEFÔNICO CCI-50 2 PARES, SEM BLINDAGEM, INSTALADO EM ENTRADA DE EDIFICAÇÃO - FORNECIMENTO E INSTALAÇÃO. AF_08/2025</v>
          </cell>
          <cell r="C9176" t="str">
            <v>M</v>
          </cell>
          <cell r="D9176">
            <v>5.77</v>
          </cell>
        </row>
        <row r="9177">
          <cell r="A9177">
            <v>98289</v>
          </cell>
          <cell r="B9177" t="str">
            <v>CABO TELEFÔNICO CCI-50 3 PARES, SEM BLINDAGEM, INSTALADO EM DISTRIBUIÇÃO DE EDIFICAÇÃO INSTITUCIONAL - FORNECIMENTO E INSTALAÇÃO. AF_08/2025</v>
          </cell>
          <cell r="C9177" t="str">
            <v>M</v>
          </cell>
          <cell r="D9177">
            <v>3.06</v>
          </cell>
        </row>
        <row r="9178">
          <cell r="A9178">
            <v>98282</v>
          </cell>
          <cell r="B9178" t="str">
            <v>CABO TELEFÔNICO CCI-50 3 PARES, SEM BLINDAGEM, INSTALADO EM DISTRIBUIÇÃO DE EDIFICAÇÃO RESIDENCIAL - FORNECIMENTO E INSTALAÇÃO. AF_08/2025</v>
          </cell>
          <cell r="C9178" t="str">
            <v>M</v>
          </cell>
          <cell r="D9178">
            <v>10.96</v>
          </cell>
        </row>
        <row r="9179">
          <cell r="A9179">
            <v>98263</v>
          </cell>
          <cell r="B9179" t="str">
            <v>CABO TELEFÔNICO CCI-50 3 PARES, SEM BLINDAGEM, INSTALADO EM ENTRADA DE EDIFICAÇÃO - FORNECIMENTO E INSTALAÇÃO. AF_08/2025</v>
          </cell>
          <cell r="C9179" t="str">
            <v>M</v>
          </cell>
          <cell r="D9179">
            <v>6.02</v>
          </cell>
        </row>
        <row r="9180">
          <cell r="A9180">
            <v>98290</v>
          </cell>
          <cell r="B9180" t="str">
            <v>CABO TELEFÔNICO CCI-50 4 PARES, SEM BLINDAGEM, INSTALADO EM DISTRIBUIÇÃO DE EDIFICAÇÃO INSTITUCIONAL - FORNECIMENTO E INSTALAÇÃO. AF_08/2025</v>
          </cell>
          <cell r="C9180" t="str">
            <v>M</v>
          </cell>
          <cell r="D9180">
            <v>4.1399999999999997</v>
          </cell>
        </row>
        <row r="9181">
          <cell r="A9181">
            <v>98283</v>
          </cell>
          <cell r="B9181" t="str">
            <v>CABO TELEFÔNICO CCI-50 4 PARES, SEM BLINDAGEM, INSTALADO EM DISTRIBUIÇÃO DE EDIFICAÇÃO RESIDENCIAL - FORNECIMENTO E INSTALAÇÃO. AF_08/2025</v>
          </cell>
          <cell r="C9181" t="str">
            <v>M</v>
          </cell>
          <cell r="D9181">
            <v>12.02</v>
          </cell>
        </row>
        <row r="9182">
          <cell r="A9182">
            <v>98264</v>
          </cell>
          <cell r="B9182" t="str">
            <v>CABO TELEFÔNICO CCI-50 4 PARES, SEM BLINDAGEM, INSTALADO EM ENTRADA DE EDIFICAÇÃO - FORNECIMENTO E INSTALAÇÃO. AF_08/2025</v>
          </cell>
          <cell r="C9182" t="str">
            <v>M</v>
          </cell>
          <cell r="D9182">
            <v>7.09</v>
          </cell>
        </row>
        <row r="9183">
          <cell r="A9183">
            <v>98273</v>
          </cell>
          <cell r="B9183" t="str">
            <v>CABO TELEFÔNICO CCI-50 4 PARES, SEM BLINDAGEM, INSTALADO EM PRUMADA - FORNECIMENTO E INSTALAÇÃO. AF_08/2025</v>
          </cell>
          <cell r="C9183" t="str">
            <v>M</v>
          </cell>
          <cell r="D9183">
            <v>3.25</v>
          </cell>
        </row>
        <row r="9184">
          <cell r="A9184">
            <v>98291</v>
          </cell>
          <cell r="B9184" t="str">
            <v>CABO TELEFÔNICO CCI-50 5 PARES, SEM BLINDAGEM, INSTALADO EM DISTRIBUIÇÃO DE EDIFICAÇÃO INSTITUCIONAL - FORNECIMENTO E INSTALAÇÃO. AF_08/2025</v>
          </cell>
          <cell r="C9184" t="str">
            <v>M</v>
          </cell>
          <cell r="D9184">
            <v>4.82</v>
          </cell>
        </row>
        <row r="9185">
          <cell r="A9185">
            <v>98284</v>
          </cell>
          <cell r="B9185" t="str">
            <v>CABO TELEFÔNICO CCI-50 5 PARES, SEM BLINDAGEM, INSTALADO EM DISTRIBUIÇÃO DE EDIFICAÇÃO RESIDENCIAL - FORNECIMENTO E INSTALAÇÃO. AF_08/2025</v>
          </cell>
          <cell r="C9185" t="str">
            <v>M</v>
          </cell>
          <cell r="D9185">
            <v>12.72</v>
          </cell>
        </row>
        <row r="9186">
          <cell r="A9186">
            <v>98265</v>
          </cell>
          <cell r="B9186" t="str">
            <v>CABO TELEFÔNICO CCI-50 5 PARES, SEM BLINDAGEM, INSTALADO EM ENTRADA DE EDIFICAÇÃO - FORNECIMENTO E INSTALAÇÃO. AF_08/2025</v>
          </cell>
          <cell r="C9186" t="str">
            <v>M</v>
          </cell>
          <cell r="D9186">
            <v>7.79</v>
          </cell>
        </row>
        <row r="9187">
          <cell r="A9187">
            <v>98274</v>
          </cell>
          <cell r="B9187" t="str">
            <v>CABO TELEFÔNICO CCI-50 5 PARES, SEM BLINDAGEM, INSTALADO EM PRUMADA - FORNECIMENTO E INSTALAÇÃO. AF_08/2025</v>
          </cell>
          <cell r="C9187" t="str">
            <v>M</v>
          </cell>
          <cell r="D9187">
            <v>3.95</v>
          </cell>
        </row>
        <row r="9188">
          <cell r="A9188">
            <v>98292</v>
          </cell>
          <cell r="B9188" t="str">
            <v>CABO TELEFÔNICO CCI-50 6 PARES, SEM BLINDAGEM, INSTALADO EM DISTRIBUIÇÃO DE EDIFICAÇÃO INSTITUCIONAL - FORNECIMENTO E INSTALAÇÃO. AF_08/2025</v>
          </cell>
          <cell r="C9188" t="str">
            <v>M</v>
          </cell>
          <cell r="D9188">
            <v>5.78</v>
          </cell>
        </row>
        <row r="9189">
          <cell r="A9189">
            <v>98285</v>
          </cell>
          <cell r="B9189" t="str">
            <v>CABO TELEFÔNICO CCI-50 6 PARES, SEM BLINDAGEM, INSTALADO EM DISTRIBUIÇÃO DE EDIFICAÇÃO RESIDENCIAL - FORNECIMENTO E INSTALAÇÃO. AF_08/2025</v>
          </cell>
          <cell r="C9189" t="str">
            <v>M</v>
          </cell>
          <cell r="D9189">
            <v>13.68</v>
          </cell>
        </row>
        <row r="9190">
          <cell r="A9190">
            <v>98266</v>
          </cell>
          <cell r="B9190" t="str">
            <v>CABO TELEFÔNICO CCI-50 6 PARES, SEM BLINDAGEM, INSTALADO EM ENTRADA DE EDIFICAÇÃO - FORNECIMENTO E INSTALAÇÃO. AF_08/2025</v>
          </cell>
          <cell r="C9190" t="str">
            <v>M</v>
          </cell>
          <cell r="D9190">
            <v>8.75</v>
          </cell>
        </row>
        <row r="9191">
          <cell r="A9191">
            <v>98275</v>
          </cell>
          <cell r="B9191" t="str">
            <v>CABO TELEFÔNICO CCI-50 6 PARES, SEM BLINDAGEM, INSTALADO EM PRUMADA - FORNECIMENTO E INSTALAÇÃO. AF_08/2025</v>
          </cell>
          <cell r="C9191" t="str">
            <v>M</v>
          </cell>
          <cell r="D9191">
            <v>4.91</v>
          </cell>
        </row>
        <row r="9192">
          <cell r="A9192">
            <v>98293</v>
          </cell>
          <cell r="B9192" t="str">
            <v>CABO TELEFÔNICO CI-50 10 PARES INSTALADO EM DISTRIBUIÇÃO DE EDIFICAÇÃO INSTITUCIONAL - FORNECIMENTO E INSTALAÇÃO. AF_08/2025</v>
          </cell>
          <cell r="C9192" t="str">
            <v>M</v>
          </cell>
          <cell r="D9192">
            <v>10.62</v>
          </cell>
        </row>
        <row r="9193">
          <cell r="A9193">
            <v>98286</v>
          </cell>
          <cell r="B9193" t="str">
            <v>CABO TELEFÔNICO CI-50 10 PARES INSTALADO EM DISTRIBUIÇÃO DE EDIFICAÇÃO RESIDENCIAL - FORNECIMENTO E INSTALAÇÃO. AF_08/2025</v>
          </cell>
          <cell r="C9193" t="str">
            <v>M</v>
          </cell>
          <cell r="D9193">
            <v>18.52</v>
          </cell>
        </row>
        <row r="9194">
          <cell r="A9194">
            <v>98267</v>
          </cell>
          <cell r="B9194" t="str">
            <v>CABO TELEFÔNICO CI-50 10 PARES INSTALADO EM ENTRADA DE EDIFICAÇÃO - FORNECIMENTO E INSTALAÇÃO. AF_08/2025</v>
          </cell>
          <cell r="C9194" t="str">
            <v>M</v>
          </cell>
          <cell r="D9194">
            <v>13.59</v>
          </cell>
        </row>
        <row r="9195">
          <cell r="A9195">
            <v>98276</v>
          </cell>
          <cell r="B9195" t="str">
            <v>CABO TELEFÔNICO CI-50 10 PARES INSTALADO EM PRUMADA - FORNECIMENTO E INSTALAÇÃO. AF_08/2025</v>
          </cell>
          <cell r="C9195" t="str">
            <v>M</v>
          </cell>
          <cell r="D9195">
            <v>9.74</v>
          </cell>
        </row>
        <row r="9196">
          <cell r="A9196">
            <v>98268</v>
          </cell>
          <cell r="B9196" t="str">
            <v>CABO TELEFÔNICO CI-50 20 PARES INSTALADO EM ENTRADA DE EDIFICAÇÃO - FORNECIMENTO E INSTALAÇÃO. AF_08/2025</v>
          </cell>
          <cell r="C9196" t="str">
            <v>M</v>
          </cell>
          <cell r="D9196">
            <v>21.36</v>
          </cell>
        </row>
        <row r="9197">
          <cell r="A9197">
            <v>98277</v>
          </cell>
          <cell r="B9197" t="str">
            <v>CABO TELEFÔNICO CI-50 20 PARES INSTALADO EM PRUMADA - FORNECIMENTO E INSTALAÇÃO. AF_08/2025</v>
          </cell>
          <cell r="C9197" t="str">
            <v>M</v>
          </cell>
          <cell r="D9197">
            <v>17.52</v>
          </cell>
        </row>
        <row r="9198">
          <cell r="A9198">
            <v>98272</v>
          </cell>
          <cell r="B9198" t="str">
            <v>CABO TELEFÔNICO CI-50 200 PARES INSTALADO EM ENTRADA DE EDIFICAÇÃO - FORNECIMENTO E INSTALAÇÃO. AF_08/2025</v>
          </cell>
          <cell r="C9198" t="str">
            <v>M</v>
          </cell>
          <cell r="D9198">
            <v>135.72</v>
          </cell>
        </row>
        <row r="9199">
          <cell r="A9199">
            <v>98269</v>
          </cell>
          <cell r="B9199" t="str">
            <v>CABO TELEFÔNICO CI-50 30 PARES INSTALADO EM ENTRADA DE EDIFICAÇÃO - FORNECIMENTO E INSTALAÇÃO. AF_08/2025</v>
          </cell>
          <cell r="C9199" t="str">
            <v>M</v>
          </cell>
          <cell r="D9199">
            <v>28.82</v>
          </cell>
        </row>
        <row r="9200">
          <cell r="A9200">
            <v>98278</v>
          </cell>
          <cell r="B9200" t="str">
            <v>CABO TELEFÔNICO CI-50 30 PARES INSTALADO EM PRUMADA - FORNECIMENTO E INSTALAÇÃO. AF_08/2025</v>
          </cell>
          <cell r="C9200" t="str">
            <v>M</v>
          </cell>
          <cell r="D9200">
            <v>24.98</v>
          </cell>
        </row>
        <row r="9201">
          <cell r="A9201">
            <v>98270</v>
          </cell>
          <cell r="B9201" t="str">
            <v>CABO TELEFÔNICO CI-50 50 PARES INSTALADO EM ENTRADA DE EDIFICAÇÃO - FORNECIMENTO E INSTALAÇÃO. AF_08/2025</v>
          </cell>
          <cell r="C9201" t="str">
            <v>M</v>
          </cell>
          <cell r="D9201">
            <v>42.89</v>
          </cell>
        </row>
        <row r="9202">
          <cell r="A9202">
            <v>98279</v>
          </cell>
          <cell r="B9202" t="str">
            <v>CABO TELEFÔNICO CI-50 50 PARES INSTALADO EM PRUMADA - FORNECIMENTO E INSTALAÇÃO. AF_08/2025</v>
          </cell>
          <cell r="C9202" t="str">
            <v>M</v>
          </cell>
          <cell r="D9202">
            <v>39.06</v>
          </cell>
        </row>
        <row r="9203">
          <cell r="A9203">
            <v>98271</v>
          </cell>
          <cell r="B9203" t="str">
            <v>CABO TELEFÔNICO CI-50 75 PARES INSTALADO EM ENTRADA DE EDIFICAÇÃO - FORNECIMENTO E INSTALAÇÃO. AF_08/2025</v>
          </cell>
          <cell r="C9203" t="str">
            <v>M</v>
          </cell>
          <cell r="D9203">
            <v>59.84</v>
          </cell>
        </row>
        <row r="9204">
          <cell r="A9204">
            <v>98400</v>
          </cell>
          <cell r="B9204" t="str">
            <v>CABO TELEFÔNICO CTP-APL-50 10 PARES INSTALADO EM ENTRADA DE EDIFICAÇÃO - FORNECIMENTO E INSTALAÇÃO. AF_08/2025</v>
          </cell>
          <cell r="C9204" t="str">
            <v>M</v>
          </cell>
          <cell r="D9204">
            <v>16.45</v>
          </cell>
        </row>
        <row r="9205">
          <cell r="A9205">
            <v>98401</v>
          </cell>
          <cell r="B9205" t="str">
            <v>CABO TELEFÔNICO CTP-APL-50 20 PARES INSTALADO EM ENTRADA DE EDIFICAÇÃO - FORNECIMENTO E INSTALAÇÃO. AF_08/2025</v>
          </cell>
          <cell r="C9205" t="str">
            <v>M</v>
          </cell>
          <cell r="D9205">
            <v>25.3</v>
          </cell>
        </row>
        <row r="9206">
          <cell r="A9206">
            <v>98402</v>
          </cell>
          <cell r="B9206" t="str">
            <v>CABO TELEFÔNICO CTP-APL-50 30 PARES INSTALADO EM ENTRADA DE EDIFICAÇÃO - FORNECIMENTO E INSTALAÇÃO. AF_08/2025</v>
          </cell>
          <cell r="C9206" t="str">
            <v>M</v>
          </cell>
          <cell r="D9206">
            <v>29.44</v>
          </cell>
        </row>
        <row r="9207">
          <cell r="A9207">
            <v>100556</v>
          </cell>
          <cell r="B9207" t="str">
            <v>CAIXA DE PASSAGEM PARA TELEFONE 15X15X10CM (SOBREPOR) - FORNECIMENTO E INSTALAÇÃO. AF_08/2025</v>
          </cell>
          <cell r="C9207" t="str">
            <v>UN</v>
          </cell>
          <cell r="D9207">
            <v>36.68</v>
          </cell>
        </row>
        <row r="9208">
          <cell r="A9208">
            <v>106083</v>
          </cell>
          <cell r="B9208" t="str">
            <v>CAIXA DE PASSAGEM PARA TELEFONE 20X20X10CM (SOBREPOR) - FORNECIMENTO E INSTALAÇÃO. AF_08/2025</v>
          </cell>
          <cell r="C9208" t="str">
            <v>UN</v>
          </cell>
          <cell r="D9208">
            <v>0</v>
          </cell>
        </row>
        <row r="9209">
          <cell r="A9209">
            <v>100557</v>
          </cell>
          <cell r="B9209" t="str">
            <v>CAIXA DE PASSAGEM PARA TELEFONE 80X80X15CM (SOBREPOR) - FORNECIMENTO E INSTALAÇÃO. AF_08/2025</v>
          </cell>
          <cell r="C9209" t="str">
            <v>UN</v>
          </cell>
          <cell r="D9209">
            <v>463.93</v>
          </cell>
        </row>
        <row r="9210">
          <cell r="A9210">
            <v>106088</v>
          </cell>
          <cell r="B9210" t="str">
            <v>CAIXA DE PISO DUPLA PARA 2 TOMADAS RJ45 E 2 TOMADAS ELÉTRICAS - FORNECIMENTO E INSTALAÇÃO. AF_08/2025</v>
          </cell>
          <cell r="C9210" t="str">
            <v>UN</v>
          </cell>
          <cell r="D9210">
            <v>0</v>
          </cell>
        </row>
        <row r="9211">
          <cell r="A9211">
            <v>106081</v>
          </cell>
          <cell r="B9211" t="str">
            <v>INTERFONE COLETIVO COM 16 MONOFONES, BIVOLT(INCLUI TAG'S) - FORNECIMENTO E INSTALAÇÃO. AF_08/2025</v>
          </cell>
          <cell r="C9211" t="str">
            <v>UN</v>
          </cell>
          <cell r="D9211">
            <v>0</v>
          </cell>
        </row>
        <row r="9212">
          <cell r="A9212">
            <v>106080</v>
          </cell>
          <cell r="B9212" t="str">
            <v>INTERFONE COLETIVO COM 16 MONOFONES, BIVOLT(NÃO INCLUI TAG'S) - FORNECIMENTO E INSTALAÇÃO. AF_08/2025</v>
          </cell>
          <cell r="C9212" t="str">
            <v>UN</v>
          </cell>
          <cell r="D9212">
            <v>0</v>
          </cell>
        </row>
        <row r="9213">
          <cell r="A9213">
            <v>98301</v>
          </cell>
          <cell r="B9213" t="str">
            <v>PATCH PANEL 24 PORTAS, CATEGORIA 5E - FORNECIMENTO E INSTALAÇÃO. AF_08/2025</v>
          </cell>
          <cell r="C9213" t="str">
            <v>UN</v>
          </cell>
          <cell r="D9213">
            <v>692.11</v>
          </cell>
        </row>
        <row r="9214">
          <cell r="A9214">
            <v>98302</v>
          </cell>
          <cell r="B9214" t="str">
            <v>PATCH PANEL 24 PORTAS, CATEGORIA 6 - FORNECIMENTO E INSTALAÇÃO. AF_08/2025</v>
          </cell>
          <cell r="C9214" t="str">
            <v>UN</v>
          </cell>
          <cell r="D9214">
            <v>1157.78</v>
          </cell>
        </row>
        <row r="9215">
          <cell r="A9215">
            <v>98593</v>
          </cell>
          <cell r="B9215" t="str">
            <v>PATCH PANEL 48 PORTAS, CATEGORIA 5E - FORNECIMENTO E INSTALAÇÃO. AF_08/2025</v>
          </cell>
          <cell r="C9215" t="str">
            <v>UN</v>
          </cell>
          <cell r="D9215">
            <v>2493.8200000000002</v>
          </cell>
        </row>
        <row r="9216">
          <cell r="A9216">
            <v>98304</v>
          </cell>
          <cell r="B9216" t="str">
            <v>PATCH PANEL 48 PORTAS, CATEGORIA 6 - FORNECIMENTO E INSTALAÇÃO. AF_08/2025</v>
          </cell>
          <cell r="C9216" t="str">
            <v>UN</v>
          </cell>
          <cell r="D9216">
            <v>3443.33</v>
          </cell>
        </row>
        <row r="9217">
          <cell r="A9217">
            <v>106079</v>
          </cell>
          <cell r="B9217" t="str">
            <v>PORTEIRO ELETRÔNICO/INTERFONE DE SOBREPOR, COM MONOFONE, BIVOLT - FORNECIMENTO E INSTALAÇÃO. AF_08/2025</v>
          </cell>
          <cell r="C9217" t="str">
            <v>UN</v>
          </cell>
          <cell r="D9217">
            <v>0</v>
          </cell>
        </row>
        <row r="9218">
          <cell r="A9218">
            <v>100561</v>
          </cell>
          <cell r="B9218" t="str">
            <v>QUADRO DE DISTRIBUICÃO PARA TELEFONE N.3, 40X40X12CM EM CHAPA METÁLICA, DE EMBUTIR, SEM ACESSÓRIOS, PADRÃO TELEBRAS - FORNECIMENTO E INSTALAÇÃO. AF_08/2025</v>
          </cell>
          <cell r="C9218" t="str">
            <v>UN</v>
          </cell>
          <cell r="D9218">
            <v>170.42</v>
          </cell>
        </row>
        <row r="9219">
          <cell r="A9219">
            <v>100562</v>
          </cell>
          <cell r="B9219" t="str">
            <v>QUADRO DE DISTRIBUICÃO PARA TELEFONE N.4, 60X60X12CM EM CHAPA METÁLICA, DE EMBUTIR, SEM ACESSÓRIOS, PADRÃO TELEBRAS - FORNECIMENTO E INSTALAÇÃO. AF_08/2025</v>
          </cell>
          <cell r="C9219" t="str">
            <v>UN</v>
          </cell>
          <cell r="D9219">
            <v>267.89999999999998</v>
          </cell>
        </row>
        <row r="9220">
          <cell r="A9220">
            <v>100560</v>
          </cell>
          <cell r="B9220" t="str">
            <v>QUADRO DE DISTRIBUIÇÃO PARA TELEFONE N.2, 20X20X12CM EM CHAPA METÁLICA, DE EMBUTIR, SEM ACESSÓRIOS, PADRÃO TELEBRAS - FORNECIMENTO E INSTALAÇÃO. AF_08/2025</v>
          </cell>
          <cell r="C9220" t="str">
            <v>UN</v>
          </cell>
          <cell r="D9220">
            <v>90.7</v>
          </cell>
        </row>
        <row r="9221">
          <cell r="A9221">
            <v>100563</v>
          </cell>
          <cell r="B9221" t="str">
            <v>QUADRO DE DISTRIBUIÇÃO PARA TELEFONE N.5, 80X80X12CM EM CHAPA METÁLICA, DE EMBUTIR, SEM ACESSÓRIOS, PADRÃO TELEBRAS - FORNECIMENTO E INSTALAÇÃO. AF_08/2025</v>
          </cell>
          <cell r="C9221" t="str">
            <v>UN</v>
          </cell>
          <cell r="D9221">
            <v>389.99</v>
          </cell>
        </row>
        <row r="9222">
          <cell r="A9222">
            <v>100555</v>
          </cell>
          <cell r="B9222" t="str">
            <v>RACK ABERTO EM COLUNA 44U PARA SERVIDOR - FORNECIMENTO E INSTALAÇÃO. AF_08/2025</v>
          </cell>
          <cell r="C9222" t="str">
            <v>UN</v>
          </cell>
          <cell r="D9222">
            <v>1178.3900000000001</v>
          </cell>
        </row>
        <row r="9223">
          <cell r="A9223">
            <v>106084</v>
          </cell>
          <cell r="B9223" t="str">
            <v>RACK DE PAREDE FECHADO DE 12 U EM CHAPA DE AÇO, 19", *570*MM - FORNECIMENTO E INSTALAÇÃO. AF_08/2025</v>
          </cell>
          <cell r="C9223" t="str">
            <v>UN</v>
          </cell>
          <cell r="D9223">
            <v>0</v>
          </cell>
        </row>
        <row r="9224">
          <cell r="A9224">
            <v>106087</v>
          </cell>
          <cell r="B9224" t="str">
            <v>RACK DE PISO FECHADO DE 20U EM CHAPA DE AÇO, 19", *670*MM - FORNECIMENTO E INSTALAÇÃO. AF_08/2025</v>
          </cell>
          <cell r="C9224" t="str">
            <v>UN</v>
          </cell>
          <cell r="D9224">
            <v>0</v>
          </cell>
        </row>
        <row r="9225">
          <cell r="A9225">
            <v>106085</v>
          </cell>
          <cell r="B9225" t="str">
            <v>RACK DE PISO FECHADO DE 24 U EM CHAPA DE AÇO, 19", *570*MM - FORNECIMENTO E INSTALAÇÃO. AF_08/2025</v>
          </cell>
          <cell r="C9225" t="str">
            <v>UN</v>
          </cell>
          <cell r="D9225">
            <v>0</v>
          </cell>
        </row>
        <row r="9226">
          <cell r="A9226">
            <v>106086</v>
          </cell>
          <cell r="B9226" t="str">
            <v>RACK DE PISO FECHADO DE 36 U EM CHAPA DE AÇO, 19", *570*MM - FORNECIMENTO E INSTALAÇÃO. AF_08/2025</v>
          </cell>
          <cell r="C9226" t="str">
            <v>UN</v>
          </cell>
          <cell r="D9226">
            <v>0</v>
          </cell>
        </row>
        <row r="9227">
          <cell r="A9227">
            <v>98305</v>
          </cell>
          <cell r="B9227" t="str">
            <v>RACK FECHADO 44U PARA SERVIDOR - FORNECIMENTO E INSTALAÇÃO. AF_08/2025</v>
          </cell>
          <cell r="C9227" t="str">
            <v>UN</v>
          </cell>
          <cell r="D9227">
            <v>2326.83</v>
          </cell>
        </row>
        <row r="9228">
          <cell r="A9228">
            <v>98307</v>
          </cell>
          <cell r="B9228" t="str">
            <v>TOMADA DE REDE RJ45 - FORNECIMENTO E INSTALAÇÃO. AF_08/2025</v>
          </cell>
          <cell r="C9228" t="str">
            <v>UN</v>
          </cell>
          <cell r="D9228">
            <v>69.430000000000007</v>
          </cell>
        </row>
        <row r="9229">
          <cell r="A9229">
            <v>98308</v>
          </cell>
          <cell r="B9229" t="str">
            <v>TOMADA PARA TELEFONE RJ11 - FORNECIMENTO E INSTALAÇÃO. AF_08/2025</v>
          </cell>
          <cell r="C9229" t="str">
            <v>UN</v>
          </cell>
          <cell r="D9229">
            <v>52.74</v>
          </cell>
        </row>
        <row r="9230">
          <cell r="A9230">
            <v>106077</v>
          </cell>
          <cell r="B9230" t="str">
            <v>TOMADA RJ45 CAT 6E (COMPLETA) - FORNECIMENTO E INSTALAÇÃO. AF_08/2025</v>
          </cell>
          <cell r="C9230" t="str">
            <v>UN</v>
          </cell>
          <cell r="D9230">
            <v>0</v>
          </cell>
        </row>
        <row r="9231">
          <cell r="A9231">
            <v>106078</v>
          </cell>
          <cell r="B9231" t="str">
            <v>TOMADA RJ45 CAT 6E (MÓDULO) - FORNECIMENTO E INSTALAÇÃO. AF_08/2025</v>
          </cell>
          <cell r="C9231" t="str">
            <v>UN</v>
          </cell>
          <cell r="D9231">
            <v>0</v>
          </cell>
        </row>
        <row r="9232">
          <cell r="A9232">
            <v>103401</v>
          </cell>
          <cell r="B9232" t="str">
            <v>ASSENTAMENTO DE CONEXÃO COM 2 ACESSOS, EM PEAD LISO PARA REDE DE ÁGUA OU ESGOTO, DIÂMETRO DE 110 MM, JUNTA SOLDADA (NÃO INCLUI O FORNECIMENTO E EXECUÇÃO DE SOLDA). AF_12/2021</v>
          </cell>
          <cell r="C9232" t="str">
            <v>UN</v>
          </cell>
          <cell r="D9232">
            <v>30.85</v>
          </cell>
        </row>
        <row r="9233">
          <cell r="A9233">
            <v>103402</v>
          </cell>
          <cell r="B9233" t="str">
            <v>ASSENTAMENTO DE CONEXÃO COM 2 ACESSOS, EM PEAD LISO PARA REDE DE ÁGUA OU ESGOTO, DIÂMETRO DE 160 MM, JUNTA SOLDADA (NÃO INCLUI O FORNECIMENTO E EXECUÇÃO DE SOLDA). AF_12/2021</v>
          </cell>
          <cell r="C9233" t="str">
            <v>UN</v>
          </cell>
          <cell r="D9233">
            <v>44.88</v>
          </cell>
        </row>
        <row r="9234">
          <cell r="A9234">
            <v>103403</v>
          </cell>
          <cell r="B9234" t="str">
            <v>ASSENTAMENTO DE CONEXÃO COM 2 ACESSOS, EM PEAD LISO PARA REDE DE ÁGUA OU ESGOTO, DIÂMETRO DE 180 MM, JUNTA SOLDADA (NÃO INCLUI O FORNECIMENTO E EXECUÇÃO DE SOLDA). AF_12/2021</v>
          </cell>
          <cell r="C9234" t="str">
            <v>UN</v>
          </cell>
          <cell r="D9234">
            <v>50.49</v>
          </cell>
        </row>
        <row r="9235">
          <cell r="A9235">
            <v>103397</v>
          </cell>
          <cell r="B9235" t="str">
            <v>ASSENTAMENTO DE CONEXÃO COM 2 ACESSOS, EM PEAD LISO PARA REDE DE ÁGUA OU ESGOTO, DIÂMETRO DE 20 MM, JUNTA SOLDADA (NÃO INCLUI O FORNECIMENTO E EXECUÇÃO DE SOLDA). AF_12/2021</v>
          </cell>
          <cell r="C9235" t="str">
            <v>UN</v>
          </cell>
          <cell r="D9235">
            <v>5.6</v>
          </cell>
        </row>
        <row r="9236">
          <cell r="A9236">
            <v>103404</v>
          </cell>
          <cell r="B9236" t="str">
            <v>ASSENTAMENTO DE CONEXÃO COM 2 ACESSOS, EM PEAD LISO PARA REDE DE ÁGUA OU ESGOTO, DIÂMETRO DE 200 MM, JUNTA SOLDADA (NÃO INCLUI O FORNECIMENTO E EXECUÇÃO DE SOLDA). AF_12/2021</v>
          </cell>
          <cell r="C9236" t="str">
            <v>UN</v>
          </cell>
          <cell r="D9236">
            <v>56.1</v>
          </cell>
        </row>
        <row r="9237">
          <cell r="A9237">
            <v>103405</v>
          </cell>
          <cell r="B9237" t="str">
            <v>ASSENTAMENTO DE CONEXÃO COM 2 ACESSOS, EM PEAD LISO PARA REDE DE ÁGUA OU ESGOTO, DIÂMETRO DE 225 MM, JUNTA SOLDADA (NÃO INCLUI O FORNECIMENTO E EXECUÇÃO DE SOLDA). AF_12/2021</v>
          </cell>
          <cell r="C9237" t="str">
            <v>UN</v>
          </cell>
          <cell r="D9237">
            <v>63.12</v>
          </cell>
        </row>
        <row r="9238">
          <cell r="A9238">
            <v>103406</v>
          </cell>
          <cell r="B9238" t="str">
            <v>ASSENTAMENTO DE CONEXÃO COM 2 ACESSOS, EM PEAD LISO PARA REDE DE ÁGUA OU ESGOTO, DIÂMETRO DE 250 MM, JUNTA SOLDADA (NÃO INCLUI O FORNECIMENTO E EXECUÇÃO DE SOLDA). AF_12/2021</v>
          </cell>
          <cell r="C9238" t="str">
            <v>UN</v>
          </cell>
          <cell r="D9238">
            <v>70.13</v>
          </cell>
        </row>
        <row r="9239">
          <cell r="A9239">
            <v>103407</v>
          </cell>
          <cell r="B9239" t="str">
            <v>ASSENTAMENTO DE CONEXÃO COM 2 ACESSOS, EM PEAD LISO PARA REDE DE ÁGUA OU ESGOTO, DIÂMETRO DE 280 MM, JUNTA SOLDADA (NÃO INCLUI O FORNECIMENTO E EXECUÇÃO DE SOLDA). AF_12/2021</v>
          </cell>
          <cell r="C9239" t="str">
            <v>UN</v>
          </cell>
          <cell r="D9239">
            <v>78.55</v>
          </cell>
        </row>
        <row r="9240">
          <cell r="A9240">
            <v>103408</v>
          </cell>
          <cell r="B9240" t="str">
            <v>ASSENTAMENTO DE CONEXÃO COM 2 ACESSOS, EM PEAD LISO PARA REDE DE ÁGUA OU ESGOTO, DIÂMETRO DE 315 MM, JUNTA SOLDADA (NÃO INCLUI O FORNECIMENTO E EXECUÇÃO DE SOLDA). AF_12/2021</v>
          </cell>
          <cell r="C9240" t="str">
            <v>UN</v>
          </cell>
          <cell r="D9240">
            <v>88.37</v>
          </cell>
        </row>
        <row r="9241">
          <cell r="A9241">
            <v>103398</v>
          </cell>
          <cell r="B9241" t="str">
            <v>ASSENTAMENTO DE CONEXÃO COM 2 ACESSOS, EM PEAD LISO PARA REDE DE ÁGUA OU ESGOTO, DIÂMETRO DE 32 MM, JUNTA SOLDADA (NÃO INCLUI O FORNECIMENTO E EXECUÇÃO DE SOLDA). AF_12/2021</v>
          </cell>
          <cell r="C9241" t="str">
            <v>UN</v>
          </cell>
          <cell r="D9241">
            <v>8.9700000000000006</v>
          </cell>
        </row>
        <row r="9242">
          <cell r="A9242">
            <v>103409</v>
          </cell>
          <cell r="B9242" t="str">
            <v>ASSENTAMENTO DE CONEXÃO COM 2 ACESSOS, EM PEAD LISO PARA REDE DE ÁGUA OU ESGOTO, DIÂMETRO DE 355 MM, JUNTA SOLDADA (NÃO INCLUI O FORNECIMENTO E EXECUÇÃO DE SOLDA). AF_12/2021</v>
          </cell>
          <cell r="C9242" t="str">
            <v>UN</v>
          </cell>
          <cell r="D9242">
            <v>99.59</v>
          </cell>
        </row>
        <row r="9243">
          <cell r="A9243">
            <v>103410</v>
          </cell>
          <cell r="B9243" t="str">
            <v>ASSENTAMENTO DE CONEXÃO COM 2 ACESSOS, EM PEAD LISO PARA REDE DE ÁGUA OU ESGOTO, DIÂMETRO DE 400 MM, JUNTA SOLDADA (NÃO INCLUI O FORNECIMENTO E EXECUÇÃO DE SOLDA). AF_12/2021</v>
          </cell>
          <cell r="C9243" t="str">
            <v>UN</v>
          </cell>
          <cell r="D9243">
            <v>112.21</v>
          </cell>
        </row>
        <row r="9244">
          <cell r="A9244">
            <v>103399</v>
          </cell>
          <cell r="B9244" t="str">
            <v>ASSENTAMENTO DE CONEXÃO COM 2 ACESSOS, EM PEAD LISO PARA REDE DE ÁGUA OU ESGOTO, DIÂMETRO DE 63 MM, JUNTA SOLDADA (NÃO INCLUI O FORNECIMENTO E EXECUÇÃO DE SOLDA). AF_12/2021</v>
          </cell>
          <cell r="C9244" t="str">
            <v>UN</v>
          </cell>
          <cell r="D9244">
            <v>17.670000000000002</v>
          </cell>
        </row>
        <row r="9245">
          <cell r="A9245">
            <v>103400</v>
          </cell>
          <cell r="B9245" t="str">
            <v>ASSENTAMENTO DE CONEXÃO COM 2 ACESSOS, EM PEAD LISO PARA REDE DE ÁGUA OU ESGOTO, DIÂMETRO DE 90 MM, JUNTA SOLDADA (NÃO INCLUI O FORNECIMENTO E EXECUÇÃO DE SOLDA). AF_12/2021</v>
          </cell>
          <cell r="C9245" t="str">
            <v>UN</v>
          </cell>
          <cell r="D9245">
            <v>25.24</v>
          </cell>
        </row>
        <row r="9246">
          <cell r="A9246">
            <v>103415</v>
          </cell>
          <cell r="B9246" t="str">
            <v>ASSENTAMENTO DE CONEXÃO COM 3 ACESSOS, EM PEAD LISO PARA REDE DE ÁGUA OU ESGOTO, DIÂMETRO DE 110 MM, JUNTA SOLDADA (NÃO INCLUI O FORNECIMENTO E EXECUÇÃO DE SOLDA). AF_12/2021</v>
          </cell>
          <cell r="C9246" t="str">
            <v>UN</v>
          </cell>
          <cell r="D9246">
            <v>61.72</v>
          </cell>
        </row>
        <row r="9247">
          <cell r="A9247">
            <v>103416</v>
          </cell>
          <cell r="B9247" t="str">
            <v>ASSENTAMENTO DE CONEXÃO COM 3 ACESSOS, EM PEAD LISO PARA REDE DE ÁGUA OU ESGOTO, DIÂMETRO DE 160 MM, JUNTA SOLDADA (NÃO INCLUI O FORNECIMENTO E EXECUÇÃO DE SOLDA). AF_12/2021</v>
          </cell>
          <cell r="C9247" t="str">
            <v>UN</v>
          </cell>
          <cell r="D9247">
            <v>89.77</v>
          </cell>
        </row>
        <row r="9248">
          <cell r="A9248">
            <v>103417</v>
          </cell>
          <cell r="B9248" t="str">
            <v>ASSENTAMENTO DE CONEXÃO COM 3 ACESSOS, EM PEAD LISO PARA REDE DE ÁGUA OU ESGOTO, DIÂMETRO DE 180 MM, JUNTA SOLDADA (NÃO INCLUI O FORNECIMENTO E EXECUÇÃO DE SOLDA). AF_12/2021</v>
          </cell>
          <cell r="C9248" t="str">
            <v>UN</v>
          </cell>
          <cell r="D9248">
            <v>101</v>
          </cell>
        </row>
        <row r="9249">
          <cell r="A9249">
            <v>103411</v>
          </cell>
          <cell r="B9249" t="str">
            <v>ASSENTAMENTO DE CONEXÃO COM 3 ACESSOS, EM PEAD LISO PARA REDE DE ÁGUA OU ESGOTO, DIÂMETRO DE 20 MM, JUNTA SOLDADA (NÃO INCLUI O FORNECIMENTO E EXECUÇÃO DE SOLDA). AF_12/2021</v>
          </cell>
          <cell r="C9249" t="str">
            <v>UN</v>
          </cell>
          <cell r="D9249">
            <v>11.22</v>
          </cell>
        </row>
        <row r="9250">
          <cell r="A9250">
            <v>103418</v>
          </cell>
          <cell r="B9250" t="str">
            <v>ASSENTAMENTO DE CONEXÃO COM 3 ACESSOS, EM PEAD LISO PARA REDE DE ÁGUA OU ESGOTO, DIÂMETRO DE 200 MM, JUNTA SOLDADA (NÃO INCLUI O FORNECIMENTO E EXECUÇÃO DE SOLDA). AF_12/2021</v>
          </cell>
          <cell r="C9250" t="str">
            <v>UN</v>
          </cell>
          <cell r="D9250">
            <v>112.21</v>
          </cell>
        </row>
        <row r="9251">
          <cell r="A9251">
            <v>103419</v>
          </cell>
          <cell r="B9251" t="str">
            <v>ASSENTAMENTO DE CONEXÃO COM 3 ACESSOS, EM PEAD LISO PARA REDE DE ÁGUA OU ESGOTO, DIÂMETRO DE 225 MM, JUNTA SOLDADA (NÃO INCLUI O FORNECIMENTO E EXECUÇÃO DE SOLDA). AF_12/2021</v>
          </cell>
          <cell r="C9251" t="str">
            <v>UN</v>
          </cell>
          <cell r="D9251">
            <v>126.25</v>
          </cell>
        </row>
        <row r="9252">
          <cell r="A9252">
            <v>103420</v>
          </cell>
          <cell r="B9252" t="str">
            <v>ASSENTAMENTO DE CONEXÃO COM 3 ACESSOS, EM PEAD LISO PARA REDE DE ÁGUA OU ESGOTO, DIÂMETRO DE 250 MM, JUNTA SOLDADA (NÃO INCLUI O FORNECIMENTO E EXECUÇÃO DE SOLDA). AF_12/2021</v>
          </cell>
          <cell r="C9252" t="str">
            <v>UN</v>
          </cell>
          <cell r="D9252">
            <v>140.27000000000001</v>
          </cell>
        </row>
        <row r="9253">
          <cell r="A9253">
            <v>103421</v>
          </cell>
          <cell r="B9253" t="str">
            <v>ASSENTAMENTO DE CONEXÃO COM 3 ACESSOS, EM PEAD LISO PARA REDE DE ÁGUA OU ESGOTO, DIÂMETRO DE 280 MM, JUNTA SOLDADA (NÃO INCLUI O FORNECIMENTO E EXECUÇÃO DE SOLDA). AF_12/2021</v>
          </cell>
          <cell r="C9253" t="str">
            <v>UN</v>
          </cell>
          <cell r="D9253">
            <v>157.11000000000001</v>
          </cell>
        </row>
        <row r="9254">
          <cell r="A9254">
            <v>103422</v>
          </cell>
          <cell r="B9254" t="str">
            <v>ASSENTAMENTO DE CONEXÃO COM 3 ACESSOS, EM PEAD LISO PARA REDE DE ÁGUA OU ESGOTO, DIÂMETRO DE 315 MM, JUNTA SOLDADA (NÃO INCLUI O FORNECIMENTO E EXECUÇÃO DE SOLDA). AF_12/2021</v>
          </cell>
          <cell r="C9254" t="str">
            <v>UN</v>
          </cell>
          <cell r="D9254">
            <v>176.75</v>
          </cell>
        </row>
        <row r="9255">
          <cell r="A9255">
            <v>103412</v>
          </cell>
          <cell r="B9255" t="str">
            <v>ASSENTAMENTO DE CONEXÃO COM 3 ACESSOS, EM PEAD LISO PARA REDE DE ÁGUA OU ESGOTO, DIÂMETRO DE 32 MM, JUNTA SOLDADA (NÃO INCLUI O FORNECIMENTO E EXECUÇÃO DE SOLDA). AF_12/2021</v>
          </cell>
          <cell r="C9255" t="str">
            <v>UN</v>
          </cell>
          <cell r="D9255">
            <v>17.95</v>
          </cell>
        </row>
        <row r="9256">
          <cell r="A9256">
            <v>103423</v>
          </cell>
          <cell r="B9256" t="str">
            <v>ASSENTAMENTO DE CONEXÃO COM 3 ACESSOS, EM PEAD LISO PARA REDE DE ÁGUA OU ESGOTO, DIÂMETRO DE 355 MM, JUNTA SOLDADA (NÃO INCLUI O FORNECIMENTO E EXECUÇÃO DE SOLDA). AF_12/2021</v>
          </cell>
          <cell r="C9256" t="str">
            <v>UN</v>
          </cell>
          <cell r="D9256">
            <v>199.2</v>
          </cell>
        </row>
        <row r="9257">
          <cell r="A9257">
            <v>103424</v>
          </cell>
          <cell r="B9257" t="str">
            <v>ASSENTAMENTO DE CONEXÃO COM 3 ACESSOS, EM PEAD LISO PARA REDE DE ÁGUA OU ESGOTO, DIÂMETRO DE 400 MM, JUNTA SOLDADA (NÃO INCLUI O FORNECIMENTO E EXECUÇÃO DE SOLDA). AF_12/2021</v>
          </cell>
          <cell r="C9257" t="str">
            <v>UN</v>
          </cell>
          <cell r="D9257">
            <v>224.45</v>
          </cell>
        </row>
        <row r="9258">
          <cell r="A9258">
            <v>103413</v>
          </cell>
          <cell r="B9258" t="str">
            <v>ASSENTAMENTO DE CONEXÃO COM 3 ACESSOS, EM PEAD LISO PARA REDE DE ÁGUA OU ESGOTO, DIÂMETRO DE 63 MM, JUNTA SOLDADA (NÃO INCLUI O FORNECIMENTO E EXECUÇÃO DE SOLDA). AF_12/2021</v>
          </cell>
          <cell r="C9258" t="str">
            <v>UN</v>
          </cell>
          <cell r="D9258">
            <v>35.35</v>
          </cell>
        </row>
        <row r="9259">
          <cell r="A9259">
            <v>103414</v>
          </cell>
          <cell r="B9259" t="str">
            <v>ASSENTAMENTO DE CONEXÃO COM 3 ACESSOS, EM PEAD LISO PARA REDE DE ÁGUA OU ESGOTO, DIÂMETRO DE 90 MM, JUNTA SOLDADA (NÃO INCLUI O FORNECIMENTO E EXECUÇÃO DE SOLDA). AF_12/2021</v>
          </cell>
          <cell r="C9259" t="str">
            <v>UN</v>
          </cell>
          <cell r="D9259">
            <v>50.49</v>
          </cell>
        </row>
        <row r="9260">
          <cell r="A9260">
            <v>103432</v>
          </cell>
          <cell r="B9260" t="str">
            <v>COTOVELO 45 GRAUS, EM PEAD LISO PARA REDE DE ÁGUA OU ESGOTO, DIÂMETRO DE 200 MM, JUNTA SOLDADA POR ELETROFUSÃO (NÃO INCLUI A EXECUÇÃO DE SOLDA). AF_12/2021</v>
          </cell>
          <cell r="C9260" t="str">
            <v>UN</v>
          </cell>
          <cell r="D9260">
            <v>1732.1</v>
          </cell>
        </row>
        <row r="9261">
          <cell r="A9261">
            <v>103430</v>
          </cell>
          <cell r="B9261" t="str">
            <v>COTOVELO 45 GRAUS, EM PEAD LISO PARA REDE DE ÁGUA OU ESGOTO, DIÂMETRO DE 32 MM, JUNTA SOLDADA POR ELETROFUSÃO (NÃO INCLUI A EXECUÇÃO DE SOLDA). AF_12/2021</v>
          </cell>
          <cell r="C9261" t="str">
            <v>UN</v>
          </cell>
          <cell r="D9261">
            <v>39.090000000000003</v>
          </cell>
        </row>
        <row r="9262">
          <cell r="A9262">
            <v>103431</v>
          </cell>
          <cell r="B9262" t="str">
            <v>COTOVELO 45 GRAUS, EM PEAD LISO PARA REDE DE ÁGUA OU ESGOTO, DIÂMETRO DE 63 MM, JUNTA SOLDADA POR ELETROFUSÃO (NÃO INCLUI A EXECUÇÃO DE SOLDA). AF_12/2021</v>
          </cell>
          <cell r="C9262" t="str">
            <v>UN</v>
          </cell>
          <cell r="D9262">
            <v>69.09</v>
          </cell>
        </row>
        <row r="9263">
          <cell r="A9263">
            <v>103433</v>
          </cell>
          <cell r="B9263" t="str">
            <v>COTOVELO 90 GRAUS, EM PEAD LISO PARA REDE DE ÁGUA OU ESGOTO, DIÂMETRO DE 20 MM, JUNTA SOLDADA POR ELETROFUSÃO (NÃO INCLUI A EXECUÇÃO DE SOLDA). AF_12/2021</v>
          </cell>
          <cell r="C9263" t="str">
            <v>UN</v>
          </cell>
          <cell r="D9263">
            <v>37.72</v>
          </cell>
        </row>
        <row r="9264">
          <cell r="A9264">
            <v>103434</v>
          </cell>
          <cell r="B9264" t="str">
            <v>COTOVELO 90 GRAUS, EM PEAD LISO PARA REDE DE ÁGUA OU ESGOTO, DIÂMETRO DE 32 MM, JUNTA SOLDADA POR ELETROFUSÃO (NÃO INCLUI A EXECUÇÃO DE SOLDA). AF_12/2021</v>
          </cell>
          <cell r="C9264" t="str">
            <v>UN</v>
          </cell>
          <cell r="D9264">
            <v>52.55</v>
          </cell>
        </row>
        <row r="9265">
          <cell r="A9265">
            <v>103435</v>
          </cell>
          <cell r="B9265" t="str">
            <v>COTOVELO 90 GRAUS, EM PEAD LISO PARA REDE DE ÁGUA OU ESGOTO, DIÂMETRO DE 63 MM, JUNTA SOLDADA POR ELETROFUSÃO (NÃO INCLUI A EXECUÇÃO DE SOLDA). AF_12/2021</v>
          </cell>
          <cell r="C9265" t="str">
            <v>UN</v>
          </cell>
          <cell r="D9265">
            <v>98.05</v>
          </cell>
        </row>
        <row r="9266">
          <cell r="A9266">
            <v>103436</v>
          </cell>
          <cell r="B9266" t="str">
            <v>COTOVELO 90 GRAUS, POLIETILENO DE ALTA DENSIDADE (PEAD) PARA REDE DE ÁGUA OU ESGOTO, DIÂMETRO DE 200 MM, JUNTA SOLDADA POR ELETROFUSÃO (NÃO INCLUI A EXECUÇÃO DE SOLDA). AF_12/2021</v>
          </cell>
          <cell r="C9266" t="str">
            <v>UN</v>
          </cell>
          <cell r="D9266">
            <v>2446.3000000000002</v>
          </cell>
        </row>
        <row r="9267">
          <cell r="A9267">
            <v>103482</v>
          </cell>
          <cell r="B9267" t="str">
            <v>EXECUÇÃO DE JUNTA SOLDADA POR ELETROFUSÃO, DE TUBO OU CONEXÃO EM PEAD LISO PARA REDE DE ÁGUA OU ESGOTO, DIÂMETRO DE 1000 MM (NÃO INCLUI O FORNECIMENTO DE TUBO E CONEXÃO). AF_12/2021</v>
          </cell>
          <cell r="C9267" t="str">
            <v>UN</v>
          </cell>
          <cell r="D9267">
            <v>0</v>
          </cell>
        </row>
        <row r="9268">
          <cell r="A9268">
            <v>103465</v>
          </cell>
          <cell r="B9268" t="str">
            <v>EXECUÇÃO DE JUNTA SOLDADA POR ELETROFUSÃO, DE TUBO OU CONEXÃO EM PEAD LISO PARA REDE DE ÁGUA OU ESGOTO, DIÂMETRO DE 110 MM (NÃO INCLUI O FORNECIMENTO DE TUBO E CONEXÃO). AF_12/2021</v>
          </cell>
          <cell r="C9268" t="str">
            <v>UN</v>
          </cell>
          <cell r="D9268">
            <v>0</v>
          </cell>
        </row>
        <row r="9269">
          <cell r="A9269">
            <v>103483</v>
          </cell>
          <cell r="B9269" t="str">
            <v>EXECUÇÃO DE JUNTA SOLDADA POR ELETROFUSÃO, DE TUBO OU CONEXÃO EM PEAD LISO PARA REDE DE ÁGUA OU ESGOTO, DIÂMETRO DE 1200 MM (NÃO INCLUI O FORNECIMENTO DE TUBO E CONEXÃO). AF_12/2021</v>
          </cell>
          <cell r="C9269" t="str">
            <v>UN</v>
          </cell>
          <cell r="D9269">
            <v>0</v>
          </cell>
        </row>
        <row r="9270">
          <cell r="A9270">
            <v>103484</v>
          </cell>
          <cell r="B9270" t="str">
            <v>EXECUÇÃO DE JUNTA SOLDADA POR ELETROFUSÃO, DE TUBO OU CONEXÃO EM PEAD LISO PARA REDE DE ÁGUA OU ESGOTO, DIÂMETRO DE 1400 MM (NÃO INCLUI O FORNECIMENTO DE TUBO E CONEXÃO). AF_12/2021</v>
          </cell>
          <cell r="C9270" t="str">
            <v>UN</v>
          </cell>
          <cell r="D9270">
            <v>0</v>
          </cell>
        </row>
        <row r="9271">
          <cell r="A9271">
            <v>103466</v>
          </cell>
          <cell r="B9271" t="str">
            <v>EXECUÇÃO DE JUNTA SOLDADA POR ELETROFUSÃO, DE TUBO OU CONEXÃO EM PEAD LISO PARA REDE DE ÁGUA OU ESGOTO, DIÂMETRO DE 160 MM (NÃO INCLUI O FORNECIMENTO DE TUBO E CONEXÃO). AF_12/2021</v>
          </cell>
          <cell r="C9271" t="str">
            <v>UN</v>
          </cell>
          <cell r="D9271">
            <v>0</v>
          </cell>
        </row>
        <row r="9272">
          <cell r="A9272">
            <v>103485</v>
          </cell>
          <cell r="B9272" t="str">
            <v>EXECUÇÃO DE JUNTA SOLDADA POR ELETROFUSÃO, DE TUBO OU CONEXÃO EM PEAD LISO PARA REDE DE ÁGUA OU ESGOTO, DIÂMETRO DE 1600 MM (NÃO INCLUI O FORNECIMENTO DE TUBO E CONEXÃO). AF_12/2021</v>
          </cell>
          <cell r="C9272" t="str">
            <v>UN</v>
          </cell>
          <cell r="D9272">
            <v>0</v>
          </cell>
        </row>
        <row r="9273">
          <cell r="A9273">
            <v>103467</v>
          </cell>
          <cell r="B9273" t="str">
            <v>EXECUÇÃO DE JUNTA SOLDADA POR ELETROFUSÃO, DE TUBO OU CONEXÃO EM PEAD LISO PARA REDE DE ÁGUA OU ESGOTO, DIÂMETRO DE 180 MM (NÃO INCLUI O FORNECIMENTO DE TUBO E CONEXÃO). AF_12/2021</v>
          </cell>
          <cell r="C9273" t="str">
            <v>UN</v>
          </cell>
          <cell r="D9273">
            <v>0</v>
          </cell>
        </row>
        <row r="9274">
          <cell r="A9274">
            <v>103461</v>
          </cell>
          <cell r="B9274" t="str">
            <v>EXECUÇÃO DE JUNTA SOLDADA POR ELETROFUSÃO, DE TUBO OU CONEXÃO EM PEAD LISO PARA REDE DE ÁGUA OU ESGOTO, DIÂMETRO DE 20 MM (NÃO INCLUI O FORNECIMENTO DE TUBO E CONEXÃO). AF_12/2021</v>
          </cell>
          <cell r="C9274" t="str">
            <v>UN</v>
          </cell>
          <cell r="D9274">
            <v>0</v>
          </cell>
        </row>
        <row r="9275">
          <cell r="A9275">
            <v>103468</v>
          </cell>
          <cell r="B9275" t="str">
            <v>EXECUÇÃO DE JUNTA SOLDADA POR ELETROFUSÃO, DE TUBO OU CONEXÃO EM PEAD LISO PARA REDE DE ÁGUA OU ESGOTO, DIÂMETRO DE 200 MM (NÃO INCLUI O FORNECIMENTO DE TUBO E CONEXÃO). AF_12/2021</v>
          </cell>
          <cell r="C9275" t="str">
            <v>UN</v>
          </cell>
          <cell r="D9275">
            <v>0</v>
          </cell>
        </row>
        <row r="9276">
          <cell r="A9276">
            <v>103469</v>
          </cell>
          <cell r="B9276" t="str">
            <v>EXECUÇÃO DE JUNTA SOLDADA POR ELETROFUSÃO, DE TUBO OU CONEXÃO EM PEAD LISO PARA REDE DE ÁGUA OU ESGOTO, DIÂMETRO DE 225 MM (NÃO INCLUI O FORNECIMENTO DE TUBO E CONEXÃO). AF_12/2021</v>
          </cell>
          <cell r="C9276" t="str">
            <v>UN</v>
          </cell>
          <cell r="D9276">
            <v>0</v>
          </cell>
        </row>
        <row r="9277">
          <cell r="A9277">
            <v>103470</v>
          </cell>
          <cell r="B9277" t="str">
            <v>EXECUÇÃO DE JUNTA SOLDADA POR ELETROFUSÃO, DE TUBO OU CONEXÃO EM PEAD LISO PARA REDE DE ÁGUA OU ESGOTO, DIÂMETRO DE 250 MM (NÃO INCLUI O FORNECIMENTO DE TUBO E CONEXÃO). AF_12/2021</v>
          </cell>
          <cell r="C9277" t="str">
            <v>UN</v>
          </cell>
          <cell r="D9277">
            <v>0</v>
          </cell>
        </row>
        <row r="9278">
          <cell r="A9278">
            <v>103471</v>
          </cell>
          <cell r="B9278" t="str">
            <v>EXECUÇÃO DE JUNTA SOLDADA POR ELETROFUSÃO, DE TUBO OU CONEXÃO EM PEAD LISO PARA REDE DE ÁGUA OU ESGOTO, DIÂMETRO DE 280 MM (NÃO INCLUI O FORNECIMENTO DE TUBO E CONEXÃO). AF_12/2021</v>
          </cell>
          <cell r="C9278" t="str">
            <v>UN</v>
          </cell>
          <cell r="D9278">
            <v>0</v>
          </cell>
        </row>
        <row r="9279">
          <cell r="A9279">
            <v>103472</v>
          </cell>
          <cell r="B9279" t="str">
            <v>EXECUÇÃO DE JUNTA SOLDADA POR ELETROFUSÃO, DE TUBO OU CONEXÃO EM PEAD LISO PARA REDE DE ÁGUA OU ESGOTO, DIÂMETRO DE 315 MM (NÃO INCLUI O FORNECIMENTO DE TUBO E CONEXÃO). AF_12/2021</v>
          </cell>
          <cell r="C9279" t="str">
            <v>UN</v>
          </cell>
          <cell r="D9279">
            <v>0</v>
          </cell>
        </row>
        <row r="9280">
          <cell r="A9280">
            <v>103462</v>
          </cell>
          <cell r="B9280" t="str">
            <v>EXECUÇÃO DE JUNTA SOLDADA POR ELETROFUSÃO, DE TUBO OU CONEXÃO EM PEAD LISO PARA REDE DE ÁGUA OU ESGOTO, DIÂMETRO DE 32 MM (NÃO INCLUI O FORNECIMENTO DE TUBO E CONEXÃO). AF_12/2021</v>
          </cell>
          <cell r="C9280" t="str">
            <v>UN</v>
          </cell>
          <cell r="D9280">
            <v>0</v>
          </cell>
        </row>
        <row r="9281">
          <cell r="A9281">
            <v>103473</v>
          </cell>
          <cell r="B9281" t="str">
            <v>EXECUÇÃO DE JUNTA SOLDADA POR ELETROFUSÃO, DE TUBO OU CONEXÃO EM PEAD LISO PARA REDE DE ÁGUA OU ESGOTO, DIÂMETRO DE 355 MM (NÃO INCLUI O FORNECIMENTO DE TUBO E CONEXÃO). AF_12/2021</v>
          </cell>
          <cell r="C9281" t="str">
            <v>UN</v>
          </cell>
          <cell r="D9281">
            <v>0</v>
          </cell>
        </row>
        <row r="9282">
          <cell r="A9282">
            <v>103474</v>
          </cell>
          <cell r="B9282" t="str">
            <v>EXECUÇÃO DE JUNTA SOLDADA POR ELETROFUSÃO, DE TUBO OU CONEXÃO EM PEAD LISO PARA REDE DE ÁGUA OU ESGOTO, DIÂMETRO DE 400 MM (NÃO INCLUI O FORNECIMENTO DE TUBO E CONEXÃO). AF_12/2021</v>
          </cell>
          <cell r="C9282" t="str">
            <v>UN</v>
          </cell>
          <cell r="D9282">
            <v>0</v>
          </cell>
        </row>
        <row r="9283">
          <cell r="A9283">
            <v>103475</v>
          </cell>
          <cell r="B9283" t="str">
            <v>EXECUÇÃO DE JUNTA SOLDADA POR ELETROFUSÃO, DE TUBO OU CONEXÃO EM PEAD LISO PARA REDE DE ÁGUA OU ESGOTO, DIÂMETRO DE 450 MM (NÃO INCLUI O FORNECIMENTO DE TUBO E CONEXÃO). AF_12/2021</v>
          </cell>
          <cell r="C9283" t="str">
            <v>UN</v>
          </cell>
          <cell r="D9283">
            <v>0</v>
          </cell>
        </row>
        <row r="9284">
          <cell r="A9284">
            <v>103476</v>
          </cell>
          <cell r="B9284" t="str">
            <v>EXECUÇÃO DE JUNTA SOLDADA POR ELETROFUSÃO, DE TUBO OU CONEXÃO EM PEAD LISO PARA REDE DE ÁGUA OU ESGOTO, DIÂMETRO DE 500 MM (NÃO INCLUI O FORNECIMENTO DE TUBO E CONEXÃO). AF_12/2021</v>
          </cell>
          <cell r="C9284" t="str">
            <v>UN</v>
          </cell>
          <cell r="D9284">
            <v>0</v>
          </cell>
        </row>
        <row r="9285">
          <cell r="A9285">
            <v>103477</v>
          </cell>
          <cell r="B9285" t="str">
            <v>EXECUÇÃO DE JUNTA SOLDADA POR ELETROFUSÃO, DE TUBO OU CONEXÃO EM PEAD LISO PARA REDE DE ÁGUA OU ESGOTO, DIÂMETRO DE 560 MM (NÃO INCLUI O FORNECIMENTO DE TUBO E CONEXÃO). AF_12/2021</v>
          </cell>
          <cell r="C9285" t="str">
            <v>UN</v>
          </cell>
          <cell r="D9285">
            <v>0</v>
          </cell>
        </row>
        <row r="9286">
          <cell r="A9286">
            <v>103463</v>
          </cell>
          <cell r="B9286" t="str">
            <v>EXECUÇÃO DE JUNTA SOLDADA POR ELETROFUSÃO, DE TUBO OU CONEXÃO EM PEAD LISO PARA REDE DE ÁGUA OU ESGOTO, DIÂMETRO DE 63 MM (NÃO INCLUI O FORNECIMENTO DE TUBO E CONEXÃO). AF_12/2021</v>
          </cell>
          <cell r="C9286" t="str">
            <v>UN</v>
          </cell>
          <cell r="D9286">
            <v>0</v>
          </cell>
        </row>
        <row r="9287">
          <cell r="A9287">
            <v>103478</v>
          </cell>
          <cell r="B9287" t="str">
            <v>EXECUÇÃO DE JUNTA SOLDADA POR ELETROFUSÃO, DE TUBO OU CONEXÃO EM PEAD LISO PARA REDE DE ÁGUA OU ESGOTO, DIÂMETRO DE 630 MM (NÃO INCLUI O FORNECIMENTO DE TUBO E CONEXÃO). AF_12/2021</v>
          </cell>
          <cell r="C9287" t="str">
            <v>UN</v>
          </cell>
          <cell r="D9287">
            <v>0</v>
          </cell>
        </row>
        <row r="9288">
          <cell r="A9288">
            <v>103479</v>
          </cell>
          <cell r="B9288" t="str">
            <v>EXECUÇÃO DE JUNTA SOLDADA POR ELETROFUSÃO, DE TUBO OU CONEXÃO EM PEAD LISO PARA REDE DE ÁGUA OU ESGOTO, DIÂMETRO DE 710 MM (NÃO INCLUI O FORNECIMENTO DE TUBO E CONEXÃO). AF_12/2021</v>
          </cell>
          <cell r="C9288" t="str">
            <v>UN</v>
          </cell>
          <cell r="D9288">
            <v>0</v>
          </cell>
        </row>
        <row r="9289">
          <cell r="A9289">
            <v>103480</v>
          </cell>
          <cell r="B9289" t="str">
            <v>EXECUÇÃO DE JUNTA SOLDADA POR ELETROFUSÃO, DE TUBO OU CONEXÃO EM PEAD LISO PARA REDE DE ÁGUA OU ESGOTO, DIÂMETRO DE 800 MM (NÃO INCLUI O FORNECIMENTO DE TUBO E CONEXÃO). AF_12/2021</v>
          </cell>
          <cell r="C9289" t="str">
            <v>UN</v>
          </cell>
          <cell r="D9289">
            <v>0</v>
          </cell>
        </row>
        <row r="9290">
          <cell r="A9290">
            <v>103464</v>
          </cell>
          <cell r="B9290" t="str">
            <v>EXECUÇÃO DE JUNTA SOLDADA POR ELETROFUSÃO, DE TUBO OU CONEXÃO EM PEAD LISO PARA REDE DE ÁGUA OU ESGOTO, DIÂMETRO DE 90 MM (NÃO INCLUI O FORNECIMENTO DE TUBO E CONEXÃO). AF_12/2021</v>
          </cell>
          <cell r="C9290" t="str">
            <v>UN</v>
          </cell>
          <cell r="D9290">
            <v>0</v>
          </cell>
        </row>
        <row r="9291">
          <cell r="A9291">
            <v>103481</v>
          </cell>
          <cell r="B9291" t="str">
            <v>EXECUÇÃO DE JUNTA SOLDADA POR ELETROFUSÃO, DE TUBO OU CONEXÃO EM PEAD LISO PARA REDE DE ÁGUA OU ESGOTO, DIÂMETRO DE 900 MM (NÃO INCLUI O FORNECIMENTO DE TUBO E CONEXÃO). AF_12/2021</v>
          </cell>
          <cell r="C9291" t="str">
            <v>UN</v>
          </cell>
          <cell r="D9291">
            <v>0</v>
          </cell>
        </row>
        <row r="9292">
          <cell r="A9292">
            <v>103459</v>
          </cell>
          <cell r="B9292" t="str">
            <v>EXECUÇÃO DE JUNTA SOLDADA POR TERMOFUSÃO, DE TUBO OU CONEXÃO EM PEAD LISO PARA REDE DE ÁGUA OU ESGOTO, DIÂMETRO DE 1000 MM (NÃO INCLUI O FORNECIMENTO DE TUBO E CONEXÃO). AF_12/2021</v>
          </cell>
          <cell r="C9292" t="str">
            <v>UN</v>
          </cell>
          <cell r="D9292">
            <v>0</v>
          </cell>
        </row>
        <row r="9293">
          <cell r="A9293">
            <v>103460</v>
          </cell>
          <cell r="B9293" t="str">
            <v>EXECUÇÃO DE JUNTA SOLDADA POR TERMOFUSÃO, DE TUBO OU CONEXÃO EM PEAD LISO PARA REDE DE ÁGUA OU ESGOTO, DIÂMETRO DE 1200 MM (NÃO INCLUI O FORNECIMENTO DE TUBO E CONEXÃO). AF_12/2021</v>
          </cell>
          <cell r="C9293" t="str">
            <v>UN</v>
          </cell>
          <cell r="D9293">
            <v>0</v>
          </cell>
        </row>
        <row r="9294">
          <cell r="A9294">
            <v>103443</v>
          </cell>
          <cell r="B9294" t="str">
            <v>EXECUÇÃO DE JUNTA SOLDADA POR TERMOFUSÃO, DE TUBO OU CONEXÃO EM PEAD LISO PARA REDE DE ÁGUA OU ESGOTO, DIÂMETRO DE 160 MM (NÃO INCLUI O FORNECIMENTO DE TUBO E CONEXÃO). AF_12/2021</v>
          </cell>
          <cell r="C9294" t="str">
            <v>UN</v>
          </cell>
          <cell r="D9294">
            <v>0</v>
          </cell>
        </row>
        <row r="9295">
          <cell r="A9295">
            <v>103444</v>
          </cell>
          <cell r="B9295" t="str">
            <v>EXECUÇÃO DE JUNTA SOLDADA POR TERMOFUSÃO, DE TUBO OU CONEXÃO EM PEAD LISO PARA REDE DE ÁGUA OU ESGOTO, DIÂMETRO DE 180 MM (NÃO INCLUI O FORNECIMENTO DE TUBO E CONEXÃO). AF_12/2021</v>
          </cell>
          <cell r="C9295" t="str">
            <v>UN</v>
          </cell>
          <cell r="D9295">
            <v>0</v>
          </cell>
        </row>
        <row r="9296">
          <cell r="A9296">
            <v>103445</v>
          </cell>
          <cell r="B9296" t="str">
            <v>EXECUÇÃO DE JUNTA SOLDADA POR TERMOFUSÃO, DE TUBO OU CONEXÃO EM PEAD LISO PARA REDE DE ÁGUA OU ESGOTO, DIÂMETRO DE 200 MM (NÃO INCLUI O FORNECIMENTO DE TUBO E CONEXÃO). AF_12/2021</v>
          </cell>
          <cell r="C9296" t="str">
            <v>UN</v>
          </cell>
          <cell r="D9296">
            <v>0</v>
          </cell>
        </row>
        <row r="9297">
          <cell r="A9297">
            <v>103446</v>
          </cell>
          <cell r="B9297" t="str">
            <v>EXECUÇÃO DE JUNTA SOLDADA POR TERMOFUSÃO, DE TUBO OU CONEXÃO EM PEAD LISO PARA REDE DE ÁGUA OU ESGOTO, DIÂMETRO DE 225 MM (NÃO INCLUI O FORNECIMENTO DE TUBO E CONEXÃO). AF_12/2021</v>
          </cell>
          <cell r="C9297" t="str">
            <v>UN</v>
          </cell>
          <cell r="D9297">
            <v>0</v>
          </cell>
        </row>
        <row r="9298">
          <cell r="A9298">
            <v>103447</v>
          </cell>
          <cell r="B9298" t="str">
            <v>EXECUÇÃO DE JUNTA SOLDADA POR TERMOFUSÃO, DE TUBO OU CONEXÃO EM PEAD LISO PARA REDE DE ÁGUA OU ESGOTO, DIÂMETRO DE 250 MM (NÃO INCLUI O FORNECIMENTO DE TUBO E CONEXÃO). AF_12/2021</v>
          </cell>
          <cell r="C9298" t="str">
            <v>UN</v>
          </cell>
          <cell r="D9298">
            <v>0</v>
          </cell>
        </row>
        <row r="9299">
          <cell r="A9299">
            <v>103448</v>
          </cell>
          <cell r="B9299" t="str">
            <v>EXECUÇÃO DE JUNTA SOLDADA POR TERMOFUSÃO, DE TUBO OU CONEXÃO EM PEAD LISO PARA REDE DE ÁGUA OU ESGOTO, DIÂMETRO DE 280 MM (NÃO INCLUI O FORNECIMENTO DE TUBO E CONEXÃO). AF_12/2021</v>
          </cell>
          <cell r="C9299" t="str">
            <v>UN</v>
          </cell>
          <cell r="D9299">
            <v>0</v>
          </cell>
        </row>
        <row r="9300">
          <cell r="A9300">
            <v>103449</v>
          </cell>
          <cell r="B9300" t="str">
            <v>EXECUÇÃO DE JUNTA SOLDADA POR TERMOFUSÃO, DE TUBO OU CONEXÃO EM PEAD LISO PARA REDE DE ÁGUA OU ESGOTO, DIÂMETRO DE 315 MM (NÃO INCLUI O FORNECIMENTO DE TUBO E CONEXÃO). AF_12/2021</v>
          </cell>
          <cell r="C9300" t="str">
            <v>UN</v>
          </cell>
          <cell r="D9300">
            <v>0</v>
          </cell>
        </row>
        <row r="9301">
          <cell r="A9301">
            <v>103450</v>
          </cell>
          <cell r="B9301" t="str">
            <v>EXECUÇÃO DE JUNTA SOLDADA POR TERMOFUSÃO, DE TUBO OU CONEXÃO EM PEAD LISO PARA REDE DE ÁGUA OU ESGOTO, DIÂMETRO DE 355 MM (NÃO INCLUI O FORNECIMENTO DE TUBO E CONEXÃO). AF_12/2021</v>
          </cell>
          <cell r="C9301" t="str">
            <v>UN</v>
          </cell>
          <cell r="D9301">
            <v>0</v>
          </cell>
        </row>
        <row r="9302">
          <cell r="A9302">
            <v>103451</v>
          </cell>
          <cell r="B9302" t="str">
            <v>EXECUÇÃO DE JUNTA SOLDADA POR TERMOFUSÃO, DE TUBO OU CONEXÃO EM PEAD LISO PARA REDE DE ÁGUA OU ESGOTO, DIÂMETRO DE 400 MM (NÃO INCLUI O FORNECIMENTO DE TUBO E CONEXÃO). AF_12/2021</v>
          </cell>
          <cell r="C9302" t="str">
            <v>UN</v>
          </cell>
          <cell r="D9302">
            <v>0</v>
          </cell>
        </row>
        <row r="9303">
          <cell r="A9303">
            <v>103452</v>
          </cell>
          <cell r="B9303" t="str">
            <v>EXECUÇÃO DE JUNTA SOLDADA POR TERMOFUSÃO, DE TUBO OU CONEXÃO EM PEAD LISO PARA REDE DE ÁGUA OU ESGOTO, DIÂMETRO DE 450 MM (NÃO INCLUI O FORNECIMENTO DE TUBO E CONEXÃO). AF_12/2021</v>
          </cell>
          <cell r="C9303" t="str">
            <v>UN</v>
          </cell>
          <cell r="D9303">
            <v>0</v>
          </cell>
        </row>
        <row r="9304">
          <cell r="A9304">
            <v>103453</v>
          </cell>
          <cell r="B9304" t="str">
            <v>EXECUÇÃO DE JUNTA SOLDADA POR TERMOFUSÃO, DE TUBO OU CONEXÃO EM PEAD LISO PARA REDE DE ÁGUA OU ESGOTO, DIÂMETRO DE 500 MM (NÃO INCLUI O FORNECIMENTO DE TUBO E CONEXÃO). AF_12/2021</v>
          </cell>
          <cell r="C9304" t="str">
            <v>UN</v>
          </cell>
          <cell r="D9304">
            <v>0</v>
          </cell>
        </row>
        <row r="9305">
          <cell r="A9305">
            <v>103454</v>
          </cell>
          <cell r="B9305" t="str">
            <v>EXECUÇÃO DE JUNTA SOLDADA POR TERMOFUSÃO, DE TUBO OU CONEXÃO EM PEAD LISO PARA REDE DE ÁGUA OU ESGOTO, DIÂMETRO DE 560 MM (NÃO INCLUI O FORNECIMENTO DE TUBO E CONEXÃO). AF_12/2021</v>
          </cell>
          <cell r="C9305" t="str">
            <v>UN</v>
          </cell>
          <cell r="D9305">
            <v>0</v>
          </cell>
        </row>
        <row r="9306">
          <cell r="A9306">
            <v>103455</v>
          </cell>
          <cell r="B9306" t="str">
            <v>EXECUÇÃO DE JUNTA SOLDADA POR TERMOFUSÃO, DE TUBO OU CONEXÃO EM PEAD LISO PARA REDE DE ÁGUA OU ESGOTO, DIÂMETRO DE 630 MM (NÃO INCLUI O FORNECIMENTO DE TUBO E CONEXÃO). AF_12/2021</v>
          </cell>
          <cell r="C9306" t="str">
            <v>UN</v>
          </cell>
          <cell r="D9306">
            <v>0</v>
          </cell>
        </row>
        <row r="9307">
          <cell r="A9307">
            <v>103456</v>
          </cell>
          <cell r="B9307" t="str">
            <v>EXECUÇÃO DE JUNTA SOLDADA POR TERMOFUSÃO, DE TUBO OU CONEXÃO EM PEAD LISO PARA REDE DE ÁGUA OU ESGOTO, DIÂMETRO DE 710 MM (NÃO INCLUI O FORNECIMENTO DE TUBO E CONEXÃO). AF_12/2021</v>
          </cell>
          <cell r="C9307" t="str">
            <v>UN</v>
          </cell>
          <cell r="D9307">
            <v>0</v>
          </cell>
        </row>
        <row r="9308">
          <cell r="A9308">
            <v>103457</v>
          </cell>
          <cell r="B9308" t="str">
            <v>EXECUÇÃO DE JUNTA SOLDADA POR TERMOFUSÃO, DE TUBO OU CONEXÃO EM PEAD LISO PARA REDE DE ÁGUA OU ESGOTO, DIÂMETRO DE 800 MM (NÃO INCLUI O FORNECIMENTO DE TUBO E CONEXÃO). AF_12/2021</v>
          </cell>
          <cell r="C9308" t="str">
            <v>UN</v>
          </cell>
          <cell r="D9308">
            <v>0</v>
          </cell>
        </row>
        <row r="9309">
          <cell r="A9309">
            <v>103458</v>
          </cell>
          <cell r="B9309" t="str">
            <v>EXECUÇÃO DE JUNTA SOLDADA POR TERMOFUSÃO, DE TUBO OU CONEXÃO EM PEAD LISO PARA REDE DE ÁGUA OU ESGOTO, DIÂMETRO DE 900 MM (NÃO INCLUI O FORNECIMENTO DE TUBO E CONEXÃO). AF_12/2021</v>
          </cell>
          <cell r="C9309" t="str">
            <v>UN</v>
          </cell>
          <cell r="D9309">
            <v>0</v>
          </cell>
        </row>
        <row r="9310">
          <cell r="A9310">
            <v>103425</v>
          </cell>
          <cell r="B9310" t="str">
            <v>LUVA, EM PEAD LISO PARA REDE DE ÁGUA OU ESGOTO, DIÂMETRO DE 20 MM, JUNTA SOLDADA POR ELETROFUSÃO (NÃO INCLUI A EXECUÇÃO DE SOLDA). AF_12/2021</v>
          </cell>
          <cell r="C9310" t="str">
            <v>UN</v>
          </cell>
          <cell r="D9310">
            <v>18.61</v>
          </cell>
        </row>
        <row r="9311">
          <cell r="A9311">
            <v>103428</v>
          </cell>
          <cell r="B9311" t="str">
            <v>LUVA, EM PEAD LISO PARA REDE DE ÁGUA OU ESGOTO, DIÂMETRO DE 200 MM, JUNTA SOLDADA POR ELETROFUSÃO (NÃO INCLUI A EXECUÇÃO DE SOLDA). AF_12/2021</v>
          </cell>
          <cell r="C9311" t="str">
            <v>UN</v>
          </cell>
          <cell r="D9311">
            <v>288.81</v>
          </cell>
        </row>
        <row r="9312">
          <cell r="A9312">
            <v>103426</v>
          </cell>
          <cell r="B9312" t="str">
            <v>LUVA, EM PEAD LISO PARA REDE DE ÁGUA OU ESGOTO, DIÂMETRO DE 32 MM, JUNTA SOLDADA POR ELETROFUSÃO (NÃO INCLUI A EXECUÇÃO DE SOLDA). AF_12/2021</v>
          </cell>
          <cell r="C9312" t="str">
            <v>UN</v>
          </cell>
          <cell r="D9312">
            <v>22.99</v>
          </cell>
        </row>
        <row r="9313">
          <cell r="A9313">
            <v>103429</v>
          </cell>
          <cell r="B9313" t="str">
            <v>LUVA, EM PEAD LISO PARA REDE DE ÁGUA OU ESGOTO, DIÂMETRO DE 400 MM, JUNTA SOLDADA POR ELETROFUSÃO (NÃO INCLUI A EXECUÇÃO DE SOLDA). AF_12/2021</v>
          </cell>
          <cell r="C9313" t="str">
            <v>UN</v>
          </cell>
          <cell r="D9313">
            <v>3055.02</v>
          </cell>
        </row>
        <row r="9314">
          <cell r="A9314">
            <v>103427</v>
          </cell>
          <cell r="B9314" t="str">
            <v>LUVA, EM PEAD LISO PARA REDE DE ÁGUA OU ESGOTO, DIÂMETRO DE 63 MM, JUNTA SOLDADA POR ELETROFUSÃO (NÃO INCLUI A EXECUÇÃO DE SOLDA). AF_12/2021</v>
          </cell>
          <cell r="C9314" t="str">
            <v>UN</v>
          </cell>
          <cell r="D9314">
            <v>45.98</v>
          </cell>
        </row>
        <row r="9315">
          <cell r="A9315">
            <v>103393</v>
          </cell>
          <cell r="B9315" t="str">
            <v>TUBO PEAD LISO PARA REDE DE ÁGUA OU ESGOTO, DIÂMETRO DE 1000 MM, JUNTA SOLDADA (NÃO INCLUI A EXECUÇÃO DE SOLDA) - FORNECIMENTO E ASSENTAMENTO. AF_12/2021</v>
          </cell>
          <cell r="C9315" t="str">
            <v>M</v>
          </cell>
          <cell r="D9315">
            <v>5701.6</v>
          </cell>
        </row>
        <row r="9316">
          <cell r="A9316">
            <v>103376</v>
          </cell>
          <cell r="B9316" t="str">
            <v>TUBO PEAD LISO PARA REDE DE ÁGUA OU ESGOTO, DIÂMETRO DE 110 MM, JUNTA SOLDADA (NÃO INCLUI A EXECUÇÃO DE SOLDA) - FORNECIMENTO E ASSENTAMENTO. AF_12/2021</v>
          </cell>
          <cell r="C9316" t="str">
            <v>M</v>
          </cell>
          <cell r="D9316">
            <v>140.04</v>
          </cell>
        </row>
        <row r="9317">
          <cell r="A9317">
            <v>104804</v>
          </cell>
          <cell r="B9317" t="str">
            <v>TUBO PEAD LISO PARA REDE DE ÁGUA OU ESGOTO, DIÂMETRO DE 1200 MM, JUNTA SOLDADA (NÃO INCLUI A EXECUÇÃO DE SOLDA) - FORNECIMENTO E ASSENTAMENTO. AF_12/2021</v>
          </cell>
          <cell r="C9317" t="str">
            <v>M</v>
          </cell>
          <cell r="D9317">
            <v>8540.69</v>
          </cell>
        </row>
        <row r="9318">
          <cell r="A9318">
            <v>104805</v>
          </cell>
          <cell r="B9318" t="str">
            <v>TUBO PEAD LISO PARA REDE DE ÁGUA OU ESGOTO, DIÂMETRO DE 1400 MM, JUNTA SOLDADA (NÃO INCLUI A EXECUÇÃO DE SOLDA) - FORNECIMENTO E ASSENTAMENTO. AF_12/2021</v>
          </cell>
          <cell r="C9318" t="str">
            <v>M</v>
          </cell>
          <cell r="D9318">
            <v>11198.63</v>
          </cell>
        </row>
        <row r="9319">
          <cell r="A9319">
            <v>103377</v>
          </cell>
          <cell r="B9319" t="str">
            <v>TUBO PEAD LISO PARA REDE DE ÁGUA OU ESGOTO, DIÂMETRO DE 160 MM, JUNTA SOLDADA (NÃO INCLUI A EXECUÇÃO DE SOLDA) - FORNECIMENTO E ASSENTAMENTO. AF_12/2021</v>
          </cell>
          <cell r="C9319" t="str">
            <v>M</v>
          </cell>
          <cell r="D9319">
            <v>299.35000000000002</v>
          </cell>
        </row>
        <row r="9320">
          <cell r="A9320">
            <v>104806</v>
          </cell>
          <cell r="B9320" t="str">
            <v>TUBO PEAD LISO PARA REDE DE ÁGUA OU ESGOTO, DIÂMETRO DE 1600 MM, JUNTA SOLDADA (NÃO INCLUI A EXECUÇÃO DE SOLDA) - FORNECIMENTO E ASSENTAMENTO. AF_12/2021</v>
          </cell>
          <cell r="C9320" t="str">
            <v>M</v>
          </cell>
          <cell r="D9320">
            <v>14489.16</v>
          </cell>
        </row>
        <row r="9321">
          <cell r="A9321">
            <v>103378</v>
          </cell>
          <cell r="B9321" t="str">
            <v>TUBO PEAD LISO PARA REDE DE ÁGUA OU ESGOTO, DIÂMETRO DE 180 MM, JUNTA SOLDADA (NÃO INCLUI A EXECUÇÃO DE SOLDA) - FORNECIMENTO E ASSENTAMENTO. AF_12/2021</v>
          </cell>
          <cell r="C9321" t="str">
            <v>M</v>
          </cell>
          <cell r="D9321">
            <v>0</v>
          </cell>
        </row>
        <row r="9322">
          <cell r="A9322">
            <v>103372</v>
          </cell>
          <cell r="B9322" t="str">
            <v>TUBO PEAD LISO PARA REDE DE ÁGUA OU ESGOTO, DIÂMETRO DE 20 MM, JUNTA SOLDADA (NÃO INCLUI A EXECUÇÃO DE SOLDA) - FORNECIMENTO E ASSENTAMENTO. AF_12/2021</v>
          </cell>
          <cell r="C9322" t="str">
            <v>M</v>
          </cell>
          <cell r="D9322">
            <v>6.06</v>
          </cell>
        </row>
        <row r="9323">
          <cell r="A9323">
            <v>103379</v>
          </cell>
          <cell r="B9323" t="str">
            <v>TUBO PEAD LISO PARA REDE DE ÁGUA OU ESGOTO, DIÂMETRO DE 200 MM, JUNTA SOLDADA (NÃO INCLUI A EXECUÇÃO DE SOLDA) - FORNECIMENTO E ASSENTAMENTO. AF_12/2021</v>
          </cell>
          <cell r="C9323" t="str">
            <v>M</v>
          </cell>
          <cell r="D9323">
            <v>465.84</v>
          </cell>
        </row>
        <row r="9324">
          <cell r="A9324">
            <v>103380</v>
          </cell>
          <cell r="B9324" t="str">
            <v>TUBO PEAD LISO PARA REDE DE ÁGUA OU ESGOTO, DIÂMETRO DE 225 MM, JUNTA SOLDADA (NÃO INCLUI A EXECUÇÃO DE SOLDA) - FORNECIMENTO E ASSENTAMENTO. AF_12/2021</v>
          </cell>
          <cell r="C9324" t="str">
            <v>M</v>
          </cell>
          <cell r="D9324">
            <v>0</v>
          </cell>
        </row>
        <row r="9325">
          <cell r="A9325">
            <v>103381</v>
          </cell>
          <cell r="B9325" t="str">
            <v>TUBO PEAD LISO PARA REDE DE ÁGUA OU ESGOTO, DIÂMETRO DE 250 MM, JUNTA SOLDADA (NÃO INCLUI A EXECUÇÃO DE SOLDA) - FORNECIMENTO E ASSENTAMENTO. AF_12/2021</v>
          </cell>
          <cell r="C9325" t="str">
            <v>M</v>
          </cell>
          <cell r="D9325">
            <v>0</v>
          </cell>
        </row>
        <row r="9326">
          <cell r="A9326">
            <v>103382</v>
          </cell>
          <cell r="B9326" t="str">
            <v>TUBO PEAD LISO PARA REDE DE ÁGUA OU ESGOTO, DIÂMETRO DE 280 MM, JUNTA SOLDADA (NÃO INCLUI A EXECUÇÃO DE SOLDA) - FORNECIMENTO E ASSENTAMENTO. AF_12/2021</v>
          </cell>
          <cell r="C9326" t="str">
            <v>M</v>
          </cell>
          <cell r="D9326">
            <v>0</v>
          </cell>
        </row>
        <row r="9327">
          <cell r="A9327">
            <v>103383</v>
          </cell>
          <cell r="B9327" t="str">
            <v>TUBO PEAD LISO PARA REDE DE ÁGUA OU ESGOTO, DIÂMETRO DE 315 MM, JUNTA SOLDADA (NÃO INCLUI A EXECUÇÃO DE SOLDA) - FORNECIMENTO E ASSENTAMENTO. AF_12/2021</v>
          </cell>
          <cell r="C9327" t="str">
            <v>M</v>
          </cell>
          <cell r="D9327">
            <v>1140.72</v>
          </cell>
        </row>
        <row r="9328">
          <cell r="A9328">
            <v>103373</v>
          </cell>
          <cell r="B9328" t="str">
            <v>TUBO PEAD LISO PARA REDE DE ÁGUA OU ESGOTO, DIÂMETRO DE 32 MM, JUNTA SOLDADA (NÃO INCLUI A EXECUÇÃO DE SOLDA) - FORNECIMENTO E ASSENTAMENTO. AF_12/2021</v>
          </cell>
          <cell r="C9328" t="str">
            <v>M</v>
          </cell>
          <cell r="D9328">
            <v>11.84</v>
          </cell>
        </row>
        <row r="9329">
          <cell r="A9329">
            <v>103384</v>
          </cell>
          <cell r="B9329" t="str">
            <v>TUBO PEAD LISO PARA REDE DE ÁGUA OU ESGOTO, DIÂMETRO DE 355 MM, JUNTA SOLDADA (NÃO INCLUI A EXECUÇÃO DE SOLDA) - FORNECIMENTO E ASSENTAMENTO. AF_12/2021</v>
          </cell>
          <cell r="C9329" t="str">
            <v>M</v>
          </cell>
          <cell r="D9329">
            <v>0</v>
          </cell>
        </row>
        <row r="9330">
          <cell r="A9330">
            <v>103385</v>
          </cell>
          <cell r="B9330" t="str">
            <v>TUBO PEAD LISO PARA REDE DE ÁGUA OU ESGOTO, DIÂMETRO DE 400 MM, JUNTA SOLDADA (NÃO INCLUI A EXECUÇÃO DE SOLDA) - FORNECIMENTO E ASSENTAMENTO. AF_12/2021</v>
          </cell>
          <cell r="C9330" t="str">
            <v>M</v>
          </cell>
          <cell r="D9330">
            <v>1839.51</v>
          </cell>
        </row>
        <row r="9331">
          <cell r="A9331">
            <v>103386</v>
          </cell>
          <cell r="B9331" t="str">
            <v>TUBO PEAD LISO PARA REDE DE ÁGUA OU ESGOTO, DIÂMETRO DE 450 MM, JUNTA SOLDADA (NÃO INCLUI A EXECUÇÃO DE SOLDA) - FORNECIMENTO E ASSENTAMENTO. AF_12/2021</v>
          </cell>
          <cell r="C9331" t="str">
            <v>M</v>
          </cell>
          <cell r="D9331">
            <v>0</v>
          </cell>
        </row>
        <row r="9332">
          <cell r="A9332">
            <v>103387</v>
          </cell>
          <cell r="B9332" t="str">
            <v>TUBO PEAD LISO PARA REDE DE ÁGUA OU ESGOTO, DIÂMETRO DE 500 MM, JUNTA SOLDADA (NÃO INCLUI A EXECUÇÃO DE SOLDA) - FORNECIMENTO E ASSENTAMENTO. AF_12/2021</v>
          </cell>
          <cell r="C9332" t="str">
            <v>M</v>
          </cell>
          <cell r="D9332">
            <v>3226.78</v>
          </cell>
        </row>
        <row r="9333">
          <cell r="A9333">
            <v>103388</v>
          </cell>
          <cell r="B9333" t="str">
            <v>TUBO PEAD LISO PARA REDE DE ÁGUA OU ESGOTO, DIÂMETRO DE 560 MM, JUNTA SOLDADA (NÃO INCLUI A EXECUÇÃO DE SOLDA) - FORNECIMENTO E ASSENTAMENTO. AF_12/2021</v>
          </cell>
          <cell r="C9333" t="str">
            <v>M</v>
          </cell>
          <cell r="D9333">
            <v>0</v>
          </cell>
        </row>
        <row r="9334">
          <cell r="A9334">
            <v>103374</v>
          </cell>
          <cell r="B9334" t="str">
            <v>TUBO PEAD LISO PARA REDE DE ÁGUA OU ESGOTO, DIÂMETRO DE 63 MM, JUNTA SOLDADA (NÃO INCLUI A EXECUÇÃO DE SOLDA) - FORNECIMENTO E ASSENTAMENTO. AF_12/2021</v>
          </cell>
          <cell r="C9334" t="str">
            <v>M</v>
          </cell>
          <cell r="D9334">
            <v>0</v>
          </cell>
        </row>
        <row r="9335">
          <cell r="A9335">
            <v>103389</v>
          </cell>
          <cell r="B9335" t="str">
            <v>TUBO PEAD LISO PARA REDE DE ÁGUA OU ESGOTO, DIÂMETRO DE 630 MM, JUNTA SOLDADA (NÃO INCLUI A EXECUÇÃO DE SOLDA) - FORNECIMENTO E ASSENTAMENTO. AF_12/2021</v>
          </cell>
          <cell r="C9335" t="str">
            <v>M</v>
          </cell>
          <cell r="D9335">
            <v>4798.7299999999996</v>
          </cell>
        </row>
        <row r="9336">
          <cell r="A9336">
            <v>103390</v>
          </cell>
          <cell r="B9336" t="str">
            <v>TUBO PEAD LISO PARA REDE DE ÁGUA OU ESGOTO, DIÂMETRO DE 710 MM, JUNTA SOLDADA (NÃO INCLUI A EXECUÇÃO DE SOLDA) - FORNECIMENTO E ASSENTAMENTO. AF_12/2021</v>
          </cell>
          <cell r="C9336" t="str">
            <v>M</v>
          </cell>
          <cell r="D9336">
            <v>0</v>
          </cell>
        </row>
        <row r="9337">
          <cell r="A9337">
            <v>103391</v>
          </cell>
          <cell r="B9337" t="str">
            <v>TUBO PEAD LISO PARA REDE DE ÁGUA OU ESGOTO, DIÂMETRO DE 800 MM, JUNTA SOLDADA (NÃO INCLUI A EXECUÇÃO DE SOLDA) - FORNECIMENTO E ASSENTAMENTO. AF_12/2021</v>
          </cell>
          <cell r="C9337" t="str">
            <v>M</v>
          </cell>
          <cell r="D9337">
            <v>3164.03</v>
          </cell>
        </row>
        <row r="9338">
          <cell r="A9338">
            <v>103375</v>
          </cell>
          <cell r="B9338" t="str">
            <v>TUBO PEAD LISO PARA REDE DE ÁGUA OU ESGOTO, DIÂMETRO DE 90 MM, JUNTA SOLDADA (NÃO INCLUI A EXECUÇÃO DE SOLDA) - FORNECIMENTO E ASSENTAMENTO. AF_12/2021</v>
          </cell>
          <cell r="C9338" t="str">
            <v>M</v>
          </cell>
          <cell r="D9338">
            <v>0</v>
          </cell>
        </row>
        <row r="9339">
          <cell r="A9339">
            <v>103392</v>
          </cell>
          <cell r="B9339" t="str">
            <v>TUBO PEAD LISO PARA REDE DE ÁGUA OU ESGOTO, DIÂMETRO DE 900 MM, JUNTA SOLDADA (NÃO INCLUI A EXECUÇÃO DE SOLDA) - FORNECIMENTO E ASSENTAMENTO. AF_12/2021</v>
          </cell>
          <cell r="C9339" t="str">
            <v>M</v>
          </cell>
          <cell r="D9339">
            <v>5169.1499999999996</v>
          </cell>
        </row>
        <row r="9340">
          <cell r="A9340">
            <v>103440</v>
          </cell>
          <cell r="B9340" t="str">
            <v>TÊ DE SERVIÇO, EM PEAD LISO PARA REDE DE ÁGUA OU ESGOTO, DIÂMETRO DE 200 X 20 MM, JUNTA SOLDADA POR ELETROFUSÃO (NÃO INCLUI A EXECUÇÃO DE SOLDA). AF_12/2021</v>
          </cell>
          <cell r="C9340" t="str">
            <v>UN</v>
          </cell>
          <cell r="D9340">
            <v>467.25</v>
          </cell>
        </row>
        <row r="9341">
          <cell r="A9341">
            <v>103441</v>
          </cell>
          <cell r="B9341" t="str">
            <v>TÊ DE SERVIÇO, EM PEAD LISO PARA REDE DE ÁGUA OU ESGOTO, DIÂMETRO DE 200 X 32 MM, JUNTA SOLDADA POR ELETROFUSÃO (NÃO INCLUI A EXECUÇÃO DE SOLDA). AF_12/2021</v>
          </cell>
          <cell r="C9341" t="str">
            <v>UN</v>
          </cell>
          <cell r="D9341">
            <v>472.81</v>
          </cell>
        </row>
        <row r="9342">
          <cell r="A9342">
            <v>103442</v>
          </cell>
          <cell r="B9342" t="str">
            <v>TÊ DE SERVIÇO, EM PEAD LISO PARA REDE DE ÁGUA OU ESGOTO, DIÂMETRO DE 200 X 63 MM, JUNTA SOLDADA POR ELETROFUSÃO (NÃO INCLUI A EXECUÇÃO DE SOLDA). AF_12/2021</v>
          </cell>
          <cell r="C9342" t="str">
            <v>UN</v>
          </cell>
          <cell r="D9342">
            <v>606.83000000000004</v>
          </cell>
        </row>
        <row r="9343">
          <cell r="A9343">
            <v>103437</v>
          </cell>
          <cell r="B9343" t="str">
            <v>TÊ DE SERVIÇO, EM PEAD LISO PARA REDE DE ÁGUA OU ESGOTO, DIÂMETRO DE 63 X 20 MM, JUNTA SOLDADA POR ELETROFUSÃO (NÃO INCLUI A EXECUÇÃO DE SOLDA). AF_12/2021</v>
          </cell>
          <cell r="C9343" t="str">
            <v>UN</v>
          </cell>
          <cell r="D9343">
            <v>203.05</v>
          </cell>
        </row>
        <row r="9344">
          <cell r="A9344">
            <v>103438</v>
          </cell>
          <cell r="B9344" t="str">
            <v>TÊ DE SERVIÇO, EM PEAD LISO PARA REDE DE ÁGUA OU ESGOTO, DIÂMETRO DE 63 X 32 MM, JUNTA SOLDADA POR ELETROFUSÃO (NÃO INCLUI A EXECUÇÃO DE SOLDA). AF_12/2021</v>
          </cell>
          <cell r="C9344" t="str">
            <v>UN</v>
          </cell>
          <cell r="D9344">
            <v>203.05</v>
          </cell>
        </row>
        <row r="9345">
          <cell r="A9345">
            <v>103439</v>
          </cell>
          <cell r="B9345" t="str">
            <v>TÊ DE SERVIÇO, EM PEAD LISO PARA REDE DE ÁGUA OU ESGOTO, DIÂMETRO DE 63 X 63 MM, JUNTA SOLDADA POR ELETROFUSÃO (NÃO INCLUI A EXECUÇÃO DE SOLDA). AF_12/2021</v>
          </cell>
          <cell r="C9345" t="str">
            <v>UN</v>
          </cell>
          <cell r="D9345">
            <v>237.34</v>
          </cell>
        </row>
        <row r="9346">
          <cell r="A9346">
            <v>106122</v>
          </cell>
          <cell r="B9346" t="str">
            <v>REMOÇÃO DE ENTULHO CLASSE A (ALVENARIA, CONCRETO, ARGAMASSAS E CERÂMICOS) POR DUTO DE ENTULHO E ACONDICIONAMENTO FINAL EM CAÇAMBA ESTACIONÁRIA. EXCLUSO FRETE. AF_09/2025</v>
          </cell>
          <cell r="C9346" t="str">
            <v>M3</v>
          </cell>
          <cell r="D9346">
            <v>109.96</v>
          </cell>
        </row>
        <row r="9347">
          <cell r="A9347">
            <v>106131</v>
          </cell>
          <cell r="B9347" t="str">
            <v>REMOÇÃO DE ENTULHO CLASSE B (BALDES VAZIOS NÃO CONTAMINADOS DE 29 LITROS) TRANSPORTADAS POR CREMALHEIRA. ACONDICIONAMENTO FINAL EM BAIAS. EXCLUSO FRETE. AF_09/2025</v>
          </cell>
          <cell r="C9347" t="str">
            <v>M3</v>
          </cell>
          <cell r="D9347">
            <v>164.31</v>
          </cell>
        </row>
        <row r="9348">
          <cell r="A9348">
            <v>106127</v>
          </cell>
          <cell r="B9348" t="str">
            <v>REMOÇÃO DE ENTULHO CLASSE B (FRAGMENTOS DE MADEIRA) TRANSPORTADOS POR CREMALHEIRA. ACONDICIONAMENTO FINAL CAÇAMBA ESTACIONÁRIA. EXCLUSO FRETE. AF_09/2025</v>
          </cell>
          <cell r="C9348" t="str">
            <v>M3</v>
          </cell>
          <cell r="D9348">
            <v>147.93</v>
          </cell>
        </row>
        <row r="9349">
          <cell r="A9349">
            <v>106126</v>
          </cell>
          <cell r="B9349" t="str">
            <v>REMOÇÃO DE ENTULHO CLASSE B (FRAGMENTOS DE MADEIRA) TRANSPORTADOS POR GRUA. ACONDICIONAMENTO FINAL CAÇAMBA ESTACIONÁRIA. EXCLUSO FRETE. AF_09/2025</v>
          </cell>
          <cell r="C9349" t="str">
            <v>M3</v>
          </cell>
          <cell r="D9349">
            <v>65.349999999999994</v>
          </cell>
        </row>
        <row r="9350">
          <cell r="A9350">
            <v>106128</v>
          </cell>
          <cell r="B9350" t="str">
            <v>REMOÇÃO DE ENTULHO CLASSE B (FRAGMENTOS E RESÍDUOS DE GESSO) TRANSPORTADOS POR CREMALHEIRA. ACONDICIONAMENTO FINAL CAÇAMBA ESTACIONÁRIA. EXCLUSO FRETE. AF_09/2025</v>
          </cell>
          <cell r="C9350" t="str">
            <v>M3</v>
          </cell>
          <cell r="D9350">
            <v>218.43</v>
          </cell>
        </row>
        <row r="9351">
          <cell r="A9351">
            <v>106130</v>
          </cell>
          <cell r="B9351" t="str">
            <v>REMOÇÃO DE ENTULHO CLASSE B (LATAS OU BALDES VAZIOS NÃO CONTAMINADOS DE 18 LITROS) TRANSPORTADAS POR CREMALHEIRA. ACONDICIONAMENTO FINAL EM BAIAS. EXCLUSO FRETE. AF_09/2025</v>
          </cell>
          <cell r="C9351" t="str">
            <v>M3</v>
          </cell>
          <cell r="D9351">
            <v>186.09</v>
          </cell>
        </row>
        <row r="9352">
          <cell r="A9352">
            <v>106129</v>
          </cell>
          <cell r="B9352" t="str">
            <v>REMOÇÃO DE ENTULHO CLASSE B (PEÇAS MAIORES DE GESSO ACARTONADO) TRANSPORTADOS POR CREMALHEIRA. ACONDICIONAMENTO FINAL CAÇAMBA ESTACIONÁRIA. EXCLUSO FRETE. AF_09/2025</v>
          </cell>
          <cell r="C9352" t="str">
            <v>M3</v>
          </cell>
          <cell r="D9352">
            <v>97.82</v>
          </cell>
        </row>
        <row r="9353">
          <cell r="A9353">
            <v>106125</v>
          </cell>
          <cell r="B9353" t="str">
            <v>REMOÇÃO DE ENTULHO CLASSE B (PEÇAS MAIORES DE MADEIRA) TRANSPORTADOS POR CREMALHEIRA. ACONDICIONAMENTO FINAL EM CAIXA ROLL ON/ ROLL OFF. EXCLUSO FRETE. AF_09/2025</v>
          </cell>
          <cell r="C9353" t="str">
            <v>M3</v>
          </cell>
          <cell r="D9353">
            <v>75.63</v>
          </cell>
        </row>
        <row r="9354">
          <cell r="A9354">
            <v>106124</v>
          </cell>
          <cell r="B9354" t="str">
            <v>REMOÇÃO DE ENTULHO CLASSE B (PEÇAS MAIORES DE MADEIRA) TRANSPORTADOS POR GRUA. ACONDICIONAMENTO FINAL EM CAIXA ROLL ON/ ROLL OFF. EXCLUSO FRETE. AF_09/2025</v>
          </cell>
          <cell r="C9354" t="str">
            <v>M3</v>
          </cell>
          <cell r="D9354">
            <v>75.349999999999994</v>
          </cell>
        </row>
        <row r="9355">
          <cell r="A9355">
            <v>106123</v>
          </cell>
          <cell r="B9355" t="str">
            <v>REMOÇÃO DE ENTULHO CLASSE B (PLASTICO/ PAPEL/ METAL) ARMAZENADO INICIALMENTE EM BOMBONAS E ACONDICIONAMENTO FINAL EM ABRIGOS COBERTOS. EXCLUSO FRETE. AF_09/2025</v>
          </cell>
          <cell r="C9355" t="str">
            <v>M3</v>
          </cell>
          <cell r="D9355">
            <v>219.04</v>
          </cell>
        </row>
        <row r="9356">
          <cell r="A9356">
            <v>106445</v>
          </cell>
          <cell r="B9356" t="str">
            <v>RESERVATÓRIO DE CONCRETO PRÉ-FABRICADO, DIÂMETRO IGUAL A 2,5 M E ALTURA TOTAL IGUAL A 10,5 M - FORNECIMENTO E INSTALAÇÃO. AF_12/2025</v>
          </cell>
          <cell r="C9356" t="str">
            <v>UN</v>
          </cell>
          <cell r="D9356">
            <v>0</v>
          </cell>
        </row>
        <row r="9357">
          <cell r="A9357">
            <v>106446</v>
          </cell>
          <cell r="B9357" t="str">
            <v>RESERVATÓRIO DE CONCRETO PRÉ-FABRICADO, DIÂMETRO IGUAL A 2,5 M E ALTURA TOTAL IGUAL A 15,0 M - FORNECIMENTO E INSTALAÇÃO. AF_12/2025</v>
          </cell>
          <cell r="C9357" t="str">
            <v>UN</v>
          </cell>
          <cell r="D9357">
            <v>0</v>
          </cell>
        </row>
        <row r="9358">
          <cell r="A9358">
            <v>106447</v>
          </cell>
          <cell r="B9358" t="str">
            <v>RESERVATÓRIO DE CONCRETO PRÉ-FABRICADO, DIÂMETRO IGUAL A 2,5 M E ALTURA TOTAL IGUAL A 20,0 M - FORNECIMENTO E INSTALAÇÃO. AF_12/2025</v>
          </cell>
          <cell r="C9358" t="str">
            <v>UN</v>
          </cell>
          <cell r="D9358">
            <v>0</v>
          </cell>
        </row>
        <row r="9359">
          <cell r="A9359">
            <v>106448</v>
          </cell>
          <cell r="B9359" t="str">
            <v>RESERVATÓRIO DE CONCRETO PRÉ-FABRICADO, DIÂMETRO IGUAL A 2,5 M E ALTURA TOTAL IGUAL A 25,0 M - FORNECIMENTO E INSTALAÇÃO. AF_12/2025</v>
          </cell>
          <cell r="C9359" t="str">
            <v>UN</v>
          </cell>
          <cell r="D9359">
            <v>0</v>
          </cell>
        </row>
        <row r="9360">
          <cell r="A9360">
            <v>106449</v>
          </cell>
          <cell r="B9360" t="str">
            <v>RESERVATÓRIO DE CONCRETO PRÉ-FABRICADO, DIÂMETRO IGUAL A 2,5 M E ALTURA TOTAL IGUAL A 30,5 M - FORNECIMENTO E INSTALAÇÃO. AF_12/2025</v>
          </cell>
          <cell r="C9360" t="str">
            <v>UN</v>
          </cell>
          <cell r="D9360">
            <v>0</v>
          </cell>
        </row>
        <row r="9361">
          <cell r="A9361">
            <v>106455</v>
          </cell>
          <cell r="B9361" t="str">
            <v>RESERVATÓRIO DE CONCRETO PRÉ-FABRICADO, DIÂMETRO IGUAL A 2,5 M E ALTURA TOTAL MENOR OU IGUAL A 30,5 M - SOMENTE INSTALAÇÃO, SEM FORNECIMENTO. AF_12/2025</v>
          </cell>
          <cell r="C9361" t="str">
            <v>M</v>
          </cell>
          <cell r="D9361">
            <v>1246.6300000000001</v>
          </cell>
        </row>
        <row r="9362">
          <cell r="A9362">
            <v>106450</v>
          </cell>
          <cell r="B9362" t="str">
            <v>RESERVATÓRIO DE CONCRETO PRÉ-FABRICADO, DIÂMETRO IGUAL A 3,0 M E ALTURA TOTAL IGUAL A 10,5 M - FORNECIMENTO E INSTALAÇÃO. AF_12/2025</v>
          </cell>
          <cell r="C9362" t="str">
            <v>UN</v>
          </cell>
          <cell r="D9362">
            <v>0</v>
          </cell>
        </row>
        <row r="9363">
          <cell r="A9363">
            <v>106451</v>
          </cell>
          <cell r="B9363" t="str">
            <v>RESERVATÓRIO DE CONCRETO PRÉ-FABRICADO, DIÂMETRO IGUAL A 3,0 M E ALTURA TOTAL IGUAL A 15,0 M - FORNECIMENTO E INSTALAÇÃO. AF_12/2025</v>
          </cell>
          <cell r="C9363" t="str">
            <v>UN</v>
          </cell>
          <cell r="D9363">
            <v>0</v>
          </cell>
        </row>
        <row r="9364">
          <cell r="A9364">
            <v>106452</v>
          </cell>
          <cell r="B9364" t="str">
            <v>RESERVATÓRIO DE CONCRETO PRÉ-FABRICADO, DIÂMETRO IGUAL A 3,0 M E ALTURA TOTAL IGUAL A 20,0 M - FORNECIMENTO E INSTALAÇÃO. AF_12/2025</v>
          </cell>
          <cell r="C9364" t="str">
            <v>UN</v>
          </cell>
          <cell r="D9364">
            <v>0</v>
          </cell>
        </row>
        <row r="9365">
          <cell r="A9365">
            <v>106453</v>
          </cell>
          <cell r="B9365" t="str">
            <v>RESERVATÓRIO DE CONCRETO PRÉ-FABRICADO, DIÂMETRO IGUAL A 3,0 M E ALTURA TOTAL IGUAL A 25,0 M - FORNECIMENTO E INSTALAÇÃO. AF_12/2025</v>
          </cell>
          <cell r="C9365" t="str">
            <v>UN</v>
          </cell>
          <cell r="D9365">
            <v>0</v>
          </cell>
        </row>
        <row r="9366">
          <cell r="A9366">
            <v>106454</v>
          </cell>
          <cell r="B9366" t="str">
            <v>RESERVATÓRIO DE CONCRETO PRÉ-FABRICADO, DIÂMETRO IGUAL A 3,0 M E ALTURA TOTAL IGUAL A 30,5 M - FORNECIMENTO E INSTALAÇÃO. AF_12/2025</v>
          </cell>
          <cell r="C9366" t="str">
            <v>UN</v>
          </cell>
          <cell r="D9366">
            <v>0</v>
          </cell>
        </row>
        <row r="9367">
          <cell r="A9367">
            <v>106456</v>
          </cell>
          <cell r="B9367" t="str">
            <v>RESERVATÓRIO DE CONCRETO PRÉ-FABRICADO, DIÂMETRO IGUAL A 3,0 M E ALTURA TOTAL MENOR OU IGUAL A 30,5 M - SOMENTE INSTALAÇÃO, SEM FORNECIMENTO. AF_12/2025</v>
          </cell>
          <cell r="C9367" t="str">
            <v>M</v>
          </cell>
          <cell r="D9367">
            <v>1407.78</v>
          </cell>
        </row>
        <row r="9368">
          <cell r="A9368">
            <v>106426</v>
          </cell>
          <cell r="B9368" t="str">
            <v>RESERVATÓRIO METÁLICO, TIPO TAÇA COM COLUNA SECA E CAPACIDADE IGUAL A 10.000 L - FORNECIMENTO E INSTALAÇÃO. AF_12/2025</v>
          </cell>
          <cell r="C9368" t="str">
            <v>UN</v>
          </cell>
          <cell r="D9368">
            <v>0</v>
          </cell>
        </row>
        <row r="9369">
          <cell r="A9369">
            <v>106442</v>
          </cell>
          <cell r="B9369" t="str">
            <v>RESERVATÓRIO METÁLICO, TIPO TAÇA COM COLUNA SECA E CAPACIDADE IGUAL A 100.000 L - FORNECIMENTO E INSTALAÇÃO. AF_12/2025</v>
          </cell>
          <cell r="C9369" t="str">
            <v>UN</v>
          </cell>
          <cell r="D9369">
            <v>0</v>
          </cell>
        </row>
        <row r="9370">
          <cell r="A9370">
            <v>106427</v>
          </cell>
          <cell r="B9370" t="str">
            <v>RESERVATÓRIO METÁLICO, TIPO TAÇA COM COLUNA SECA E CAPACIDADE IGUAL A 15.000 L - FORNECIMENTO E INSTALAÇÃO. AF_12/2025</v>
          </cell>
          <cell r="C9370" t="str">
            <v>UN</v>
          </cell>
          <cell r="D9370">
            <v>0</v>
          </cell>
        </row>
        <row r="9371">
          <cell r="A9371">
            <v>106428</v>
          </cell>
          <cell r="B9371" t="str">
            <v>RESERVATÓRIO METÁLICO, TIPO TAÇA COM COLUNA SECA E CAPACIDADE IGUAL A 20.000 L - FORNECIMENTO E INSTALAÇÃO. AF_12/2025</v>
          </cell>
          <cell r="C9371" t="str">
            <v>UN</v>
          </cell>
          <cell r="D9371">
            <v>0</v>
          </cell>
        </row>
        <row r="9372">
          <cell r="A9372">
            <v>106429</v>
          </cell>
          <cell r="B9372" t="str">
            <v>RESERVATÓRIO METÁLICO, TIPO TAÇA COM COLUNA SECA E CAPACIDADE IGUAL A 30.000 L - FORNECIMENTO E INSTALAÇÃO. AF_12/2025</v>
          </cell>
          <cell r="C9372" t="str">
            <v>UN</v>
          </cell>
          <cell r="D9372">
            <v>0</v>
          </cell>
        </row>
        <row r="9373">
          <cell r="A9373">
            <v>106430</v>
          </cell>
          <cell r="B9373" t="str">
            <v>RESERVATÓRIO METÁLICO, TIPO TAÇA COM COLUNA SECA E CAPACIDADE IGUAL A 40.000 L - FORNECIMENTO E INSTALAÇÃO. AF_12/2025</v>
          </cell>
          <cell r="C9373" t="str">
            <v>UN</v>
          </cell>
          <cell r="D9373">
            <v>0</v>
          </cell>
        </row>
        <row r="9374">
          <cell r="A9374">
            <v>106425</v>
          </cell>
          <cell r="B9374" t="str">
            <v>RESERVATÓRIO METÁLICO, TIPO TAÇA COM COLUNA SECA E CAPACIDADE IGUAL A 5.000 L - FORNECIMENTO E INSTALAÇÃO. AF_12/2025</v>
          </cell>
          <cell r="C9374" t="str">
            <v>UN</v>
          </cell>
          <cell r="D9374">
            <v>0</v>
          </cell>
        </row>
        <row r="9375">
          <cell r="A9375">
            <v>106431</v>
          </cell>
          <cell r="B9375" t="str">
            <v>RESERVATÓRIO METÁLICO, TIPO TAÇA COM COLUNA SECA E CAPACIDADE IGUAL A 50.000 L - FORNECIMENTO E INSTALAÇÃO. AF_12/2025</v>
          </cell>
          <cell r="C9375" t="str">
            <v>UN</v>
          </cell>
          <cell r="D9375">
            <v>0</v>
          </cell>
        </row>
        <row r="9376">
          <cell r="A9376">
            <v>106441</v>
          </cell>
          <cell r="B9376" t="str">
            <v>RESERVATÓRIO METÁLICO, TIPO TAÇA COM COLUNA SECA E CAPACIDADE IGUAL A 75.000 L - FORNECIMENTO E INSTALAÇÃO. AF_12/2025</v>
          </cell>
          <cell r="C9376" t="str">
            <v>UN</v>
          </cell>
          <cell r="D9376">
            <v>0</v>
          </cell>
        </row>
        <row r="9377">
          <cell r="A9377">
            <v>106433</v>
          </cell>
          <cell r="B9377" t="str">
            <v>RESERVATÓRIO METÁLICO, TIPO TAÇA COM ÁGUA NA COLUNA E CAPACIDADE IGUAL A 10.000 L - FORNECIMENTO E INSTALAÇÃO. AF_12/2025</v>
          </cell>
          <cell r="C9377" t="str">
            <v>UN</v>
          </cell>
          <cell r="D9377">
            <v>0</v>
          </cell>
        </row>
        <row r="9378">
          <cell r="A9378">
            <v>106444</v>
          </cell>
          <cell r="B9378" t="str">
            <v>RESERVATÓRIO METÁLICO, TIPO TAÇA COM ÁGUA NA COLUNA E CAPACIDADE IGUAL A 100.000 L - FORNECIMENTO E INSTALAÇÃO. AF_12/2025</v>
          </cell>
          <cell r="C9378" t="str">
            <v>UN</v>
          </cell>
          <cell r="D9378">
            <v>0</v>
          </cell>
        </row>
        <row r="9379">
          <cell r="A9379">
            <v>106434</v>
          </cell>
          <cell r="B9379" t="str">
            <v>RESERVATÓRIO METÁLICO, TIPO TAÇA COM ÁGUA NA COLUNA E CAPACIDADE IGUAL A 15.000 L - FORNECIMENTO E INSTALAÇÃO. AF_12/2025</v>
          </cell>
          <cell r="C9379" t="str">
            <v>UN</v>
          </cell>
          <cell r="D9379">
            <v>0</v>
          </cell>
        </row>
        <row r="9380">
          <cell r="A9380">
            <v>106435</v>
          </cell>
          <cell r="B9380" t="str">
            <v>RESERVATÓRIO METÁLICO, TIPO TAÇA COM ÁGUA NA COLUNA E CAPACIDADE IGUAL A 20.000 L - FORNECIMENTO E INSTALAÇÃO. AF_12/2025</v>
          </cell>
          <cell r="C9380" t="str">
            <v>UN</v>
          </cell>
          <cell r="D9380">
            <v>0</v>
          </cell>
        </row>
        <row r="9381">
          <cell r="A9381">
            <v>106436</v>
          </cell>
          <cell r="B9381" t="str">
            <v>RESERVATÓRIO METÁLICO, TIPO TAÇA COM ÁGUA NA COLUNA E CAPACIDADE IGUAL A 30.000 L - FORNECIMENTO E INSTALAÇÃO. AF_12/2025</v>
          </cell>
          <cell r="C9381" t="str">
            <v>UN</v>
          </cell>
          <cell r="D9381">
            <v>0</v>
          </cell>
        </row>
        <row r="9382">
          <cell r="A9382">
            <v>106437</v>
          </cell>
          <cell r="B9382" t="str">
            <v>RESERVATÓRIO METÁLICO, TIPO TAÇA COM ÁGUA NA COLUNA E CAPACIDADE IGUAL A 40.000 L - FORNECIMENTO E INSTALAÇÃO. AF_12/2025</v>
          </cell>
          <cell r="C9382" t="str">
            <v>UN</v>
          </cell>
          <cell r="D9382">
            <v>0</v>
          </cell>
        </row>
        <row r="9383">
          <cell r="A9383">
            <v>106432</v>
          </cell>
          <cell r="B9383" t="str">
            <v>RESERVATÓRIO METÁLICO, TIPO TAÇA COM ÁGUA NA COLUNA E CAPACIDADE IGUAL A 5.000 L - FORNECIMENTO E INSTALAÇÃO. AF_12/2025</v>
          </cell>
          <cell r="C9383" t="str">
            <v>UN</v>
          </cell>
          <cell r="D9383">
            <v>0</v>
          </cell>
        </row>
        <row r="9384">
          <cell r="A9384">
            <v>106438</v>
          </cell>
          <cell r="B9384" t="str">
            <v>RESERVATÓRIO METÁLICO, TIPO TAÇA COM ÁGUA NA COLUNA E CAPACIDADE IGUAL A 50.000 L - FORNECIMENTO E INSTALAÇÃO. AF_12/2025</v>
          </cell>
          <cell r="C9384" t="str">
            <v>UN</v>
          </cell>
          <cell r="D9384">
            <v>0</v>
          </cell>
        </row>
        <row r="9385">
          <cell r="A9385">
            <v>106443</v>
          </cell>
          <cell r="B9385" t="str">
            <v>RESERVATÓRIO METÁLICO, TIPO TAÇA COM ÁGUA NA COLUNA E CAPACIDADE IGUAL A 75.000 L - FORNECIMENTO E INSTALAÇÃO. AF_12/2025</v>
          </cell>
          <cell r="C9385" t="str">
            <v>UN</v>
          </cell>
          <cell r="D9385">
            <v>0</v>
          </cell>
        </row>
        <row r="9386">
          <cell r="A9386">
            <v>106419</v>
          </cell>
          <cell r="B9386" t="str">
            <v>RESERVATÓRIO METÁLICO, TIPO TUBULAR E CAPACIDADE IGUAL A 10.000 L - FORNECIMENTO E INSTALAÇÃO. AF_12/2025</v>
          </cell>
          <cell r="C9386" t="str">
            <v>UN</v>
          </cell>
          <cell r="D9386">
            <v>0</v>
          </cell>
        </row>
        <row r="9387">
          <cell r="A9387">
            <v>106440</v>
          </cell>
          <cell r="B9387" t="str">
            <v>RESERVATÓRIO METÁLICO, TIPO TUBULAR E CAPACIDADE IGUAL A 100.000 L - FORNECIMENTO E INSTALAÇÃO. AF_12/2025</v>
          </cell>
          <cell r="C9387" t="str">
            <v>UN</v>
          </cell>
          <cell r="D9387">
            <v>0</v>
          </cell>
        </row>
        <row r="9388">
          <cell r="A9388">
            <v>106420</v>
          </cell>
          <cell r="B9388" t="str">
            <v>RESERVATÓRIO METÁLICO, TIPO TUBULAR E CAPACIDADE IGUAL A 15.000 L - FORNECIMENTO E INSTALAÇÃO. AF_12/2025</v>
          </cell>
          <cell r="C9388" t="str">
            <v>UN</v>
          </cell>
          <cell r="D9388">
            <v>0</v>
          </cell>
        </row>
        <row r="9389">
          <cell r="A9389">
            <v>106421</v>
          </cell>
          <cell r="B9389" t="str">
            <v>RESERVATÓRIO METÁLICO, TIPO TUBULAR E CAPACIDADE IGUAL A 20.000 L - FORNECIMENTO E INSTALAÇÃO. AF_12/2025</v>
          </cell>
          <cell r="C9389" t="str">
            <v>UN</v>
          </cell>
          <cell r="D9389">
            <v>0</v>
          </cell>
        </row>
        <row r="9390">
          <cell r="A9390">
            <v>106422</v>
          </cell>
          <cell r="B9390" t="str">
            <v>RESERVATÓRIO METÁLICO, TIPO TUBULAR E CAPACIDADE IGUAL A 30.000 L - FORNECIMENTO E INSTALAÇÃO. AF_12/2025</v>
          </cell>
          <cell r="C9390" t="str">
            <v>UN</v>
          </cell>
          <cell r="D9390">
            <v>0</v>
          </cell>
        </row>
        <row r="9391">
          <cell r="A9391">
            <v>106423</v>
          </cell>
          <cell r="B9391" t="str">
            <v>RESERVATÓRIO METÁLICO, TIPO TUBULAR E CAPACIDADE IGUAL A 40.000 L - FORNECIMENTO E INSTALAÇÃO. AF_12/2025</v>
          </cell>
          <cell r="C9391" t="str">
            <v>UN</v>
          </cell>
          <cell r="D9391">
            <v>0</v>
          </cell>
        </row>
        <row r="9392">
          <cell r="A9392">
            <v>106418</v>
          </cell>
          <cell r="B9392" t="str">
            <v>RESERVATÓRIO METÁLICO, TIPO TUBULAR E CAPACIDADE IGUAL A 5.000 L - FORNECIMENTO E INSTALAÇÃO. AF_12/2025</v>
          </cell>
          <cell r="C9392" t="str">
            <v>UN</v>
          </cell>
          <cell r="D9392">
            <v>0</v>
          </cell>
        </row>
        <row r="9393">
          <cell r="A9393">
            <v>106424</v>
          </cell>
          <cell r="B9393" t="str">
            <v>RESERVATÓRIO METÁLICO, TIPO TUBULAR E CAPACIDADE IGUAL A 50.000 L - FORNECIMENTO E INSTALAÇÃO. AF_12/2025</v>
          </cell>
          <cell r="C9393" t="str">
            <v>UN</v>
          </cell>
          <cell r="D9393">
            <v>0</v>
          </cell>
        </row>
        <row r="9394">
          <cell r="A9394">
            <v>106439</v>
          </cell>
          <cell r="B9394" t="str">
            <v>RESERVATÓRIO METÁLICO, TIPO TUBULAR E CAPACIDADE IGUAL A 75.000 L - FORNECIMENTO E INSTALAÇÃO. AF_12/2025</v>
          </cell>
          <cell r="C9394" t="str">
            <v>UN</v>
          </cell>
          <cell r="D9394">
            <v>0</v>
          </cell>
        </row>
        <row r="9395">
          <cell r="A9395">
            <v>88789</v>
          </cell>
          <cell r="B9395" t="str">
            <v>REVESTIMENTO CERÂMICO PARA PAREDES EXTERNAS EM PASTILHAS DE PORCELANA 2,5 X 2,5 CM (PLACAS DE 30 X 30 CM), ALINHADAS A PRUMO, APLICADO EM SUPERFÍCIES INTERNAS DE SACADA. AF_02/2023</v>
          </cell>
          <cell r="C9395" t="str">
            <v>M2</v>
          </cell>
          <cell r="D9395">
            <v>421.85</v>
          </cell>
        </row>
        <row r="9396">
          <cell r="A9396">
            <v>88788</v>
          </cell>
          <cell r="B9396" t="str">
            <v>REVESTIMENTO CERÂMICO PARA PAREDES EXTERNAS EM PASTILHAS DE PORCELANA 2,5 X 2,5 CM (PLACAS DE 30 X 30 CM), ALINHADAS A PRUMO. AF_02/2023</v>
          </cell>
          <cell r="C9396" t="str">
            <v>M2</v>
          </cell>
          <cell r="D9396">
            <v>351.77</v>
          </cell>
        </row>
        <row r="9397">
          <cell r="A9397">
            <v>87245</v>
          </cell>
          <cell r="B9397" t="str">
            <v>REVESTIMENTO CERÂMICO PARA PAREDES EXTERNAS EM PASTILHAS DE PORCELANA 5 X 5 CM (PLACAS DE 30 X 30 CM), ALINHADAS A PRUMO, APLICADO EM SUPERFÍCIES INTERNAS DE SACADA. AF_02/2023</v>
          </cell>
          <cell r="C9397" t="str">
            <v>M2</v>
          </cell>
          <cell r="D9397">
            <v>327.2</v>
          </cell>
        </row>
        <row r="9398">
          <cell r="A9398">
            <v>87244</v>
          </cell>
          <cell r="B9398" t="str">
            <v>REVESTIMENTO CERÂMICO PARA PAREDES EXTERNAS EM PASTILHAS DE PORCELANA 5 X 5 CM (PLACAS DE 30 X 30 CM), ALINHADAS A PRUMO. AF_02/2023</v>
          </cell>
          <cell r="C9398" t="str">
            <v>M2</v>
          </cell>
          <cell r="D9398">
            <v>273.31</v>
          </cell>
        </row>
        <row r="9399">
          <cell r="A9399">
            <v>104589</v>
          </cell>
          <cell r="B9399" t="str">
            <v>REVESTIMENTO CERÂMICO PARA PAREDES EXTERNAS, COM PLACAS TIPO GRÊS OU SEMIGRÊS, FORMATO MENOR OU IGUAL A 200 CM2, ALINHADAS A PRUMO, APLICADO EM SUPERFÍCIES INTERNAS DE SACADA. AF_02/2023</v>
          </cell>
          <cell r="C9399" t="str">
            <v>M2</v>
          </cell>
          <cell r="D9399">
            <v>273.69</v>
          </cell>
        </row>
        <row r="9400">
          <cell r="A9400">
            <v>104588</v>
          </cell>
          <cell r="B9400" t="str">
            <v>REVESTIMENTO CERÂMICO PARA PAREDES EXTERNAS, COM PLACAS TIPO GRÊS OU SEMIGRÊS, FORMATO MENOR OU IGUAL A 200 CM2, ALINHADAS A PRUMO. AF_02/2023</v>
          </cell>
          <cell r="C9400" t="str">
            <v>M2</v>
          </cell>
          <cell r="D9400">
            <v>229.18</v>
          </cell>
        </row>
        <row r="9401">
          <cell r="A9401">
            <v>104591</v>
          </cell>
          <cell r="B9401" t="str">
            <v>REVESTIMENTO CERÂMICO PARA PAREDES EXTERNAS, COM PLACAS TIPO GRÊS OU SEMIGRÊS, FORMATO MENOR OU IGUAL A 200 CM2, DISPOSTAS EM AMARRAÇÃO, APLICADO EM SUPERFÍCIES INTERNAS DE SACADA. AF_02/2023</v>
          </cell>
          <cell r="C9401" t="str">
            <v>M2</v>
          </cell>
          <cell r="D9401">
            <v>302.89999999999998</v>
          </cell>
        </row>
        <row r="9402">
          <cell r="A9402">
            <v>104590</v>
          </cell>
          <cell r="B9402" t="str">
            <v>REVESTIMENTO CERÂMICO PARA PAREDES EXTERNAS, COM PLACAS TIPO GRÊS OU SEMIGRÊS, FORMATO MENOR OU IGUAL A 200 CM2, DISPOSTAS EM AMARRAÇÃO. AF_02/2023</v>
          </cell>
          <cell r="C9402" t="str">
            <v>M2</v>
          </cell>
          <cell r="D9402">
            <v>255.57</v>
          </cell>
        </row>
        <row r="9403">
          <cell r="A9403">
            <v>87267</v>
          </cell>
          <cell r="B9403" t="str">
            <v>REVESTIMENTO CERÂMICO PARA PAREDES INTERNAS COM PLACAS TIPO ESMALTADA DE DIMENSÕES 20X20 CM APLICADAS A MEIA ALTURA DAS PAREDES. AF_02/2023_PE</v>
          </cell>
          <cell r="C9403" t="str">
            <v>M2</v>
          </cell>
          <cell r="D9403">
            <v>69.69</v>
          </cell>
        </row>
        <row r="9404">
          <cell r="A9404">
            <v>104614</v>
          </cell>
          <cell r="B9404" t="str">
            <v>REVESTIMENTO CERÂMICO PARA PAREDES INTERNAS COM PLACAS TIPO ESMALTADA DE DIMENSÕES 20X20 CM APLICADAS EM DIAGONAL, A MEIA ALTURA DAS PAREDES. AF_02/2023_PE</v>
          </cell>
          <cell r="C9404" t="str">
            <v>M2</v>
          </cell>
          <cell r="D9404">
            <v>76.17</v>
          </cell>
        </row>
        <row r="9405">
          <cell r="A9405">
            <v>104613</v>
          </cell>
          <cell r="B9405" t="str">
            <v>REVESTIMENTO CERÂMICO PARA PAREDES INTERNAS COM PLACAS TIPO ESMALTADA DE DIMENSÕES 20X20 CM APLICADAS EM DIAGONAL, NA ALTURA INTEIRA DAS PAREDES. AF_02/2023_PE</v>
          </cell>
          <cell r="C9405" t="str">
            <v>M2</v>
          </cell>
          <cell r="D9405">
            <v>67.28</v>
          </cell>
        </row>
        <row r="9406">
          <cell r="A9406">
            <v>87265</v>
          </cell>
          <cell r="B9406" t="str">
            <v>REVESTIMENTO CERÂMICO PARA PAREDES INTERNAS COM PLACAS TIPO ESMALTADA DE DIMENSÕES 20X20 CM APLICADAS NA ALTURA INTEIRA DAS PAREDES. AF_02/2023_PE</v>
          </cell>
          <cell r="C9406" t="str">
            <v>M2</v>
          </cell>
          <cell r="D9406">
            <v>62.82</v>
          </cell>
        </row>
        <row r="9407">
          <cell r="A9407">
            <v>87271</v>
          </cell>
          <cell r="B9407" t="str">
            <v>REVESTIMENTO CERÂMICO PARA PAREDES INTERNAS COM PLACAS TIPO ESMALTADA DE DIMENSÕES 25X35 CM APLICADAS A MEIA ALTURA DAS PAREDES. AF_02/2023_PE</v>
          </cell>
          <cell r="C9407" t="str">
            <v>M2</v>
          </cell>
          <cell r="D9407">
            <v>74.959999999999994</v>
          </cell>
        </row>
        <row r="9408">
          <cell r="A9408">
            <v>87269</v>
          </cell>
          <cell r="B9408" t="str">
            <v>REVESTIMENTO CERÂMICO PARA PAREDES INTERNAS COM PLACAS TIPO ESMALTADA DE DIMENSÕES 25X35 CM APLICADAS NA ALTURA INTEIRA DAS PAREDES. AF_02/2023_PE</v>
          </cell>
          <cell r="C9408" t="str">
            <v>M2</v>
          </cell>
          <cell r="D9408">
            <v>68</v>
          </cell>
        </row>
        <row r="9409">
          <cell r="A9409">
            <v>87275</v>
          </cell>
          <cell r="B9409" t="str">
            <v>REVESTIMENTO CERÂMICO PARA PAREDES INTERNAS COM PLACAS TIPO ESMALTADA DE DIMENSÕES 33X45 CM APLICADAS A MEIA ALTURA DAS PAREDES. AF_02/2023_PE</v>
          </cell>
          <cell r="C9409" t="str">
            <v>M2</v>
          </cell>
          <cell r="D9409">
            <v>80.7</v>
          </cell>
        </row>
        <row r="9410">
          <cell r="A9410">
            <v>87273</v>
          </cell>
          <cell r="B9410" t="str">
            <v>REVESTIMENTO CERÂMICO PARA PAREDES INTERNAS COM PLACAS TIPO ESMALTADA DE DIMENSÕES 33X45 CM APLICADAS NA ALTURA INTEIRA DAS PAREDES. AF_02/2023_PE</v>
          </cell>
          <cell r="C9410" t="str">
            <v>M2</v>
          </cell>
          <cell r="D9410">
            <v>71.53</v>
          </cell>
        </row>
        <row r="9411">
          <cell r="A9411">
            <v>104612</v>
          </cell>
          <cell r="B9411" t="str">
            <v>REVESTIMENTO CERÂMICO PARA PAREDES INTERNAS COM PLACAS TIPO ESMALTADA DE DIMENSÕES 60X60 CM APLICADAS A MEIA ALTURA DAS PAREDES. AF_02/2023_PE</v>
          </cell>
          <cell r="C9411" t="str">
            <v>M2</v>
          </cell>
          <cell r="D9411">
            <v>97.75</v>
          </cell>
        </row>
        <row r="9412">
          <cell r="A9412">
            <v>104611</v>
          </cell>
          <cell r="B9412" t="str">
            <v>REVESTIMENTO CERÂMICO PARA PAREDES INTERNAS COM PLACAS TIPO ESMALTADA DE DIMENSÕES 60X60 CM APLICADAS NA ALTURA INTEIRA DAS PAREDES. AF_02/2023_PE</v>
          </cell>
          <cell r="C9412" t="str">
            <v>M2</v>
          </cell>
          <cell r="D9412">
            <v>96.6</v>
          </cell>
        </row>
        <row r="9413">
          <cell r="A9413">
            <v>104618</v>
          </cell>
          <cell r="B9413" t="str">
            <v>REVESTIMENTO CERÂMICO PARA PAREDES INTERNAS COM PLACAS TIPO PASTILHA DE DIMENSÕES 2,5 X 2,5 CM (PLACAS DE 30 X 30 CM) CM APLICADAS A MEIA ALTURA DAS PAREDES. AF_02/2023</v>
          </cell>
          <cell r="C9413" t="str">
            <v>M2</v>
          </cell>
          <cell r="D9413">
            <v>363.99</v>
          </cell>
        </row>
        <row r="9414">
          <cell r="A9414">
            <v>104616</v>
          </cell>
          <cell r="B9414" t="str">
            <v>REVESTIMENTO CERÂMICO PARA PAREDES INTERNAS COM PLACAS TIPO PASTILHA DE DIMENSÕES 2,5 X 2,5 CM (PLACAS DE 30 X 30 CM) CM APLICADAS NA ALTURA INTEIRA DAS PAREDES. AF_02/2023</v>
          </cell>
          <cell r="C9414" t="str">
            <v>M2</v>
          </cell>
          <cell r="D9414">
            <v>349.97</v>
          </cell>
        </row>
        <row r="9415">
          <cell r="A9415">
            <v>104617</v>
          </cell>
          <cell r="B9415" t="str">
            <v>REVESTIMENTO CERÂMICO PARA PAREDES INTERNAS COM PLACAS TIPO PASTILHA DE DIMENSÕES 5 X 5 CM (PLACAS DE 30 X 30 CM) CM APLICADAS A MEIA ALTURA DAS PAREDES. AF_02/2023</v>
          </cell>
          <cell r="C9415" t="str">
            <v>M2</v>
          </cell>
          <cell r="D9415">
            <v>283.07</v>
          </cell>
        </row>
        <row r="9416">
          <cell r="A9416">
            <v>104615</v>
          </cell>
          <cell r="B9416" t="str">
            <v>REVESTIMENTO CERÂMICO PARA PAREDES INTERNAS COM PLACAS TIPO PASTILHA DE DIMENSÕES 5 X 5 CM (PLACAS DE 30 X 30 CM) CM APLICADAS NA ALTURA INTEIRA DAS PAREDES. AF_02/2023</v>
          </cell>
          <cell r="C9416" t="str">
            <v>M2</v>
          </cell>
          <cell r="D9416">
            <v>269.05</v>
          </cell>
        </row>
        <row r="9417">
          <cell r="A9417">
            <v>87247</v>
          </cell>
          <cell r="B9417" t="str">
            <v>REVESTIMENTO CERÂMICO PARA PISO COM PLACAS TIPO ESMALTADA DE DIMENSÕES 35X35 CM APLICADA EM AMBIENTES DE ÁREA ENTRE 5 M2 E 10 M2. AF_02/2023_PE</v>
          </cell>
          <cell r="C9417" t="str">
            <v>M2</v>
          </cell>
          <cell r="D9417">
            <v>61.77</v>
          </cell>
        </row>
        <row r="9418">
          <cell r="A9418">
            <v>87248</v>
          </cell>
          <cell r="B9418" t="str">
            <v>REVESTIMENTO CERÂMICO PARA PISO COM PLACAS TIPO ESMALTADA DE DIMENSÕES 35X35 CM APLICADA EM AMBIENTES DE ÁREA MAIOR QUE 10 M2. AF_02/2023_PE</v>
          </cell>
          <cell r="C9418" t="str">
            <v>M2</v>
          </cell>
          <cell r="D9418">
            <v>51.97</v>
          </cell>
        </row>
        <row r="9419">
          <cell r="A9419">
            <v>87246</v>
          </cell>
          <cell r="B9419" t="str">
            <v>REVESTIMENTO CERÂMICO PARA PISO COM PLACAS TIPO ESMALTADA DE DIMENSÕES 35X35 CM APLICADA EM AMBIENTES DE ÁREA MENOR QUE 5 M2. AF_02/2023_PE</v>
          </cell>
          <cell r="C9419" t="str">
            <v>M2</v>
          </cell>
          <cell r="D9419">
            <v>70.88</v>
          </cell>
        </row>
        <row r="9420">
          <cell r="A9420">
            <v>104601</v>
          </cell>
          <cell r="B9420" t="str">
            <v>REVESTIMENTO CERÂMICO PARA PISO COM PLACAS TIPO ESMALTADA DE DIMENSÕES 35X35 CM APLICADA EM DIAGONAL EM AMBIENTES DE ÁREA ENTRE 5 M² E 10 M². AF_02/2023_PE</v>
          </cell>
          <cell r="C9420" t="str">
            <v>M2</v>
          </cell>
          <cell r="D9420">
            <v>67.94</v>
          </cell>
        </row>
        <row r="9421">
          <cell r="A9421">
            <v>104603</v>
          </cell>
          <cell r="B9421" t="str">
            <v>REVESTIMENTO CERÂMICO PARA PISO COM PLACAS TIPO ESMALTADA DE DIMENSÕES 35X35 CM APLICADA EM DIAGONAL EM AMBIENTES DE ÁREA MAIOR QUE 10 M². AF_02/2023_PE</v>
          </cell>
          <cell r="C9421" t="str">
            <v>M2</v>
          </cell>
          <cell r="D9421">
            <v>55.03</v>
          </cell>
        </row>
        <row r="9422">
          <cell r="A9422">
            <v>104599</v>
          </cell>
          <cell r="B9422" t="str">
            <v>REVESTIMENTO CERÂMICO PARA PISO COM PLACAS TIPO ESMALTADA DE DIMENSÕES 35X35 CM APLICADA EM DIAGONAL EM AMBIENTES DE ÁREA MENOR QUE 5 M². AF_02/2023_PE</v>
          </cell>
          <cell r="C9422" t="str">
            <v>M2</v>
          </cell>
          <cell r="D9422">
            <v>87.2</v>
          </cell>
        </row>
        <row r="9423">
          <cell r="A9423">
            <v>87250</v>
          </cell>
          <cell r="B9423" t="str">
            <v>REVESTIMENTO CERÂMICO PARA PISO COM PLACAS TIPO ESMALTADA DE DIMENSÕES 45X45 CM APLICADA EM AMBIENTES DE ÁREA ENTRE 5 M2 E 10 M2. AF_02/2023_PE</v>
          </cell>
          <cell r="C9423" t="str">
            <v>M2</v>
          </cell>
          <cell r="D9423">
            <v>63.51</v>
          </cell>
        </row>
        <row r="9424">
          <cell r="A9424">
            <v>87251</v>
          </cell>
          <cell r="B9424" t="str">
            <v>REVESTIMENTO CERÂMICO PARA PISO COM PLACAS TIPO ESMALTADA DE DIMENSÕES 45X45 CM APLICADA EM AMBIENTES DE ÁREA MAIOR QUE 10 M2. AF_02/2023_PE</v>
          </cell>
          <cell r="C9424" t="str">
            <v>M2</v>
          </cell>
          <cell r="D9424">
            <v>52.35</v>
          </cell>
        </row>
        <row r="9425">
          <cell r="A9425">
            <v>87249</v>
          </cell>
          <cell r="B9425" t="str">
            <v>REVESTIMENTO CERÂMICO PARA PISO COM PLACAS TIPO ESMALTADA DE DIMENSÕES 45X45 CM APLICADA EM AMBIENTES DE ÁREA MENOR QUE 5 M2. AF_02/2023_PE</v>
          </cell>
          <cell r="C9425" t="str">
            <v>M2</v>
          </cell>
          <cell r="D9425">
            <v>76.89</v>
          </cell>
        </row>
        <row r="9426">
          <cell r="A9426">
            <v>104606</v>
          </cell>
          <cell r="B9426" t="str">
            <v>REVESTIMENTO CERÂMICO PARA PISO COM PLACAS TIPO ESMALTADA DE DIMENSÕES 45X45 CM APLICADA EM DIAGONAL EM AMBIENTES DE ÁREA ENTRE 5 M² E 10 M². AF_02/2023_PE</v>
          </cell>
          <cell r="C9426" t="str">
            <v>M2</v>
          </cell>
          <cell r="D9426">
            <v>73.28</v>
          </cell>
        </row>
        <row r="9427">
          <cell r="A9427">
            <v>104607</v>
          </cell>
          <cell r="B9427" t="str">
            <v>REVESTIMENTO CERÂMICO PARA PISO COM PLACAS TIPO ESMALTADA DE DIMENSÕES 45X45 CM APLICADA EM DIAGONAL EM AMBIENTES DE ÁREA MAIOR QUE 10 M². AF_02/2023_PE</v>
          </cell>
          <cell r="C9427" t="str">
            <v>M2</v>
          </cell>
          <cell r="D9427">
            <v>56.73</v>
          </cell>
        </row>
        <row r="9428">
          <cell r="A9428">
            <v>104605</v>
          </cell>
          <cell r="B9428" t="str">
            <v>REVESTIMENTO CERÂMICO PARA PISO COM PLACAS TIPO ESMALTADA DE DIMENSÕES 45X45 CM APLICADA EM DIAGONAL EM AMBIENTES DE ÁREA MENOR QUE 5 M². AF_02/2023_PE</v>
          </cell>
          <cell r="C9428" t="str">
            <v>M2</v>
          </cell>
          <cell r="D9428">
            <v>111.43</v>
          </cell>
        </row>
        <row r="9429">
          <cell r="A9429">
            <v>87256</v>
          </cell>
          <cell r="B9429" t="str">
            <v>REVESTIMENTO CERÂMICO PARA PISO COM PLACAS TIPO ESMALTADA DE DIMENSÕES 60X60 CM APLICADA EM AMBIENTES DE ÁREA ENTRE 5 M2 E 10 M2. AF_02/2023_PE</v>
          </cell>
          <cell r="C9429" t="str">
            <v>M2</v>
          </cell>
          <cell r="D9429">
            <v>74.19</v>
          </cell>
        </row>
        <row r="9430">
          <cell r="A9430">
            <v>87257</v>
          </cell>
          <cell r="B9430" t="str">
            <v>REVESTIMENTO CERÂMICO PARA PISO COM PLACAS TIPO ESMALTADA DE DIMENSÕES 60X60 CM APLICADA EM AMBIENTES DE ÁREA MAIOR QUE 10 M2. AF_02/2023_PE</v>
          </cell>
          <cell r="C9430" t="str">
            <v>M2</v>
          </cell>
          <cell r="D9430">
            <v>61.79</v>
          </cell>
        </row>
        <row r="9431">
          <cell r="A9431">
            <v>87255</v>
          </cell>
          <cell r="B9431" t="str">
            <v>REVESTIMENTO CERÂMICO PARA PISO COM PLACAS TIPO ESMALTADA DE DIMENSÕES 60X60 CM APLICADA EM AMBIENTES DE ÁREA MENOR QUE 5 M2. AF_02/2023_PE</v>
          </cell>
          <cell r="C9431" t="str">
            <v>M2</v>
          </cell>
          <cell r="D9431">
            <v>88.76</v>
          </cell>
        </row>
        <row r="9432">
          <cell r="A9432">
            <v>104594</v>
          </cell>
          <cell r="B9432" t="str">
            <v>REVESTIMENTO CERÂMICO PARA PISO COM PLACAS TIPO ESMALTADA DE DIMENSÕES 80X80 CM APLICADA EM AMBIENTES DE ÁREA ENTRE 5 M² E 10 M². AF_02/2023_PE</v>
          </cell>
          <cell r="C9432" t="str">
            <v>M2</v>
          </cell>
          <cell r="D9432">
            <v>76.8</v>
          </cell>
        </row>
        <row r="9433">
          <cell r="A9433">
            <v>104595</v>
          </cell>
          <cell r="B9433" t="str">
            <v>REVESTIMENTO CERÂMICO PARA PISO COM PLACAS TIPO ESMALTADA DE DIMENSÕES 80X80 CM APLICADA EM AMBIENTES DE ÁREA MAIOR QUE 10 M². AF_02/2023_PE</v>
          </cell>
          <cell r="C9433" t="str">
            <v>M2</v>
          </cell>
          <cell r="D9433">
            <v>62.38</v>
          </cell>
        </row>
        <row r="9434">
          <cell r="A9434">
            <v>104593</v>
          </cell>
          <cell r="B9434" t="str">
            <v>REVESTIMENTO CERÂMICO PARA PISO COM PLACAS TIPO ESMALTADA DE DIMENSÕES 80X80 CM APLICADA EM AMBIENTES DE ÁREA MENOR QUE 5 M². AF_02/2023_PE</v>
          </cell>
          <cell r="C9434" t="str">
            <v>M2</v>
          </cell>
          <cell r="D9434">
            <v>93.03</v>
          </cell>
        </row>
        <row r="9435">
          <cell r="A9435">
            <v>87262</v>
          </cell>
          <cell r="B9435" t="str">
            <v>REVESTIMENTO CERÂMICO PARA PISO COM PLACAS TIPO PORCELANATO DE DIMENSÕES 60X60 CM APLICADA EM AMBIENTES DE ÁREA ENTRE 5 M² E 10 M². AF_02/2023_PE</v>
          </cell>
          <cell r="C9435" t="str">
            <v>M2</v>
          </cell>
          <cell r="D9435">
            <v>123.57</v>
          </cell>
        </row>
        <row r="9436">
          <cell r="A9436">
            <v>87263</v>
          </cell>
          <cell r="B9436" t="str">
            <v>REVESTIMENTO CERÂMICO PARA PISO COM PLACAS TIPO PORCELANATO DE DIMENSÕES 60X60 CM APLICADA EM AMBIENTES DE ÁREA MAIOR QUE 10 M². AF_02/2023_PE</v>
          </cell>
          <cell r="C9436" t="str">
            <v>M2</v>
          </cell>
          <cell r="D9436">
            <v>110.74</v>
          </cell>
        </row>
        <row r="9437">
          <cell r="A9437">
            <v>87261</v>
          </cell>
          <cell r="B9437" t="str">
            <v>REVESTIMENTO CERÂMICO PARA PISO COM PLACAS TIPO PORCELANATO DE DIMENSÕES 60X60 CM APLICADA EM AMBIENTES DE ÁREA MENOR QUE 5 M². AF_02/2023_PE</v>
          </cell>
          <cell r="C9437" t="str">
            <v>M2</v>
          </cell>
          <cell r="D9437">
            <v>139.26</v>
          </cell>
        </row>
        <row r="9438">
          <cell r="A9438">
            <v>104597</v>
          </cell>
          <cell r="B9438" t="str">
            <v>REVESTIMENTO CERÂMICO PARA PISO COM PLACAS TIPO PORCELANATO DE DIMENSÕES 80X80 CM APLICADA EM AMBIENTES DE ÁREA ENTRE 5 M² E 10 M². AF_02/2023_PE</v>
          </cell>
          <cell r="C9438" t="str">
            <v>M2</v>
          </cell>
          <cell r="D9438">
            <v>126.51</v>
          </cell>
        </row>
        <row r="9439">
          <cell r="A9439">
            <v>104598</v>
          </cell>
          <cell r="B9439" t="str">
            <v>REVESTIMENTO CERÂMICO PARA PISO COM PLACAS TIPO PORCELANATO DE DIMENSÕES 80X80 CM APLICADA EM AMBIENTES DE ÁREA MAIOR QUE 10 M². AF_02/2023_PE</v>
          </cell>
          <cell r="C9439" t="str">
            <v>M2</v>
          </cell>
          <cell r="D9439">
            <v>111.43</v>
          </cell>
        </row>
        <row r="9440">
          <cell r="A9440">
            <v>104596</v>
          </cell>
          <cell r="B9440" t="str">
            <v>REVESTIMENTO CERÂMICO PARA PISO COM PLACAS TIPO PORCELANATO DE DIMENSÕES 80X80 CM APLICADA EM AMBIENTES DE ÁREA MENOR QUE 5 M². AF_02/2023_PE</v>
          </cell>
          <cell r="C9440" t="str">
            <v>M2</v>
          </cell>
          <cell r="D9440">
            <v>144.04</v>
          </cell>
        </row>
        <row r="9441">
          <cell r="A9441">
            <v>88648</v>
          </cell>
          <cell r="B9441" t="str">
            <v>RODAPÉ CERÂMICO DE 7CM DE ALTURA COM PLACAS TIPO ESMALTADA DE DIMENSÕES 35X35CM. AF_02/2023</v>
          </cell>
          <cell r="C9441" t="str">
            <v>M</v>
          </cell>
          <cell r="D9441">
            <v>8.07</v>
          </cell>
        </row>
        <row r="9442">
          <cell r="A9442">
            <v>88649</v>
          </cell>
          <cell r="B9442" t="str">
            <v>RODAPÉ CERÂMICO DE 7CM DE ALTURA COM PLACAS TIPO ESMALTADA DE DIMENSÕES 45X45CM. AF_02/2023</v>
          </cell>
          <cell r="C9442" t="str">
            <v>M</v>
          </cell>
          <cell r="D9442">
            <v>9.0500000000000007</v>
          </cell>
        </row>
        <row r="9443">
          <cell r="A9443">
            <v>88650</v>
          </cell>
          <cell r="B9443" t="str">
            <v>RODAPÉ CERÂMICO DE 7CM DE ALTURA COM PLACAS TIPO ESMALTADA DE DIMENSÕES 60X60CM. AF_02/2023</v>
          </cell>
          <cell r="C9443" t="str">
            <v>M</v>
          </cell>
          <cell r="D9443">
            <v>12.02</v>
          </cell>
        </row>
        <row r="9444">
          <cell r="A9444">
            <v>104619</v>
          </cell>
          <cell r="B9444" t="str">
            <v>RODAPÉ CERÂMICO DE 7CM DE ALTURA COM PLACAS TIPO ESMALTADA DE DIMENSÕES 80X80CM. AF_02/2023</v>
          </cell>
          <cell r="C9444" t="str">
            <v>M</v>
          </cell>
          <cell r="D9444">
            <v>14.13</v>
          </cell>
        </row>
        <row r="9445">
          <cell r="A9445">
            <v>102500</v>
          </cell>
          <cell r="B9445" t="str">
            <v>PINTURA DE DEMARCAÇÃO DE VAGA COM TINTA ACRÍLICA, E = 10 CM, APLICAÇÃO MANUAL. AF_05/2021</v>
          </cell>
          <cell r="C9445" t="str">
            <v>M</v>
          </cell>
          <cell r="D9445">
            <v>5.9</v>
          </cell>
        </row>
        <row r="9446">
          <cell r="A9446">
            <v>102502</v>
          </cell>
          <cell r="B9446" t="str">
            <v>PINTURA DE DEMARCAÇÃO DE VAGA COM TINTA ACRÍLICA, E = 10 CM, APLICAÇÃO MECÂNICA COM DEMARCADORA A TRAÇÃO MANUAL. AF_05/2021</v>
          </cell>
          <cell r="C9446" t="str">
            <v>M</v>
          </cell>
          <cell r="D9446">
            <v>0</v>
          </cell>
        </row>
        <row r="9447">
          <cell r="A9447">
            <v>102510</v>
          </cell>
          <cell r="B9447" t="str">
            <v>PINTURA DE EIXO VIÁRIO COM TINTA RETRORREFLETIVA A BASE DE RESINA ACRÍLICA COM MICROESFERAS DE VIDRO, E = 10 CM, APLICAÇÃO MECÂNICA COM DEMARCADORA A TRAÇÃO MANUAL. AF_05/2021</v>
          </cell>
          <cell r="C9447" t="str">
            <v>M</v>
          </cell>
          <cell r="D9447">
            <v>0</v>
          </cell>
        </row>
        <row r="9448">
          <cell r="A9448">
            <v>102512</v>
          </cell>
          <cell r="B9448" t="str">
            <v>PINTURA DE EIXO VIÁRIO SOBRE ASFALTO COM TINTA RETRORREFLETIVA A BASE DE RESINA ACRÍLICA COM MICROESFERAS DE VIDRO, E = 10 CM, APLICAÇÃO MECÂNICA COM DEMARCADORA AUTOPROPELIDA. AF_05/2021</v>
          </cell>
          <cell r="C9448" t="str">
            <v>M</v>
          </cell>
          <cell r="D9448">
            <v>7.56</v>
          </cell>
        </row>
        <row r="9449">
          <cell r="A9449">
            <v>102501</v>
          </cell>
          <cell r="B9449" t="str">
            <v>PINTURA DE FAIXA DE PEDESTRE OU ZEBRADA COM TINTA ACRÍLICA, E = 30 CM, APLICAÇÃO MANUAL. AF_05/2021</v>
          </cell>
          <cell r="C9449" t="str">
            <v>M2</v>
          </cell>
          <cell r="D9449">
            <v>31.99</v>
          </cell>
        </row>
        <row r="9450">
          <cell r="A9450">
            <v>102503</v>
          </cell>
          <cell r="B9450" t="str">
            <v>PINTURA DE FAIXA DE PEDESTRE OU ZEBRADA COM TINTA ACRÍLICA, E = 30 CM, APLICAÇÃO MECÂNICA COM DEMARCADORA A TRAÇÃO MANUAL. AF_05/2021</v>
          </cell>
          <cell r="C9450" t="str">
            <v>M2</v>
          </cell>
          <cell r="D9450">
            <v>0</v>
          </cell>
        </row>
        <row r="9451">
          <cell r="A9451">
            <v>102508</v>
          </cell>
          <cell r="B9451" t="str">
            <v>PINTURA DE FAIXA DE PEDESTRE OU ZEBRADA COM TINTA EPÓXI, E = 30 CM, APLICAÇÃO MANUAL. AF_05/2021</v>
          </cell>
          <cell r="C9451" t="str">
            <v>M2</v>
          </cell>
          <cell r="D9451">
            <v>54.6</v>
          </cell>
        </row>
        <row r="9452">
          <cell r="A9452">
            <v>102511</v>
          </cell>
          <cell r="B9452" t="str">
            <v>PINTURA DE FAIXA DE PEDESTRE OU ZEBRADA COM TINTA RETRORREFLETIVA A BASE DE RESINA ACRÍLICA COM MICROESFERAS DE VIDRO, E = 30 CM, APLICAÇÃO MECÂNICA COM DEMARCADORA A TRAÇÃO MANUAL. AF_05/2021</v>
          </cell>
          <cell r="C9452" t="str">
            <v>M2</v>
          </cell>
          <cell r="D9452">
            <v>0</v>
          </cell>
        </row>
        <row r="9453">
          <cell r="A9453">
            <v>102509</v>
          </cell>
          <cell r="B9453" t="str">
            <v>PINTURA DE FAIXA DE PEDESTRE OU ZEBRADA TINTA RETRORREFLETIVA A BASE DE RESINA ACRÍLICA COM MICROESFERAS DE VIDRO, E = 30 CM, APLICAÇÃO MANUAL. AF_05/2021</v>
          </cell>
          <cell r="C9453" t="str">
            <v>M2</v>
          </cell>
          <cell r="D9453">
            <v>39.130000000000003</v>
          </cell>
        </row>
        <row r="9454">
          <cell r="A9454">
            <v>102498</v>
          </cell>
          <cell r="B9454" t="str">
            <v>PINTURA DE MEIO-FIO COM TINTA BRANCA A BASE DE CAL (CAIAÇÃO). AF_05/2021</v>
          </cell>
          <cell r="C9454" t="str">
            <v>M</v>
          </cell>
          <cell r="D9454">
            <v>2.14</v>
          </cell>
        </row>
        <row r="9455">
          <cell r="A9455">
            <v>102519</v>
          </cell>
          <cell r="B9455" t="str">
            <v>PINTURA DE NÚMEROS E LETRAS PARA SINALIZAÇÃO HORIZONTAL, ALTURA 100 MM, APLICADOR SPRAY E MOLDE PLÁSTICO. AF_05/2021</v>
          </cell>
          <cell r="C9455" t="str">
            <v>UN</v>
          </cell>
          <cell r="D9455">
            <v>0</v>
          </cell>
        </row>
        <row r="9456">
          <cell r="A9456">
            <v>102518</v>
          </cell>
          <cell r="B9456" t="str">
            <v>PINTURA DE SÍMBOLO "BICICLETA" COM TINTA ACRÍLICA, UTILIZAÇÃO DE MOLDE PLÁSTICO E APLICAÇÃO MECÂNICA, 150X60 CM. AF_05/2021</v>
          </cell>
          <cell r="C9456" t="str">
            <v>UN</v>
          </cell>
          <cell r="D9456">
            <v>0</v>
          </cell>
        </row>
        <row r="9457">
          <cell r="A9457">
            <v>102514</v>
          </cell>
          <cell r="B9457" t="str">
            <v>PINTURA DE SÍMBOLO "DEFICIENTE FÍSICO" COM TINTA ACRÍLICA, UTILIZAÇÃO DE MOLDE PLÁSTICO E APLICAÇÃO MECÂNICA, 120X120 CM. AF_05/2021</v>
          </cell>
          <cell r="C9457" t="str">
            <v>UN</v>
          </cell>
          <cell r="D9457">
            <v>0</v>
          </cell>
        </row>
        <row r="9458">
          <cell r="A9458">
            <v>102516</v>
          </cell>
          <cell r="B9458" t="str">
            <v>PINTURA DE SÍMBOLO "GESTANTE" COM TINTA ACRÍLICA, UTILIZAÇÃO DE MOLDE PLÁSTICO E APLICAÇÃO MECÂNICA, 120X120 CM. AF_05/2021</v>
          </cell>
          <cell r="C9458" t="str">
            <v>UN</v>
          </cell>
          <cell r="D9458">
            <v>0</v>
          </cell>
        </row>
        <row r="9459">
          <cell r="A9459">
            <v>102515</v>
          </cell>
          <cell r="B9459" t="str">
            <v>PINTURA DE SÍMBOLO "IDOSO" COM TINTA ACRÍLICA, UTILIZAÇÃO DE MOLDE PLÁSTICO E APLICAÇÃO MECÂNICA, 120X120 CM. AF_05/2021</v>
          </cell>
          <cell r="C9459" t="str">
            <v>UN</v>
          </cell>
          <cell r="D9459">
            <v>0</v>
          </cell>
        </row>
        <row r="9460">
          <cell r="A9460">
            <v>102517</v>
          </cell>
          <cell r="B9460" t="str">
            <v>PINTURA DE SÍMBOLO "PEDESTRE" COM TINTA ACRÍLICA, UTILIZAÇÃO DE MOLDE PLÁSTICO E APLICAÇÃO MECÂNICA, 130X90 CM. AF_05/2021</v>
          </cell>
          <cell r="C9460" t="str">
            <v>UN</v>
          </cell>
          <cell r="D9460">
            <v>0</v>
          </cell>
        </row>
        <row r="9461">
          <cell r="A9461">
            <v>102513</v>
          </cell>
          <cell r="B9461" t="str">
            <v>PINTURA DE SÍMBOLOS E TEXTOS COM TINTA ACRÍLICA, DEMARCAÇÃO COM FITA ADESIVA E APLICAÇÃO COM ROLO. AF_05/2021</v>
          </cell>
          <cell r="C9461" t="str">
            <v>M2</v>
          </cell>
          <cell r="D9461">
            <v>63.05</v>
          </cell>
        </row>
        <row r="9462">
          <cell r="A9462">
            <v>103689</v>
          </cell>
          <cell r="B9462" t="str">
            <v>FORNECIMENTO E INSTALAÇÃO DE PLACA DE OBRA COM CHAPA GALVANIZADA E ESTRUTURA DE MADEIRA. AF_03/2022_PS</v>
          </cell>
          <cell r="C9462" t="str">
            <v>M2</v>
          </cell>
          <cell r="D9462">
            <v>508.95</v>
          </cell>
        </row>
        <row r="9463">
          <cell r="A9463">
            <v>103702</v>
          </cell>
          <cell r="B9463" t="str">
            <v>FORNECIMENTO E INSTALAÇÃO DE PLACA DE SINALIZAÇÃO EM CHAPA DE ALUMÍNIO EM SUPORTE DE CONCRETO. AF_03/2022</v>
          </cell>
          <cell r="C9463" t="str">
            <v>M2</v>
          </cell>
          <cell r="D9463">
            <v>0</v>
          </cell>
        </row>
        <row r="9464">
          <cell r="A9464">
            <v>103700</v>
          </cell>
          <cell r="B9464" t="str">
            <v>FORNECIMENTO E INSTALAÇÃO DE PLACA DE SINALIZAÇÃO EM CHAPA DE ALUMÍNIO EM SUPORTE DE MADEIRA. AF_03/2022</v>
          </cell>
          <cell r="C9464" t="str">
            <v>M2</v>
          </cell>
          <cell r="D9464">
            <v>0</v>
          </cell>
        </row>
        <row r="9465">
          <cell r="A9465">
            <v>103698</v>
          </cell>
          <cell r="B9465" t="str">
            <v>FORNECIMENTO E INSTALAÇÃO DE PLACA DE SINALIZAÇÃO EM CHAPA DE ALUMÍNIO EM SUPORTE METÁLICO. AF_03/2022</v>
          </cell>
          <cell r="C9465" t="str">
            <v>M2</v>
          </cell>
          <cell r="D9465">
            <v>0</v>
          </cell>
        </row>
        <row r="9466">
          <cell r="A9466">
            <v>103703</v>
          </cell>
          <cell r="B9466" t="str">
            <v>FORNECIMENTO E INSTALAÇÃO DE PLACA DE SINALIZAÇÃO EM CHAPA DE AÇO EM SUPORTE DE CONCRETO. AF_03/2022</v>
          </cell>
          <cell r="C9466" t="str">
            <v>M2</v>
          </cell>
          <cell r="D9466">
            <v>0</v>
          </cell>
        </row>
        <row r="9467">
          <cell r="A9467">
            <v>103701</v>
          </cell>
          <cell r="B9467" t="str">
            <v>FORNECIMENTO E INSTALAÇÃO DE PLACA DE SINALIZAÇÃO EM CHAPA DE AÇO EM SUPORTE DE MADEIRA. AF_03/2022</v>
          </cell>
          <cell r="C9467" t="str">
            <v>M2</v>
          </cell>
          <cell r="D9467">
            <v>0</v>
          </cell>
        </row>
        <row r="9468">
          <cell r="A9468">
            <v>103699</v>
          </cell>
          <cell r="B9468" t="str">
            <v>FORNECIMENTO E INSTALAÇÃO DE PLACA DE SINALIZAÇÃO EM CHAPA DE AÇO EM SUPORTE METÁLICO. AF_03/2022</v>
          </cell>
          <cell r="C9468" t="str">
            <v>M2</v>
          </cell>
          <cell r="D9468">
            <v>0</v>
          </cell>
        </row>
        <row r="9469">
          <cell r="A9469">
            <v>103704</v>
          </cell>
          <cell r="B9469" t="str">
            <v>FORNECIMENTO E INSTALAÇÃO DE PLACA DE SINALIZAÇÃO EM PÓRTICO E SEMI-PÓRTICO. AF_03/2022</v>
          </cell>
          <cell r="C9469" t="str">
            <v>M2</v>
          </cell>
          <cell r="D9469">
            <v>0</v>
          </cell>
        </row>
        <row r="9470">
          <cell r="A9470">
            <v>103706</v>
          </cell>
          <cell r="B9470" t="str">
            <v>FORNECIMENTO E INSTALAÇÃO DE PÓRTICO METÁLICO COM VÃO DE 10,3 M. AF_03/2022</v>
          </cell>
          <cell r="C9470" t="str">
            <v>UN</v>
          </cell>
          <cell r="D9470">
            <v>0</v>
          </cell>
        </row>
        <row r="9471">
          <cell r="A9471">
            <v>103707</v>
          </cell>
          <cell r="B9471" t="str">
            <v>FORNECIMENTO E INSTALAÇÃO DE PÓRTICO METÁLICO COM VÃO DE 11,4 M. AF_03/2022</v>
          </cell>
          <cell r="C9471" t="str">
            <v>UN</v>
          </cell>
          <cell r="D9471">
            <v>0</v>
          </cell>
        </row>
        <row r="9472">
          <cell r="A9472">
            <v>103708</v>
          </cell>
          <cell r="B9472" t="str">
            <v>FORNECIMENTO E INSTALAÇÃO DE PÓRTICO METÁLICO COM VÃO DE 12,5 M. AF_03/2022</v>
          </cell>
          <cell r="C9472" t="str">
            <v>UN</v>
          </cell>
          <cell r="D9472">
            <v>0</v>
          </cell>
        </row>
        <row r="9473">
          <cell r="A9473">
            <v>103709</v>
          </cell>
          <cell r="B9473" t="str">
            <v>FORNECIMENTO E INSTALAÇÃO DE PÓRTICO METÁLICO COM VÃO DE 13,6 M. AF_03/2022</v>
          </cell>
          <cell r="C9473" t="str">
            <v>UN</v>
          </cell>
          <cell r="D9473">
            <v>0</v>
          </cell>
        </row>
        <row r="9474">
          <cell r="A9474">
            <v>103710</v>
          </cell>
          <cell r="B9474" t="str">
            <v>FORNECIMENTO E INSTALAÇÃO DE PÓRTICO METÁLICO COM VÃO DE 14,8 M. AF_03/2022</v>
          </cell>
          <cell r="C9474" t="str">
            <v>UN</v>
          </cell>
          <cell r="D9474">
            <v>0</v>
          </cell>
        </row>
        <row r="9475">
          <cell r="A9475">
            <v>103711</v>
          </cell>
          <cell r="B9475" t="str">
            <v>FORNECIMENTO E INSTALAÇÃO DE PÓRTICO METÁLICO COM VÃO DE 15,9 M. AF_03/2022</v>
          </cell>
          <cell r="C9475" t="str">
            <v>UN</v>
          </cell>
          <cell r="D9475">
            <v>0</v>
          </cell>
        </row>
        <row r="9476">
          <cell r="A9476">
            <v>103712</v>
          </cell>
          <cell r="B9476" t="str">
            <v>FORNECIMENTO E INSTALAÇÃO DE PÓRTICO METÁLICO COM VÃO DE 17 M. AF_03/2022</v>
          </cell>
          <cell r="C9476" t="str">
            <v>UN</v>
          </cell>
          <cell r="D9476">
            <v>0</v>
          </cell>
        </row>
        <row r="9477">
          <cell r="A9477">
            <v>103713</v>
          </cell>
          <cell r="B9477" t="str">
            <v>FORNECIMENTO E INSTALAÇÃO DE PÓRTICO METÁLICO COM VÃO DE 18,1 M. AF_03/2022</v>
          </cell>
          <cell r="C9477" t="str">
            <v>UN</v>
          </cell>
          <cell r="D9477">
            <v>0</v>
          </cell>
        </row>
        <row r="9478">
          <cell r="A9478">
            <v>103714</v>
          </cell>
          <cell r="B9478" t="str">
            <v>FORNECIMENTO E INSTALAÇÃO DE PÓRTICO METÁLICO COM VÃO DE 19,2 M. AF_03/2022</v>
          </cell>
          <cell r="C9478" t="str">
            <v>UN</v>
          </cell>
          <cell r="D9478">
            <v>0</v>
          </cell>
        </row>
        <row r="9479">
          <cell r="A9479">
            <v>103715</v>
          </cell>
          <cell r="B9479" t="str">
            <v>FORNECIMENTO E INSTALAÇÃO DE PÓRTICO METÁLICO COM VÃO DE 20,3 M. AF_03/2022</v>
          </cell>
          <cell r="C9479" t="str">
            <v>UN</v>
          </cell>
          <cell r="D9479">
            <v>0</v>
          </cell>
        </row>
        <row r="9480">
          <cell r="A9480">
            <v>103716</v>
          </cell>
          <cell r="B9480" t="str">
            <v>FORNECIMENTO E INSTALAÇÃO DE PÓRTICO METÁLICO COM VÃO DE 21,5 M. AF_03/2022</v>
          </cell>
          <cell r="C9480" t="str">
            <v>UN</v>
          </cell>
          <cell r="D9480">
            <v>0</v>
          </cell>
        </row>
        <row r="9481">
          <cell r="A9481">
            <v>103717</v>
          </cell>
          <cell r="B9481" t="str">
            <v>FORNECIMENTO E INSTALAÇÃO DE PÓRTICO METÁLICO COM VÃO DE 22,6 M. AF_03/2022</v>
          </cell>
          <cell r="C9481" t="str">
            <v>UN</v>
          </cell>
          <cell r="D9481">
            <v>0</v>
          </cell>
        </row>
        <row r="9482">
          <cell r="A9482">
            <v>103718</v>
          </cell>
          <cell r="B9482" t="str">
            <v>FORNECIMENTO E INSTALAÇÃO DE PÓRTICO METÁLICO COM VÃO DE 23,7 M. AF_03/2022</v>
          </cell>
          <cell r="C9482" t="str">
            <v>UN</v>
          </cell>
          <cell r="D9482">
            <v>0</v>
          </cell>
        </row>
        <row r="9483">
          <cell r="A9483">
            <v>103719</v>
          </cell>
          <cell r="B9483" t="str">
            <v>FORNECIMENTO E INSTALAÇÃO DE PÓRTICO METÁLICO COM VÃO DE 24,8 M. AF_03/2022</v>
          </cell>
          <cell r="C9483" t="str">
            <v>UN</v>
          </cell>
          <cell r="D9483">
            <v>0</v>
          </cell>
        </row>
        <row r="9484">
          <cell r="A9484">
            <v>103720</v>
          </cell>
          <cell r="B9484" t="str">
            <v>FORNECIMENTO E INSTALAÇÃO DE PÓRTICO METÁLICO COM VÃO DE 26 M. AF_03/2022</v>
          </cell>
          <cell r="C9484" t="str">
            <v>UN</v>
          </cell>
          <cell r="D9484">
            <v>0</v>
          </cell>
        </row>
        <row r="9485">
          <cell r="A9485">
            <v>103721</v>
          </cell>
          <cell r="B9485" t="str">
            <v>FORNECIMENTO E INSTALAÇÃO DE PÓRTICO METÁLICO COM VÃO DE 27,1 M. AF_03/2022</v>
          </cell>
          <cell r="C9485" t="str">
            <v>UN</v>
          </cell>
          <cell r="D9485">
            <v>0</v>
          </cell>
        </row>
        <row r="9486">
          <cell r="A9486">
            <v>103705</v>
          </cell>
          <cell r="B9486" t="str">
            <v>FORNECIMENTO E INSTALAÇÃO DE PÓRTICO METÁLICO COM VÃO DE 9,2 M. AF_03/2022</v>
          </cell>
          <cell r="C9486" t="str">
            <v>UN</v>
          </cell>
          <cell r="D9486">
            <v>0</v>
          </cell>
        </row>
        <row r="9487">
          <cell r="A9487">
            <v>103722</v>
          </cell>
          <cell r="B9487" t="str">
            <v>FORNECIMENTO E INSTALAÇÃO DE SEMI PÓRTICO DUPLO METÁLICO COM VÃO DE 2,7 M. AF_03/2022</v>
          </cell>
          <cell r="C9487" t="str">
            <v>UN</v>
          </cell>
          <cell r="D9487">
            <v>0</v>
          </cell>
        </row>
        <row r="9488">
          <cell r="A9488">
            <v>103723</v>
          </cell>
          <cell r="B9488" t="str">
            <v>FORNECIMENTO E INSTALAÇÃO DE SEMI PÓRTICO DUPLO METÁLICO COM VÃO DE 3,8 M. AF_03/2022</v>
          </cell>
          <cell r="C9488" t="str">
            <v>UN</v>
          </cell>
          <cell r="D9488">
            <v>0</v>
          </cell>
        </row>
        <row r="9489">
          <cell r="A9489">
            <v>103724</v>
          </cell>
          <cell r="B9489" t="str">
            <v>FORNECIMENTO E INSTALAÇÃO DE SEMI PÓRTICO DUPLO METÁLICO COM VÃO DE 4,9 M. AF_03/2022</v>
          </cell>
          <cell r="C9489" t="str">
            <v>UN</v>
          </cell>
          <cell r="D9489">
            <v>0</v>
          </cell>
        </row>
        <row r="9490">
          <cell r="A9490">
            <v>103725</v>
          </cell>
          <cell r="B9490" t="str">
            <v>FORNECIMENTO E INSTALAÇÃO DE SEMI PÓRTICO DUPLO METÁLICO COM VÃO DE 6 M. AF_03/2022</v>
          </cell>
          <cell r="C9490" t="str">
            <v>UN</v>
          </cell>
          <cell r="D9490">
            <v>0</v>
          </cell>
        </row>
        <row r="9491">
          <cell r="A9491">
            <v>103726</v>
          </cell>
          <cell r="B9491" t="str">
            <v>FORNECIMENTO E INSTALAÇÃO DE SEMI PÓRTICO DUPLO METÁLICO COM VÃO DE 7,2 M. AF_03/2022</v>
          </cell>
          <cell r="C9491" t="str">
            <v>UN</v>
          </cell>
          <cell r="D9491">
            <v>0</v>
          </cell>
        </row>
        <row r="9492">
          <cell r="A9492">
            <v>103727</v>
          </cell>
          <cell r="B9492" t="str">
            <v>FORNECIMENTO E INSTALAÇÃO DE SEMI PÓRTICO DUPLO METÁLICO COM VÃO DE 8,3 M. AF_03/2022</v>
          </cell>
          <cell r="C9492" t="str">
            <v>UN</v>
          </cell>
          <cell r="D9492">
            <v>0</v>
          </cell>
        </row>
        <row r="9493">
          <cell r="A9493">
            <v>103728</v>
          </cell>
          <cell r="B9493" t="str">
            <v>FORNECIMENTO E INSTALAÇÃO DE SEMI PÓRTICO METÁLICO COM VÃO DE 2,7 M. AF_03/2022</v>
          </cell>
          <cell r="C9493" t="str">
            <v>UN</v>
          </cell>
          <cell r="D9493">
            <v>0</v>
          </cell>
        </row>
        <row r="9494">
          <cell r="A9494">
            <v>103729</v>
          </cell>
          <cell r="B9494" t="str">
            <v>FORNECIMENTO E INSTALAÇÃO DE SEMI PÓRTICO METÁLICO COM VÃO DE 3,8 M. AF_03/2022</v>
          </cell>
          <cell r="C9494" t="str">
            <v>UN</v>
          </cell>
          <cell r="D9494">
            <v>0</v>
          </cell>
        </row>
        <row r="9495">
          <cell r="A9495">
            <v>103730</v>
          </cell>
          <cell r="B9495" t="str">
            <v>FORNECIMENTO E INSTALAÇÃO DE SEMI PÓRTICO METÁLICO COM VÃO DE 4,9 M. AF_03/2022</v>
          </cell>
          <cell r="C9495" t="str">
            <v>UN</v>
          </cell>
          <cell r="D9495">
            <v>0</v>
          </cell>
        </row>
        <row r="9496">
          <cell r="A9496">
            <v>103731</v>
          </cell>
          <cell r="B9496" t="str">
            <v>FORNECIMENTO E INSTALAÇÃO DE SEMI PÓRTICO METÁLICO COM VÃO DE 6 M. AF_03/2022</v>
          </cell>
          <cell r="C9496" t="str">
            <v>UN</v>
          </cell>
          <cell r="D9496">
            <v>0</v>
          </cell>
        </row>
        <row r="9497">
          <cell r="A9497">
            <v>103732</v>
          </cell>
          <cell r="B9497" t="str">
            <v>FORNECIMENTO E INSTALAÇÃO DE SEMI PÓRTICO METÁLICO COM VÃO DE 7,2 M. AF_03/2022</v>
          </cell>
          <cell r="C9497" t="str">
            <v>UN</v>
          </cell>
          <cell r="D9497">
            <v>0</v>
          </cell>
        </row>
        <row r="9498">
          <cell r="A9498">
            <v>103733</v>
          </cell>
          <cell r="B9498" t="str">
            <v>FORNECIMENTO E INSTALAÇÃO DE SEMI PÓRTICO METÁLICO COM VÃO DE 8,3 M. AF_03/2022</v>
          </cell>
          <cell r="C9498" t="str">
            <v>UN</v>
          </cell>
          <cell r="D9498">
            <v>0</v>
          </cell>
        </row>
        <row r="9499">
          <cell r="A9499">
            <v>103696</v>
          </cell>
          <cell r="B9499" t="str">
            <v>FORNECIMENTO E INSTALAÇÃO DE SUPORTE DE MADEIRA PARA PLACAS DE SINALIZAÇÃO EM CONCRETO, COM H= DE 2,5 M E SEÇÃO DE 7,5 X 7,5 CM. AF_03/2022</v>
          </cell>
          <cell r="C9499" t="str">
            <v>UN</v>
          </cell>
          <cell r="D9499">
            <v>164.73</v>
          </cell>
        </row>
        <row r="9500">
          <cell r="A9500">
            <v>103697</v>
          </cell>
          <cell r="B9500" t="str">
            <v>FORNECIMENTO E INSTALAÇÃO DE SUPORTE DE MADEIRA PARA PLACAS DE SINALIZAÇÃO, EM BASE DE CONCRETO, COM H= DE 2,0 M E SEÇÃO DE 7,5 X 7,5 CM. AF_03/2022</v>
          </cell>
          <cell r="C9500" t="str">
            <v>UN</v>
          </cell>
          <cell r="D9500">
            <v>152.35</v>
          </cell>
        </row>
        <row r="9501">
          <cell r="A9501">
            <v>103695</v>
          </cell>
          <cell r="B9501" t="str">
            <v>FORNECIMENTO E INSTALAÇÃO DE SUPORTE DE MADEIRA PARA PLACAS DE SINALIZAÇÃO, EM SOLO, COM H= DE 2,0 M E SEÇÃO DE 7,5 X 7,5 CM. AF_03/2022</v>
          </cell>
          <cell r="C9501" t="str">
            <v>UN</v>
          </cell>
          <cell r="D9501">
            <v>112.24</v>
          </cell>
        </row>
        <row r="9502">
          <cell r="A9502">
            <v>103694</v>
          </cell>
          <cell r="B9502" t="str">
            <v>FORNECIMENTO E INSTALAÇÃO DE SUPORTE DE MADEIRA PARA PLACAS DE SINALIZAÇÃO, EM SOLO, COM H= DE 2,5 M E SEÇÃO DE 7,5 X 7,5 CM. AF_03/2022</v>
          </cell>
          <cell r="C9502" t="str">
            <v>UN</v>
          </cell>
          <cell r="D9502">
            <v>124.62</v>
          </cell>
        </row>
        <row r="9503">
          <cell r="A9503">
            <v>103690</v>
          </cell>
          <cell r="B9503" t="str">
            <v>FORNECIMENTO E INSTALAÇÃO DE SUPORTE METÁLICO GALVANIZADO PARA PLACAS DE SINALIZAÇÃO EM SOLO, COM H= DE 2,5 M E DIÂMETRO DE 2''. AF_03/2022</v>
          </cell>
          <cell r="C9503" t="str">
            <v>UN</v>
          </cell>
          <cell r="D9503">
            <v>0</v>
          </cell>
        </row>
        <row r="9504">
          <cell r="A9504">
            <v>103693</v>
          </cell>
          <cell r="B9504" t="str">
            <v>FORNECIMENTO E INSTALAÇÃO DE SUPORTE METÁLICO GALVANIZADO PARA PLACAS DE SINALIZAÇÃO, EM BASE DE CONCRETO, COM H= DE 2,0 M E DIÂMETRO DE 2''. AF_03/2022</v>
          </cell>
          <cell r="C9504" t="str">
            <v>UN</v>
          </cell>
          <cell r="D9504">
            <v>0</v>
          </cell>
        </row>
        <row r="9505">
          <cell r="A9505">
            <v>103692</v>
          </cell>
          <cell r="B9505" t="str">
            <v>FORNECIMENTO E INSTALAÇÃO DE SUPORTE METÁLICO GALVANIZADO PARA PLACAS DE SINALIZAÇÃO, EM BASE DE CONCRETO, COM H= DE 2,5 M E DIÂMETRO DE 2''. AF_03/2022</v>
          </cell>
          <cell r="C9505" t="str">
            <v>UN</v>
          </cell>
          <cell r="D9505">
            <v>0</v>
          </cell>
        </row>
        <row r="9506">
          <cell r="A9506">
            <v>103691</v>
          </cell>
          <cell r="B9506" t="str">
            <v>FORNECIMENTO E INSTALAÇÃO DE SUPORTE METÁLICO GALVANIZADO PARA PLACAS DE SINALIZAÇÃO, EM SOLO, COM H= DE 2,0 M E DIÂMETRO DE 2''. AF_03/2022</v>
          </cell>
          <cell r="C9506" t="str">
            <v>UN</v>
          </cell>
          <cell r="D9506">
            <v>0</v>
          </cell>
        </row>
        <row r="9507">
          <cell r="A9507">
            <v>96987</v>
          </cell>
          <cell r="B9507" t="str">
            <v>BASE METÁLICA PARA MASTRO 1 ½" PARA SPDA - FORNECIMENTO E INSTALAÇÃO. AF_08/2023</v>
          </cell>
          <cell r="C9507" t="str">
            <v>UN</v>
          </cell>
          <cell r="D9507">
            <v>153.15</v>
          </cell>
        </row>
        <row r="9508">
          <cell r="A9508">
            <v>96989</v>
          </cell>
          <cell r="B9508" t="str">
            <v>CAPTOR TIPO FRANKLIN PARA SPDA - FORNECIMENTO E INSTALAÇÃO. AF_08/2023</v>
          </cell>
          <cell r="C9508" t="str">
            <v>UN</v>
          </cell>
          <cell r="D9508">
            <v>140.15</v>
          </cell>
        </row>
        <row r="9509">
          <cell r="A9509">
            <v>104749</v>
          </cell>
          <cell r="B9509" t="str">
            <v>CONECTOR GRAMPO METÁLICO TIPO OLHAL, PARA SPDA, PARA HASTE DE ATERRAMENTO DE 3/4'' E CABOS DE 10 A 50 MM2 - FORNECIMENTO E INSTALAÇÃO. AF_08/2023</v>
          </cell>
          <cell r="C9509" t="str">
            <v>UN</v>
          </cell>
          <cell r="D9509">
            <v>25.61</v>
          </cell>
        </row>
        <row r="9510">
          <cell r="A9510">
            <v>104750</v>
          </cell>
          <cell r="B9510" t="str">
            <v>CONECTOR GRAMPO METÁLICO TIPO OLHAL, PARA SPDA, PARA HASTE DE ATERRAMENTO DE 5/8'' E CABOS DE 10 A 50 MM2 - FORNECIMENTO E INSTALAÇÃO. AF_08/2023</v>
          </cell>
          <cell r="C9510" t="str">
            <v>UN</v>
          </cell>
          <cell r="D9510">
            <v>21.57</v>
          </cell>
        </row>
        <row r="9511">
          <cell r="A9511">
            <v>104751</v>
          </cell>
          <cell r="B9511" t="str">
            <v>CONECTOR GRAMPO PARALELO METÁLICO, PARA SPDA, PARA CABOS DE 6 A 50 MM2 - FORNECIMENTO E INSTALAÇÃO. AF_08/2023</v>
          </cell>
          <cell r="C9511" t="str">
            <v>UN</v>
          </cell>
          <cell r="D9511">
            <v>28.5</v>
          </cell>
        </row>
        <row r="9512">
          <cell r="A9512">
            <v>104752</v>
          </cell>
          <cell r="B9512" t="str">
            <v>CONECTOR SPLIT-BOLT, PARA SPDA, PARA CABOS ATÉ 35 MM2 - FORNECIMENTO E INSTALAÇÃO. AF_08/2023</v>
          </cell>
          <cell r="C9512" t="str">
            <v>UN</v>
          </cell>
          <cell r="D9512">
            <v>25.68</v>
          </cell>
        </row>
        <row r="9513">
          <cell r="A9513">
            <v>104753</v>
          </cell>
          <cell r="B9513" t="str">
            <v>CONECTOR SPLIT-BOLT, PARA SPDA, PARA CABOS ATÉ 50 MM2 - FORNECIMENTO E INSTALAÇÃO. AF_08/2023</v>
          </cell>
          <cell r="C9513" t="str">
            <v>UN</v>
          </cell>
          <cell r="D9513">
            <v>30</v>
          </cell>
        </row>
        <row r="9514">
          <cell r="A9514">
            <v>104754</v>
          </cell>
          <cell r="B9514" t="str">
            <v>CONECTOR SPLIT-BOLT, PARA SPDA, PARA CABOS ATÉ 70 MM2 - FORNECIMENTO E INSTALAÇÃO. AF_08/2023</v>
          </cell>
          <cell r="C9514" t="str">
            <v>UN</v>
          </cell>
          <cell r="D9514">
            <v>37.39</v>
          </cell>
        </row>
        <row r="9515">
          <cell r="A9515">
            <v>104755</v>
          </cell>
          <cell r="B9515" t="str">
            <v>CONECTOR SPLIT-BOLT, PARA SPDA, PARA CABOS ATÉ 95 MM2 - FORNECIMENTO E INSTALAÇÃO. AF_08/2023</v>
          </cell>
          <cell r="C9515" t="str">
            <v>UN</v>
          </cell>
          <cell r="D9515">
            <v>48.87</v>
          </cell>
        </row>
        <row r="9516">
          <cell r="A9516">
            <v>96982</v>
          </cell>
          <cell r="B9516" t="str">
            <v>CONECTOR SPLIT-BOLT, PARA SPDA, PARA CABOS DE 16 A 70 MM2 - FORNECIMENTO E INSTALAÇÃO. AF_08/2023</v>
          </cell>
          <cell r="C9516" t="str">
            <v>UN</v>
          </cell>
          <cell r="D9516">
            <v>0</v>
          </cell>
        </row>
        <row r="9517">
          <cell r="A9517">
            <v>96993</v>
          </cell>
          <cell r="B9517" t="str">
            <v>CONJUNTO DE ESTAIAMENTO PARA MASTRO DE SPDA (COMPRIMENTO DOS ESTAIS = 12 M) - FORNECIMENTO E INSTALAÇÃO. AF_08/2023</v>
          </cell>
          <cell r="C9517" t="str">
            <v>UN</v>
          </cell>
          <cell r="D9517">
            <v>0</v>
          </cell>
        </row>
        <row r="9518">
          <cell r="A9518">
            <v>96990</v>
          </cell>
          <cell r="B9518" t="str">
            <v>CONJUNTO DE ESTAIAMENTO PARA MASTRO DE SPDA (COMPRIMENTO DOS ESTAIS = 2 M) - FORNECIMENTO E INSTALAÇÃO. AF_08/2023</v>
          </cell>
          <cell r="C9518" t="str">
            <v>UN</v>
          </cell>
          <cell r="D9518">
            <v>0</v>
          </cell>
        </row>
        <row r="9519">
          <cell r="A9519">
            <v>96991</v>
          </cell>
          <cell r="B9519" t="str">
            <v>CONJUNTO DE ESTAIAMENTO PARA MASTRO DE SPDA (COMPRIMENTO DOS ESTAIS = 4 M) - FORNECIMENTO E INSTALAÇÃO. AF_08/2023</v>
          </cell>
          <cell r="C9519" t="str">
            <v>UN</v>
          </cell>
          <cell r="D9519">
            <v>0</v>
          </cell>
        </row>
        <row r="9520">
          <cell r="A9520">
            <v>96992</v>
          </cell>
          <cell r="B9520" t="str">
            <v>CONJUNTO DE ESTAIAMENTO PARA MASTRO DE SPDA (COMPRIMENTO DOS ESTAIS = 8 M) - FORNECIMENTO E INSTALAÇÃO. AF_08/2023</v>
          </cell>
          <cell r="C9520" t="str">
            <v>UN</v>
          </cell>
          <cell r="D9520">
            <v>0</v>
          </cell>
        </row>
        <row r="9521">
          <cell r="A9521">
            <v>96994</v>
          </cell>
          <cell r="B9521" t="str">
            <v>CONJUNTO PARA-RAIOS TIPO FRANKLIN PARA SPDA (INCLUSO BASE METÁLICA, MASTRO COM 6 M, CAPTOR FRANKLIN E CONJUNTO DE ESTAIAMENTO COM 3 ESTAIS FLEXÍVEIS DE 4 M) - FORNECIMENTO E INSTALAÇÃO. AF_08/2023</v>
          </cell>
          <cell r="C9521" t="str">
            <v>UN</v>
          </cell>
          <cell r="D9521">
            <v>0</v>
          </cell>
        </row>
        <row r="9522">
          <cell r="A9522">
            <v>96973</v>
          </cell>
          <cell r="B9522" t="str">
            <v>CORDOALHA DE COBRE NU 35 MM², NÃO ENTERRADA, COM ISOLADOR - FORNECIMENTO E INSTALAÇÃO. AF_08/2023</v>
          </cell>
          <cell r="C9522" t="str">
            <v>M</v>
          </cell>
          <cell r="D9522">
            <v>90.2</v>
          </cell>
        </row>
        <row r="9523">
          <cell r="A9523">
            <v>104743</v>
          </cell>
          <cell r="B9523" t="str">
            <v>CORDOALHA DE COBRE NU 35 MM², NÃO ENTERRADA, COM PRESILHA - FORNECIMENTO E INSTALAÇÃO. AF_08/2023</v>
          </cell>
          <cell r="C9523" t="str">
            <v>M</v>
          </cell>
          <cell r="D9523">
            <v>0</v>
          </cell>
        </row>
        <row r="9524">
          <cell r="A9524">
            <v>96977</v>
          </cell>
          <cell r="B9524" t="str">
            <v>CORDOALHA DE COBRE NU 50 MM², ENTERRADA - FORNECIMENTO E INSTALAÇÃO. AF_08/2023</v>
          </cell>
          <cell r="C9524" t="str">
            <v>M</v>
          </cell>
          <cell r="D9524">
            <v>70.39</v>
          </cell>
        </row>
        <row r="9525">
          <cell r="A9525">
            <v>96974</v>
          </cell>
          <cell r="B9525" t="str">
            <v>CORDOALHA DE COBRE NU 50 MM², NÃO ENTERRADA, COM ISOLADOR - FORNECIMENTO E INSTALAÇÃO. AF_08/2023</v>
          </cell>
          <cell r="C9525" t="str">
            <v>M</v>
          </cell>
          <cell r="D9525">
            <v>116.06</v>
          </cell>
        </row>
        <row r="9526">
          <cell r="A9526">
            <v>104744</v>
          </cell>
          <cell r="B9526" t="str">
            <v>CORDOALHA DE COBRE NU 50 MM², NÃO ENTERRADA, COM PRESILHA - FORNECIMENTO E INSTALAÇÃO. AF_08/2023</v>
          </cell>
          <cell r="C9526" t="str">
            <v>M</v>
          </cell>
          <cell r="D9526">
            <v>0</v>
          </cell>
        </row>
        <row r="9527">
          <cell r="A9527">
            <v>96978</v>
          </cell>
          <cell r="B9527" t="str">
            <v>CORDOALHA DE COBRE NU 70 MM², ENTERRADA - FORNECIMENTO E INSTALAÇÃO. AF_08/2023</v>
          </cell>
          <cell r="C9527" t="str">
            <v>M</v>
          </cell>
          <cell r="D9527">
            <v>92.69</v>
          </cell>
        </row>
        <row r="9528">
          <cell r="A9528">
            <v>96975</v>
          </cell>
          <cell r="B9528" t="str">
            <v>CORDOALHA DE COBRE NU 70 MM², NÃO ENTERRADA, COM ISOLADOR - FORNECIMENTO E INSTALAÇÃO. AF_08/2023</v>
          </cell>
          <cell r="C9528" t="str">
            <v>M</v>
          </cell>
          <cell r="D9528">
            <v>143.15</v>
          </cell>
        </row>
        <row r="9529">
          <cell r="A9529">
            <v>104745</v>
          </cell>
          <cell r="B9529" t="str">
            <v>CORDOALHA DE COBRE NU 70 MM², NÃO ENTERRADA, COM PRESILHA - FORNECIMENTO E INSTALAÇÃO. AF_08/2023</v>
          </cell>
          <cell r="C9529" t="str">
            <v>M</v>
          </cell>
          <cell r="D9529">
            <v>0</v>
          </cell>
        </row>
        <row r="9530">
          <cell r="A9530">
            <v>96979</v>
          </cell>
          <cell r="B9530" t="str">
            <v>CORDOALHA DE COBRE NU 95 MM², ENTERRADA - FORNECIMENTO E INSTALAÇÃO. AF_08/2023</v>
          </cell>
          <cell r="C9530" t="str">
            <v>M</v>
          </cell>
          <cell r="D9530">
            <v>132.41</v>
          </cell>
        </row>
        <row r="9531">
          <cell r="A9531">
            <v>96976</v>
          </cell>
          <cell r="B9531" t="str">
            <v>CORDOALHA DE COBRE NU 95 MM², NÃO ENTERRADA, COM ISOLADOR - FORNECIMENTO E INSTALAÇÃO. AF_08/2023</v>
          </cell>
          <cell r="C9531" t="str">
            <v>M</v>
          </cell>
          <cell r="D9531">
            <v>187.22</v>
          </cell>
        </row>
        <row r="9532">
          <cell r="A9532">
            <v>96984</v>
          </cell>
          <cell r="B9532" t="str">
            <v>ELETRODUTO PVC RÍGIDO, DIÂMETRO 40MM, COM 3 METROS, PARA SPDA - FORNECIMENTO E INSTALAÇÃO. AF_08/2023</v>
          </cell>
          <cell r="C9532" t="str">
            <v>UN</v>
          </cell>
          <cell r="D9532">
            <v>76.17</v>
          </cell>
        </row>
        <row r="9533">
          <cell r="A9533">
            <v>96980</v>
          </cell>
          <cell r="B9533" t="str">
            <v>FITA DE ALUMÍNIO 70 MM² PARA SPDA - FORNECIMENTO E INSTALAÇÃO. AF_08/2023</v>
          </cell>
          <cell r="C9533" t="str">
            <v>M</v>
          </cell>
          <cell r="D9533">
            <v>0</v>
          </cell>
        </row>
        <row r="9534">
          <cell r="A9534">
            <v>96986</v>
          </cell>
          <cell r="B9534" t="str">
            <v>HASTE DE ATERRAMENTO, DIÂMETRO 3/4", COM 3 METROS - FORNECIMENTO E INSTALAÇÃO. AF_08/2023</v>
          </cell>
          <cell r="C9534" t="str">
            <v>UN</v>
          </cell>
          <cell r="D9534">
            <v>134.01</v>
          </cell>
        </row>
        <row r="9535">
          <cell r="A9535">
            <v>96985</v>
          </cell>
          <cell r="B9535" t="str">
            <v>HASTE DE ATERRAMENTO, DIÂMETRO 5/8", COM 3 METROS - FORNECIMENTO E INSTALAÇÃO. AF_08/2023</v>
          </cell>
          <cell r="C9535" t="str">
            <v>UN</v>
          </cell>
          <cell r="D9535">
            <v>89.44</v>
          </cell>
        </row>
        <row r="9536">
          <cell r="A9536">
            <v>96988</v>
          </cell>
          <cell r="B9536" t="str">
            <v>MASTRO 1 ½", COM 3 METROS, PARA SPDA - FORNECIMENTO E INSTALAÇÃO. AF_08/2023</v>
          </cell>
          <cell r="C9536" t="str">
            <v>UN</v>
          </cell>
          <cell r="D9536">
            <v>167.61</v>
          </cell>
        </row>
        <row r="9537">
          <cell r="A9537">
            <v>104746</v>
          </cell>
          <cell r="B9537" t="str">
            <v>MINI CAPTOR PARA SPDA - FORNECIMENTO E INSTALAÇÃO. AF_08/2023</v>
          </cell>
          <cell r="C9537" t="str">
            <v>UN</v>
          </cell>
          <cell r="D9537">
            <v>31.26</v>
          </cell>
        </row>
        <row r="9538">
          <cell r="A9538">
            <v>104747</v>
          </cell>
          <cell r="B9538" t="str">
            <v>PRESILHA PARA FIXAÇÃO DE CORDOALHA NÃO ENTERRADA PARA SPDA - FORNECIMENTO E INSTALAÇÃO. AF_08/2023</v>
          </cell>
          <cell r="C9538" t="str">
            <v>UN</v>
          </cell>
          <cell r="D9538">
            <v>0</v>
          </cell>
        </row>
        <row r="9539">
          <cell r="A9539">
            <v>96983</v>
          </cell>
          <cell r="B9539" t="str">
            <v>SOLDA EXOTÉRMICA PARA SPDA - FORNECIMENTO E INSTALAÇÃO. AF_08/2023</v>
          </cell>
          <cell r="C9539" t="str">
            <v>UN</v>
          </cell>
          <cell r="D9539">
            <v>0</v>
          </cell>
        </row>
        <row r="9540">
          <cell r="A9540">
            <v>104748</v>
          </cell>
          <cell r="B9540" t="str">
            <v>SUPORTE ISOLADOR 2 DESCIDAS PARA FIXAÇÃO DA CORDOALHA DE COBRE EM MASTRO 1 1/2" DE SPDA - FORNECIMENTO E INSTALAÇÃO. AF_08/2023</v>
          </cell>
          <cell r="C9540" t="str">
            <v>UN</v>
          </cell>
          <cell r="D9540">
            <v>0</v>
          </cell>
        </row>
        <row r="9541">
          <cell r="A9541">
            <v>98463</v>
          </cell>
          <cell r="B9541" t="str">
            <v>SUPORTE ISOLADOR PARA FIXAÇÃO DA CORDOALHA DE COBRE EM ALVENARIA OU CONCRETO - FORNECIMENTO E INSTALAÇÃO. AF_08/2023</v>
          </cell>
          <cell r="C9541" t="str">
            <v>UN</v>
          </cell>
          <cell r="D9541">
            <v>34.01</v>
          </cell>
        </row>
        <row r="9542">
          <cell r="A9542">
            <v>104827</v>
          </cell>
          <cell r="B9542" t="str">
            <v>INSTALAÇÃO E FORNECIMENTO DE PAINEL FIXO NA PAREDE COM TOMADAS E SAÍDAS PARA GASES MEDICINAIS. AF_11/2023</v>
          </cell>
          <cell r="C9542" t="str">
            <v>UN</v>
          </cell>
          <cell r="D9542">
            <v>0</v>
          </cell>
        </row>
        <row r="9543">
          <cell r="A9543">
            <v>104828</v>
          </cell>
          <cell r="B9543" t="str">
            <v>INSTALAÇÃO E FORNECIMENTO DE PAINEL SUSPENSO COM TOMADAS E SAÍDAS PARA GASES MEDICINAIS. AF_11/2023</v>
          </cell>
          <cell r="C9543" t="str">
            <v>UN</v>
          </cell>
          <cell r="D9543">
            <v>0</v>
          </cell>
        </row>
        <row r="9544">
          <cell r="A9544">
            <v>104824</v>
          </cell>
          <cell r="B9544" t="str">
            <v>INSTALAÇÃO E FORNECIMENTO DE POSTO PAREDE, INTERNO OU EXTERNO, PARA REDE DE GASES HOSPITALARES, COM VÁLVULA DE IMPACTO P/ESTANQUEIDADE, PRESSÃO MÁX. TRAB. 8,0 KGF/CM2, CONEXÕES, COM CANOPLA PLÁSTICA COM INDICAÇÃO DO TIPO DE GÁS, COMPLETO. AF_11/2023</v>
          </cell>
          <cell r="C9544" t="str">
            <v>UN</v>
          </cell>
          <cell r="D9544">
            <v>0</v>
          </cell>
        </row>
        <row r="9545">
          <cell r="A9545">
            <v>104826</v>
          </cell>
          <cell r="B9545" t="str">
            <v>INSTALAÇÃO E FORNECIMENTO DE RÉGUA DE INALOTERAPIA DE PAREDE PARA REDE DE GÁS COMPRIMIDO, COM 3 PONTOS DE CONSUMO DE GASES IDENTIFICADOS, EM PERFIL DE ALUMÍNIO, APROX. 40 CM, INCLUI VÁLVULA DE IMPACTO E CONEXÕES EM LATÃO, COMPLETO. AF_11/2023</v>
          </cell>
          <cell r="C9545" t="str">
            <v>UN</v>
          </cell>
          <cell r="D9545">
            <v>0</v>
          </cell>
        </row>
        <row r="9546">
          <cell r="A9546">
            <v>104825</v>
          </cell>
          <cell r="B9546" t="str">
            <v>INSTALAÇÃO E FORNECIMENTO DE RÉGUA DE INALOTERAPIA DE PAREDE PARA REDE DE GÁS OXIGÊNIO, COM 3 PONTOS DE CONSUMO DE GASES IDENTIFICADOS, EM PERFIL DE ALUMÍNIO ANODIZ., APROX. 40 CM, INCLUI VÁLVULA DE IMPACTO E CONEXÕES EM LATÃO, COMPLETO. AF_11/2023</v>
          </cell>
          <cell r="C9546" t="str">
            <v>UN</v>
          </cell>
          <cell r="D9546">
            <v>0</v>
          </cell>
        </row>
        <row r="9547">
          <cell r="A9547">
            <v>104993</v>
          </cell>
          <cell r="B9547" t="str">
            <v>CAIXA DE EMBUTIR EM AÇO GALVANIZADO PARA ABRIGO DE HIDRÔMETRO - FORNECIMENTO E INSTALAÇÃO (EXCLUSIVE HIDRÔMETRO). AF_03/2024</v>
          </cell>
          <cell r="C9547" t="str">
            <v>UN</v>
          </cell>
          <cell r="D9547">
            <v>0</v>
          </cell>
        </row>
        <row r="9548">
          <cell r="A9548">
            <v>104994</v>
          </cell>
          <cell r="B9548" t="str">
            <v>CAIXA DE EMBUTIR EM POLICARBONATO PARA ABRIGO DE HIDRÔMETRO - FORNECIMENTO E INSTALAÇÃO (EXCLUSIVE HIDRÔMETRO). AF_03/2024</v>
          </cell>
          <cell r="C9548" t="str">
            <v>UN</v>
          </cell>
          <cell r="D9548">
            <v>0</v>
          </cell>
        </row>
        <row r="9549">
          <cell r="A9549">
            <v>104995</v>
          </cell>
          <cell r="B9549" t="str">
            <v>CAIXA DE EMBUTIR EM POLIPROPILENO PARA ABRIGO DE HIDRÔMETRO - FORNECIMENTO E INSTALAÇÃO (EXCLUSIVE HIDRÔMETRO). AF_03/2024</v>
          </cell>
          <cell r="C9549" t="str">
            <v>UN</v>
          </cell>
          <cell r="D9549">
            <v>0</v>
          </cell>
        </row>
        <row r="9550">
          <cell r="A9550">
            <v>104996</v>
          </cell>
          <cell r="B9550" t="str">
            <v>CAIXA DE SOBREPOR EM AÇO GALVANIZADO PARA ABRIGO DE HIDRÔMETRO - FORNECIMENTO E INSTALAÇÃO (EXCLUSIVE HIDRÔMETRO). AF_03/2024</v>
          </cell>
          <cell r="C9550" t="str">
            <v>UN</v>
          </cell>
          <cell r="D9550">
            <v>0</v>
          </cell>
        </row>
        <row r="9551">
          <cell r="A9551">
            <v>95676</v>
          </cell>
          <cell r="B9551" t="str">
            <v>CAIXA EM CONCRETO PRÉ-MOLDADO PARA ABRIGO DE HIDRÔMETRO COM DN 20 MM - FORNECIMENTO E INSTALAÇÃO. AF_03/2024</v>
          </cell>
          <cell r="C9551" t="str">
            <v>UN</v>
          </cell>
          <cell r="D9551">
            <v>157.66999999999999</v>
          </cell>
        </row>
        <row r="9552">
          <cell r="A9552">
            <v>95677</v>
          </cell>
          <cell r="B9552" t="str">
            <v>CAIXA EM CONCRETO PRÉ-MOLDADO PARA ABRIGO DE HIDRÔMETRO COM DN 25 MM - FORNECIMENTO E INSTALAÇÃO (EXCLUSIVE HIDRÔMETRO). AF_03/2024</v>
          </cell>
          <cell r="C9552" t="str">
            <v>UN</v>
          </cell>
          <cell r="D9552">
            <v>0</v>
          </cell>
        </row>
        <row r="9553">
          <cell r="A9553">
            <v>105135</v>
          </cell>
          <cell r="B9553" t="str">
            <v>HIDRÔMETRO DN 1 1/2", 20 M³/H - FORNECIMENTO E INSTALAÇÃO. AF_03/2024</v>
          </cell>
          <cell r="C9553" t="str">
            <v>UN</v>
          </cell>
          <cell r="D9553">
            <v>993.38</v>
          </cell>
        </row>
        <row r="9554">
          <cell r="A9554">
            <v>104998</v>
          </cell>
          <cell r="B9554" t="str">
            <v>HIDRÔMETRO DN 1", 10 M³/H - FORNECIMENTO E INSTALAÇÃO. AF_03/2024</v>
          </cell>
          <cell r="C9554" t="str">
            <v>UN</v>
          </cell>
          <cell r="D9554">
            <v>612.54999999999995</v>
          </cell>
        </row>
        <row r="9555">
          <cell r="A9555">
            <v>104997</v>
          </cell>
          <cell r="B9555" t="str">
            <v>HIDRÔMETRO DN 1", 7 M³/H - FORNECIMENTO E INSTALAÇÃO. AF_03/2024</v>
          </cell>
          <cell r="C9555" t="str">
            <v>UN</v>
          </cell>
          <cell r="D9555">
            <v>461.73</v>
          </cell>
        </row>
        <row r="9556">
          <cell r="A9556">
            <v>95673</v>
          </cell>
          <cell r="B9556" t="str">
            <v>HIDRÔMETRO DN 1/2", 1,5 M3/H - FORNECIMENTO E INSTALAÇÃO. AF_03/2024</v>
          </cell>
          <cell r="C9556" t="str">
            <v>UN</v>
          </cell>
          <cell r="D9556">
            <v>140.55000000000001</v>
          </cell>
        </row>
        <row r="9557">
          <cell r="A9557">
            <v>95674</v>
          </cell>
          <cell r="B9557" t="str">
            <v>HIDRÔMETRO DN 1/2", 3,0 M3/H - FORNECIMENTO E INSTALAÇÃO. AF_03/2024</v>
          </cell>
          <cell r="C9557" t="str">
            <v>UN</v>
          </cell>
          <cell r="D9557">
            <v>148.47999999999999</v>
          </cell>
        </row>
        <row r="9558">
          <cell r="A9558">
            <v>104992</v>
          </cell>
          <cell r="B9558" t="str">
            <v>HIDRÔMETRO DN 2", 30 M³/H - FORNECIMENTO E INSTALAÇÃO. AF_03/2024</v>
          </cell>
          <cell r="C9558" t="str">
            <v>UN</v>
          </cell>
          <cell r="D9558">
            <v>1382.18</v>
          </cell>
        </row>
        <row r="9559">
          <cell r="A9559">
            <v>95675</v>
          </cell>
          <cell r="B9559" t="str">
            <v>HIDRÔMETRO DN 3/4", 5,0 M3/H - FORNECIMENTO E INSTALAÇÃO. AF_03/2024</v>
          </cell>
          <cell r="C9559" t="str">
            <v>UN</v>
          </cell>
          <cell r="D9559">
            <v>183.25</v>
          </cell>
        </row>
        <row r="9560">
          <cell r="A9560">
            <v>95648</v>
          </cell>
          <cell r="B9560" t="str">
            <v>KIT CAVALETE PARA MEDIÇÃO DE ÁGUA - ENTRADA INDIVIDUALIZADA, EM CPVC DN 28 MM (1"), PARA 1 MEDIDOR - FORNECIMENTO E INSTALAÇÃO (EXCLUSIVE HIDRÔMETRO). AF_03/2024</v>
          </cell>
          <cell r="C9560" t="str">
            <v>UN</v>
          </cell>
          <cell r="D9560">
            <v>634.65</v>
          </cell>
        </row>
        <row r="9561">
          <cell r="A9561">
            <v>95649</v>
          </cell>
          <cell r="B9561" t="str">
            <v>KIT CAVALETE PARA MEDIÇÃO DE ÁGUA - ENTRADA INDIVIDUALIZADA, EM CPVC DN 28 MM (1"), PARA 2 MEDIDORES - FORNECIMENTO E INSTALAÇÃO (EXCLUSIVE HIDRÔMETRO). AF_03/2024</v>
          </cell>
          <cell r="C9561" t="str">
            <v>UN</v>
          </cell>
          <cell r="D9561">
            <v>1093.68</v>
          </cell>
        </row>
        <row r="9562">
          <cell r="A9562">
            <v>95650</v>
          </cell>
          <cell r="B9562" t="str">
            <v>KIT CAVALETE PARA MEDIÇÃO DE ÁGUA - ENTRADA INDIVIDUALIZADA, EM CPVC DN 28 MM (1"), PARA 3 MEDIDORES - FORNECIMENTO E INSTALAÇÃO (EXCLUSIVE HIDRÔMETRO). AF_03/2024</v>
          </cell>
          <cell r="C9562" t="str">
            <v>UN</v>
          </cell>
          <cell r="D9562">
            <v>1598.07</v>
          </cell>
        </row>
        <row r="9563">
          <cell r="A9563">
            <v>95651</v>
          </cell>
          <cell r="B9563" t="str">
            <v>KIT CAVALETE PARA MEDIÇÃO DE ÁGUA - ENTRADA INDIVIDUALIZADA, EM CPVC DN 28 MM (1"), PARA 4 MEDIDORES - FORNECIMENTO E INSTALAÇÃO (EXCLUSIVE HIDRÔMETRO). AF_03/2024</v>
          </cell>
          <cell r="C9563" t="str">
            <v>UN</v>
          </cell>
          <cell r="D9563">
            <v>2075.14</v>
          </cell>
        </row>
        <row r="9564">
          <cell r="A9564">
            <v>95652</v>
          </cell>
          <cell r="B9564" t="str">
            <v>KIT CAVALETE PARA MEDIÇÃO DE ÁGUA - ENTRADA INDIVIDUALIZADA, EM CPVC DN 35 MM (1 1/4"), PARA 1 MEDIDOR - FORNECIMENTO E INSTALAÇÃO (EXCLUSIVE HIDRÔMETRO). AF_03/2024</v>
          </cell>
          <cell r="C9564" t="str">
            <v>UN</v>
          </cell>
          <cell r="D9564">
            <v>778.92</v>
          </cell>
        </row>
        <row r="9565">
          <cell r="A9565">
            <v>95653</v>
          </cell>
          <cell r="B9565" t="str">
            <v>KIT CAVALETE PARA MEDIÇÃO DE ÁGUA - ENTRADA INDIVIDUALIZADA, EM CPVC DN 35 MM (1 1/4"), PARA 2 MEDIDORES - FORNECIMENTO E INSTALAÇÃO (EXCLUSIVE HIDRÔMETRO). AF_03/2024</v>
          </cell>
          <cell r="C9565" t="str">
            <v>UN</v>
          </cell>
          <cell r="D9565">
            <v>1380.2</v>
          </cell>
        </row>
        <row r="9566">
          <cell r="A9566">
            <v>95654</v>
          </cell>
          <cell r="B9566" t="str">
            <v>KIT CAVALETE PARA MEDIÇÃO DE ÁGUA - ENTRADA INDIVIDUALIZADA, EM CPVC DN 35 MM (1 1/4"), PARA 3 MEDIDORES - FORNECIMENTO E INSTALAÇÃO (EXCLUSIVE HIDRÔMETRO). AF_03/2024</v>
          </cell>
          <cell r="C9566" t="str">
            <v>UN</v>
          </cell>
          <cell r="D9566">
            <v>2032.92</v>
          </cell>
        </row>
        <row r="9567">
          <cell r="A9567">
            <v>95655</v>
          </cell>
          <cell r="B9567" t="str">
            <v>KIT CAVALETE PARA MEDIÇÃO DE ÁGUA - ENTRADA INDIVIDUALIZADA, EM CPVC DN 35 MM (1 1/4"), PARA 4 MEDIDORES - FORNECIMENTO E INSTALAÇÃO (EXCLUSIVE HIDRÔMETRO). AF_03/2024</v>
          </cell>
          <cell r="C9567" t="str">
            <v>UN</v>
          </cell>
          <cell r="D9567">
            <v>2650.87</v>
          </cell>
        </row>
        <row r="9568">
          <cell r="A9568">
            <v>95657</v>
          </cell>
          <cell r="B9568" t="str">
            <v>KIT CAVALETE PARA MEDIÇÃO DE ÁGUA - ENTRADA INDIVIDUALIZADA, EM PPR PN20 DN 25 MM (3/4") PARA 1 MEDIDOR - FORNECIMENTO E INSTALAÇÃO (EXCLUSIVE HIDRÔMETRO). AF_03/2024</v>
          </cell>
          <cell r="C9568" t="str">
            <v>UN</v>
          </cell>
          <cell r="D9568">
            <v>393.08</v>
          </cell>
        </row>
        <row r="9569">
          <cell r="A9569">
            <v>95658</v>
          </cell>
          <cell r="B9569" t="str">
            <v>KIT CAVALETE PARA MEDIÇÃO DE ÁGUA - ENTRADA INDIVIDUALIZADA, EM PPR PN20 DN 25 MM (3/4") PARA 2 MEDIDORES - FORNECIMENTO E INSTALAÇÃO (EXCLUSIVE HIDRÔMETRO). AF_03/2024</v>
          </cell>
          <cell r="C9569" t="str">
            <v>UN</v>
          </cell>
          <cell r="D9569">
            <v>711.14</v>
          </cell>
        </row>
        <row r="9570">
          <cell r="A9570">
            <v>95659</v>
          </cell>
          <cell r="B9570" t="str">
            <v>KIT CAVALETE PARA MEDIÇÃO DE ÁGUA - ENTRADA INDIVIDUALIZADA, EM PPR PN20 DN 25 MM (3/4") PARA 3 MEDIDORES - FORNECIMENTO E INSTALAÇÃO (EXCLUSIVE HIDRÔMETRO). AF_03/2024</v>
          </cell>
          <cell r="C9570" t="str">
            <v>UN</v>
          </cell>
          <cell r="D9570">
            <v>1057.4000000000001</v>
          </cell>
        </row>
        <row r="9571">
          <cell r="A9571">
            <v>95660</v>
          </cell>
          <cell r="B9571" t="str">
            <v>KIT CAVALETE PARA MEDIÇÃO DE ÁGUA - ENTRADA INDIVIDUALIZADA, EM PPR PN20 DN 25 MM (3/4") PARA 4 MEDIDORES - FORNECIMENTO E INSTALAÇÃO (EXCLUSIVE HIDRÔMETRO). AF_03/2024</v>
          </cell>
          <cell r="C9571" t="str">
            <v>UN</v>
          </cell>
          <cell r="D9571">
            <v>1384.29</v>
          </cell>
        </row>
        <row r="9572">
          <cell r="A9572">
            <v>95661</v>
          </cell>
          <cell r="B9572" t="str">
            <v>KIT CAVALETE PARA MEDIÇÃO DE ÁGUA - ENTRADA INDIVIDUALIZADA, EM PPR PN20 DN 32 MM (1") PARA 1 MEDIDOR - FORNECIMENTO E INSTALAÇÃO (EXCLUSIVE HIDRÔMETRO). AF_03/2024</v>
          </cell>
          <cell r="C9572" t="str">
            <v>UN</v>
          </cell>
          <cell r="D9572">
            <v>478.84</v>
          </cell>
        </row>
        <row r="9573">
          <cell r="A9573">
            <v>95662</v>
          </cell>
          <cell r="B9573" t="str">
            <v>KIT CAVALETE PARA MEDIÇÃO DE ÁGUA - ENTRADA INDIVIDUALIZADA, EM PPR PN20 DN 32 MM (1") PARA 2 MEDIDORES - FORNECIMENTO E INSTALAÇÃO (EXCLUSIVE HIDRÔMETRO). AF_03/2024</v>
          </cell>
          <cell r="C9573" t="str">
            <v>UN</v>
          </cell>
          <cell r="D9573">
            <v>880.88</v>
          </cell>
        </row>
        <row r="9574">
          <cell r="A9574">
            <v>95663</v>
          </cell>
          <cell r="B9574" t="str">
            <v>KIT CAVALETE PARA MEDIÇÃO DE ÁGUA - ENTRADA INDIVIDUALIZADA, EM PPR PN20 DN 32 MM (1") PARA 3 MEDIDORES - FORNECIMENTO E INSTALAÇÃO (EXCLUSIVE HIDRÔMETRO). AF_03/2024</v>
          </cell>
          <cell r="C9574" t="str">
            <v>UN</v>
          </cell>
          <cell r="D9574">
            <v>1316.5</v>
          </cell>
        </row>
        <row r="9575">
          <cell r="A9575">
            <v>95664</v>
          </cell>
          <cell r="B9575" t="str">
            <v>KIT CAVALETE PARA MEDIÇÃO DE ÁGUA - ENTRADA INDIVIDUALIZADA, EM PPR PN20 DN 32 MM (1") PARA 4 MEDIDORES - FORNECIMENTO E INSTALAÇÃO (EXCLUSIVE HIDRÔMETRO). AF_03/2024</v>
          </cell>
          <cell r="C9575" t="str">
            <v>UN</v>
          </cell>
          <cell r="D9575">
            <v>1726.15</v>
          </cell>
        </row>
        <row r="9576">
          <cell r="A9576">
            <v>95665</v>
          </cell>
          <cell r="B9576" t="str">
            <v>KIT CAVALETE PARA MEDIÇÃO DE ÁGUA - ENTRADA INDIVIDUALIZADA, EM PPR PN25 DN 25 MM (3/4") PARA 1 MEDIDOR - FORNECIMENTO E INSTALAÇÃO (EXCLUSIVE HIDRÔMETRO). AF_03/2024</v>
          </cell>
          <cell r="C9576" t="str">
            <v>UN</v>
          </cell>
          <cell r="D9576">
            <v>435.64</v>
          </cell>
        </row>
        <row r="9577">
          <cell r="A9577">
            <v>95666</v>
          </cell>
          <cell r="B9577" t="str">
            <v>KIT CAVALETE PARA MEDIÇÃO DE ÁGUA - ENTRADA INDIVIDUALIZADA, EM PPR PN25 DN 25 MM (3/4") PARA 2 MEDIDORES - FORNECIMENTO E INSTALAÇÃO (EXCLUSIVE HIDRÔMETRO). AF_03/2024</v>
          </cell>
          <cell r="C9577" t="str">
            <v>UN</v>
          </cell>
          <cell r="D9577">
            <v>767</v>
          </cell>
        </row>
        <row r="9578">
          <cell r="A9578">
            <v>95667</v>
          </cell>
          <cell r="B9578" t="str">
            <v>KIT CAVALETE PARA MEDIÇÃO DE ÁGUA - ENTRADA INDIVIDUALIZADA, EM PPR PN25 DN 25 MM (3/4") PARA 3 MEDIDORES - FORNECIMENTO E INSTALAÇÃO (EXCLUSIVE HIDRÔMETRO). AF_03/2024</v>
          </cell>
          <cell r="C9578" t="str">
            <v>UN</v>
          </cell>
          <cell r="D9578">
            <v>1135.0999999999999</v>
          </cell>
        </row>
        <row r="9579">
          <cell r="A9579">
            <v>95668</v>
          </cell>
          <cell r="B9579" t="str">
            <v>KIT CAVALETE PARA MEDIÇÃO DE ÁGUA - ENTRADA INDIVIDUALIZADA, EM PPR PN25 DN 25 MM (3/4") PARA 4 MEDIDORES - FORNECIMENTO E INSTALAÇÃO (EXCLUSIVE HIDRÔMETRO). AF_03/2024</v>
          </cell>
          <cell r="C9579" t="str">
            <v>UN</v>
          </cell>
          <cell r="D9579">
            <v>1481.14</v>
          </cell>
        </row>
        <row r="9580">
          <cell r="A9580">
            <v>95669</v>
          </cell>
          <cell r="B9580" t="str">
            <v>KIT CAVALETE PARA MEDIÇÃO DE ÁGUA - ENTRADA INDIVIDUALIZADA, EM PPR PN25 DN 32 MM (1") PARA 1 MEDIDOR - FORNECIMENTO E INSTALAÇÃO (EXCLUSIVE HIDRÔMETRO). AF_03/2024</v>
          </cell>
          <cell r="C9580" t="str">
            <v>UN</v>
          </cell>
          <cell r="D9580">
            <v>516.98</v>
          </cell>
        </row>
        <row r="9581">
          <cell r="A9581">
            <v>95670</v>
          </cell>
          <cell r="B9581" t="str">
            <v>KIT CAVALETE PARA MEDIÇÃO DE ÁGUA - ENTRADA INDIVIDUALIZADA, EM PPR PN25 DN 32 MM (1") PARA 2 MEDIDORES - FORNECIMENTO E INSTALAÇÃO (EXCLUSIVE HIDRÔMETRO). AF_03/2024</v>
          </cell>
          <cell r="C9581" t="str">
            <v>UN</v>
          </cell>
          <cell r="D9581">
            <v>928.08</v>
          </cell>
        </row>
        <row r="9582">
          <cell r="A9582">
            <v>95671</v>
          </cell>
          <cell r="B9582" t="str">
            <v>KIT CAVALETE PARA MEDIÇÃO DE ÁGUA - ENTRADA INDIVIDUALIZADA, EM PPR PN25 DN 32 MM (1") PARA 3 MEDIDORES - FORNECIMENTO E INSTALAÇÃO (EXCLUSIVE HIDRÔMETRO). AF_03/2024</v>
          </cell>
          <cell r="C9582" t="str">
            <v>UN</v>
          </cell>
          <cell r="D9582">
            <v>1380.65</v>
          </cell>
        </row>
        <row r="9583">
          <cell r="A9583">
            <v>95672</v>
          </cell>
          <cell r="B9583" t="str">
            <v>KIT CAVALETE PARA MEDIÇÃO DE ÁGUA - ENTRADA INDIVIDUALIZADA, EM PPR PN25 DN 32 MM (1") PARA 4 MEDIDORES - FORNECIMENTO E INSTALAÇÃO (EXCLUSIVE HIDRÔMETRO). AF_03/2024</v>
          </cell>
          <cell r="C9583" t="str">
            <v>UN</v>
          </cell>
          <cell r="D9583">
            <v>1805.41</v>
          </cell>
        </row>
        <row r="9584">
          <cell r="A9584">
            <v>97741</v>
          </cell>
          <cell r="B9584" t="str">
            <v>KIT CAVALETE PARA MEDIÇÃO DE ÁGUA - ENTRADA INDIVIDUALIZADA, EM PVC 25 MM (3/4"), PARA 1 MEDIDOR - FORNECIMENTO E INSTALAÇÃO (EXCLUSIVE HIDRÔMETRO). AF_03/2024</v>
          </cell>
          <cell r="C9584" t="str">
            <v>UN</v>
          </cell>
          <cell r="D9584">
            <v>210.39</v>
          </cell>
        </row>
        <row r="9585">
          <cell r="A9585">
            <v>95641</v>
          </cell>
          <cell r="B9585" t="str">
            <v>KIT CAVALETE PARA MEDIÇÃO DE ÁGUA - ENTRADA INDIVIDUALIZADA, EM PVC 25 MM (3/4"), PARA 2 MEDIDORES - FORNECIMENTO E INSTALAÇÃO (EXCLUSIVE HIDRÔMETRO). AF_03/2024</v>
          </cell>
          <cell r="C9585" t="str">
            <v>UN</v>
          </cell>
          <cell r="D9585">
            <v>370.92</v>
          </cell>
        </row>
        <row r="9586">
          <cell r="A9586">
            <v>95642</v>
          </cell>
          <cell r="B9586" t="str">
            <v>KIT CAVALETE PARA MEDIÇÃO DE ÁGUA - ENTRADA INDIVIDUALIZADA, EM PVC 25 MM (3/4"), PARA 3 MEDIDORES - FORNECIMENTO E INSTALAÇÃO (EXCLUSIVE HIDRÔMETRO). AF_03/2024</v>
          </cell>
          <cell r="C9586" t="str">
            <v>UN</v>
          </cell>
          <cell r="D9586">
            <v>548.17999999999995</v>
          </cell>
        </row>
        <row r="9587">
          <cell r="A9587">
            <v>95643</v>
          </cell>
          <cell r="B9587" t="str">
            <v>KIT CAVALETE PARA MEDIÇÃO DE ÁGUA - ENTRADA INDIVIDUALIZADA, EM PVC 25 MM (3/4"), PARA 4 MEDIDORES - FORNECIMENTO E INSTALAÇÃO (EXCLUSIVE HIDRÔMETRO). AF_03/2024</v>
          </cell>
          <cell r="C9587" t="str">
            <v>UN</v>
          </cell>
          <cell r="D9587">
            <v>715.31</v>
          </cell>
        </row>
        <row r="9588">
          <cell r="A9588">
            <v>95644</v>
          </cell>
          <cell r="B9588" t="str">
            <v>KIT CAVALETE PARA MEDIÇÃO DE ÁGUA - ENTRADA INDIVIDUALIZADA, EM PVC 32 MM (1"), PARA 1 MEDIDOR - FORNECIMENTO E INSTALAÇÃO (EXCLUSIVE HIDRÔMETRO). AF_03/2024</v>
          </cell>
          <cell r="C9588" t="str">
            <v>UN</v>
          </cell>
          <cell r="D9588">
            <v>267.89</v>
          </cell>
        </row>
        <row r="9589">
          <cell r="A9589">
            <v>95645</v>
          </cell>
          <cell r="B9589" t="str">
            <v>KIT CAVALETE PARA MEDIÇÃO DE ÁGUA - ENTRADA INDIVIDUALIZADA, EM PVC 32 MM (1"), PARA 2 MEDIDORES - FORNECIMENTO E INSTALAÇÃO (EXCLUSIVE HIDRÔMETRO). AF_03/2024</v>
          </cell>
          <cell r="C9589" t="str">
            <v>UN</v>
          </cell>
          <cell r="D9589">
            <v>484.62</v>
          </cell>
        </row>
        <row r="9590">
          <cell r="A9590">
            <v>95646</v>
          </cell>
          <cell r="B9590" t="str">
            <v>KIT CAVALETE PARA MEDIÇÃO DE ÁGUA - ENTRADA INDIVIDUALIZADA, EM PVC 32 MM (1"), PARA 3 MEDIDORES - FORNECIMENTO E INSTALAÇÃO (EXCLUSIVE HIDRÔMETRO). AF_03/2024</v>
          </cell>
          <cell r="C9590" t="str">
            <v>UN</v>
          </cell>
          <cell r="D9590">
            <v>722.01</v>
          </cell>
        </row>
        <row r="9591">
          <cell r="A9591">
            <v>95647</v>
          </cell>
          <cell r="B9591" t="str">
            <v>KIT CAVALETE PARA MEDIÇÃO DE ÁGUA - ENTRADA INDIVIDUALIZADA, EM PVC 32 MM (1"), PARA 4 MEDIDORES - FORNECIMENTO E INSTALAÇÃO (EXCLUSIVE HIDRÔMETRO). AF_03/2024</v>
          </cell>
          <cell r="C9591" t="str">
            <v>UN</v>
          </cell>
          <cell r="D9591">
            <v>944.44</v>
          </cell>
        </row>
        <row r="9592">
          <cell r="A9592">
            <v>95636</v>
          </cell>
          <cell r="B9592" t="str">
            <v>KIT CAVALETE PARA MEDIÇÃO DE ÁGUA - ENTRADA PRINCIPAL, EM AÇO GALVANIZADO DN 25 MM (1") - FORNECIMENTO E INSTALAÇÃO (EXCLUSIVE HIDRÔMETRO). AF_03/2024</v>
          </cell>
          <cell r="C9592" t="str">
            <v>UN</v>
          </cell>
          <cell r="D9592">
            <v>479.41</v>
          </cell>
        </row>
        <row r="9593">
          <cell r="A9593">
            <v>95637</v>
          </cell>
          <cell r="B9593" t="str">
            <v>KIT CAVALETE PARA MEDIÇÃO DE ÁGUA - ENTRADA PRINCIPAL, EM AÇO GALVANIZADO DN 32 MM (1 1/4") - FORNECIMENTO E INSTALAÇÃO (EXCLUSIVE HIDRÔMETRO). AF_03/2024</v>
          </cell>
          <cell r="C9593" t="str">
            <v>UN</v>
          </cell>
          <cell r="D9593">
            <v>625.38</v>
          </cell>
        </row>
        <row r="9594">
          <cell r="A9594">
            <v>95638</v>
          </cell>
          <cell r="B9594" t="str">
            <v>KIT CAVALETE PARA MEDIÇÃO DE ÁGUA - ENTRADA PRINCIPAL, EM AÇO GALVANIZADO DN 40 MM (1 1/2") - FORNECIMENTO E INSTALAÇÃO (EXCLUSIVE HIDRÔMETRO). AF_03/2024</v>
          </cell>
          <cell r="C9594" t="str">
            <v>UN</v>
          </cell>
          <cell r="D9594">
            <v>767.61</v>
          </cell>
        </row>
        <row r="9595">
          <cell r="A9595">
            <v>95639</v>
          </cell>
          <cell r="B9595" t="str">
            <v>KIT CAVALETE PARA MEDIÇÃO DE ÁGUA - ENTRADA PRINCIPAL, EM AÇO GALVANIZADO DN 50 MM (2") - FORNECIMENTO E INSTALAÇÃO (EXCLUSIVE HIDRÔMETRO). AF_03/2024</v>
          </cell>
          <cell r="C9595" t="str">
            <v>UN</v>
          </cell>
          <cell r="D9595">
            <v>1034.51</v>
          </cell>
        </row>
        <row r="9596">
          <cell r="A9596">
            <v>95634</v>
          </cell>
          <cell r="B9596" t="str">
            <v>KIT CAVALETE PARA MEDIÇÃO DE ÁGUA - ENTRADA PRINCIPAL, EM PVC 20 MM (1/2") - FORNECIMENTO E INSTALAÇÃO (EXCLUSIVE HIDRÔMETRO). AF_03/2024</v>
          </cell>
          <cell r="C9596" t="str">
            <v>UN</v>
          </cell>
          <cell r="D9596">
            <v>272.57</v>
          </cell>
        </row>
        <row r="9597">
          <cell r="A9597">
            <v>95635</v>
          </cell>
          <cell r="B9597" t="str">
            <v>KIT CAVALETE PARA MEDIÇÃO DE ÁGUA - ENTRADA PRINCIPAL, EM PVC 25 MM (3/4") - FORNECIMENTO E INSTALAÇÃO (EXCLUSIVE HIDRÔMETRO). AF_03/2024</v>
          </cell>
          <cell r="C9597" t="str">
            <v>UN</v>
          </cell>
          <cell r="D9597">
            <v>288.33999999999997</v>
          </cell>
        </row>
        <row r="9598">
          <cell r="A9598">
            <v>107293</v>
          </cell>
          <cell r="B9598" t="str">
            <v>ABRIGO METÁLICO DE EMBUTIR PARA 1 MEDIDOR DE GÁS - FORNECIMENTO E INSTALAÇÃO. AF_07/2026</v>
          </cell>
          <cell r="C9598" t="str">
            <v>UN</v>
          </cell>
          <cell r="D9598">
            <v>0</v>
          </cell>
        </row>
        <row r="9599">
          <cell r="A9599">
            <v>107294</v>
          </cell>
          <cell r="B9599" t="str">
            <v>ABRIGO METÁLICO DE EMBUTIR PARA ATÉ 2 MEDIDORES DE GÁS - FORNECIMENTO E INSTALAÇÃO. AF_07/2026</v>
          </cell>
          <cell r="C9599" t="str">
            <v>UN</v>
          </cell>
          <cell r="D9599">
            <v>0</v>
          </cell>
        </row>
        <row r="9600">
          <cell r="A9600">
            <v>107295</v>
          </cell>
          <cell r="B9600" t="str">
            <v>ABRIGO METÁLICO DE EMBUTIR PARA ATÉ 4 MEDIDORES DE GÁS - FORNECIMENTO E INSTALAÇÃO. AF_07/2026</v>
          </cell>
          <cell r="C9600" t="str">
            <v>UN</v>
          </cell>
          <cell r="D9600">
            <v>0</v>
          </cell>
        </row>
        <row r="9601">
          <cell r="A9601">
            <v>107288</v>
          </cell>
          <cell r="B9601" t="str">
            <v>ABRIGO METÁLICO DE SOBREPOR PARA 1 MEDIDOR DE GÁS - FORNECIMENTO E INSTALAÇÃO. AF_07/2026</v>
          </cell>
          <cell r="C9601" t="str">
            <v>UN</v>
          </cell>
          <cell r="D9601">
            <v>0</v>
          </cell>
        </row>
        <row r="9602">
          <cell r="A9602">
            <v>107289</v>
          </cell>
          <cell r="B9602" t="str">
            <v>ABRIGO METÁLICO DE SOBREPOR PARA ATÉ 2 MEDIDORES DE GÁS - FORNECIMENTO E INSTALAÇÃO. AF_07/2026</v>
          </cell>
          <cell r="C9602" t="str">
            <v>UN</v>
          </cell>
          <cell r="D9602">
            <v>0</v>
          </cell>
        </row>
        <row r="9603">
          <cell r="A9603">
            <v>107290</v>
          </cell>
          <cell r="B9603" t="str">
            <v>ABRIGO METÁLICO DE SOBREPOR PARA ATÉ 4 MEDIDORES DE GÁS - FORNECIMENTO E INSTALAÇÃO. AF_07/2026</v>
          </cell>
          <cell r="C9603" t="str">
            <v>UN</v>
          </cell>
          <cell r="D9603">
            <v>0</v>
          </cell>
        </row>
        <row r="9604">
          <cell r="A9604">
            <v>107292</v>
          </cell>
          <cell r="B9604" t="str">
            <v>INSTALAÇÃO DE ABRIGO METÁLICO DE SOBREPOR PARA ATÉ 16 MEDIDORES DE GÁS (SOMENTE INSTALAÇÃO, EXCLUSIVE ABRIGO). AF_07/2026</v>
          </cell>
          <cell r="C9604" t="str">
            <v>UN</v>
          </cell>
          <cell r="D9604">
            <v>190.67</v>
          </cell>
        </row>
        <row r="9605">
          <cell r="A9605">
            <v>107291</v>
          </cell>
          <cell r="B9605" t="str">
            <v>INSTALAÇÃO DE ABRIGO METÁLICO DE SOBREPOR PARA ATÉ 8 MEDIDORES DE GÁS (SOMENTE INSTALAÇÃO, EXCLUSIVE ABRIGO). AF_07/2026</v>
          </cell>
          <cell r="C9605" t="str">
            <v>UN</v>
          </cell>
          <cell r="D9605">
            <v>143</v>
          </cell>
        </row>
        <row r="9606">
          <cell r="A9606">
            <v>107309</v>
          </cell>
          <cell r="B9606" t="str">
            <v>INSTALAÇÃO DE TUBOS E CONEXÕES, EM AÇO/FERRO GALVANIZADO, PARA O CENTRO COM 20 CILINDROS GLP 45 KG - FORNECIMENTO E INSTALAÇÃO. AF_07/2026</v>
          </cell>
          <cell r="C9606" t="str">
            <v>UN</v>
          </cell>
          <cell r="D9606">
            <v>0</v>
          </cell>
        </row>
        <row r="9607">
          <cell r="A9607">
            <v>107308</v>
          </cell>
          <cell r="B9607" t="str">
            <v>INSTALAÇÃO DE TUBOS E CONEXÕES, EM AÇO/FERRO GALVANIZADO, PARA O CENTRO COM 4 CILINDROS GLP 190 KG - FORNECIMENTO E INSTALAÇÃO. AF_07/2026</v>
          </cell>
          <cell r="C9607" t="str">
            <v>UN</v>
          </cell>
          <cell r="D9607">
            <v>0</v>
          </cell>
        </row>
        <row r="9608">
          <cell r="A9608">
            <v>107284</v>
          </cell>
          <cell r="B9608" t="str">
            <v>INSTALAÇÃO DE TUBOS E CONEXÕES, EM AÇO/FERRO GALVANIZADO, PARA O CENTRO DE MEDIÇÃO DE GÁS DE EDIFÍCIO RESIDENCIAL, COM 4 PAVIMENTOS, 16 UNIDADES HABITACIONAIS, DN 32 (1 1/4") - FORNECIMENTO E INSTALAÇÃO. AF_07/2026</v>
          </cell>
          <cell r="C9608" t="str">
            <v>UN</v>
          </cell>
          <cell r="D9608">
            <v>7880.61</v>
          </cell>
        </row>
        <row r="9609">
          <cell r="A9609">
            <v>107285</v>
          </cell>
          <cell r="B9609" t="str">
            <v>INSTALAÇÃO DE TUBOS E CONEXÕES, EM AÇO/FERRO GALVANIZADO, PARA O CENTRO DE MEDIÇÃO DE GÁS DE EDIFÍCIO RESIDENCIAL, COM 4 PAVIMENTOS, 16 UNIDADES HABITACIONAIS, DN 50 (2") - FORNECIMENTO E INSTALAÇÃO. AF_07/2026</v>
          </cell>
          <cell r="C9609" t="str">
            <v>UN</v>
          </cell>
          <cell r="D9609">
            <v>16157.98</v>
          </cell>
        </row>
        <row r="9610">
          <cell r="A9610">
            <v>107296</v>
          </cell>
          <cell r="B9610" t="str">
            <v>INSTALAÇÃO DE TUBOS E CONEXÕES, EM AÇO/FERRO GALVANIZADO, PARA O CENTRO DE MEDIÇÃO DE GÁS, COM 16 MEDIDORES, DN 15 MM (1/2") - FORNECIMENTO E INSTALAÇÃO. AF_07/2026</v>
          </cell>
          <cell r="C9610" t="str">
            <v>UN</v>
          </cell>
          <cell r="D9610">
            <v>2267.08</v>
          </cell>
        </row>
        <row r="9611">
          <cell r="A9611">
            <v>107297</v>
          </cell>
          <cell r="B9611" t="str">
            <v>INSTALAÇÃO DE TUBOS E CONEXÕES, EM AÇO/FERRO GALVANIZADO, PARA O CENTRO DE MEDIÇÃO DE GÁS, COM 16 MEDIDORES, DN 20 MM (3/4") - FORNECIMENTO E INSTALAÇÃO. AF_07/2026</v>
          </cell>
          <cell r="C9611" t="str">
            <v>UN</v>
          </cell>
          <cell r="D9611">
            <v>3318.2</v>
          </cell>
        </row>
        <row r="9612">
          <cell r="A9612">
            <v>107298</v>
          </cell>
          <cell r="B9612" t="str">
            <v>INSTALAÇÃO DE TUBOS E CONEXÕES, EM AÇO/FERRO GALVANIZADO, PARA O CENTRO DE MEDIÇÃO DE GÁS, COM 16 MEDIDORES, DN 25 MM (1") - FORNECIMENTO E INSTALAÇÃO. AF_07/2026</v>
          </cell>
          <cell r="C9612" t="str">
            <v>UN</v>
          </cell>
          <cell r="D9612">
            <v>5110.93</v>
          </cell>
        </row>
        <row r="9613">
          <cell r="A9613">
            <v>107299</v>
          </cell>
          <cell r="B9613" t="str">
            <v>INSTALAÇÃO DE TUBOS E CONEXÕES, EM COBRE, PARA O CENTRO DE MEDIÇÃO DE GÁS, COM 16 MEDIDORES, DN 15 MM (1/2") - FORNECIMENTO E INSTALAÇÃO. AF_07/2026</v>
          </cell>
          <cell r="C9613" t="str">
            <v>UN</v>
          </cell>
          <cell r="D9613">
            <v>0</v>
          </cell>
        </row>
        <row r="9614">
          <cell r="A9614">
            <v>107303</v>
          </cell>
          <cell r="B9614" t="str">
            <v>INSTALAÇÃO DE TUBOS E CONEXÕES, EM COBRE, PARA O CENTRO DE MEDIÇÃO DE GÁS, COM 16 MEDIDORES, DN 22 MM (3/4") - FORNECIMENTO E INSTALAÇÃO. AF_07/2026</v>
          </cell>
          <cell r="C9614" t="str">
            <v>UN</v>
          </cell>
          <cell r="D9614">
            <v>0</v>
          </cell>
        </row>
        <row r="9615">
          <cell r="A9615">
            <v>107304</v>
          </cell>
          <cell r="B9615" t="str">
            <v>INSTALAÇÃO DE TUBOS E CONEXÕES, EM COBRE, PARA O CENTRO DE MEDIÇÃO DE GÁS, COM 16 MEDIDORES, DN 28 MM (1") - FORNECIMENTO E INSTALAÇÃO. AF_07/2026</v>
          </cell>
          <cell r="C9615" t="str">
            <v>UN</v>
          </cell>
          <cell r="D9615">
            <v>0</v>
          </cell>
        </row>
        <row r="9616">
          <cell r="A9616">
            <v>107305</v>
          </cell>
          <cell r="B9616" t="str">
            <v>INSTALAÇÃO DE TUBOS E CONEXÕES, EM MULTICAMADA, PARA O CENTRO DE MEDIÇÃO DE GÁS, COM 16 MEDIDORES, DN 16 MM (1/2") - FORNECIMENTO E INSTALAÇÃO. AF_07/2026</v>
          </cell>
          <cell r="C9616" t="str">
            <v>UN</v>
          </cell>
          <cell r="D9616">
            <v>0</v>
          </cell>
        </row>
        <row r="9617">
          <cell r="A9617">
            <v>107306</v>
          </cell>
          <cell r="B9617" t="str">
            <v>INSTALAÇÃO DE TUBOS E CONEXÕES, EM MULTICAMADA, PARA O CENTRO DE MEDIÇÃO DE GÁS, COM 16 MEDIDORES, DN 20 MM (3/4") - FORNECIMENTO E INSTALAÇÃO. AF_07/2026</v>
          </cell>
          <cell r="C9617" t="str">
            <v>UN</v>
          </cell>
          <cell r="D9617">
            <v>0</v>
          </cell>
        </row>
        <row r="9618">
          <cell r="A9618">
            <v>107307</v>
          </cell>
          <cell r="B9618" t="str">
            <v>INSTALAÇÃO DE TUBOS E CONEXÕES, EM MULTICAMADA, PARA O CENTRO DE MEDIÇÃO DE GÁS, COM 16 MEDIDORES, DN 26 MM (1") - FORNECIMENTO E INSTALAÇÃO. AF_07/2026</v>
          </cell>
          <cell r="C9618" t="str">
            <v>UN</v>
          </cell>
          <cell r="D9618">
            <v>0</v>
          </cell>
        </row>
        <row r="9619">
          <cell r="A9619">
            <v>100790</v>
          </cell>
          <cell r="B9619" t="str">
            <v>KIT CAVALETE PARA GÁS - COM MEDIDOR E REGULADOR - ENTRADA INDIVIDUAL PRINCIPAL, EM AÇO GALVANIZADO DN 15 E 25 MM (1/2" E 1") - FORNECIMENTO E INSTALAÇÃO. AF_07/2026</v>
          </cell>
          <cell r="C9619" t="str">
            <v>UN</v>
          </cell>
          <cell r="D9619">
            <v>0</v>
          </cell>
        </row>
        <row r="9620">
          <cell r="A9620">
            <v>100789</v>
          </cell>
          <cell r="B9620" t="str">
            <v>KIT CAVALETE PARA GÁS - SEM MEDIDOR COM REGULADOR - ENTRADA INDIVIDUAL PRINCIPAL, EM AÇO GALVANIZADO DN 15 E 25 MM (1/2" E 1") - FORNECIMENTO E INSTALAÇÃO. AF_07/2026</v>
          </cell>
          <cell r="C9620" t="str">
            <v>UN</v>
          </cell>
          <cell r="D9620">
            <v>0</v>
          </cell>
        </row>
        <row r="9621">
          <cell r="A9621">
            <v>100788</v>
          </cell>
          <cell r="B9621" t="str">
            <v>KIT CAVALETE PARA GÁS - SEM MEDIDOR E SEM REGULADOR - ENTRADA INDIVIDUAL PRINCIPAL, EM AÇO GALVANIZADO DN 15 E 25 MM (1/2" E 1") - FORNECIMENTO E INSTALAÇÃO. AF_07/2026</v>
          </cell>
          <cell r="C9621" t="str">
            <v>UN</v>
          </cell>
          <cell r="D9621">
            <v>1010.42</v>
          </cell>
        </row>
        <row r="9622">
          <cell r="A9622">
            <v>107302</v>
          </cell>
          <cell r="B9622" t="str">
            <v>MEDIDOR DE GÁS, MODELO DE LEITURA REMOTA, G1.6, DN 20 MM (3/4") - FORNECIMENTO E INSTALAÇÃO. AF_07/2026</v>
          </cell>
          <cell r="C9622" t="str">
            <v>UN</v>
          </cell>
          <cell r="D9622">
            <v>0</v>
          </cell>
        </row>
        <row r="9623">
          <cell r="A9623">
            <v>107286</v>
          </cell>
          <cell r="B9623" t="str">
            <v>MEDIDOR DE GÁS, MODELO DIAFRAGMA, G1.6, DN 15 MM (1/2") - FORNECIMENTO E INSTALAÇÃO. AF_07/2026</v>
          </cell>
          <cell r="C9623" t="str">
            <v>UN</v>
          </cell>
          <cell r="D9623">
            <v>0</v>
          </cell>
        </row>
        <row r="9624">
          <cell r="A9624">
            <v>107300</v>
          </cell>
          <cell r="B9624" t="str">
            <v>MEDIDOR DE GÁS, MODELO DIAFRAGMA, G1.6, DN 20 MM (3/4") - FORNECIMENTO E INSTALAÇÃO. AF_07/2026</v>
          </cell>
          <cell r="C9624" t="str">
            <v>UN</v>
          </cell>
          <cell r="D9624">
            <v>0</v>
          </cell>
        </row>
        <row r="9625">
          <cell r="A9625">
            <v>107287</v>
          </cell>
          <cell r="B9625" t="str">
            <v>MEDIDOR DE GÁS, MODELO DIAFRAGMA, G2.5, DN 15 MM (1/2") - FORNECIMENTO E INSTALAÇÃO. AF_07/2026</v>
          </cell>
          <cell r="C9625" t="str">
            <v>UN</v>
          </cell>
          <cell r="D9625">
            <v>0</v>
          </cell>
        </row>
        <row r="9626">
          <cell r="A9626">
            <v>107301</v>
          </cell>
          <cell r="B9626" t="str">
            <v>MEDIDOR DE GÁS, MODELO DIAFRAGMA, G2.5, DN 20 MM (3/4") - FORNECIMENTO E INSTALAÇÃO. AF_07/2026</v>
          </cell>
          <cell r="C9626" t="str">
            <v>UN</v>
          </cell>
          <cell r="D9626">
            <v>0</v>
          </cell>
        </row>
        <row r="9627">
          <cell r="A9627">
            <v>107313</v>
          </cell>
          <cell r="B9627" t="str">
            <v>REGULADOR DE PRESSÃO PARA AR COMPRIMIDO, DN 15 MM (1/2") - FORNECIMENTO E INSTALAÇÃO. AF_07/2026</v>
          </cell>
          <cell r="C9627" t="str">
            <v>UN</v>
          </cell>
          <cell r="D9627">
            <v>0</v>
          </cell>
        </row>
        <row r="9628">
          <cell r="A9628">
            <v>107311</v>
          </cell>
          <cell r="B9628" t="str">
            <v>REGULADOR DE PRESSÃO PARA GÁS LIQUEFEITO DE PETRÓLEO, DN 15 MM (1/2") - FORNECIMENTO E INSTALAÇÃO. AF_07/2026</v>
          </cell>
          <cell r="C9628" t="str">
            <v>UN</v>
          </cell>
          <cell r="D9628">
            <v>50.61</v>
          </cell>
        </row>
        <row r="9629">
          <cell r="A9629">
            <v>107310</v>
          </cell>
          <cell r="B9629" t="str">
            <v>REGULADOR DE PRESSÃO PARA GÁS, DN 15 MM (1/2") - FORNECIMENTO E INSTALAÇÃO. AF_07/2026</v>
          </cell>
          <cell r="C9629" t="str">
            <v>UN</v>
          </cell>
          <cell r="D9629">
            <v>0</v>
          </cell>
        </row>
        <row r="9630">
          <cell r="A9630">
            <v>107314</v>
          </cell>
          <cell r="B9630" t="str">
            <v>REGULADOR DE PRESSÃO PARA GÁS, DN 20 MM (3/4") - FORNECIMENTO E INSTALAÇÃO. AF_07/2026</v>
          </cell>
          <cell r="C9630" t="str">
            <v>UN</v>
          </cell>
          <cell r="D9630">
            <v>0</v>
          </cell>
        </row>
        <row r="9631">
          <cell r="A9631">
            <v>107315</v>
          </cell>
          <cell r="B9631" t="str">
            <v>REGULADOR DE PRESSÃO PARA GÁS, DN 25 MM (1") - FORNECIMENTO E INSTALAÇÃO. AF_07/2026</v>
          </cell>
          <cell r="C9631" t="str">
            <v>UN</v>
          </cell>
          <cell r="D9631">
            <v>0</v>
          </cell>
        </row>
        <row r="9632">
          <cell r="A9632">
            <v>107316</v>
          </cell>
          <cell r="B9632" t="str">
            <v>REGULADOR DE PRESSÃO PARA GÁS, DN 32 MM (1 1/4") - FORNECIMENTO E INSTALAÇÃO. AF_07/2026</v>
          </cell>
          <cell r="C9632" t="str">
            <v>UN</v>
          </cell>
          <cell r="D9632">
            <v>0</v>
          </cell>
        </row>
        <row r="9633">
          <cell r="A9633">
            <v>107312</v>
          </cell>
          <cell r="B9633" t="str">
            <v>REGULADOR DE PRESSÃO PARA OXIGÊNIO, DN 15 MM (1/2") - FORNECIMENTO E INSTALAÇÃO. AF_07/2026</v>
          </cell>
          <cell r="C9633" t="str">
            <v>UN</v>
          </cell>
          <cell r="D9633">
            <v>0</v>
          </cell>
        </row>
        <row r="9634">
          <cell r="A9634">
            <v>107319</v>
          </cell>
          <cell r="B9634" t="str">
            <v>TESTE DE ESTANQUEIDADE PARA GÁS. AF_07/2026</v>
          </cell>
          <cell r="C9634" t="str">
            <v>UN</v>
          </cell>
          <cell r="D9634">
            <v>421.34</v>
          </cell>
        </row>
        <row r="9635">
          <cell r="A9635">
            <v>107317</v>
          </cell>
          <cell r="B9635" t="str">
            <v>TUBO FLEXÍVEL PARA GÁS, 15 MM - FORNECIMENTO E INSTALAÇÃO. AF_07/2026</v>
          </cell>
          <cell r="C9635" t="str">
            <v>UN</v>
          </cell>
          <cell r="D9635">
            <v>0</v>
          </cell>
        </row>
        <row r="9636">
          <cell r="A9636">
            <v>107318</v>
          </cell>
          <cell r="B9636" t="str">
            <v>TUBO FLEXÍVEL PARA GÁS, 20 MM - FORNECIMENTO E INSTALAÇÃO. AF_07/2026</v>
          </cell>
          <cell r="C9636" t="str">
            <v>UN</v>
          </cell>
          <cell r="D9636">
            <v>0</v>
          </cell>
        </row>
        <row r="9637">
          <cell r="A9637">
            <v>98751</v>
          </cell>
          <cell r="B9637" t="str">
            <v>SOLDA DE TOPO EM CHAPA/PERFIL/TUBO DE AÇO CHANFRADO, ESPESSURA=1/2''. AF_06/2018</v>
          </cell>
          <cell r="C9637" t="str">
            <v>M</v>
          </cell>
          <cell r="D9637">
            <v>190.89</v>
          </cell>
        </row>
        <row r="9638">
          <cell r="A9638">
            <v>98746</v>
          </cell>
          <cell r="B9638" t="str">
            <v>SOLDA DE TOPO EM CHAPA/PERFIL/TUBO DE AÇO CHANFRADO, ESPESSURA=1/4''. AF_06/2018</v>
          </cell>
          <cell r="C9638" t="str">
            <v>M</v>
          </cell>
          <cell r="D9638">
            <v>98.19</v>
          </cell>
        </row>
        <row r="9639">
          <cell r="A9639">
            <v>98753</v>
          </cell>
          <cell r="B9639" t="str">
            <v>SOLDA DE TOPO EM CHAPA/PERFIL/TUBO DE AÇO CHANFRADO, ESPESSURA=3/4''. AF_06/2018</v>
          </cell>
          <cell r="C9639" t="str">
            <v>M</v>
          </cell>
          <cell r="D9639">
            <v>337.15</v>
          </cell>
        </row>
        <row r="9640">
          <cell r="A9640">
            <v>98750</v>
          </cell>
          <cell r="B9640" t="str">
            <v>SOLDA DE TOPO EM CHAPA/PERFIL/TUBO DE AÇO CHANFRADO, ESPESSURA=3/8''. AF_06/2018</v>
          </cell>
          <cell r="C9640" t="str">
            <v>M</v>
          </cell>
          <cell r="D9640">
            <v>136.46</v>
          </cell>
        </row>
        <row r="9641">
          <cell r="A9641">
            <v>98749</v>
          </cell>
          <cell r="B9641" t="str">
            <v>SOLDA DE TOPO EM CHAPA/PERFIL/TUBO DE AÇO CHANFRADO, ESPESSURA=5/16''. AF_06/2018</v>
          </cell>
          <cell r="C9641" t="str">
            <v>M</v>
          </cell>
          <cell r="D9641">
            <v>115.58</v>
          </cell>
        </row>
        <row r="9642">
          <cell r="A9642">
            <v>98752</v>
          </cell>
          <cell r="B9642" t="str">
            <v>SOLDA DE TOPO EM CHAPA/PERFIL/TUBO DE AÇO CHANFRADO, ESPESSURA=5/8''. AF_06/2018</v>
          </cell>
          <cell r="C9642" t="str">
            <v>M</v>
          </cell>
          <cell r="D9642">
            <v>256.17</v>
          </cell>
        </row>
        <row r="9643">
          <cell r="A9643">
            <v>98529</v>
          </cell>
          <cell r="B9643" t="str">
            <v>CORTE RASO E RECORTE DE ÁRVORE COM DIÂMETRO DE TRONCO MAIOR OU IGUAL A 0,20 M E MENOR QUE 0,40 M. AF_03/2024</v>
          </cell>
          <cell r="C9643" t="str">
            <v>UN</v>
          </cell>
          <cell r="D9643">
            <v>108.45</v>
          </cell>
        </row>
        <row r="9644">
          <cell r="A9644">
            <v>98530</v>
          </cell>
          <cell r="B9644" t="str">
            <v>CORTE RASO E RECORTE DE ÁRVORE COM DIÂMETRO DE TRONCO MAIOR OU IGUAL A 0,40 M E MENOR QUE 0,60 M. AF_03/2024</v>
          </cell>
          <cell r="C9644" t="str">
            <v>UN</v>
          </cell>
          <cell r="D9644">
            <v>212.86</v>
          </cell>
        </row>
        <row r="9645">
          <cell r="A9645">
            <v>98531</v>
          </cell>
          <cell r="B9645" t="str">
            <v>CORTE RASO E RECORTE DE ÁRVORE COM DIÂMETRO DE TRONCO MAIOR OU IGUAL A 0,60 M. AF_03/2024</v>
          </cell>
          <cell r="C9645" t="str">
            <v>UN</v>
          </cell>
          <cell r="D9645">
            <v>487.92</v>
          </cell>
        </row>
        <row r="9646">
          <cell r="A9646">
            <v>98524</v>
          </cell>
          <cell r="B9646" t="str">
            <v>LIMPEZA MANUAL DE VEGETAÇÃO EM TERRENO COM ENXADA. AF_03/2024</v>
          </cell>
          <cell r="C9646" t="str">
            <v>M2</v>
          </cell>
          <cell r="D9646">
            <v>6.86</v>
          </cell>
        </row>
        <row r="9647">
          <cell r="A9647">
            <v>98525</v>
          </cell>
          <cell r="B9647" t="str">
            <v>LIMPEZA MECANIZADA DE CAMADA VEGETAL, VEGETAÇÃO E PEQUENAS ÁRVORES (DIÂMETRO DE TRONCO MENOR QUE 0,20 M), COM TRATOR DE ESTEIRAS. AF_03/2024</v>
          </cell>
          <cell r="C9647" t="str">
            <v>M2</v>
          </cell>
          <cell r="D9647">
            <v>0.76</v>
          </cell>
        </row>
        <row r="9648">
          <cell r="A9648">
            <v>98533</v>
          </cell>
          <cell r="B9648" t="str">
            <v>PODA EM ALTURA DE ÁRVORE COM DIÂMETRO DE TRONCO MAIOR OU IGUAL A 0,20 M E MENOR QUE 0,40 M. AF_03/2024</v>
          </cell>
          <cell r="C9648" t="str">
            <v>UN</v>
          </cell>
          <cell r="D9648">
            <v>150.19</v>
          </cell>
        </row>
        <row r="9649">
          <cell r="A9649">
            <v>98534</v>
          </cell>
          <cell r="B9649" t="str">
            <v>PODA EM ALTURA DE ÁRVORE COM DIÂMETRO DE TRONCO MAIOR OU IGUAL A 0,40 M E MENOR QUE 0,60 M. AF_03/2024</v>
          </cell>
          <cell r="C9649" t="str">
            <v>UN</v>
          </cell>
          <cell r="D9649">
            <v>414.26</v>
          </cell>
        </row>
        <row r="9650">
          <cell r="A9650">
            <v>98535</v>
          </cell>
          <cell r="B9650" t="str">
            <v>PODA EM ALTURA DE ÁRVORE COM DIÂMETRO DE TRONCO MAIOR OU IGUAL A 0,60 M. AF_03/2024</v>
          </cell>
          <cell r="C9650" t="str">
            <v>UN</v>
          </cell>
          <cell r="D9650">
            <v>879.79</v>
          </cell>
        </row>
        <row r="9651">
          <cell r="A9651">
            <v>98532</v>
          </cell>
          <cell r="B9651" t="str">
            <v>PODA EM ALTURA DE ÁRVORE COM DIÂMETRO DE TRONCO MENOR QUE 0,20 M. AF_03/2024</v>
          </cell>
          <cell r="C9651" t="str">
            <v>UN</v>
          </cell>
          <cell r="D9651">
            <v>38.6</v>
          </cell>
        </row>
        <row r="9652">
          <cell r="A9652">
            <v>98526</v>
          </cell>
          <cell r="B9652" t="str">
            <v>REMOÇÃO DE RAÍZES REMANESCENTES DE TRONCO DE ÁRVORE COM DIÂMETRO MAIOR OU IGUAL A 0,20 M E MENOR QUE 0,40 M. AF_03/2024</v>
          </cell>
          <cell r="C9652" t="str">
            <v>UN</v>
          </cell>
          <cell r="D9652">
            <v>169.96</v>
          </cell>
        </row>
        <row r="9653">
          <cell r="A9653">
            <v>98527</v>
          </cell>
          <cell r="B9653" t="str">
            <v>REMOÇÃO DE RAÍZES REMANESCENTES DE TRONCO DE ÁRVORE COM DIÂMETRO MAIOR OU IGUAL A 0,40 M E MENOR QUE 0,60 M. AF_03/2024</v>
          </cell>
          <cell r="C9653" t="str">
            <v>UN</v>
          </cell>
          <cell r="D9653">
            <v>282.07</v>
          </cell>
        </row>
        <row r="9654">
          <cell r="A9654">
            <v>98528</v>
          </cell>
          <cell r="B9654" t="str">
            <v>REMOÇÃO DE RAÍZES REMANESCENTES DE TRONCO DE ÁRVORE COM DIÂMETRO MAIOR OU IGUAL A 0,60 M. AF_03/2024</v>
          </cell>
          <cell r="C9654" t="str">
            <v>UN</v>
          </cell>
          <cell r="D9654">
            <v>371.75</v>
          </cell>
        </row>
        <row r="9655">
          <cell r="A9655">
            <v>107146</v>
          </cell>
          <cell r="B9655" t="str">
            <v>ACABAMENTO FRONTAL DE AÇO GALVANIZADO PARA TELHAS TERMOACÚSTICAS. AF_06/2026</v>
          </cell>
          <cell r="C9655" t="str">
            <v>M</v>
          </cell>
          <cell r="D9655">
            <v>0</v>
          </cell>
        </row>
        <row r="9656">
          <cell r="A9656">
            <v>94232</v>
          </cell>
          <cell r="B9656" t="str">
            <v>AMARRAÇÃO DE TELHAS CERÂMICAS OU DE CONCRETO. AF_06/2026</v>
          </cell>
          <cell r="C9656" t="str">
            <v>UN</v>
          </cell>
          <cell r="D9656">
            <v>3.7</v>
          </cell>
        </row>
        <row r="9657">
          <cell r="A9657">
            <v>100434</v>
          </cell>
          <cell r="B9657" t="str">
            <v>CALHA DE BEIRAL, SEMICIRCULAR DE PVC, DIAMETRO 125 MM, INCLUINDO CABECEIRAS, EMENDAS, BOCAIS, SUPORTES E VEDAÇÕES, EXCLUINDO CONDUTORES, INCLUSO TRANSPORTE VERTICAL. AF_06/2026</v>
          </cell>
          <cell r="C9657" t="str">
            <v>M</v>
          </cell>
          <cell r="D9657">
            <v>217.97</v>
          </cell>
        </row>
        <row r="9658">
          <cell r="A9658">
            <v>94229</v>
          </cell>
          <cell r="B9658" t="str">
            <v>CALHA EM CHAPA DE AÇO GALVANIZADO NÚMERO 24, DESENVOLVIMENTO DE 100 CM, INCLUSO TRANSPORTE VERTICAL. AF_06/2026</v>
          </cell>
          <cell r="C9658" t="str">
            <v>M</v>
          </cell>
          <cell r="D9658">
            <v>176.4</v>
          </cell>
        </row>
        <row r="9659">
          <cell r="A9659">
            <v>94227</v>
          </cell>
          <cell r="B9659" t="str">
            <v>CALHA EM CHAPA DE AÇO GALVANIZADO NÚMERO 24, DESENVOLVIMENTO DE 33 CM, INCLUSO TRANSPORTE VERTICAL. AF_06/2026</v>
          </cell>
          <cell r="C9659" t="str">
            <v>M</v>
          </cell>
          <cell r="D9659">
            <v>74.42</v>
          </cell>
        </row>
        <row r="9660">
          <cell r="A9660">
            <v>94228</v>
          </cell>
          <cell r="B9660" t="str">
            <v>CALHA EM CHAPA DE AÇO GALVANIZADO NÚMERO 24, DESENVOLVIMENTO DE 50 CM, INCLUSO TRANSPORTE VERTICAL. AF_06/2026</v>
          </cell>
          <cell r="C9660" t="str">
            <v>M</v>
          </cell>
          <cell r="D9660">
            <v>97.04</v>
          </cell>
        </row>
        <row r="9661">
          <cell r="A9661">
            <v>94219</v>
          </cell>
          <cell r="B9661" t="str">
            <v>CUMEEIRA E ESPIGÃO PARA TELHA CERÂMICA EMBOÇADA COM ARGAMASSA TRAÇO 1:2:9 (CIMENTO, CAL E AREIA), PARA TELHADOS COM MAIS DE 2 ÁGUAS, INCLUSO TRANSPORTE VERTICAL. AF_06/2026</v>
          </cell>
          <cell r="C9661" t="str">
            <v>M</v>
          </cell>
          <cell r="D9661">
            <v>56.62</v>
          </cell>
        </row>
        <row r="9662">
          <cell r="A9662">
            <v>94220</v>
          </cell>
          <cell r="B9662" t="str">
            <v>CUMEEIRA E ESPIGÃO PARA TELHA DE CONCRETO EMBOÇADA COM ARGAMASSA TRAÇO 1:2:9 (CIMENTO, CAL E AREIA), PARA TELHADOS COM MAIS DE 2 ÁGUAS, INCLUSO TRANSPORTE VERTICAL. AF_06/2026</v>
          </cell>
          <cell r="C9662" t="str">
            <v>M</v>
          </cell>
          <cell r="D9662">
            <v>67.209999999999994</v>
          </cell>
        </row>
        <row r="9663">
          <cell r="A9663">
            <v>100326</v>
          </cell>
          <cell r="B9663" t="str">
            <v>CUMEEIRA NORMAL PARA TELHA TRAPEZOIDAL DE AÇO, E = 0,5 MM, INCLUSO ACESSÓRIOS DE FIXAÇÃO E IÇAMENTO. AF_06/2026</v>
          </cell>
          <cell r="C9663" t="str">
            <v>M</v>
          </cell>
          <cell r="D9663">
            <v>0</v>
          </cell>
        </row>
        <row r="9664">
          <cell r="A9664">
            <v>94221</v>
          </cell>
          <cell r="B9664" t="str">
            <v>CUMEEIRA PARA TELHA CERÂMICA EMBOÇADA COM ARGAMASSA TRAÇO 1:2:9 (CIMENTO, CAL E AREIA) PARA TELHADOS COM ATÉ 2 ÁGUAS, INCLUSO TRANSPORTE VERTICAL. AF_06/2026</v>
          </cell>
          <cell r="C9664" t="str">
            <v>M</v>
          </cell>
          <cell r="D9664">
            <v>48.62</v>
          </cell>
        </row>
        <row r="9665">
          <cell r="A9665">
            <v>94222</v>
          </cell>
          <cell r="B9665" t="str">
            <v>CUMEEIRA PARA TELHA DE CONCRETO EMBOÇADA COM ARGAMASSA TRAÇO 1:2:9 (CIMENTO, CAL E AREIA) PARA TELHADOS COM ATÉ 2 ÁGUAS, INCLUSO TRANSPORTE VERTICAL. AF_06/2026</v>
          </cell>
          <cell r="C9665" t="str">
            <v>M</v>
          </cell>
          <cell r="D9665">
            <v>59.21</v>
          </cell>
        </row>
        <row r="9666">
          <cell r="A9666">
            <v>94451</v>
          </cell>
          <cell r="B9666" t="str">
            <v>CUMEEIRA PARA TELHA DE FIBROCIMENTO ESTRUTURAL E = 6 MM, INCLUSO ACESSÓRIOS DE FIXAÇÃO E IÇAMENTO. AF_06/2026</v>
          </cell>
          <cell r="C9666" t="str">
            <v>M</v>
          </cell>
          <cell r="D9666">
            <v>89.42</v>
          </cell>
        </row>
        <row r="9667">
          <cell r="A9667">
            <v>94223</v>
          </cell>
          <cell r="B9667" t="str">
            <v>CUMEEIRA PARA TELHA DE FIBROCIMENTO ONDULADA E = 6 MM, INCLUSO ACESSÓRIOS DE FIXAÇÃO E IÇAMENTO. AF_06/2026</v>
          </cell>
          <cell r="C9667" t="str">
            <v>M</v>
          </cell>
          <cell r="D9667">
            <v>84.05</v>
          </cell>
        </row>
        <row r="9668">
          <cell r="A9668">
            <v>100325</v>
          </cell>
          <cell r="B9668" t="str">
            <v>CUMEEIRA SHED PARA TELHA ONDULADA DE FIBROCIMENTO, E = 6 MM, INCLUSO ACESSÓRIOS DE FIXAÇÃO E IÇAMENTO. AF_06/2026</v>
          </cell>
          <cell r="C9668" t="str">
            <v>M</v>
          </cell>
          <cell r="D9668">
            <v>88.81</v>
          </cell>
        </row>
        <row r="9669">
          <cell r="A9669">
            <v>94224</v>
          </cell>
          <cell r="B9669" t="str">
            <v>EMBOÇAMENTO COM ARGAMASSA TRAÇO 1:2:9 (CIMENTO, CAL E AREIA). AF_06/2026</v>
          </cell>
          <cell r="C9669" t="str">
            <v>M</v>
          </cell>
          <cell r="D9669">
            <v>33.159999999999997</v>
          </cell>
        </row>
        <row r="9670">
          <cell r="A9670">
            <v>102653</v>
          </cell>
          <cell r="B9670" t="str">
            <v>ISOLAMENTO TERMOACÚSTICO COM LÃ MINERAL NA SUBCOBERTURA, INCLUSO TRANSPORTE VERTICAL. AF_06/2026</v>
          </cell>
          <cell r="C9670" t="str">
            <v>M2</v>
          </cell>
          <cell r="D9670">
            <v>0</v>
          </cell>
        </row>
        <row r="9671">
          <cell r="A9671">
            <v>107144</v>
          </cell>
          <cell r="B9671" t="str">
            <v>PERFIL U (CANTONEIRA DE ACABAMENTO) PARA TELHAMENTO COM TELHA DE POLICARBONATO. AF_06/2026</v>
          </cell>
          <cell r="C9671" t="str">
            <v>M</v>
          </cell>
          <cell r="D9671">
            <v>0</v>
          </cell>
        </row>
        <row r="9672">
          <cell r="A9672">
            <v>107145</v>
          </cell>
          <cell r="B9672" t="str">
            <v>PERFIL U PINGADEIRA PARA TELHAMENTO COM TELHA DE POLICARBONATO. AF_06/2026</v>
          </cell>
          <cell r="C9672" t="str">
            <v>M</v>
          </cell>
          <cell r="D9672">
            <v>0</v>
          </cell>
        </row>
        <row r="9673">
          <cell r="A9673">
            <v>100330</v>
          </cell>
          <cell r="B9673" t="str">
            <v>RETIRADA E RECOLOCAÇÃO DE TELHA CERÂMICA CAPA-CANAL, COM ATÉ DUAS ÁGUAS, INCLUSO IÇAMENTO. AF_06/2026</v>
          </cell>
          <cell r="C9673" t="str">
            <v>M2</v>
          </cell>
          <cell r="D9673">
            <v>42.78</v>
          </cell>
        </row>
        <row r="9674">
          <cell r="A9674">
            <v>100331</v>
          </cell>
          <cell r="B9674" t="str">
            <v>RETIRADA E RECOLOCAÇÃO DE TELHA CERÂMICA CAPA-CANAL, COM MAIS DE DUAS ÁGUAS, INCLUSO IÇAMENTO. AF_06/2026</v>
          </cell>
          <cell r="C9674" t="str">
            <v>M2</v>
          </cell>
          <cell r="D9674">
            <v>61.69</v>
          </cell>
        </row>
        <row r="9675">
          <cell r="A9675">
            <v>100328</v>
          </cell>
          <cell r="B9675" t="str">
            <v>RETIRADA E RECOLOCAÇÃO DE TELHA CERÂMICA DE ENCAIXE, COM ATÉ DUAS ÁGUAS, INCLUSO IÇAMENTO. AF_06/2026</v>
          </cell>
          <cell r="C9675" t="str">
            <v>M2</v>
          </cell>
          <cell r="D9675">
            <v>33.06</v>
          </cell>
        </row>
        <row r="9676">
          <cell r="A9676">
            <v>100329</v>
          </cell>
          <cell r="B9676" t="str">
            <v>RETIRADA E RECOLOCAÇÃO DE TELHA CERÂMICA DE ENCAIXE, COM MAIS DE DUAS ÁGUAS, INCLUSO IÇAMENTO. AF_06/2026</v>
          </cell>
          <cell r="C9676" t="str">
            <v>M2</v>
          </cell>
          <cell r="D9676">
            <v>42.58</v>
          </cell>
        </row>
        <row r="9677">
          <cell r="A9677">
            <v>94231</v>
          </cell>
          <cell r="B9677" t="str">
            <v>RUFO EM CHAPA DE AÇO GALVANIZADO NÚMERO 24, CORTE DE 25 CM, INCLUSO TRANSPORTE VERTICAL. AF_06/2026</v>
          </cell>
          <cell r="C9677" t="str">
            <v>M</v>
          </cell>
          <cell r="D9677">
            <v>55.39</v>
          </cell>
        </row>
        <row r="9678">
          <cell r="A9678">
            <v>100435</v>
          </cell>
          <cell r="B9678" t="str">
            <v>RUFO EM FIBROCIMENTO PARA TELHA ONDULADA E = 6 MM, ABA DE 26 CM, INCLUSO TRANSPORTE VERTICAL, EXCETO CONTRARRUFO. AF_06/2026</v>
          </cell>
          <cell r="C9678" t="str">
            <v>M</v>
          </cell>
          <cell r="D9678">
            <v>70.11</v>
          </cell>
        </row>
        <row r="9679">
          <cell r="A9679">
            <v>100327</v>
          </cell>
          <cell r="B9679" t="str">
            <v>RUFO EXTERNO/INTERNO EM CHAPA DE AÇO GALVANIZADO NÚMERO 26, CORTE DE 33 CM, INCLUSO IÇAMENTO. AF_06/2026</v>
          </cell>
          <cell r="C9679" t="str">
            <v>M</v>
          </cell>
          <cell r="D9679">
            <v>62.38</v>
          </cell>
        </row>
        <row r="9680">
          <cell r="A9680">
            <v>94226</v>
          </cell>
          <cell r="B9680" t="str">
            <v>SUBCOBERTURA COM MANTA PLÁSTICA REVESTIDA POR PELÍCULA DE ALUMÍNO, INCLUSO TRANSPORTE VERTICAL. AF_06/2026</v>
          </cell>
          <cell r="C9680" t="str">
            <v>M2</v>
          </cell>
          <cell r="D9680">
            <v>23.72</v>
          </cell>
        </row>
        <row r="9681">
          <cell r="A9681">
            <v>94201</v>
          </cell>
          <cell r="B9681" t="str">
            <v>TELHAMENTO COM TELHA CERÂMICA CAPA-CANAL, TIPO COLONIAL, COM ATÉ 2 ÁGUAS, INCLUSO TRANSPORTE VERTICAL. AF_06/2026</v>
          </cell>
          <cell r="C9681" t="str">
            <v>M2</v>
          </cell>
          <cell r="D9681">
            <v>120.92</v>
          </cell>
        </row>
        <row r="9682">
          <cell r="A9682">
            <v>94204</v>
          </cell>
          <cell r="B9682" t="str">
            <v>TELHAMENTO COM TELHA CERÂMICA CAPA-CANAL, TIPO COLONIAL, COM MAIS DE 2 ÁGUAS, INCLUSO TRANSPORTE VERTICAL. AF_06/2026</v>
          </cell>
          <cell r="C9682" t="str">
            <v>M2</v>
          </cell>
          <cell r="D9682">
            <v>139.82</v>
          </cell>
        </row>
        <row r="9683">
          <cell r="A9683">
            <v>94447</v>
          </cell>
          <cell r="B9683" t="str">
            <v>TELHAMENTO COM TELHA CERÂMICA CAPA-CANAL, TIPO PAULISTA, COM ATÉ 2 ÁGUAS, INCLUSO TRANSPORTE VERTICAL. AF_06/2026</v>
          </cell>
          <cell r="C9683" t="str">
            <v>M2</v>
          </cell>
          <cell r="D9683">
            <v>120.92</v>
          </cell>
        </row>
        <row r="9684">
          <cell r="A9684">
            <v>94448</v>
          </cell>
          <cell r="B9684" t="str">
            <v>TELHAMENTO COM TELHA CERÂMICA CAPA-CANAL, TIPO PAULISTA, COM MAIS DE 2 ÁGUAS, INCLUSO TRANSPORTE VERTICAL. AF_06/2026</v>
          </cell>
          <cell r="C9684" t="str">
            <v>M2</v>
          </cell>
          <cell r="D9684">
            <v>139.82</v>
          </cell>
        </row>
        <row r="9685">
          <cell r="A9685">
            <v>94445</v>
          </cell>
          <cell r="B9685" t="str">
            <v>TELHAMENTO COM TELHA CERÂMICA CAPA-CANAL, TIPO PLAN, COM ATÉ 2 ÁGUAS, INCLUSO TRANSPORTE VERTICAL. AF_06/2026</v>
          </cell>
          <cell r="C9685" t="str">
            <v>M2</v>
          </cell>
          <cell r="D9685">
            <v>120.92</v>
          </cell>
        </row>
        <row r="9686">
          <cell r="A9686">
            <v>94446</v>
          </cell>
          <cell r="B9686" t="str">
            <v>TELHAMENTO COM TELHA CERÂMICA CAPA-CANAL, TIPO PLAN, COM MAIS DE 2 ÁGUAS, INCLUSO TRANSPORTE VERTICAL. AF_06/2026</v>
          </cell>
          <cell r="C9686" t="str">
            <v>M2</v>
          </cell>
          <cell r="D9686">
            <v>139.82</v>
          </cell>
        </row>
        <row r="9687">
          <cell r="A9687">
            <v>94440</v>
          </cell>
          <cell r="B9687" t="str">
            <v>TELHAMENTO COM TELHA CERÂMICA DE ENCAIXE, TIPO FRANCESA, COM ATÉ 2 ÁGUAS, INCLUSO TRANSPORTE VERTICAL. AF_06/2026</v>
          </cell>
          <cell r="C9687" t="str">
            <v>M2</v>
          </cell>
          <cell r="D9687">
            <v>90.74</v>
          </cell>
        </row>
        <row r="9688">
          <cell r="A9688">
            <v>94441</v>
          </cell>
          <cell r="B9688" t="str">
            <v>TELHAMENTO COM TELHA CERÂMICA DE ENCAIXE, TIPO FRANCESA, COM MAIS DE 2 ÁGUAS, INCLUSO TRANSPORTE VERTICAL. AF_06/2026</v>
          </cell>
          <cell r="C9688" t="str">
            <v>M2</v>
          </cell>
          <cell r="D9688">
            <v>100.26</v>
          </cell>
        </row>
        <row r="9689">
          <cell r="A9689">
            <v>94195</v>
          </cell>
          <cell r="B9689" t="str">
            <v>TELHAMENTO COM TELHA CERÂMICA DE ENCAIXE, TIPO PORTUGUESA, COM ATÉ 2 ÁGUAS, INCLUSO TRANSPORTE VERTICAL. AF_06/2026</v>
          </cell>
          <cell r="C9689" t="str">
            <v>M2</v>
          </cell>
          <cell r="D9689">
            <v>90.74</v>
          </cell>
        </row>
        <row r="9690">
          <cell r="A9690">
            <v>94198</v>
          </cell>
          <cell r="B9690" t="str">
            <v>TELHAMENTO COM TELHA CERÂMICA DE ENCAIXE, TIPO PORTUGUESA, COM MAIS DE 2 ÁGUAS, INCLUSO TRANSPORTE VERTICAL. AF_06/2026</v>
          </cell>
          <cell r="C9690" t="str">
            <v>M2</v>
          </cell>
          <cell r="D9690">
            <v>100.26</v>
          </cell>
        </row>
        <row r="9691">
          <cell r="A9691">
            <v>94442</v>
          </cell>
          <cell r="B9691" t="str">
            <v>TELHAMENTO COM TELHA CERÂMICA DE ENCAIXE, TIPO ROMANA, COM ATÉ 2 ÁGUAS, INCLUSO TRANSPORTE VERTICAL. AF_06/2026</v>
          </cell>
          <cell r="C9691" t="str">
            <v>M2</v>
          </cell>
          <cell r="D9691">
            <v>90.74</v>
          </cell>
        </row>
        <row r="9692">
          <cell r="A9692">
            <v>94443</v>
          </cell>
          <cell r="B9692" t="str">
            <v>TELHAMENTO COM TELHA CERÂMICA DE ENCAIXE, TIPO ROMANA, COM MAIS DE 2 ÁGUAS, INCLUSO TRANSPORTE VERTICAL. AF_06/2026</v>
          </cell>
          <cell r="C9692" t="str">
            <v>M2</v>
          </cell>
          <cell r="D9692">
            <v>100.26</v>
          </cell>
        </row>
        <row r="9693">
          <cell r="A9693">
            <v>94213</v>
          </cell>
          <cell r="B9693" t="str">
            <v>TELHAMENTO COM TELHA DE AÇO/ALUMÍNIO E = 0,5 MM, COM ATÉ 2 ÁGUAS, INCLUSO IÇAMENTO. AF_06/2026</v>
          </cell>
          <cell r="C9693" t="str">
            <v>M2</v>
          </cell>
          <cell r="D9693">
            <v>77.239999999999995</v>
          </cell>
        </row>
        <row r="9694">
          <cell r="A9694">
            <v>94189</v>
          </cell>
          <cell r="B9694" t="str">
            <v>TELHAMENTO COM TELHA DE CONCRETO DE ENCAIXE, COM ATÉ 2 ÁGUAS, INCLUSO TRANSPORTE VERTICAL. AF_06/2026</v>
          </cell>
          <cell r="C9694" t="str">
            <v>M2</v>
          </cell>
          <cell r="D9694">
            <v>52.81</v>
          </cell>
        </row>
        <row r="9695">
          <cell r="A9695">
            <v>94192</v>
          </cell>
          <cell r="B9695" t="str">
            <v>TELHAMENTO COM TELHA DE CONCRETO DE ENCAIXE, COM MAIS DE 2 ÁGUAS, INCLUSO TRANSPORTE VERTICAL. AF_06/2026</v>
          </cell>
          <cell r="C9695" t="str">
            <v>M2</v>
          </cell>
          <cell r="D9695">
            <v>58.23</v>
          </cell>
        </row>
        <row r="9696">
          <cell r="A9696">
            <v>94444</v>
          </cell>
          <cell r="B9696" t="str">
            <v>TELHAMENTO COM TELHA DE ENCAIXE, TIPO FRANCESA DE VIDRO, COM ATÉ 2 ÁGUAS, INCLUSO TRANSPORTE VERTICAL. AF_06/2026</v>
          </cell>
          <cell r="C9696" t="str">
            <v>M2</v>
          </cell>
          <cell r="D9696">
            <v>90.74</v>
          </cell>
        </row>
        <row r="9697">
          <cell r="A9697">
            <v>107143</v>
          </cell>
          <cell r="B9697" t="str">
            <v>TELHAMENTO COM TELHA DE POLICARBONATO, E=6MM. AF_06/2026</v>
          </cell>
          <cell r="C9697" t="str">
            <v>M2</v>
          </cell>
          <cell r="D9697">
            <v>0</v>
          </cell>
        </row>
        <row r="9698">
          <cell r="A9698">
            <v>107142</v>
          </cell>
          <cell r="B9698" t="str">
            <v>TELHAMENTO COM TELHA DE PVC COM ATÉ 2 ÁGUAS, INCLUSO TRANSPORTE VERTICAL. AF_06/2026</v>
          </cell>
          <cell r="C9698" t="str">
            <v>M2</v>
          </cell>
          <cell r="D9698">
            <v>0</v>
          </cell>
        </row>
        <row r="9699">
          <cell r="A9699">
            <v>107147</v>
          </cell>
          <cell r="B9699" t="str">
            <v>TELHAMENTO COM TELHA DE PVC COM MAIS DE 2 ÁGUAS, INCLUSO TRANSPORTE VERTICAL. AF_06/2026</v>
          </cell>
          <cell r="C9699" t="str">
            <v>M2</v>
          </cell>
          <cell r="D9699">
            <v>0</v>
          </cell>
        </row>
        <row r="9700">
          <cell r="A9700">
            <v>94218</v>
          </cell>
          <cell r="B9700" t="str">
            <v>TELHAMENTO COM TELHA ESTRUTURAL DE FIBROCIMENTO E= 8 MM, COM ATÉ 2 ÁGUAS, INCLUSO IÇAMENTO. AF_06/2026</v>
          </cell>
          <cell r="C9700" t="str">
            <v>M2</v>
          </cell>
          <cell r="D9700">
            <v>124.72</v>
          </cell>
        </row>
        <row r="9701">
          <cell r="A9701">
            <v>94216</v>
          </cell>
          <cell r="B9701" t="str">
            <v>TELHAMENTO COM TELHA METÁLICA TERMOACÚSTICA E = 30 MM, COM ATÉ 2 ÁGUAS, INCLUSO IÇAMENTO. AF_06/2026</v>
          </cell>
          <cell r="C9701" t="str">
            <v>M2</v>
          </cell>
          <cell r="D9701">
            <v>225.61</v>
          </cell>
        </row>
        <row r="9702">
          <cell r="A9702">
            <v>94449</v>
          </cell>
          <cell r="B9702" t="str">
            <v>TELHAMENTO COM TELHA ONDULADA DE FIBRA DE VIDRO E = 0,6 MM, PARA TELHADO COM INCLINAÇÃO MAIOR QUE 10°, COM ATÉ 2 ÁGUAS, INCLUSO IÇAMENTO. AF_06/2026</v>
          </cell>
          <cell r="C9702" t="str">
            <v>M2</v>
          </cell>
          <cell r="D9702">
            <v>48.25</v>
          </cell>
        </row>
        <row r="9703">
          <cell r="A9703">
            <v>94210</v>
          </cell>
          <cell r="B9703" t="str">
            <v>TELHAMENTO COM TELHA ONDULADA DE FIBROCIMENTO E = 6 MM, COM RECOBRIMENTO LATERAL DE 1 1/4 DE ONDA PARA TELHADO COM INCLINAÇÃO MÁXIMA DE 10°, COM ATÉ 2 ÁGUAS, INCLUSO IÇAMENTO. AF_06/2026</v>
          </cell>
          <cell r="C9703" t="str">
            <v>M2</v>
          </cell>
          <cell r="D9703">
            <v>51.76</v>
          </cell>
        </row>
        <row r="9704">
          <cell r="A9704">
            <v>94207</v>
          </cell>
          <cell r="B9704" t="str">
            <v>TELHAMENTO COM TELHA ONDULADA DE FIBROCIMENTO E = 6 MM, COM RECOBRIMENTO LATERAL DE 1/4 DE ONDA PARA TELHADO COM INCLINAÇÃO MAIOR QUE 10°, COM ATÉ 2 ÁGUAS, INCLUSO IÇAMENTO. AF_06/2026</v>
          </cell>
          <cell r="C9704" t="str">
            <v>M2</v>
          </cell>
          <cell r="D9704">
            <v>48.25</v>
          </cell>
        </row>
        <row r="9705">
          <cell r="A9705">
            <v>102109</v>
          </cell>
          <cell r="B9705" t="str">
            <v>SUPORTE PARA TRANSFORMADOR EM POSTE DE CONCRETO CIRCULAR - FORNECIMENTO E INSTALAÇÃO. AF_12/2020</v>
          </cell>
          <cell r="C9705" t="str">
            <v>UN</v>
          </cell>
          <cell r="D9705">
            <v>68.09</v>
          </cell>
        </row>
        <row r="9706">
          <cell r="A9706">
            <v>102110</v>
          </cell>
          <cell r="B9706" t="str">
            <v>SUPORTE PARA TRANSFORMADOR EM POSTE DE CONCRETO DUPLO T - FORNECIMENTO E INSTALAÇÃO. AF_12/2020</v>
          </cell>
          <cell r="C9706" t="str">
            <v>UN</v>
          </cell>
          <cell r="D9706">
            <v>176.99</v>
          </cell>
        </row>
        <row r="9707">
          <cell r="A9707">
            <v>103656</v>
          </cell>
          <cell r="B9707" t="str">
            <v>TRANSFORMADOR DE DISTRIBUIÇÃO, 1000 KVA, TRIFÁSICO, 60 HZ, CLASSE 15 KV, IMERSO EM ÓLEO MINERAL, INSTALAÇÃO EM SOLO (NÃO INCLUSO ABRIGO) - FORNECIMENTO E INSTALAÇÃO. AF_02/2022</v>
          </cell>
          <cell r="C9707" t="str">
            <v>UN</v>
          </cell>
          <cell r="D9707">
            <v>123443.33</v>
          </cell>
        </row>
        <row r="9708">
          <cell r="A9708">
            <v>102105</v>
          </cell>
          <cell r="B9708" t="str">
            <v>TRANSFORMADOR DE DISTRIBUIÇÃO, 112,5 KVA, TRIFÁSICO, 60 HZ, CLASSE 15 KV, IMERSO EM ÓLEO MINERAL, INSTALAÇÃO EM POSTE (NÃO INCLUSO SUPORTE) - FORNECIMENTO E INSTALAÇÃO. AF_12/2020</v>
          </cell>
          <cell r="C9708" t="str">
            <v>UN</v>
          </cell>
          <cell r="D9708">
            <v>19728.13</v>
          </cell>
        </row>
        <row r="9709">
          <cell r="A9709">
            <v>102106</v>
          </cell>
          <cell r="B9709" t="str">
            <v>TRANSFORMADOR DE DISTRIBUIÇÃO, 150 KVA, TRIFÁSICO, 60 HZ, CLASSE 15 KV, IMERSO EM ÓLEO MINERAL, INSTALAÇÃO EM POSTE (NÃO INCLUSO SUPORTE) - FORNECIMENTO E INSTALAÇÃO. AF_12/2020</v>
          </cell>
          <cell r="C9709" t="str">
            <v>UN</v>
          </cell>
          <cell r="D9709">
            <v>24683.32</v>
          </cell>
        </row>
        <row r="9710">
          <cell r="A9710">
            <v>102107</v>
          </cell>
          <cell r="B9710" t="str">
            <v>TRANSFORMADOR DE DISTRIBUIÇÃO, 225 KVA, TRIFÁSICO, 60 HZ, CLASSE 15 KV, IMERSO EM ÓLEO MINERAL, INSTALAÇÃO EM POSTE (NÃO INCLUSO SUPORTE) - FORNECIMENTO E INSTALAÇÃO. AF_12/2020</v>
          </cell>
          <cell r="C9710" t="str">
            <v>UN</v>
          </cell>
          <cell r="D9710">
            <v>34352.85</v>
          </cell>
        </row>
        <row r="9711">
          <cell r="A9711">
            <v>102102</v>
          </cell>
          <cell r="B9711" t="str">
            <v>TRANSFORMADOR DE DISTRIBUIÇÃO, 30 KVA, TRIFÁSICO, 60 HZ, CLASSE 15 KV, IMERSO EM ÓLEO MINERAL, INSTALAÇÃO EM POSTE (NÃO INCLUSO SUPORTE) - FORNECIMENTO E INSTALAÇÃO. AF_12/2020</v>
          </cell>
          <cell r="C9711" t="str">
            <v>UN</v>
          </cell>
          <cell r="D9711">
            <v>11338.05</v>
          </cell>
        </row>
        <row r="9712">
          <cell r="A9712">
            <v>102108</v>
          </cell>
          <cell r="B9712" t="str">
            <v>TRANSFORMADOR DE DISTRIBUIÇÃO, 300 KVA, TRIFÁSICO, 60 HZ, CLASSE 15 KV, IMERSO EM ÓLEO MINERAL, INSTALAÇÃO EM POSTE (NÃO INCLUSO SUPORTE) - FORNECIMENTO E INSTALAÇÃO. AF_12/2020</v>
          </cell>
          <cell r="C9712" t="str">
            <v>UN</v>
          </cell>
          <cell r="D9712">
            <v>39967.21</v>
          </cell>
        </row>
        <row r="9713">
          <cell r="A9713">
            <v>102103</v>
          </cell>
          <cell r="B9713" t="str">
            <v>TRANSFORMADOR DE DISTRIBUIÇÃO, 45 KVA, TRIFÁSICO, 60 HZ, CLASSE 15 KV, IMERSO EM ÓLEO MINERAL, INSTALAÇÃO EM POSTE (NÃO INCLUSO SUPORTE) - FORNECIMENTO E INSTALAÇÃO. AF_12/2020</v>
          </cell>
          <cell r="C9713" t="str">
            <v>UN</v>
          </cell>
          <cell r="D9713">
            <v>12594.57</v>
          </cell>
        </row>
        <row r="9714">
          <cell r="A9714">
            <v>103654</v>
          </cell>
          <cell r="B9714" t="str">
            <v>TRANSFORMADOR DE DISTRIBUIÇÃO, 500KVA, TRIFÁSICO, 60 HZ, CLASSE 15 KV, IMERSO EM ÓLEO MINERAL, INSTALAÇÃO EM SOLO (NÃO INCLUSO ABRIGO) - FORNECIMENTO E INSTALAÇÃO. AF_02/2022</v>
          </cell>
          <cell r="C9714" t="str">
            <v>UN</v>
          </cell>
          <cell r="D9714">
            <v>64538.38</v>
          </cell>
        </row>
        <row r="9715">
          <cell r="A9715">
            <v>102104</v>
          </cell>
          <cell r="B9715" t="str">
            <v>TRANSFORMADOR DE DISTRIBUIÇÃO, 75 KVA, TRIFÁSICO, 60 HZ, CLASSE 15 KV, IMERSO EM ÓLEO MINERAL, INSTALAÇÃO EM POSTE (NÃO INCLUSO SUPORTE) - FORNECIMENTO E INSTALAÇÃO. AF_12/2020</v>
          </cell>
          <cell r="C9715" t="str">
            <v>UN</v>
          </cell>
          <cell r="D9715">
            <v>16093.22</v>
          </cell>
        </row>
        <row r="9716">
          <cell r="A9716">
            <v>103655</v>
          </cell>
          <cell r="B9716" t="str">
            <v>TRANSFORMADOR DE DISTRIBUIÇÃO, 750 KVA, TRIFÁSICO, 60 HZ, CLASSE 15 KV, IMERSO EM ÓLEO MINERAL, INSTALAÇÃO EM SOLO (NÃO INCLUSO ABRIGO) - FORNECIMENTO E INSTALAÇÃO. AF_02/2022</v>
          </cell>
          <cell r="C9716" t="str">
            <v>UN</v>
          </cell>
          <cell r="D9716">
            <v>88352.01</v>
          </cell>
        </row>
        <row r="9717">
          <cell r="A9717">
            <v>105473</v>
          </cell>
          <cell r="B9717" t="str">
            <v>CARGA E DESCARGA COM CARRINHO PLATAFORMA, DE BANCADA DE MÁRMORE OU GRANITO PARA COZINHA/LAVATÓRIO OU MÁRMORE SINTÉTICO COM CUBA INTEGRADA, EM BALSA DE 1000 TONELADAS. AF_05/2024</v>
          </cell>
          <cell r="C9717" t="str">
            <v>T</v>
          </cell>
          <cell r="D9717">
            <v>0</v>
          </cell>
        </row>
        <row r="9718">
          <cell r="A9718">
            <v>105414</v>
          </cell>
          <cell r="B9718" t="str">
            <v>CARGA E DESCARGA COM CARRINHO PLATAFORMA, DE BANCADA DE MÁRMORE OU GRANITO PARA COZINHA/LAVATÓRIO OU MÁRMORE SINTÉTICO COM CUBA INTEGRADA, EM BALSA DE 1500 TONELADAS. AF_05/2024</v>
          </cell>
          <cell r="C9718" t="str">
            <v>T</v>
          </cell>
          <cell r="D9718">
            <v>0</v>
          </cell>
        </row>
        <row r="9719">
          <cell r="A9719">
            <v>105424</v>
          </cell>
          <cell r="B9719" t="str">
            <v>CARGA E DESCARGA COM CARRINHO PLATAFORMA, DE BANCADA DE MÁRMORE OU GRANITO PARA COZINHA/LAVATÓRIO OU MÁRMORE SINTÉTICO COM CUBA INTEGRADA, EM BALSA DE 2000 TONELADAS. AF_05/2024</v>
          </cell>
          <cell r="C9719" t="str">
            <v>T</v>
          </cell>
          <cell r="D9719">
            <v>0</v>
          </cell>
        </row>
        <row r="9720">
          <cell r="A9720">
            <v>105448</v>
          </cell>
          <cell r="B9720" t="str">
            <v>CARGA E DESCARGA COM CARRINHO PLATAFORMA, DE BANCADA DE MÁRMORE OU GRANITO PARA COZINHA/LAVATÓRIO OU MÁRMORE SINTÉTICO COM CUBA INTEGRADA, EM BALSA DE 600 TONELADAS. AF_05/2024</v>
          </cell>
          <cell r="C9720" t="str">
            <v>T</v>
          </cell>
          <cell r="D9720">
            <v>0</v>
          </cell>
        </row>
        <row r="9721">
          <cell r="A9721">
            <v>105409</v>
          </cell>
          <cell r="B9721" t="str">
            <v>CARGA E DESCARGA COM MANIPULADOR TELESCÓPICO, DE PÁLETE DE BACIA SANITÁRIA, CAIXA ACOPLADA, TANQUE OU PIA, EM BALSA DE 1000 TONELADAS. AF_05/2024</v>
          </cell>
          <cell r="C9721" t="str">
            <v>T</v>
          </cell>
          <cell r="D9721">
            <v>0</v>
          </cell>
        </row>
        <row r="9722">
          <cell r="A9722">
            <v>105415</v>
          </cell>
          <cell r="B9722" t="str">
            <v>CARGA E DESCARGA COM MANIPULADOR TELESCÓPICO, DE PÁLETE DE BACIA SANITÁRIA, CAIXA ACOPLADA, TANQUE OU PIA, EM BALSA DE 1500 TONELADAS. AF_05/2024</v>
          </cell>
          <cell r="C9722" t="str">
            <v>T</v>
          </cell>
          <cell r="D9722">
            <v>0</v>
          </cell>
        </row>
        <row r="9723">
          <cell r="A9723">
            <v>105487</v>
          </cell>
          <cell r="B9723" t="str">
            <v>CARGA E DESCARGA COM MANIPULADOR TELESCÓPICO, DE PÁLETE DE BACIA SANITÁRIA, CAIXA ACOPLADA, TANQUE OU PIA, EM BALSA DE 2000 TONELADAS. AF_05/2024</v>
          </cell>
          <cell r="C9723" t="str">
            <v>T</v>
          </cell>
          <cell r="D9723">
            <v>0</v>
          </cell>
        </row>
        <row r="9724">
          <cell r="A9724">
            <v>105451</v>
          </cell>
          <cell r="B9724" t="str">
            <v>CARGA E DESCARGA COM MANIPULADOR TELESCÓPICO, DE PÁLETE DE BACIA SANITÁRIA, CAIXA ACOPLADA, TANQUE OU PIA, EM BALSA DE 600 TONELADAS. AF_05/2024</v>
          </cell>
          <cell r="C9724" t="str">
            <v>T</v>
          </cell>
          <cell r="D9724">
            <v>0</v>
          </cell>
        </row>
        <row r="9725">
          <cell r="A9725">
            <v>105454</v>
          </cell>
          <cell r="B9725" t="str">
            <v>CARGA E DESCARGA COM MANIPULADOR TELESCÓPICO, DE PÁLETE DE BLOCOS VAZADOS DE CONCRETO OU CERÂMICO, EM BALSA DE 1000 TONELADAS. AF_05/2024</v>
          </cell>
          <cell r="C9725" t="str">
            <v>T</v>
          </cell>
          <cell r="D9725">
            <v>0</v>
          </cell>
        </row>
        <row r="9726">
          <cell r="A9726">
            <v>105411</v>
          </cell>
          <cell r="B9726" t="str">
            <v>CARGA E DESCARGA COM MANIPULADOR TELESCÓPICO, DE PÁLETE DE BLOCOS VAZADOS DE CONCRETO OU CERÂMICO, EM BALSA DE 1500 TONELADAS. AF_05/2024</v>
          </cell>
          <cell r="C9726" t="str">
            <v>T</v>
          </cell>
          <cell r="D9726">
            <v>0</v>
          </cell>
        </row>
        <row r="9727">
          <cell r="A9727">
            <v>105419</v>
          </cell>
          <cell r="B9727" t="str">
            <v>CARGA E DESCARGA COM MANIPULADOR TELESCÓPICO, DE PÁLETE DE BLOCOS VAZADOS DE CONCRETO OU CERÂMICO, EM BALSA DE 2000 TONELADAS. AF_05/2024</v>
          </cell>
          <cell r="C9727" t="str">
            <v>T</v>
          </cell>
          <cell r="D9727">
            <v>0</v>
          </cell>
        </row>
        <row r="9728">
          <cell r="A9728">
            <v>105443</v>
          </cell>
          <cell r="B9728" t="str">
            <v>CARGA E DESCARGA COM MANIPULADOR TELESCÓPICO, DE PÁLETE DE BLOCOS VAZADOS DE CONCRETO OU CERÂMICO, EM BALSA DE 600 TONELADAS. AF_05/2024</v>
          </cell>
          <cell r="C9728" t="str">
            <v>T</v>
          </cell>
          <cell r="D9728">
            <v>0</v>
          </cell>
        </row>
        <row r="9729">
          <cell r="A9729">
            <v>105455</v>
          </cell>
          <cell r="B9729" t="str">
            <v>CARGA E DESCARGA COM MANIPULADOR TELESCÓPICO, DE PÁLETE DE CAIXAS COM REVESTIMENTO CERÂMICO, EM BALSA DE 1000 TONELADAS. AF_05/2024</v>
          </cell>
          <cell r="C9729" t="str">
            <v>T</v>
          </cell>
          <cell r="D9729">
            <v>0</v>
          </cell>
        </row>
        <row r="9730">
          <cell r="A9730">
            <v>105412</v>
          </cell>
          <cell r="B9730" t="str">
            <v>CARGA E DESCARGA COM MANIPULADOR TELESCÓPICO, DE PÁLETE DE CAIXAS COM REVESTIMENTO CERÂMICO, EM BALSA DE 1500 TONELADAS. AF_05/2024</v>
          </cell>
          <cell r="C9730" t="str">
            <v>T</v>
          </cell>
          <cell r="D9730">
            <v>0</v>
          </cell>
        </row>
        <row r="9731">
          <cell r="A9731">
            <v>105420</v>
          </cell>
          <cell r="B9731" t="str">
            <v>CARGA E DESCARGA COM MANIPULADOR TELESCÓPICO, DE PÁLETE DE CAIXAS COM REVESTIMENTO CERÂMICO, EM BALSA DE 2000 TONELADAS. AF_05/2024</v>
          </cell>
          <cell r="C9731" t="str">
            <v>T</v>
          </cell>
          <cell r="D9731">
            <v>0</v>
          </cell>
        </row>
        <row r="9732">
          <cell r="A9732">
            <v>105444</v>
          </cell>
          <cell r="B9732" t="str">
            <v>CARGA E DESCARGA COM MANIPULADOR TELESCÓPICO, DE PÁLETE DE CAIXAS COM REVESTIMENTO CERÂMICO, EM BALSA DE 600 TONELADAS. AF_05/2024</v>
          </cell>
          <cell r="C9732" t="str">
            <v>T</v>
          </cell>
          <cell r="D9732">
            <v>0</v>
          </cell>
        </row>
        <row r="9733">
          <cell r="A9733">
            <v>105456</v>
          </cell>
          <cell r="B9733" t="str">
            <v>CARGA E DESCARGA COM MANIPULADOR TELESCÓPICO, DE PÁLETE DE LATAS 18 LITROS, EM BALSA DE 1000 TONELADAS. AF_05/2024</v>
          </cell>
          <cell r="C9733" t="str">
            <v>T</v>
          </cell>
          <cell r="D9733">
            <v>0</v>
          </cell>
        </row>
        <row r="9734">
          <cell r="A9734">
            <v>105478</v>
          </cell>
          <cell r="B9734" t="str">
            <v>CARGA E DESCARGA COM MANIPULADOR TELESCÓPICO, DE PÁLETE DE LATAS 18 LITROS, EM BALSA DE 1500 TONELADAS. AF_05/2024</v>
          </cell>
          <cell r="C9734" t="str">
            <v>T</v>
          </cell>
          <cell r="D9734">
            <v>0</v>
          </cell>
        </row>
        <row r="9735">
          <cell r="A9735">
            <v>105421</v>
          </cell>
          <cell r="B9735" t="str">
            <v>CARGA E DESCARGA COM MANIPULADOR TELESCÓPICO, DE PÁLETE DE LATAS 18 LITROS, EM BALSA DE 2000 TONELADAS. AF_05/2024</v>
          </cell>
          <cell r="C9735" t="str">
            <v>T</v>
          </cell>
          <cell r="D9735">
            <v>0</v>
          </cell>
        </row>
        <row r="9736">
          <cell r="A9736">
            <v>105445</v>
          </cell>
          <cell r="B9736" t="str">
            <v>CARGA E DESCARGA COM MANIPULADOR TELESCÓPICO, DE PÁLETE DE LATAS 18 LITROS, EM BALSA DE 600 TONELADAS. AF_05/2024</v>
          </cell>
          <cell r="C9736" t="str">
            <v>T</v>
          </cell>
          <cell r="D9736">
            <v>0</v>
          </cell>
        </row>
        <row r="9737">
          <cell r="A9737">
            <v>105453</v>
          </cell>
          <cell r="B9737" t="str">
            <v>CARGA E DESCARGA COM MANIPULADOR TELESCÓPICO, DE PÁLETE DE SACOS, EM BALSA DE 1000 TONELADAS. AF_05/2024</v>
          </cell>
          <cell r="C9737" t="str">
            <v>T</v>
          </cell>
          <cell r="D9737">
            <v>0</v>
          </cell>
        </row>
        <row r="9738">
          <cell r="A9738">
            <v>105497</v>
          </cell>
          <cell r="B9738" t="str">
            <v>CARGA E DESCARGA COM MANIPULADOR TELESCÓPICO, DE PÁLETE DE SACOS, EM BALSA DE 1500 TONELADAS. AF_05/2024</v>
          </cell>
          <cell r="C9738" t="str">
            <v>T</v>
          </cell>
          <cell r="D9738">
            <v>0</v>
          </cell>
        </row>
        <row r="9739">
          <cell r="A9739">
            <v>105418</v>
          </cell>
          <cell r="B9739" t="str">
            <v>CARGA E DESCARGA COM MANIPULADOR TELESCÓPICO, DE PÁLETE DE SACOS, EM BALSA DE 2000 TONELADAS. AF_05/2024</v>
          </cell>
          <cell r="C9739" t="str">
            <v>T</v>
          </cell>
          <cell r="D9739">
            <v>0</v>
          </cell>
        </row>
        <row r="9740">
          <cell r="A9740">
            <v>105442</v>
          </cell>
          <cell r="B9740" t="str">
            <v>CARGA E DESCARGA COM MANIPULADOR TELESCÓPICO, DE PÁLETE DE SACOS, EM BALSA DE 600 TONELADAS. AF_05/2024</v>
          </cell>
          <cell r="C9740" t="str">
            <v>T</v>
          </cell>
          <cell r="D9740">
            <v>0</v>
          </cell>
        </row>
        <row r="9741">
          <cell r="A9741">
            <v>105410</v>
          </cell>
          <cell r="B9741" t="str">
            <v>CARGA E DESCARGA COM MANIPULADOR TELESCÓPICO, DE PÁLETE DE TELHA DE CONCRETO OU CERÂMICA, EM BALSA DE 1000 TONELADAS. AF_05/2024</v>
          </cell>
          <cell r="C9741" t="str">
            <v>T</v>
          </cell>
          <cell r="D9741">
            <v>0</v>
          </cell>
        </row>
        <row r="9742">
          <cell r="A9742">
            <v>105416</v>
          </cell>
          <cell r="B9742" t="str">
            <v>CARGA E DESCARGA COM MANIPULADOR TELESCÓPICO, DE PÁLETE DE TELHA DE CONCRETO OU CERÂMICA, EM BALSA DE 1500 TONELADAS. AF_05/2024</v>
          </cell>
          <cell r="C9742" t="str">
            <v>T</v>
          </cell>
          <cell r="D9742">
            <v>0</v>
          </cell>
        </row>
        <row r="9743">
          <cell r="A9743">
            <v>105488</v>
          </cell>
          <cell r="B9743" t="str">
            <v>CARGA E DESCARGA COM MANIPULADOR TELESCÓPICO, DE PÁLETE DE TELHA DE CONCRETO OU CERÂMICA, EM BALSA DE 2000 TONELADAS. AF_05/2024</v>
          </cell>
          <cell r="C9743" t="str">
            <v>T</v>
          </cell>
          <cell r="D9743">
            <v>0</v>
          </cell>
        </row>
        <row r="9744">
          <cell r="A9744">
            <v>105452</v>
          </cell>
          <cell r="B9744" t="str">
            <v>CARGA E DESCARGA COM MANIPULADOR TELESCÓPICO, DE PÁLETE DE TELHA DE CONCRETO OU CERÂMICA, EM BALSA DE 600 TONELADAS. AF_05/2024</v>
          </cell>
          <cell r="C9744" t="str">
            <v>T</v>
          </cell>
          <cell r="D9744">
            <v>0</v>
          </cell>
        </row>
        <row r="9745">
          <cell r="A9745">
            <v>105475</v>
          </cell>
          <cell r="B9745" t="str">
            <v>CARGA E DESCARGA COM MANIPULADOR TELESCÓPICO, DE TELHAS TERMOACÚSTICAS, FIBROCIMENTO, AÇO ZINCADO, FIBROCIMENTO ESTRUTURAL, CANALETE 90 OU KALHETÃO, EM BALSA DE 1000 TONELADAS. AF_05/2024</v>
          </cell>
          <cell r="C9745" t="str">
            <v>T</v>
          </cell>
          <cell r="D9745">
            <v>0</v>
          </cell>
        </row>
        <row r="9746">
          <cell r="A9746">
            <v>105498</v>
          </cell>
          <cell r="B9746" t="str">
            <v>CARGA E DESCARGA COM MANIPULADOR TELESCÓPICO, DE TELHAS TERMOACÚSTICAS, FIBROCIMENTO, AÇO ZINCADO, FIBROCIMENTO ESTRUTURAL, CANALETE 90 OU KALHETÃO, EM BALSA DE 1500 TONELADAS. AF_05/2024</v>
          </cell>
          <cell r="C9746" t="str">
            <v>T</v>
          </cell>
          <cell r="D9746">
            <v>0</v>
          </cell>
        </row>
        <row r="9747">
          <cell r="A9747">
            <v>105486</v>
          </cell>
          <cell r="B9747" t="str">
            <v>CARGA E DESCARGA COM MANIPULADOR TELESCÓPICO, DE TELHAS TERMOACÚSTICAS, FIBROCIMENTO, AÇO ZINCADO, FIBROCIMENTO ESTRUTURAL, CANALETE 90 OU KALHETÃO, EM BALSA DE 2000 TONELADAS. AF_05/2024</v>
          </cell>
          <cell r="C9747" t="str">
            <v>T</v>
          </cell>
          <cell r="D9747">
            <v>0</v>
          </cell>
        </row>
        <row r="9748">
          <cell r="A9748">
            <v>105450</v>
          </cell>
          <cell r="B9748" t="str">
            <v>CARGA E DESCARGA COM MANIPULADOR TELESCÓPICO, DE TELHAS TERMOACÚSTICAS, FIBROCIMENTO, AÇO ZINCADO, FIBROCIMENTO ESTRUTURAL, CANALETE 90 OU KALHETÃO, EM BALSA DE 600 TONELADAS. AF_05/2024</v>
          </cell>
          <cell r="C9748" t="str">
            <v>T</v>
          </cell>
          <cell r="D9748">
            <v>0</v>
          </cell>
        </row>
        <row r="9749">
          <cell r="A9749">
            <v>105438</v>
          </cell>
          <cell r="B9749" t="str">
            <v>CARGA E DESCARGA DE BETONEIRA, COM CAMINHÃO CARROCERIA COM GUINDAUTO (MUNCK) 11,7 TM, EM BALSA DE 1000 TONELADAS. AF_05/2024</v>
          </cell>
          <cell r="C9749" t="str">
            <v>T</v>
          </cell>
          <cell r="D9749">
            <v>0</v>
          </cell>
        </row>
        <row r="9750">
          <cell r="A9750">
            <v>105463</v>
          </cell>
          <cell r="B9750" t="str">
            <v>CARGA E DESCARGA DE BETONEIRA, COM CAMINHÃO CARROCERIA COM GUINDAUTO (MUNCK) 11,7 TM, EM BALSA DE 1500 TONELADAS. AF_05/2024</v>
          </cell>
          <cell r="C9750" t="str">
            <v>T</v>
          </cell>
          <cell r="D9750">
            <v>0</v>
          </cell>
        </row>
        <row r="9751">
          <cell r="A9751">
            <v>105485</v>
          </cell>
          <cell r="B9751" t="str">
            <v>CARGA E DESCARGA DE BETONEIRA, COM CAMINHÃO CARROCERIA COM GUINDAUTO (MUNCK) 11,7 TM, EM BALSA DE 2000 TONELADAS. AF_05/2024</v>
          </cell>
          <cell r="C9751" t="str">
            <v>T</v>
          </cell>
          <cell r="D9751">
            <v>0</v>
          </cell>
        </row>
        <row r="9752">
          <cell r="A9752">
            <v>105428</v>
          </cell>
          <cell r="B9752" t="str">
            <v>CARGA E DESCARGA DE BETONEIRA, COM CAMINHÃO CARROCERIA COM GUINDAUTO (MUNCK) 11,7 TM, EM BALSA DE 600 TONELADAS. AF_05/2024</v>
          </cell>
          <cell r="C9752" t="str">
            <v>T</v>
          </cell>
          <cell r="D9752">
            <v>0</v>
          </cell>
        </row>
        <row r="9753">
          <cell r="A9753">
            <v>105426</v>
          </cell>
          <cell r="B9753" t="str">
            <v>CARGA E DESCARGA DE CAMINHÃO DE 10 M³, EM BALSA DE 1000 TONELADAS. AF_05/2024</v>
          </cell>
          <cell r="C9753" t="str">
            <v>T</v>
          </cell>
          <cell r="D9753">
            <v>0</v>
          </cell>
        </row>
        <row r="9754">
          <cell r="A9754">
            <v>105491</v>
          </cell>
          <cell r="B9754" t="str">
            <v>CARGA E DESCARGA DE CAMINHÃO DE 10 M³, EM BALSA DE 1500 TONELADAS. AF_05/2024</v>
          </cell>
          <cell r="C9754" t="str">
            <v>T</v>
          </cell>
          <cell r="D9754">
            <v>0</v>
          </cell>
        </row>
        <row r="9755">
          <cell r="A9755">
            <v>105495</v>
          </cell>
          <cell r="B9755" t="str">
            <v>CARGA E DESCARGA DE CAMINHÃO DE 10 M³, EM BALSA DE 2000 TONELADAS. AF_05/2024</v>
          </cell>
          <cell r="C9755" t="str">
            <v>T</v>
          </cell>
          <cell r="D9755">
            <v>0</v>
          </cell>
        </row>
        <row r="9756">
          <cell r="A9756">
            <v>105407</v>
          </cell>
          <cell r="B9756" t="str">
            <v>CARGA E DESCARGA DE CAMINHÃO DE 10 M³, EM BALSA DE 600 TONELADAS. AF_05/2024</v>
          </cell>
          <cell r="C9756" t="str">
            <v>T</v>
          </cell>
          <cell r="D9756">
            <v>0</v>
          </cell>
        </row>
        <row r="9757">
          <cell r="A9757">
            <v>105427</v>
          </cell>
          <cell r="B9757" t="str">
            <v>CARGA E DESCARGA DE CAMINHÃO DE 14 M³, EM BALSA DE 1000 TONELADAS. AF_05/2024</v>
          </cell>
          <cell r="C9757" t="str">
            <v>T</v>
          </cell>
          <cell r="D9757">
            <v>0</v>
          </cell>
        </row>
        <row r="9758">
          <cell r="A9758">
            <v>105492</v>
          </cell>
          <cell r="B9758" t="str">
            <v>CARGA E DESCARGA DE CAMINHÃO DE 14 M³, EM BALSA DE 1500 TONELADAS. AF_05/2024</v>
          </cell>
          <cell r="C9758" t="str">
            <v>T</v>
          </cell>
          <cell r="D9758">
            <v>0</v>
          </cell>
        </row>
        <row r="9759">
          <cell r="A9759">
            <v>105496</v>
          </cell>
          <cell r="B9759" t="str">
            <v>CARGA E DESCARGA DE CAMINHÃO DE 14 M³, EM BALSA DE 2000 TONELADAS. AF_05/2024</v>
          </cell>
          <cell r="C9759" t="str">
            <v>T</v>
          </cell>
          <cell r="D9759">
            <v>0</v>
          </cell>
        </row>
        <row r="9760">
          <cell r="A9760">
            <v>105425</v>
          </cell>
          <cell r="B9760" t="str">
            <v>CARGA E DESCARGA DE CAMINHÃO DE 14 M³, EM BALSA DE 600 TONELADAS. AF_05/2024</v>
          </cell>
          <cell r="C9760" t="str">
            <v>T</v>
          </cell>
          <cell r="D9760">
            <v>0</v>
          </cell>
        </row>
        <row r="9761">
          <cell r="A9761">
            <v>105477</v>
          </cell>
          <cell r="B9761" t="str">
            <v>CARGA E DESCARGA DE CAMINHÃO DE 6 M³, EM BALSA DE 1000 TONELADAS. AF_05/2024</v>
          </cell>
          <cell r="C9761" t="str">
            <v>T</v>
          </cell>
          <cell r="D9761">
            <v>0</v>
          </cell>
        </row>
        <row r="9762">
          <cell r="A9762">
            <v>105490</v>
          </cell>
          <cell r="B9762" t="str">
            <v>CARGA E DESCARGA DE CAMINHÃO DE 6 M³, EM BALSA DE 1500 TONELADAS. AF_05/2024</v>
          </cell>
          <cell r="C9762" t="str">
            <v>T</v>
          </cell>
          <cell r="D9762">
            <v>0</v>
          </cell>
        </row>
        <row r="9763">
          <cell r="A9763">
            <v>105494</v>
          </cell>
          <cell r="B9763" t="str">
            <v>CARGA E DESCARGA DE CAMINHÃO DE 6 M³, EM BALSA DE 2000 TONELADAS. AF_05/2024</v>
          </cell>
          <cell r="C9763" t="str">
            <v>T</v>
          </cell>
          <cell r="D9763">
            <v>0</v>
          </cell>
        </row>
        <row r="9764">
          <cell r="A9764">
            <v>105417</v>
          </cell>
          <cell r="B9764" t="str">
            <v>CARGA E DESCARGA DE CAMINHÃO DE 6 M³, EM BALSA DE 600 TONELADAS. AF_05/2024</v>
          </cell>
          <cell r="C9764" t="str">
            <v>T</v>
          </cell>
          <cell r="D9764">
            <v>0</v>
          </cell>
        </row>
        <row r="9765">
          <cell r="A9765">
            <v>105461</v>
          </cell>
          <cell r="B9765" t="str">
            <v>CARGA E DESCARGA DE PERFIL METÁLICO E VERGALHÕES DE AÇO E VERGALHÕES DE AÇO, COM CAMINHÃO CARROCERIA COM GUINDAUTO (MUNCK) 11,7 TM, EM BALSA DE 1500 TONELADAS. AF_05/2024</v>
          </cell>
          <cell r="C9765" t="str">
            <v>T</v>
          </cell>
          <cell r="D9765">
            <v>0</v>
          </cell>
        </row>
        <row r="9766">
          <cell r="A9766">
            <v>105436</v>
          </cell>
          <cell r="B9766" t="str">
            <v>CARGA E DESCARGA DE PERFIL METÁLICO E VERGALHÕES DE AÇO, COM CAMINHÃO CARROCERIA COM GUINDAUTO (MUNCK) 11,7 TM, EM BALSA DE 1000 TONELADAS. AF_05/2024</v>
          </cell>
          <cell r="C9766" t="str">
            <v>T</v>
          </cell>
          <cell r="D9766">
            <v>0</v>
          </cell>
        </row>
        <row r="9767">
          <cell r="A9767">
            <v>105483</v>
          </cell>
          <cell r="B9767" t="str">
            <v>CARGA E DESCARGA DE PERFIL METÁLICO E VERGALHÕES DE AÇO, COM CAMINHÃO CARROCERIA COM GUINDAUTO (MUNCK) 11,7 TM, EM BALSA DE 2000 TONELADAS. AF_05/2024</v>
          </cell>
          <cell r="C9767" t="str">
            <v>T</v>
          </cell>
          <cell r="D9767">
            <v>0</v>
          </cell>
        </row>
        <row r="9768">
          <cell r="A9768">
            <v>105505</v>
          </cell>
          <cell r="B9768" t="str">
            <v>CARGA E DESCARGA DE PERFIL METÁLICO E VERGALHÕES DE AÇO, COM CAMINHÃO CARROCERIA COM GUINDAUTO (MUNCK) 11,7 TM, EM BALSA DE 600 TONELADAS. AF_05/2024</v>
          </cell>
          <cell r="C9768" t="str">
            <v>T</v>
          </cell>
          <cell r="D9768">
            <v>0</v>
          </cell>
        </row>
        <row r="9769">
          <cell r="A9769">
            <v>105435</v>
          </cell>
          <cell r="B9769" t="str">
            <v>CARGA E DESCARGA DE POSTES DE CONCRETO, COM CAMINHÃO CARROCERIA COM GUINDAUTO (MUNCK) 11,7 TM, EM BALSA DE 1000 TONELADAS. AF_05/2024</v>
          </cell>
          <cell r="C9769" t="str">
            <v>T</v>
          </cell>
          <cell r="D9769">
            <v>0</v>
          </cell>
        </row>
        <row r="9770">
          <cell r="A9770">
            <v>105460</v>
          </cell>
          <cell r="B9770" t="str">
            <v>CARGA E DESCARGA DE POSTES DE CONCRETO, COM CAMINHÃO CARROCERIA COM GUINDAUTO (MUNCK) 11,7 TM, EM BALSA DE 1500 TONELADAS. AF_05/2024</v>
          </cell>
          <cell r="C9770" t="str">
            <v>T</v>
          </cell>
          <cell r="D9770">
            <v>0</v>
          </cell>
        </row>
        <row r="9771">
          <cell r="A9771">
            <v>105470</v>
          </cell>
          <cell r="B9771" t="str">
            <v>CARGA E DESCARGA DE POSTES DE CONCRETO, COM CAMINHÃO CARROCERIA COM GUINDAUTO (MUNCK) 11,7 TM, EM BALSA DE 2000 TONELADAS. AF_05/2024</v>
          </cell>
          <cell r="C9771" t="str">
            <v>T</v>
          </cell>
          <cell r="D9771">
            <v>0</v>
          </cell>
        </row>
        <row r="9772">
          <cell r="A9772">
            <v>105504</v>
          </cell>
          <cell r="B9772" t="str">
            <v>CARGA E DESCARGA DE POSTES DE CONCRETO, COM CAMINHÃO CARROCERIA COM GUINDAUTO (MUNCK) 11,7 TM, EM BALSA DE 600 TONELADAS. AF_05/2024</v>
          </cell>
          <cell r="C9772" t="str">
            <v>T</v>
          </cell>
          <cell r="D9772">
            <v>0</v>
          </cell>
        </row>
        <row r="9773">
          <cell r="A9773">
            <v>105476</v>
          </cell>
          <cell r="B9773" t="str">
            <v>CARGA E DESCARGA DE RETROESCAVADEIRA, EM BALSA DE 1000 TONELADAS. AF_05/2024</v>
          </cell>
          <cell r="C9773" t="str">
            <v>T</v>
          </cell>
          <cell r="D9773">
            <v>0</v>
          </cell>
        </row>
        <row r="9774">
          <cell r="A9774">
            <v>105471</v>
          </cell>
          <cell r="B9774" t="str">
            <v>CARGA E DESCARGA DE RETROESCAVADEIRA, EM BALSA DE 1500 TONELADAS. AF_05/2024</v>
          </cell>
          <cell r="C9774" t="str">
            <v>T</v>
          </cell>
          <cell r="D9774">
            <v>0</v>
          </cell>
        </row>
        <row r="9775">
          <cell r="A9775">
            <v>105493</v>
          </cell>
          <cell r="B9775" t="str">
            <v>CARGA E DESCARGA DE RETROESCAVADEIRA, EM BALSA DE 2000 TONELADAS. AF_05/2024</v>
          </cell>
          <cell r="C9775" t="str">
            <v>T</v>
          </cell>
          <cell r="D9775">
            <v>0</v>
          </cell>
        </row>
        <row r="9776">
          <cell r="A9776">
            <v>105482</v>
          </cell>
          <cell r="B9776" t="str">
            <v>CARGA E DESCARGA DE RETROESCAVADEIRA, EM BALSA DE 600 TONELADAS. AF_05/2024</v>
          </cell>
          <cell r="C9776" t="str">
            <v>T</v>
          </cell>
          <cell r="D9776">
            <v>0</v>
          </cell>
        </row>
        <row r="9777">
          <cell r="A9777">
            <v>105430</v>
          </cell>
          <cell r="B9777" t="str">
            <v>CARGA E DESCARGA DE SOLOS E MATERIAIS GRANULARES, COM CAMINHÃO DE 10 M³ E ESCAVADEIRA HIDRÁULICA, EM BALSA DE 1000 TONELADAS. AF_05/2024</v>
          </cell>
          <cell r="C9777" t="str">
            <v>T</v>
          </cell>
          <cell r="D9777">
            <v>0</v>
          </cell>
        </row>
        <row r="9778">
          <cell r="A9778">
            <v>105440</v>
          </cell>
          <cell r="B9778" t="str">
            <v>CARGA E DESCARGA DE SOLOS E MATERIAIS GRANULARES, COM CAMINHÃO DE 10 M³ E ESCAVADEIRA HIDRÁULICA, EM BALSA DE 1500 TONELADAS. AF_05/2024</v>
          </cell>
          <cell r="C9778" t="str">
            <v>T</v>
          </cell>
          <cell r="D9778">
            <v>0</v>
          </cell>
        </row>
        <row r="9779">
          <cell r="A9779">
            <v>105465</v>
          </cell>
          <cell r="B9779" t="str">
            <v>CARGA E DESCARGA DE SOLOS E MATERIAIS GRANULARES, COM CAMINHÃO DE 10 M³ E ESCAVADEIRA HIDRÁULICA, EM BALSA DE 2000 TONELADAS. AF_05/2024</v>
          </cell>
          <cell r="C9779" t="str">
            <v>T</v>
          </cell>
          <cell r="D9779">
            <v>0</v>
          </cell>
        </row>
        <row r="9780">
          <cell r="A9780">
            <v>105499</v>
          </cell>
          <cell r="B9780" t="str">
            <v>CARGA E DESCARGA DE SOLOS E MATERIAIS GRANULARES, COM CAMINHÃO DE 10 M³ E ESCAVADEIRA HIDRÁULICA, EM BALSA DE 600 TONELADAS. AF_05/2024</v>
          </cell>
          <cell r="C9780" t="str">
            <v>T</v>
          </cell>
          <cell r="D9780">
            <v>0</v>
          </cell>
        </row>
        <row r="9781">
          <cell r="A9781">
            <v>105431</v>
          </cell>
          <cell r="B9781" t="str">
            <v>CARGA E DESCARGA DE SOLOS E MATERIAIS GRANULARES, COM CAMINHÃO DE 14 M³ E ESCAVADEIRA HIDRÁULICA, EM BALSA DE 1000 TONELADAS. AF_05/2024</v>
          </cell>
          <cell r="C9781" t="str">
            <v>T</v>
          </cell>
          <cell r="D9781">
            <v>0</v>
          </cell>
        </row>
        <row r="9782">
          <cell r="A9782">
            <v>105441</v>
          </cell>
          <cell r="B9782" t="str">
            <v>CARGA E DESCARGA DE SOLOS E MATERIAIS GRANULARES, COM CAMINHÃO DE 14 M³ E ESCAVADEIRA HIDRÁULICA, EM BALSA DE 1500 TONELADAS. AF_05/2024</v>
          </cell>
          <cell r="C9782" t="str">
            <v>T</v>
          </cell>
          <cell r="D9782">
            <v>0</v>
          </cell>
        </row>
        <row r="9783">
          <cell r="A9783">
            <v>105466</v>
          </cell>
          <cell r="B9783" t="str">
            <v>CARGA E DESCARGA DE SOLOS E MATERIAIS GRANULARES, COM CAMINHÃO DE 14 M³ E ESCAVADEIRA HIDRÁULICA, EM BALSA DE 2000 TONELADAS. AF_05/2024</v>
          </cell>
          <cell r="C9783" t="str">
            <v>T</v>
          </cell>
          <cell r="D9783">
            <v>0</v>
          </cell>
        </row>
        <row r="9784">
          <cell r="A9784">
            <v>105500</v>
          </cell>
          <cell r="B9784" t="str">
            <v>CARGA E DESCARGA DE SOLOS E MATERIAIS GRANULARES, COM CAMINHÃO DE 14 M³ E ESCAVADEIRA HIDRÁULICA, EM BALSA DE 600 TONELADAS. AF_05/2024</v>
          </cell>
          <cell r="C9784" t="str">
            <v>T</v>
          </cell>
          <cell r="D9784">
            <v>0</v>
          </cell>
        </row>
        <row r="9785">
          <cell r="A9785">
            <v>105429</v>
          </cell>
          <cell r="B9785" t="str">
            <v>CARGA E DESCARGA DE SOLOS E MATERIAIS GRANULARES, COM CAMINHÃO DE 6 M³ E ESCAVADEIRA HIDRÁULICA, EM BALSA DE 1000 TONELADAS. AF_05/2024</v>
          </cell>
          <cell r="C9785" t="str">
            <v>T</v>
          </cell>
          <cell r="D9785">
            <v>0</v>
          </cell>
        </row>
        <row r="9786">
          <cell r="A9786">
            <v>105439</v>
          </cell>
          <cell r="B9786" t="str">
            <v>CARGA E DESCARGA DE SOLOS E MATERIAIS GRANULARES, COM CAMINHÃO DE 6 M³ E ESCAVADEIRA HIDRÁULICA, EM BALSA DE 1500 TONELADAS. AF_05/2024</v>
          </cell>
          <cell r="C9786" t="str">
            <v>T</v>
          </cell>
          <cell r="D9786">
            <v>0</v>
          </cell>
        </row>
        <row r="9787">
          <cell r="A9787">
            <v>105464</v>
          </cell>
          <cell r="B9787" t="str">
            <v>CARGA E DESCARGA DE SOLOS E MATERIAIS GRANULARES, COM CAMINHÃO DE 6 M³ E ESCAVADEIRA HIDRÁULICA, EM BALSA DE 2000 TONELADAS. AF_05/2024</v>
          </cell>
          <cell r="C9787" t="str">
            <v>T</v>
          </cell>
          <cell r="D9787">
            <v>0</v>
          </cell>
        </row>
      </sheetData>
      <sheetData sheetId="3" refreshError="1"/>
      <sheetData sheetId="4" refreshError="1">
        <row r="1">
          <cell r="B1" t="str">
            <v>COMPANHIA DE DESENVOLVIMENTO HABITACIONAL E URBANO</v>
          </cell>
        </row>
        <row r="2">
          <cell r="A2" t="str">
            <v>DO ESTADO DE SÃO PAULO</v>
          </cell>
        </row>
        <row r="3">
          <cell r="A3" t="str">
            <v>BOLETIM REFERENCIAL DE CUSTOS - TABELA DE SERVIÇOS</v>
          </cell>
        </row>
        <row r="4">
          <cell r="A4" t="str">
            <v>SEM DESONERAÇÃO</v>
          </cell>
        </row>
        <row r="5">
          <cell r="F5" t="str">
            <v>Versão 202</v>
          </cell>
        </row>
        <row r="6">
          <cell r="E6" t="str">
            <v>Data Base:</v>
          </cell>
          <cell r="F6" t="str">
            <v>MAIO/26</v>
          </cell>
        </row>
        <row r="7">
          <cell r="C7" t="str">
            <v>BDI :</v>
          </cell>
          <cell r="D7">
            <v>0</v>
          </cell>
          <cell r="E7" t="str">
            <v>L.S.:</v>
          </cell>
          <cell r="F7">
            <v>1.2823</v>
          </cell>
        </row>
        <row r="8">
          <cell r="A8" t="str">
            <v>Referência</v>
          </cell>
          <cell r="B8" t="str">
            <v xml:space="preserve"> Descrição</v>
          </cell>
          <cell r="C8" t="str">
            <v>Un</v>
          </cell>
          <cell r="D8" t="str">
            <v>Material</v>
          </cell>
          <cell r="E8" t="str">
            <v>Mão de Obra</v>
          </cell>
          <cell r="F8" t="str">
            <v>Custo Total</v>
          </cell>
        </row>
        <row r="9">
          <cell r="A9" t="str">
            <v>01</v>
          </cell>
          <cell r="B9" t="str">
            <v>SERVICO TECNICO ESPECIALIZADO</v>
          </cell>
        </row>
        <row r="10">
          <cell r="A10" t="str">
            <v>01.02</v>
          </cell>
          <cell r="B10" t="str">
            <v>Parecer técnico</v>
          </cell>
        </row>
        <row r="11">
          <cell r="A11" t="str">
            <v>01.02.071</v>
          </cell>
          <cell r="B11" t="str">
            <v>Parecer técnico de fundações, contenções e recomendações gerais, para empreendimentos com área construída até 1.000 m²</v>
          </cell>
          <cell r="C11" t="str">
            <v>UN</v>
          </cell>
          <cell r="E11">
            <v>7575.8</v>
          </cell>
          <cell r="F11">
            <v>7575.8</v>
          </cell>
        </row>
        <row r="12">
          <cell r="A12" t="str">
            <v>01.02.081</v>
          </cell>
          <cell r="B12" t="str">
            <v>Parecer técnico de fundações, contenções e recomendações gerais, para empreendimentos com área construída de 1.001 a 2.000 m²</v>
          </cell>
          <cell r="C12" t="str">
            <v>UN</v>
          </cell>
          <cell r="E12">
            <v>10074.35</v>
          </cell>
          <cell r="F12">
            <v>10074.35</v>
          </cell>
        </row>
        <row r="13">
          <cell r="A13" t="str">
            <v>01.02.091</v>
          </cell>
          <cell r="B13" t="str">
            <v>Parecer técnico de fundações, contenções e recomendações gerais, para empreendimentos com área construída de 2.001 a 5.000 m²</v>
          </cell>
          <cell r="C13" t="str">
            <v>UN</v>
          </cell>
          <cell r="E13">
            <v>17209.23</v>
          </cell>
          <cell r="F13">
            <v>17209.23</v>
          </cell>
        </row>
        <row r="14">
          <cell r="A14" t="str">
            <v>01.02.101</v>
          </cell>
          <cell r="B14" t="str">
            <v>Parecer técnico de fundações, contenções e recomendações gerais, para empreendimentos com área construída de 5.001 a 10.000 m²</v>
          </cell>
          <cell r="C14" t="str">
            <v>UN</v>
          </cell>
          <cell r="E14">
            <v>23595.88</v>
          </cell>
          <cell r="F14">
            <v>23595.88</v>
          </cell>
        </row>
        <row r="15">
          <cell r="A15" t="str">
            <v>01.02.111</v>
          </cell>
          <cell r="B15" t="str">
            <v>Parecer técnico de fundações, contenções e recomendações gerais, para empreendimentos com área construída acima de 10.000 m²</v>
          </cell>
          <cell r="C15" t="str">
            <v>UN</v>
          </cell>
          <cell r="E15">
            <v>27497.35</v>
          </cell>
          <cell r="F15">
            <v>27497.35</v>
          </cell>
        </row>
        <row r="16">
          <cell r="A16" t="str">
            <v>01.06</v>
          </cell>
          <cell r="B16" t="str">
            <v>Projeto de instalações elétricas</v>
          </cell>
        </row>
        <row r="17">
          <cell r="A17" t="str">
            <v>01.06.021</v>
          </cell>
          <cell r="B17" t="str">
            <v>Elaboração de projeto de adequação de entrada de energia elétrica junto a concessionária, com medição em baixa tensão e demanda até 75 kVA</v>
          </cell>
          <cell r="C17" t="str">
            <v>UN</v>
          </cell>
          <cell r="E17">
            <v>9676.24</v>
          </cell>
          <cell r="F17">
            <v>9676.24</v>
          </cell>
        </row>
        <row r="18">
          <cell r="A18" t="str">
            <v>01.06.031</v>
          </cell>
          <cell r="B18" t="str">
            <v>Elaboração de projeto de adequação de entrada de energia elétrica junto a concessionária, com medição em média tensão, subestação simplificada e demanda de 75 kVA a 300 kVA</v>
          </cell>
          <cell r="C18" t="str">
            <v>UN</v>
          </cell>
          <cell r="E18">
            <v>16389.82</v>
          </cell>
          <cell r="F18">
            <v>16389.82</v>
          </cell>
        </row>
        <row r="19">
          <cell r="A19" t="str">
            <v>01.06.032</v>
          </cell>
          <cell r="B19" t="str">
            <v>Elaboração de projeto de adequação de entrada de energia elétrica junto a concessionária, com medição em média tensão e demanda de 75 kVA a 300 kVA</v>
          </cell>
          <cell r="C19" t="str">
            <v>UN</v>
          </cell>
          <cell r="E19">
            <v>22178.36</v>
          </cell>
          <cell r="F19">
            <v>22178.36</v>
          </cell>
        </row>
        <row r="20">
          <cell r="A20" t="str">
            <v>01.06.041</v>
          </cell>
          <cell r="B20" t="str">
            <v>Elaboração de projeto de adequação de entrada de energia elétrica junto a concessionária, com medição em média tensão e demanda acima de 300 kVA a 2 MVA</v>
          </cell>
          <cell r="C20" t="str">
            <v>UN</v>
          </cell>
          <cell r="E20">
            <v>29499.7</v>
          </cell>
          <cell r="F20">
            <v>29499.7</v>
          </cell>
        </row>
        <row r="21">
          <cell r="A21" t="str">
            <v>01.17</v>
          </cell>
          <cell r="B21" t="str">
            <v>Projeto executivo</v>
          </cell>
        </row>
        <row r="22">
          <cell r="A22" t="str">
            <v>01.17.031</v>
          </cell>
          <cell r="B22" t="str">
            <v>Projeto executivo de arquitetura em formato A1</v>
          </cell>
          <cell r="C22" t="str">
            <v>UN</v>
          </cell>
          <cell r="E22">
            <v>3811.5</v>
          </cell>
          <cell r="F22">
            <v>3811.5</v>
          </cell>
        </row>
        <row r="23">
          <cell r="A23" t="str">
            <v>01.17.041</v>
          </cell>
          <cell r="B23" t="str">
            <v>Projeto executivo de arquitetura em formato A0</v>
          </cell>
          <cell r="C23" t="str">
            <v>UN</v>
          </cell>
          <cell r="E23">
            <v>5152.78</v>
          </cell>
          <cell r="F23">
            <v>5152.78</v>
          </cell>
        </row>
        <row r="24">
          <cell r="A24" t="str">
            <v>01.17.051</v>
          </cell>
          <cell r="B24" t="str">
            <v>Projeto executivo de estrutura em formato A1</v>
          </cell>
          <cell r="C24" t="str">
            <v>UN</v>
          </cell>
          <cell r="E24">
            <v>2795.27</v>
          </cell>
          <cell r="F24">
            <v>2795.27</v>
          </cell>
        </row>
        <row r="25">
          <cell r="A25" t="str">
            <v>01.17.061</v>
          </cell>
          <cell r="B25" t="str">
            <v>Projeto executivo de estrutura em formato A0</v>
          </cell>
          <cell r="C25" t="str">
            <v>UN</v>
          </cell>
          <cell r="E25">
            <v>3824.45</v>
          </cell>
          <cell r="F25">
            <v>3824.45</v>
          </cell>
        </row>
        <row r="26">
          <cell r="A26" t="str">
            <v>01.17.071</v>
          </cell>
          <cell r="B26" t="str">
            <v>Projeto executivo de instalações hidráulicas em formato A1</v>
          </cell>
          <cell r="C26" t="str">
            <v>UN</v>
          </cell>
          <cell r="E26">
            <v>1200.01</v>
          </cell>
          <cell r="F26">
            <v>1200.01</v>
          </cell>
        </row>
        <row r="27">
          <cell r="A27" t="str">
            <v>01.17.081</v>
          </cell>
          <cell r="B27" t="str">
            <v>Projeto executivo de instalações hidráulicas em formato A0</v>
          </cell>
          <cell r="C27" t="str">
            <v>UN</v>
          </cell>
          <cell r="E27">
            <v>1597.36</v>
          </cell>
          <cell r="F27">
            <v>1597.36</v>
          </cell>
        </row>
        <row r="28">
          <cell r="A28" t="str">
            <v>01.17.111</v>
          </cell>
          <cell r="B28" t="str">
            <v>Projeto executivo de instalações elétricas em formato A1</v>
          </cell>
          <cell r="C28" t="str">
            <v>UN</v>
          </cell>
          <cell r="E28">
            <v>1332.58</v>
          </cell>
          <cell r="F28">
            <v>1332.58</v>
          </cell>
        </row>
        <row r="29">
          <cell r="A29" t="str">
            <v>01.17.121</v>
          </cell>
          <cell r="B29" t="str">
            <v>Projeto executivo de instalações elétricas em formato A0</v>
          </cell>
          <cell r="C29" t="str">
            <v>UN</v>
          </cell>
          <cell r="E29">
            <v>1847.71</v>
          </cell>
          <cell r="F29">
            <v>1847.71</v>
          </cell>
        </row>
        <row r="30">
          <cell r="A30" t="str">
            <v>01.17.151</v>
          </cell>
          <cell r="B30" t="str">
            <v>Projeto executivo de climatização em formato A1</v>
          </cell>
          <cell r="C30" t="str">
            <v>UN</v>
          </cell>
          <cell r="E30">
            <v>2564.96</v>
          </cell>
          <cell r="F30">
            <v>2564.96</v>
          </cell>
        </row>
        <row r="31">
          <cell r="A31" t="str">
            <v>01.17.161</v>
          </cell>
          <cell r="B31" t="str">
            <v>Projeto executivo de climatização em formato A0</v>
          </cell>
          <cell r="C31" t="str">
            <v>UN</v>
          </cell>
          <cell r="E31">
            <v>3496.34</v>
          </cell>
          <cell r="F31">
            <v>3496.34</v>
          </cell>
        </row>
        <row r="32">
          <cell r="A32" t="str">
            <v>01.17.171</v>
          </cell>
          <cell r="B32" t="str">
            <v>Projeto executivo de chuveiros automáticos em formato A1</v>
          </cell>
          <cell r="C32" t="str">
            <v>UN</v>
          </cell>
          <cell r="E32">
            <v>2214.38</v>
          </cell>
          <cell r="F32">
            <v>2214.38</v>
          </cell>
        </row>
        <row r="33">
          <cell r="A33" t="str">
            <v>01.17.181</v>
          </cell>
          <cell r="B33" t="str">
            <v>Projeto executivo de chuveiros automáticos em formato A0</v>
          </cell>
          <cell r="C33" t="str">
            <v>UN</v>
          </cell>
          <cell r="E33">
            <v>2862.18</v>
          </cell>
          <cell r="F33">
            <v>2862.18</v>
          </cell>
        </row>
        <row r="34">
          <cell r="A34" t="str">
            <v>01.20</v>
          </cell>
          <cell r="B34" t="str">
            <v>Levantamento topográfico e geofísico</v>
          </cell>
        </row>
        <row r="35">
          <cell r="A35" t="str">
            <v>01.20.010</v>
          </cell>
          <cell r="B35" t="str">
            <v>Taxa de mobilização e desmobilização de equipamentos para execução de levantamento topográfico</v>
          </cell>
          <cell r="C35" t="str">
            <v>TX</v>
          </cell>
          <cell r="D35">
            <v>1155.32</v>
          </cell>
          <cell r="F35">
            <v>1155.32</v>
          </cell>
        </row>
        <row r="36">
          <cell r="A36" t="str">
            <v>01.20.280</v>
          </cell>
          <cell r="B36" t="str">
            <v>Levantamento planimétrico de área pavimentada para veículo e pedestre</v>
          </cell>
          <cell r="C36" t="str">
            <v>M2</v>
          </cell>
          <cell r="D36">
            <v>7.0000000000000007E-2</v>
          </cell>
          <cell r="E36">
            <v>0.19</v>
          </cell>
          <cell r="F36">
            <v>0.26</v>
          </cell>
        </row>
        <row r="37">
          <cell r="A37" t="str">
            <v>01.20.691</v>
          </cell>
          <cell r="B37" t="str">
            <v>Levantamento planimétrico cadastral com áreas ocupadas predominantemente por comunidades - área até 20.000 m² (mínimo de 3.500 m²)</v>
          </cell>
          <cell r="C37" t="str">
            <v>M2</v>
          </cell>
          <cell r="D37">
            <v>0.43</v>
          </cell>
          <cell r="E37">
            <v>0.63</v>
          </cell>
          <cell r="F37">
            <v>1.06</v>
          </cell>
        </row>
        <row r="38">
          <cell r="A38" t="str">
            <v>01.20.701</v>
          </cell>
          <cell r="B38" t="str">
            <v>Levantamento planimétrico cadastral com áreas ocupadas predominantemente por comunidades - área acima de 20.000 m² até 200.000 m²</v>
          </cell>
          <cell r="C38" t="str">
            <v>M2</v>
          </cell>
          <cell r="D38">
            <v>0.34</v>
          </cell>
          <cell r="E38">
            <v>0.49</v>
          </cell>
          <cell r="F38">
            <v>0.83</v>
          </cell>
        </row>
        <row r="39">
          <cell r="A39" t="str">
            <v>01.20.711</v>
          </cell>
          <cell r="B39" t="str">
            <v>Levantamento planimétrico cadastral com áreas ocupadas predominantemente por comunidades - área acima de 200.000 m²</v>
          </cell>
          <cell r="C39" t="str">
            <v>M2</v>
          </cell>
          <cell r="D39">
            <v>0.28000000000000003</v>
          </cell>
          <cell r="E39">
            <v>0.39</v>
          </cell>
          <cell r="F39">
            <v>0.67</v>
          </cell>
        </row>
        <row r="40">
          <cell r="A40" t="str">
            <v>01.20.721</v>
          </cell>
          <cell r="B40" t="str">
            <v>Levantamento planimétrico cadastral com áreas até 50% de ocupação - área até 20.000 m² (mínimo de 3.500 m²)</v>
          </cell>
          <cell r="C40" t="str">
            <v>M2</v>
          </cell>
          <cell r="D40">
            <v>0.38</v>
          </cell>
          <cell r="E40">
            <v>0.54</v>
          </cell>
          <cell r="F40">
            <v>0.92</v>
          </cell>
        </row>
        <row r="41">
          <cell r="A41" t="str">
            <v>01.20.731</v>
          </cell>
          <cell r="B41" t="str">
            <v>Levantamento planimétrico cadastral com áreas até 50% de ocupação - área acima de 20.000 m² até 200.000 m²</v>
          </cell>
          <cell r="C41" t="str">
            <v>M2</v>
          </cell>
          <cell r="D41">
            <v>0.18</v>
          </cell>
          <cell r="E41">
            <v>0.61</v>
          </cell>
          <cell r="F41">
            <v>0.79</v>
          </cell>
        </row>
        <row r="42">
          <cell r="A42" t="str">
            <v>01.20.741</v>
          </cell>
          <cell r="B42" t="str">
            <v>Levantamento planimétrico cadastral com áreas até 50% de ocupação - área acima de 200.000 m²</v>
          </cell>
          <cell r="C42" t="str">
            <v>M2</v>
          </cell>
          <cell r="D42">
            <v>0.24</v>
          </cell>
          <cell r="E42">
            <v>0.34</v>
          </cell>
          <cell r="F42">
            <v>0.57999999999999996</v>
          </cell>
        </row>
        <row r="43">
          <cell r="A43" t="str">
            <v>01.20.751</v>
          </cell>
          <cell r="B43" t="str">
            <v>Levantamento planimétrico cadastral com áreas acima de 50% de ocupação - área até 20.000 m² (mínimo de 4.000 m²)</v>
          </cell>
          <cell r="C43" t="str">
            <v>M2</v>
          </cell>
          <cell r="D43">
            <v>0.33</v>
          </cell>
          <cell r="E43">
            <v>0.49</v>
          </cell>
          <cell r="F43">
            <v>0.82</v>
          </cell>
        </row>
        <row r="44">
          <cell r="A44" t="str">
            <v>01.20.761</v>
          </cell>
          <cell r="B44" t="str">
            <v>Levantamento planimétrico cadastral com áreas acima de 50% de ocupação - área acima de 20.000 m² até 200.000 m²</v>
          </cell>
          <cell r="C44" t="str">
            <v>M2</v>
          </cell>
          <cell r="D44">
            <v>0.28999999999999998</v>
          </cell>
          <cell r="E44">
            <v>0.42</v>
          </cell>
          <cell r="F44">
            <v>0.71</v>
          </cell>
        </row>
        <row r="45">
          <cell r="A45" t="str">
            <v>01.20.771</v>
          </cell>
          <cell r="B45" t="str">
            <v>Levantamento planimétrico cadastral com áreas acima de 50% de ocupação - área acima de 200.000 m²</v>
          </cell>
          <cell r="C45" t="str">
            <v>M2</v>
          </cell>
          <cell r="D45">
            <v>0.28000000000000003</v>
          </cell>
          <cell r="E45">
            <v>0.4</v>
          </cell>
          <cell r="F45">
            <v>0.68</v>
          </cell>
        </row>
        <row r="46">
          <cell r="A46" t="str">
            <v>01.20.781</v>
          </cell>
          <cell r="B46" t="str">
            <v>Levantamento planialtimétrico cadastral com áreas ocupadas predominantemente por comunidades - área até 20.000 m² (mínimo de 3.500 m²)</v>
          </cell>
          <cell r="C46" t="str">
            <v>M2</v>
          </cell>
          <cell r="D46">
            <v>0.45</v>
          </cell>
          <cell r="E46">
            <v>0.66</v>
          </cell>
          <cell r="F46">
            <v>1.1100000000000001</v>
          </cell>
        </row>
        <row r="47">
          <cell r="A47" t="str">
            <v>01.20.791</v>
          </cell>
          <cell r="B47" t="str">
            <v>Levantamento planialtimétrico cadastral com áreas ocupadas predominantemente por comunidades - área acima de 20.000 m² até 200.000 m²</v>
          </cell>
          <cell r="C47" t="str">
            <v>M2</v>
          </cell>
          <cell r="D47">
            <v>0.37</v>
          </cell>
          <cell r="E47">
            <v>0.53</v>
          </cell>
          <cell r="F47">
            <v>0.9</v>
          </cell>
        </row>
        <row r="48">
          <cell r="A48" t="str">
            <v>01.20.801</v>
          </cell>
          <cell r="B48" t="str">
            <v>Levantamento planialtimétrico cadastral com áreas ocupadas predominantemente por comunidades - área acima de 200.000 m²</v>
          </cell>
          <cell r="C48" t="str">
            <v>M2</v>
          </cell>
          <cell r="D48">
            <v>0.28999999999999998</v>
          </cell>
          <cell r="E48">
            <v>0.42</v>
          </cell>
          <cell r="F48">
            <v>0.71</v>
          </cell>
        </row>
        <row r="49">
          <cell r="A49" t="str">
            <v>01.20.811</v>
          </cell>
          <cell r="B49" t="str">
            <v>Levantamento planialtimétrico cadastral com áreas até 50% de ocupação - área até 20.000 m² (mínimo de 4.000 m²)</v>
          </cell>
          <cell r="C49" t="str">
            <v>M2</v>
          </cell>
          <cell r="D49">
            <v>0.39</v>
          </cell>
          <cell r="E49">
            <v>0.56000000000000005</v>
          </cell>
          <cell r="F49">
            <v>0.95</v>
          </cell>
        </row>
        <row r="50">
          <cell r="A50" t="str">
            <v>01.20.821</v>
          </cell>
          <cell r="B50" t="str">
            <v>Levantamento planialtimétrico cadastral com áreas até 50% de ocupação - área acima de 20.000 m² até 200.000 m²</v>
          </cell>
          <cell r="C50" t="str">
            <v>M2</v>
          </cell>
          <cell r="D50">
            <v>0.32</v>
          </cell>
          <cell r="E50">
            <v>0.46</v>
          </cell>
          <cell r="F50">
            <v>0.78</v>
          </cell>
        </row>
        <row r="51">
          <cell r="A51" t="str">
            <v>01.20.831</v>
          </cell>
          <cell r="B51" t="str">
            <v>Levantamento planialtimétrico cadastral com áreas até 50% de ocupação - área acima de 200.000 m²</v>
          </cell>
          <cell r="C51" t="str">
            <v>M2</v>
          </cell>
          <cell r="D51">
            <v>0.27</v>
          </cell>
          <cell r="E51">
            <v>0.39</v>
          </cell>
          <cell r="F51">
            <v>0.66</v>
          </cell>
        </row>
        <row r="52">
          <cell r="A52" t="str">
            <v>01.20.841</v>
          </cell>
          <cell r="B52" t="str">
            <v>Levantamento planialtimétrico cadastral com áreas acima de 50% de ocupação - área até 20.000 m² (mínimo de 3.500 m²)</v>
          </cell>
          <cell r="C52" t="str">
            <v>M2</v>
          </cell>
          <cell r="D52">
            <v>0.45</v>
          </cell>
          <cell r="E52">
            <v>0.65</v>
          </cell>
          <cell r="F52">
            <v>1.1000000000000001</v>
          </cell>
        </row>
        <row r="53">
          <cell r="A53" t="str">
            <v>01.20.851</v>
          </cell>
          <cell r="B53" t="str">
            <v>Levantamento planialtimétrico cadastral com áreas acima de 50% de ocupação - área acima de 20.000 m² até 200.000 m²</v>
          </cell>
          <cell r="C53" t="str">
            <v>M2</v>
          </cell>
          <cell r="D53">
            <v>0.3</v>
          </cell>
          <cell r="E53">
            <v>0.42</v>
          </cell>
          <cell r="F53">
            <v>0.72</v>
          </cell>
        </row>
        <row r="54">
          <cell r="A54" t="str">
            <v>01.20.861</v>
          </cell>
          <cell r="B54" t="str">
            <v>Levantamento planialtimétrico cadastral com áreas acima de 50% de ocupação - área acima de 200.000 m²</v>
          </cell>
          <cell r="C54" t="str">
            <v>M2</v>
          </cell>
          <cell r="D54">
            <v>0.18</v>
          </cell>
          <cell r="E54">
            <v>0.46</v>
          </cell>
          <cell r="F54">
            <v>0.64</v>
          </cell>
        </row>
        <row r="55">
          <cell r="A55" t="str">
            <v>01.20.871</v>
          </cell>
          <cell r="B55" t="str">
            <v>Levantamento planialtimétrico cadastral em área rural até 2 alqueires (mínimo de 10.000 m²)</v>
          </cell>
          <cell r="C55" t="str">
            <v>M2</v>
          </cell>
          <cell r="D55">
            <v>0.19</v>
          </cell>
          <cell r="E55">
            <v>0.28000000000000003</v>
          </cell>
          <cell r="F55">
            <v>0.47</v>
          </cell>
        </row>
        <row r="56">
          <cell r="A56" t="str">
            <v>01.20.881</v>
          </cell>
          <cell r="B56" t="str">
            <v>Levantamento planialtimétrico cadastral em área rural acima de 2 até 5 alqueires</v>
          </cell>
          <cell r="C56" t="str">
            <v>M2</v>
          </cell>
          <cell r="D56">
            <v>0.14000000000000001</v>
          </cell>
          <cell r="E56">
            <v>0.21</v>
          </cell>
          <cell r="F56">
            <v>0.35</v>
          </cell>
        </row>
        <row r="57">
          <cell r="A57" t="str">
            <v>01.20.891</v>
          </cell>
          <cell r="B57" t="str">
            <v>Levantamento planialtimétrico cadastral em área rural acima de 5 até 10 alqueires</v>
          </cell>
          <cell r="C57" t="str">
            <v>M2</v>
          </cell>
          <cell r="D57">
            <v>0.1</v>
          </cell>
          <cell r="E57">
            <v>0.15</v>
          </cell>
          <cell r="F57">
            <v>0.25</v>
          </cell>
        </row>
        <row r="58">
          <cell r="A58" t="str">
            <v>01.20.901</v>
          </cell>
          <cell r="B58" t="str">
            <v>Levantamento planialtimétrico cadastral em área rural acima de 10 alqueires</v>
          </cell>
          <cell r="C58" t="str">
            <v>M2</v>
          </cell>
          <cell r="D58">
            <v>0.09</v>
          </cell>
          <cell r="E58">
            <v>0.14000000000000001</v>
          </cell>
          <cell r="F58">
            <v>0.23</v>
          </cell>
        </row>
        <row r="59">
          <cell r="A59" t="str">
            <v>01.20.911</v>
          </cell>
          <cell r="B59" t="str">
            <v>Transporte de referência de nível (RN) - classe IIN (mínimo de 2 km)</v>
          </cell>
          <cell r="C59" t="str">
            <v>KM</v>
          </cell>
          <cell r="D59">
            <v>613.4</v>
          </cell>
          <cell r="E59">
            <v>791.82</v>
          </cell>
          <cell r="F59">
            <v>1405.22</v>
          </cell>
        </row>
        <row r="60">
          <cell r="A60" t="str">
            <v>01.20.921</v>
          </cell>
          <cell r="B60" t="str">
            <v>Implantação de marcos através de levantamento com GPS (mínimo de 3 marcos)</v>
          </cell>
          <cell r="C60" t="str">
            <v>UN</v>
          </cell>
          <cell r="D60">
            <v>722.37</v>
          </cell>
          <cell r="E60">
            <v>541.04999999999995</v>
          </cell>
          <cell r="F60">
            <v>1263.42</v>
          </cell>
        </row>
        <row r="61">
          <cell r="A61" t="str">
            <v>01.21</v>
          </cell>
          <cell r="B61" t="str">
            <v>Estudo geotecnico (sondagem)</v>
          </cell>
        </row>
        <row r="62">
          <cell r="A62" t="str">
            <v>01.21.010</v>
          </cell>
          <cell r="B62" t="str">
            <v>Taxa de mobilização e desmobilização de equipamentos para execução de sondagem</v>
          </cell>
          <cell r="C62" t="str">
            <v>TX</v>
          </cell>
          <cell r="D62">
            <v>1392.22</v>
          </cell>
          <cell r="F62">
            <v>1392.22</v>
          </cell>
        </row>
        <row r="63">
          <cell r="A63" t="str">
            <v>01.21.090</v>
          </cell>
          <cell r="B63" t="str">
            <v>Taxa de mobilização e desmobilização de equipamentos para execução de sondagem rotativa</v>
          </cell>
          <cell r="C63" t="str">
            <v>TX</v>
          </cell>
          <cell r="D63">
            <v>7116.11</v>
          </cell>
          <cell r="F63">
            <v>7116.11</v>
          </cell>
        </row>
        <row r="64">
          <cell r="A64" t="str">
            <v>01.21.100</v>
          </cell>
          <cell r="B64" t="str">
            <v>Sondagem do terreno a trado</v>
          </cell>
          <cell r="C64" t="str">
            <v>M</v>
          </cell>
          <cell r="D64">
            <v>108.51</v>
          </cell>
          <cell r="F64">
            <v>108.51</v>
          </cell>
        </row>
        <row r="65">
          <cell r="A65" t="str">
            <v>01.21.110</v>
          </cell>
          <cell r="B65" t="str">
            <v>Sondagem do terreno à percussão (mínimo de 30 m)</v>
          </cell>
          <cell r="C65" t="str">
            <v>M</v>
          </cell>
          <cell r="D65">
            <v>95.68</v>
          </cell>
          <cell r="F65">
            <v>95.68</v>
          </cell>
        </row>
        <row r="66">
          <cell r="A66" t="str">
            <v>01.21.120</v>
          </cell>
          <cell r="B66" t="str">
            <v>Sondagem do terreno rotativa em solo</v>
          </cell>
          <cell r="C66" t="str">
            <v>M</v>
          </cell>
          <cell r="D66">
            <v>425.83</v>
          </cell>
          <cell r="F66">
            <v>425.83</v>
          </cell>
        </row>
        <row r="67">
          <cell r="A67" t="str">
            <v>01.21.130</v>
          </cell>
          <cell r="B67" t="str">
            <v>Sondagem do terreno rotativa em rocha</v>
          </cell>
          <cell r="C67" t="str">
            <v>M</v>
          </cell>
          <cell r="D67">
            <v>671.39</v>
          </cell>
          <cell r="F67">
            <v>671.39</v>
          </cell>
        </row>
        <row r="68">
          <cell r="A68" t="str">
            <v>01.21.140</v>
          </cell>
          <cell r="B68" t="str">
            <v>Sondagem do terreno à percussão com a utilização de torquímetro (mínimo de 30 m)</v>
          </cell>
          <cell r="C68" t="str">
            <v>M</v>
          </cell>
          <cell r="D68">
            <v>104.88</v>
          </cell>
          <cell r="F68">
            <v>104.88</v>
          </cell>
        </row>
        <row r="69">
          <cell r="A69" t="str">
            <v>01.23</v>
          </cell>
          <cell r="B69" t="str">
            <v>Tratamento, recuperação e trabalhos especiais em concreto</v>
          </cell>
        </row>
        <row r="70">
          <cell r="A70" t="str">
            <v>01.23.010</v>
          </cell>
          <cell r="B70" t="str">
            <v>Taxa de mobilização e desmobilização de equipamentos para execução de corte em concreto armado</v>
          </cell>
          <cell r="C70" t="str">
            <v>TX</v>
          </cell>
          <cell r="D70">
            <v>450.91</v>
          </cell>
          <cell r="F70">
            <v>450.91</v>
          </cell>
        </row>
        <row r="71">
          <cell r="A71" t="str">
            <v>01.23.020</v>
          </cell>
          <cell r="B71" t="str">
            <v>Limpeza de armadura com escova de aço</v>
          </cell>
          <cell r="C71" t="str">
            <v>M2</v>
          </cell>
          <cell r="D71">
            <v>3.43</v>
          </cell>
          <cell r="E71">
            <v>7.17</v>
          </cell>
          <cell r="F71">
            <v>10.6</v>
          </cell>
        </row>
        <row r="72">
          <cell r="A72" t="str">
            <v>01.23.030</v>
          </cell>
          <cell r="B72" t="str">
            <v>Preparo de ponte de aderência com adesivo a base de epóxi</v>
          </cell>
          <cell r="C72" t="str">
            <v>M2</v>
          </cell>
          <cell r="D72">
            <v>104.53</v>
          </cell>
          <cell r="E72">
            <v>52.98</v>
          </cell>
          <cell r="F72">
            <v>157.51</v>
          </cell>
        </row>
        <row r="73">
          <cell r="A73" t="str">
            <v>01.23.056</v>
          </cell>
          <cell r="B73" t="str">
            <v>Tratamento de armadura com produto anticorrosivo a base de zinco</v>
          </cell>
          <cell r="C73" t="str">
            <v>M2</v>
          </cell>
          <cell r="D73">
            <v>22.43</v>
          </cell>
          <cell r="E73">
            <v>50.5</v>
          </cell>
          <cell r="F73">
            <v>72.930000000000007</v>
          </cell>
        </row>
        <row r="74">
          <cell r="A74" t="str">
            <v>01.23.060</v>
          </cell>
          <cell r="B74" t="str">
            <v>Corte de concreto deteriorado inclusive remoção dos detritos</v>
          </cell>
          <cell r="C74" t="str">
            <v>M2</v>
          </cell>
          <cell r="E74">
            <v>35.85</v>
          </cell>
          <cell r="F74">
            <v>35.85</v>
          </cell>
        </row>
        <row r="75">
          <cell r="A75" t="str">
            <v>01.23.070</v>
          </cell>
          <cell r="B75" t="str">
            <v>Demarcação de área com disco de corte diamantado</v>
          </cell>
          <cell r="C75" t="str">
            <v>M</v>
          </cell>
          <cell r="D75">
            <v>1.06</v>
          </cell>
          <cell r="E75">
            <v>5.3</v>
          </cell>
          <cell r="F75">
            <v>6.36</v>
          </cell>
        </row>
        <row r="76">
          <cell r="A76" t="str">
            <v>01.23.100</v>
          </cell>
          <cell r="B76" t="str">
            <v>Demolição de concreto armado com preservação de armadura, para reforço e recuperação estrutural</v>
          </cell>
          <cell r="C76" t="str">
            <v>M3</v>
          </cell>
          <cell r="E76">
            <v>541.1</v>
          </cell>
          <cell r="F76">
            <v>541.1</v>
          </cell>
        </row>
        <row r="77">
          <cell r="A77" t="str">
            <v>01.23.140</v>
          </cell>
          <cell r="B77" t="str">
            <v>Furação de 1 1/4´ em concreto armado</v>
          </cell>
          <cell r="C77" t="str">
            <v>M</v>
          </cell>
          <cell r="D77">
            <v>275.45</v>
          </cell>
          <cell r="F77">
            <v>275.45</v>
          </cell>
        </row>
        <row r="78">
          <cell r="A78" t="str">
            <v>01.23.150</v>
          </cell>
          <cell r="B78" t="str">
            <v>Furação de 1 1/2´ em concreto armado</v>
          </cell>
          <cell r="C78" t="str">
            <v>M</v>
          </cell>
          <cell r="D78">
            <v>280.66000000000003</v>
          </cell>
          <cell r="F78">
            <v>280.66000000000003</v>
          </cell>
        </row>
        <row r="79">
          <cell r="A79" t="str">
            <v>01.23.160</v>
          </cell>
          <cell r="B79" t="str">
            <v>Furação de 2 1/4´ em concreto armado</v>
          </cell>
          <cell r="C79" t="str">
            <v>M</v>
          </cell>
          <cell r="D79">
            <v>389.53</v>
          </cell>
          <cell r="F79">
            <v>389.53</v>
          </cell>
        </row>
        <row r="80">
          <cell r="A80" t="str">
            <v>01.23.190</v>
          </cell>
          <cell r="B80" t="str">
            <v>Furação de 2 1/2´ em concreto armado</v>
          </cell>
          <cell r="C80" t="str">
            <v>M</v>
          </cell>
          <cell r="D80">
            <v>401.21</v>
          </cell>
          <cell r="F80">
            <v>401.21</v>
          </cell>
        </row>
        <row r="81">
          <cell r="A81" t="str">
            <v>01.23.200</v>
          </cell>
          <cell r="B81" t="str">
            <v>Taxa de mobilização e desmobilização de equipamentos para execução de perfuração em concreto</v>
          </cell>
          <cell r="C81" t="str">
            <v>TX</v>
          </cell>
          <cell r="D81">
            <v>223.85</v>
          </cell>
          <cell r="F81">
            <v>223.85</v>
          </cell>
        </row>
        <row r="82">
          <cell r="A82" t="str">
            <v>01.23.221</v>
          </cell>
          <cell r="B82" t="str">
            <v>Furação para até 10mm x 100mm em concreto armado, inclusive colagem de armadura (para até 8mm)</v>
          </cell>
          <cell r="C82" t="str">
            <v>UN</v>
          </cell>
          <cell r="D82">
            <v>13.01</v>
          </cell>
          <cell r="F82">
            <v>13.01</v>
          </cell>
        </row>
        <row r="83">
          <cell r="A83" t="str">
            <v>01.23.222</v>
          </cell>
          <cell r="B83" t="str">
            <v>Furação para 12,5mm x 100mm em concreto armado, inclusive colagem de armadura (para 10mm)</v>
          </cell>
          <cell r="C83" t="str">
            <v>UN</v>
          </cell>
          <cell r="D83">
            <v>15.92</v>
          </cell>
          <cell r="F83">
            <v>15.92</v>
          </cell>
        </row>
        <row r="84">
          <cell r="A84" t="str">
            <v>01.23.223</v>
          </cell>
          <cell r="B84" t="str">
            <v>Furação para 16mm x 100mm em concreto armado, inclusive colagem de armadura (para 12,5mm)</v>
          </cell>
          <cell r="C84" t="str">
            <v>UN</v>
          </cell>
          <cell r="D84">
            <v>16.579999999999998</v>
          </cell>
          <cell r="F84">
            <v>16.579999999999998</v>
          </cell>
        </row>
        <row r="85">
          <cell r="A85" t="str">
            <v>01.23.231</v>
          </cell>
          <cell r="B85" t="str">
            <v>Furação para até 10mm x 150mm em concreto armado, inclusive colagem de armadura (para até 8mm)</v>
          </cell>
          <cell r="C85" t="str">
            <v>UN</v>
          </cell>
          <cell r="D85">
            <v>21.35</v>
          </cell>
          <cell r="F85">
            <v>21.35</v>
          </cell>
        </row>
        <row r="86">
          <cell r="A86" t="str">
            <v>01.23.232</v>
          </cell>
          <cell r="B86" t="str">
            <v>Furação para 12,5mm x 150mm em concreto armado, inclusive colagem de armadura (para 10mm)</v>
          </cell>
          <cell r="C86" t="str">
            <v>UN</v>
          </cell>
          <cell r="D86">
            <v>22.23</v>
          </cell>
          <cell r="F86">
            <v>22.23</v>
          </cell>
        </row>
        <row r="87">
          <cell r="A87" t="str">
            <v>01.23.233</v>
          </cell>
          <cell r="B87" t="str">
            <v>Furação para 16mm x 150mm em concreto armado, inclusive colagem de armadura (para 12,5mm)</v>
          </cell>
          <cell r="C87" t="str">
            <v>UN</v>
          </cell>
          <cell r="D87">
            <v>25.81</v>
          </cell>
          <cell r="F87">
            <v>25.81</v>
          </cell>
        </row>
        <row r="88">
          <cell r="A88" t="str">
            <v>01.23.234</v>
          </cell>
          <cell r="B88" t="str">
            <v>Furação para 20mm x 150mm em concreto armado, inclusive colagem de armadura (para 16mm)</v>
          </cell>
          <cell r="C88" t="str">
            <v>UN</v>
          </cell>
          <cell r="D88">
            <v>27.96</v>
          </cell>
          <cell r="F88">
            <v>27.96</v>
          </cell>
        </row>
        <row r="89">
          <cell r="A89" t="str">
            <v>01.23.236</v>
          </cell>
          <cell r="B89" t="str">
            <v>Furação para até 10mm x 200mm em concreto armado, inclusive colagem de armadura (para 8mm)</v>
          </cell>
          <cell r="C89" t="str">
            <v>UN</v>
          </cell>
          <cell r="D89">
            <v>27.74</v>
          </cell>
          <cell r="F89">
            <v>27.74</v>
          </cell>
        </row>
        <row r="90">
          <cell r="A90" t="str">
            <v>01.23.237</v>
          </cell>
          <cell r="B90" t="str">
            <v>Furação para 12,5mm x 200mm em concreto armado, inclusive colagem de armadura (para 10mm)</v>
          </cell>
          <cell r="C90" t="str">
            <v>UN</v>
          </cell>
          <cell r="D90">
            <v>30.53</v>
          </cell>
          <cell r="F90">
            <v>30.53</v>
          </cell>
        </row>
        <row r="91">
          <cell r="A91" t="str">
            <v>01.23.238</v>
          </cell>
          <cell r="B91" t="str">
            <v>Furação para 16mm x 200mm em concreto armado, inclusive colagem de armadura (para 12,5mm)</v>
          </cell>
          <cell r="C91" t="str">
            <v>UN</v>
          </cell>
          <cell r="D91">
            <v>32.07</v>
          </cell>
          <cell r="F91">
            <v>32.07</v>
          </cell>
        </row>
        <row r="92">
          <cell r="A92" t="str">
            <v>01.23.239</v>
          </cell>
          <cell r="B92" t="str">
            <v>Furação para 20mm x 200mm em concreto armado, inclusive colagem de armadura (para 16mm)</v>
          </cell>
          <cell r="C92" t="str">
            <v>UN</v>
          </cell>
          <cell r="D92">
            <v>37.28</v>
          </cell>
          <cell r="F92">
            <v>37.28</v>
          </cell>
        </row>
        <row r="93">
          <cell r="A93" t="str">
            <v>01.23.254</v>
          </cell>
          <cell r="B93" t="str">
            <v>Furação de 1´ em concreto armado</v>
          </cell>
          <cell r="C93" t="str">
            <v>M</v>
          </cell>
          <cell r="D93">
            <v>146.28</v>
          </cell>
          <cell r="F93">
            <v>146.28</v>
          </cell>
        </row>
        <row r="94">
          <cell r="A94" t="str">
            <v>01.23.260</v>
          </cell>
          <cell r="B94" t="str">
            <v>Furação de 2´ em concreto armado</v>
          </cell>
          <cell r="C94" t="str">
            <v>M</v>
          </cell>
          <cell r="D94">
            <v>398.31</v>
          </cell>
          <cell r="F94">
            <v>398.31</v>
          </cell>
        </row>
        <row r="95">
          <cell r="A95" t="str">
            <v>01.23.264</v>
          </cell>
          <cell r="B95" t="str">
            <v>Furação de 3´ em concreto armado</v>
          </cell>
          <cell r="C95" t="str">
            <v>M</v>
          </cell>
          <cell r="D95">
            <v>409.99</v>
          </cell>
          <cell r="F95">
            <v>409.99</v>
          </cell>
        </row>
        <row r="96">
          <cell r="A96" t="str">
            <v>01.23.270</v>
          </cell>
          <cell r="B96" t="str">
            <v>Furação de 4´ em concreto armado</v>
          </cell>
          <cell r="C96" t="str">
            <v>M</v>
          </cell>
          <cell r="D96">
            <v>426.29</v>
          </cell>
          <cell r="F96">
            <v>426.29</v>
          </cell>
        </row>
        <row r="97">
          <cell r="A97" t="str">
            <v>01.23.274</v>
          </cell>
          <cell r="B97" t="str">
            <v>Furação de 5´ em concreto armado</v>
          </cell>
          <cell r="C97" t="str">
            <v>M</v>
          </cell>
          <cell r="D97">
            <v>448.78</v>
          </cell>
          <cell r="F97">
            <v>448.78</v>
          </cell>
        </row>
        <row r="98">
          <cell r="A98" t="str">
            <v>01.23.280</v>
          </cell>
          <cell r="B98" t="str">
            <v>Furação de 6´ em concreto armado</v>
          </cell>
          <cell r="C98" t="str">
            <v>M</v>
          </cell>
          <cell r="D98">
            <v>568.91</v>
          </cell>
          <cell r="F98">
            <v>568.91</v>
          </cell>
        </row>
        <row r="99">
          <cell r="A99" t="str">
            <v>01.23.510</v>
          </cell>
          <cell r="B99" t="str">
            <v>Corte vertical em concreto armado, espessura de 15 cm</v>
          </cell>
          <cell r="C99" t="str">
            <v>M</v>
          </cell>
          <cell r="D99">
            <v>234.15</v>
          </cell>
          <cell r="F99">
            <v>234.15</v>
          </cell>
        </row>
        <row r="100">
          <cell r="A100" t="str">
            <v>01.23.700</v>
          </cell>
          <cell r="B100" t="str">
            <v>Taxa de mobilização e desmobilização para reforço estrutural com fibra de carbono</v>
          </cell>
          <cell r="C100" t="str">
            <v>TX</v>
          </cell>
          <cell r="D100">
            <v>1693.92</v>
          </cell>
          <cell r="E100">
            <v>4863.16</v>
          </cell>
          <cell r="F100">
            <v>6557.08</v>
          </cell>
        </row>
        <row r="101">
          <cell r="A101" t="str">
            <v>01.23.701</v>
          </cell>
          <cell r="B101" t="str">
            <v>Preparação de substrato para colagem de fibra de carbono, mediante lixamento e/ou apicoamento e escovação</v>
          </cell>
          <cell r="C101" t="str">
            <v>M2</v>
          </cell>
          <cell r="D101">
            <v>7.83</v>
          </cell>
          <cell r="E101">
            <v>51.79</v>
          </cell>
          <cell r="F101">
            <v>59.62</v>
          </cell>
        </row>
        <row r="102">
          <cell r="A102" t="str">
            <v>01.23.702</v>
          </cell>
          <cell r="B102" t="str">
            <v>Fibra de carbono para reforço estrutural de alta resistência - 300 g/m²</v>
          </cell>
          <cell r="C102" t="str">
            <v>M2</v>
          </cell>
          <cell r="D102">
            <v>158.94</v>
          </cell>
          <cell r="E102">
            <v>368.34</v>
          </cell>
          <cell r="F102">
            <v>527.28</v>
          </cell>
        </row>
        <row r="103">
          <cell r="A103" t="str">
            <v>01.27</v>
          </cell>
          <cell r="B103" t="str">
            <v>Estudo e programa ambientais</v>
          </cell>
        </row>
        <row r="104">
          <cell r="A104" t="str">
            <v>01.27.011</v>
          </cell>
          <cell r="B104" t="str">
            <v>Projeto e implementação de gerenciamento integrado de resíduos sólidos e gestão de perdas</v>
          </cell>
          <cell r="C104" t="str">
            <v>UN</v>
          </cell>
          <cell r="D104">
            <v>196.3</v>
          </cell>
          <cell r="E104">
            <v>10739.13</v>
          </cell>
          <cell r="F104">
            <v>10935.43</v>
          </cell>
        </row>
        <row r="105">
          <cell r="A105" t="str">
            <v>01.27.021</v>
          </cell>
          <cell r="B105" t="str">
            <v>Projeto e implementação de educação ambiental</v>
          </cell>
          <cell r="C105" t="str">
            <v>UN</v>
          </cell>
          <cell r="D105">
            <v>196.3</v>
          </cell>
          <cell r="E105">
            <v>14385.26</v>
          </cell>
          <cell r="F105">
            <v>14581.56</v>
          </cell>
        </row>
        <row r="106">
          <cell r="A106" t="str">
            <v>01.27.031</v>
          </cell>
          <cell r="B106" t="str">
            <v>Projeto e implementação de controle ambiental de obra</v>
          </cell>
          <cell r="C106" t="str">
            <v>UN</v>
          </cell>
          <cell r="D106">
            <v>196.3</v>
          </cell>
          <cell r="E106">
            <v>12728.73</v>
          </cell>
          <cell r="F106">
            <v>12925.03</v>
          </cell>
        </row>
        <row r="107">
          <cell r="A107" t="str">
            <v>01.27.041</v>
          </cell>
          <cell r="B107" t="str">
            <v>Laudo de caracterização de vegetação</v>
          </cell>
          <cell r="C107" t="str">
            <v>UN</v>
          </cell>
          <cell r="D107">
            <v>565.54999999999995</v>
          </cell>
          <cell r="E107">
            <v>29641.42</v>
          </cell>
          <cell r="F107">
            <v>30206.97</v>
          </cell>
        </row>
        <row r="108">
          <cell r="A108" t="str">
            <v>01.27.051</v>
          </cell>
          <cell r="B108" t="str">
            <v>Laudo de caracterização da fauna associada à flora</v>
          </cell>
          <cell r="C108" t="str">
            <v>UN</v>
          </cell>
          <cell r="D108">
            <v>565.54999999999995</v>
          </cell>
          <cell r="E108">
            <v>45484.15</v>
          </cell>
          <cell r="F108">
            <v>46049.7</v>
          </cell>
        </row>
        <row r="109">
          <cell r="A109" t="str">
            <v>01.27.061</v>
          </cell>
          <cell r="B109" t="str">
            <v>Projeto e implementação de monitoramento da fauna durante a obra</v>
          </cell>
          <cell r="C109" t="str">
            <v>UN</v>
          </cell>
          <cell r="D109">
            <v>565.54999999999995</v>
          </cell>
          <cell r="E109">
            <v>18031.189999999999</v>
          </cell>
          <cell r="F109">
            <v>18596.740000000002</v>
          </cell>
        </row>
        <row r="110">
          <cell r="A110" t="str">
            <v>01.27.071</v>
          </cell>
          <cell r="B110" t="str">
            <v>Laudo de autodepuração</v>
          </cell>
          <cell r="C110" t="str">
            <v>UN</v>
          </cell>
          <cell r="D110">
            <v>460.05</v>
          </cell>
          <cell r="E110">
            <v>21641.63</v>
          </cell>
          <cell r="F110">
            <v>22101.68</v>
          </cell>
        </row>
        <row r="111">
          <cell r="A111" t="str">
            <v>01.27.091</v>
          </cell>
          <cell r="B111" t="str">
            <v>Estudo de impacto de vizinhança, em área urbana até 10.000 m²</v>
          </cell>
          <cell r="C111" t="str">
            <v>UN</v>
          </cell>
          <cell r="D111">
            <v>280.7</v>
          </cell>
          <cell r="E111">
            <v>35053</v>
          </cell>
          <cell r="F111">
            <v>35333.699999999997</v>
          </cell>
        </row>
        <row r="112">
          <cell r="A112" t="str">
            <v>01.28</v>
          </cell>
          <cell r="B112" t="str">
            <v>Poço profundo</v>
          </cell>
        </row>
        <row r="113">
          <cell r="A113" t="str">
            <v>01.28.010</v>
          </cell>
          <cell r="B113" t="str">
            <v>Taxa de mobilização e desmobilização de equipamentos para execução de perfuração para poço profundo - profundidade até 200 m</v>
          </cell>
          <cell r="C113" t="str">
            <v>TX</v>
          </cell>
          <cell r="D113">
            <v>8405.0300000000007</v>
          </cell>
          <cell r="F113">
            <v>8405.0300000000007</v>
          </cell>
        </row>
        <row r="114">
          <cell r="A114" t="str">
            <v>01.28.020</v>
          </cell>
          <cell r="B114" t="str">
            <v>Taxa de mobilização e desmobilização de equipamentos para execução de perfuração para poço profundo - profundidade acima de 200 m e até 300 m</v>
          </cell>
          <cell r="C114" t="str">
            <v>TX</v>
          </cell>
          <cell r="D114">
            <v>13690.12</v>
          </cell>
          <cell r="F114">
            <v>13690.12</v>
          </cell>
        </row>
        <row r="115">
          <cell r="A115" t="str">
            <v>01.28.030</v>
          </cell>
          <cell r="B115" t="str">
            <v>Taxa de mobilização e desmobilização de equipamentos para execução de perfuração para poço profundo - profundidade acima de 300 m</v>
          </cell>
          <cell r="C115" t="str">
            <v>TX</v>
          </cell>
          <cell r="D115">
            <v>13660.86</v>
          </cell>
          <cell r="F115">
            <v>13660.86</v>
          </cell>
        </row>
        <row r="116">
          <cell r="A116" t="str">
            <v>01.28.040</v>
          </cell>
          <cell r="B116" t="str">
            <v>Perfuração rotativa para poço profundo em camadas de solos sedimentares, diâmetro de 8 1/2" (215,90 mm)</v>
          </cell>
          <cell r="C116" t="str">
            <v>M</v>
          </cell>
          <cell r="D116">
            <v>763.44</v>
          </cell>
          <cell r="F116">
            <v>763.44</v>
          </cell>
        </row>
        <row r="117">
          <cell r="A117" t="str">
            <v>01.28.050</v>
          </cell>
          <cell r="B117" t="str">
            <v>Perfuração rotativa para poço profundo em aluvião, arenito, ou solos sedimentados em geral, diâmetro de 10" (250 mm)</v>
          </cell>
          <cell r="C117" t="str">
            <v>M</v>
          </cell>
          <cell r="D117">
            <v>518.57000000000005</v>
          </cell>
          <cell r="F117">
            <v>518.57000000000005</v>
          </cell>
        </row>
        <row r="118">
          <cell r="A118" t="str">
            <v>01.28.060</v>
          </cell>
          <cell r="B118" t="str">
            <v>Perfuração rotativa para poço profundo em aluvião, arenito, ou solos sedimentados em geral, diâmetro de 12" (300 mm)</v>
          </cell>
          <cell r="C118" t="str">
            <v>M</v>
          </cell>
          <cell r="D118">
            <v>1351.21</v>
          </cell>
          <cell r="F118">
            <v>1351.21</v>
          </cell>
        </row>
        <row r="119">
          <cell r="A119" t="str">
            <v>01.28.070</v>
          </cell>
          <cell r="B119" t="str">
            <v>Perfuração rotativa para poço profundo em aluvião, arenito, ou solos sedimentados em geral, diâmetro de 14" (350 mm)</v>
          </cell>
          <cell r="C119" t="str">
            <v>M</v>
          </cell>
          <cell r="D119">
            <v>1483.92</v>
          </cell>
          <cell r="F119">
            <v>1483.92</v>
          </cell>
        </row>
        <row r="120">
          <cell r="A120" t="str">
            <v>01.28.080</v>
          </cell>
          <cell r="B120" t="str">
            <v>Perfuração rotativa para poço profundo em aluvião, arenito, ou solos sedimentados em geral, diâmetro de 16" (400 mm)</v>
          </cell>
          <cell r="C120" t="str">
            <v>M</v>
          </cell>
          <cell r="D120">
            <v>1853.07</v>
          </cell>
          <cell r="F120">
            <v>1853.07</v>
          </cell>
        </row>
        <row r="121">
          <cell r="A121" t="str">
            <v>01.28.090</v>
          </cell>
          <cell r="B121" t="str">
            <v>Perfuração rotativa para poço profundo em aluvião, arenito, ou solos sedimentados em geral, diâmetro de 18" (450 mm)</v>
          </cell>
          <cell r="C121" t="str">
            <v>M</v>
          </cell>
          <cell r="D121">
            <v>2353.46</v>
          </cell>
          <cell r="F121">
            <v>2353.46</v>
          </cell>
        </row>
        <row r="122">
          <cell r="A122" t="str">
            <v>01.28.100</v>
          </cell>
          <cell r="B122" t="str">
            <v>Perfuração rotativa para poço profundo em aluvião, arenito, ou solos sedimentados em geral, diâmetro de 20" (500 mm)</v>
          </cell>
          <cell r="C122" t="str">
            <v>M</v>
          </cell>
          <cell r="D122">
            <v>2627.23</v>
          </cell>
          <cell r="F122">
            <v>2627.23</v>
          </cell>
        </row>
        <row r="123">
          <cell r="A123" t="str">
            <v>01.28.110</v>
          </cell>
          <cell r="B123" t="str">
            <v>Perfuração rotativa para poço profundo em aluvião, arenito, ou solos sedimentados em geral, diâmetro de 22" (550 mm)</v>
          </cell>
          <cell r="C123" t="str">
            <v>M</v>
          </cell>
          <cell r="D123">
            <v>2828.06</v>
          </cell>
          <cell r="F123">
            <v>2828.06</v>
          </cell>
        </row>
        <row r="124">
          <cell r="A124" t="str">
            <v>01.28.120</v>
          </cell>
          <cell r="B124" t="str">
            <v>Perfuração rotativa para poço profundo em aluvião, arenito, ou solos sedimentados em geral, diâmetro de 26" (650 mm)</v>
          </cell>
          <cell r="C124" t="str">
            <v>M</v>
          </cell>
          <cell r="D124">
            <v>3432.22</v>
          </cell>
          <cell r="F124">
            <v>3432.22</v>
          </cell>
        </row>
        <row r="125">
          <cell r="A125" t="str">
            <v>01.28.130</v>
          </cell>
          <cell r="B125" t="str">
            <v>Perfuração rotativa para poço profundo em solos e/ou rocha metassedimentar alterada em geral, diâmetro de 20" (508 mm)</v>
          </cell>
          <cell r="C125" t="str">
            <v>M</v>
          </cell>
          <cell r="D125">
            <v>402.42</v>
          </cell>
          <cell r="F125">
            <v>402.42</v>
          </cell>
        </row>
        <row r="126">
          <cell r="A126" t="str">
            <v>01.28.140</v>
          </cell>
          <cell r="B126" t="str">
            <v>Perfuração roto-pneumática para poço profundo em rocha metassedimentar em geral, diâmetro de 12 1/4" (311,15 mm)</v>
          </cell>
          <cell r="C126" t="str">
            <v>M</v>
          </cell>
          <cell r="D126">
            <v>2097.13</v>
          </cell>
          <cell r="F126">
            <v>2097.13</v>
          </cell>
        </row>
        <row r="127">
          <cell r="A127" t="str">
            <v>01.28.150</v>
          </cell>
          <cell r="B127" t="str">
            <v>Perfuração rotativa para poço profundo em rocha sã (basalto), diâmetro de 14" (350 mm)</v>
          </cell>
          <cell r="C127" t="str">
            <v>M</v>
          </cell>
          <cell r="D127">
            <v>7643.1</v>
          </cell>
          <cell r="F127">
            <v>7643.1</v>
          </cell>
        </row>
        <row r="128">
          <cell r="A128" t="str">
            <v>01.28.160</v>
          </cell>
          <cell r="B128" t="str">
            <v>Perfuração rotativa para poço profundo em rocha alterada (basalto alterado), diâmetro de 8" (200 mm)</v>
          </cell>
          <cell r="C128" t="str">
            <v>M</v>
          </cell>
          <cell r="D128">
            <v>391.31</v>
          </cell>
          <cell r="F128">
            <v>391.31</v>
          </cell>
        </row>
        <row r="129">
          <cell r="A129" t="str">
            <v>01.28.170</v>
          </cell>
          <cell r="B129" t="str">
            <v>Perfuração rotativa para poço profundo em rocha alterada (basalto alterado), diâmetro de 10" (250 mm)</v>
          </cell>
          <cell r="C129" t="str">
            <v>M</v>
          </cell>
          <cell r="D129">
            <v>511.51</v>
          </cell>
          <cell r="F129">
            <v>511.51</v>
          </cell>
        </row>
        <row r="130">
          <cell r="A130" t="str">
            <v>01.28.180</v>
          </cell>
          <cell r="B130" t="str">
            <v>Perfuração rotativa para poço profundo em rocha alterada (basalto alterado), diâmetro de 12" (300 mm)</v>
          </cell>
          <cell r="C130" t="str">
            <v>M</v>
          </cell>
          <cell r="D130">
            <v>594.73</v>
          </cell>
          <cell r="F130">
            <v>594.73</v>
          </cell>
        </row>
        <row r="131">
          <cell r="A131" t="str">
            <v>01.28.190</v>
          </cell>
          <cell r="B131" t="str">
            <v>Perfuração roto-pneumática para poço profundo em rocha sã (basalto), diâmetro de 6" (150 mm)</v>
          </cell>
          <cell r="C131" t="str">
            <v>M</v>
          </cell>
          <cell r="D131">
            <v>339.04</v>
          </cell>
          <cell r="F131">
            <v>339.04</v>
          </cell>
        </row>
        <row r="132">
          <cell r="A132" t="str">
            <v>01.28.200</v>
          </cell>
          <cell r="B132" t="str">
            <v>Perfuração roto-pneumática para poço profundo em rocha sã (basalto), diâmetro de 8" (200 mm)</v>
          </cell>
          <cell r="C132" t="str">
            <v>M</v>
          </cell>
          <cell r="D132">
            <v>552.20000000000005</v>
          </cell>
          <cell r="F132">
            <v>552.20000000000005</v>
          </cell>
        </row>
        <row r="133">
          <cell r="A133" t="str">
            <v>01.28.210</v>
          </cell>
          <cell r="B133" t="str">
            <v>Perfuração roto-pneumática para poço profundo em rocha sã (basalto), diâmetro de 10" (250 mm)</v>
          </cell>
          <cell r="C133" t="str">
            <v>M</v>
          </cell>
          <cell r="D133">
            <v>832.31</v>
          </cell>
          <cell r="F133">
            <v>832.31</v>
          </cell>
        </row>
        <row r="134">
          <cell r="A134" t="str">
            <v>01.28.220</v>
          </cell>
          <cell r="B134" t="str">
            <v>Perfuração roto-pneumática para poço profundo em rocha sã (basalto), diâmetro de 12" (300 mm)</v>
          </cell>
          <cell r="C134" t="str">
            <v>M</v>
          </cell>
          <cell r="D134">
            <v>2131.91</v>
          </cell>
          <cell r="F134">
            <v>2131.91</v>
          </cell>
        </row>
        <row r="135">
          <cell r="A135" t="str">
            <v>01.28.230</v>
          </cell>
          <cell r="B135" t="str">
            <v>Perfuração roto-pneumática para poço profundo em rocha sã (basalto), diâmetro de 14" (350 mm)</v>
          </cell>
          <cell r="C135" t="str">
            <v>M</v>
          </cell>
          <cell r="D135">
            <v>2748.62</v>
          </cell>
          <cell r="F135">
            <v>2748.62</v>
          </cell>
        </row>
        <row r="136">
          <cell r="A136" t="str">
            <v>01.28.240</v>
          </cell>
          <cell r="B136" t="str">
            <v>Perfuração roto-pneumática para poço profundo em rocha sã (basalto), diâmetro de 18" (450 mm)</v>
          </cell>
          <cell r="C136" t="str">
            <v>M</v>
          </cell>
          <cell r="D136">
            <v>2943.4</v>
          </cell>
          <cell r="F136">
            <v>2943.4</v>
          </cell>
        </row>
        <row r="137">
          <cell r="A137" t="str">
            <v>01.28.250</v>
          </cell>
          <cell r="B137" t="str">
            <v>Revestimento interno de poço profundo tubo liso em aço galvanizado, diâmetro de 6" (152,40 mm) - união solda</v>
          </cell>
          <cell r="C137" t="str">
            <v>M</v>
          </cell>
          <cell r="D137">
            <v>855.85</v>
          </cell>
          <cell r="F137">
            <v>855.85</v>
          </cell>
        </row>
        <row r="138">
          <cell r="A138" t="str">
            <v>01.28.260</v>
          </cell>
          <cell r="B138" t="str">
            <v>Revestimento interno de poço profundo tubo PVC geomecânico nervurado standard, diâmetro de 6" (150 mm)</v>
          </cell>
          <cell r="C138" t="str">
            <v>M</v>
          </cell>
          <cell r="D138">
            <v>471.94</v>
          </cell>
          <cell r="F138">
            <v>471.94</v>
          </cell>
        </row>
        <row r="139">
          <cell r="A139" t="str">
            <v>01.28.270</v>
          </cell>
          <cell r="B139" t="str">
            <v>Revestimento interno de poço profundo tubo PVC geomecânico nervurado reforçado, diâmetro de 8" (200 mm)</v>
          </cell>
          <cell r="C139" t="str">
            <v>M</v>
          </cell>
          <cell r="D139">
            <v>923.64</v>
          </cell>
          <cell r="F139">
            <v>923.64</v>
          </cell>
        </row>
        <row r="140">
          <cell r="A140" t="str">
            <v>01.28.280</v>
          </cell>
          <cell r="B140" t="str">
            <v>Revestimento interno de poço profundo tubo de aço preto, diâmetro de 6" (152,40 mm)</v>
          </cell>
          <cell r="C140" t="str">
            <v>M</v>
          </cell>
          <cell r="D140">
            <v>891.87</v>
          </cell>
          <cell r="F140">
            <v>891.87</v>
          </cell>
        </row>
        <row r="141">
          <cell r="A141" t="str">
            <v>01.28.290</v>
          </cell>
          <cell r="B141" t="str">
            <v>Revestimento interno de poço profundo tubo preto DIN 2440, diâmetro de 6" (150 mm)</v>
          </cell>
          <cell r="C141" t="str">
            <v>M</v>
          </cell>
          <cell r="D141">
            <v>668.77</v>
          </cell>
          <cell r="F141">
            <v>668.77</v>
          </cell>
        </row>
        <row r="142">
          <cell r="A142" t="str">
            <v>01.28.300</v>
          </cell>
          <cell r="B142" t="str">
            <v>Revestimento interno de poço profundo tubo preto DIN 2440, diâmetro de 8" (200 mm)</v>
          </cell>
          <cell r="C142" t="str">
            <v>M</v>
          </cell>
          <cell r="D142">
            <v>1011.9</v>
          </cell>
          <cell r="F142">
            <v>1011.9</v>
          </cell>
        </row>
        <row r="143">
          <cell r="A143" t="str">
            <v>01.28.310</v>
          </cell>
          <cell r="B143" t="str">
            <v>Revestimento interno de poço profundo tubo de aço preto liso calandrado, diâmetro de 16" (406,40 mm)</v>
          </cell>
          <cell r="C143" t="str">
            <v>M</v>
          </cell>
          <cell r="D143">
            <v>2911.57</v>
          </cell>
          <cell r="F143">
            <v>2911.57</v>
          </cell>
        </row>
        <row r="144">
          <cell r="A144" t="str">
            <v>01.28.350</v>
          </cell>
          <cell r="B144" t="str">
            <v>Revestimento da boca de poço profundo tubo chapa 3/16", diâmetro de 12"</v>
          </cell>
          <cell r="C144" t="str">
            <v>M</v>
          </cell>
          <cell r="D144">
            <v>2025.86</v>
          </cell>
          <cell r="F144">
            <v>2025.86</v>
          </cell>
        </row>
        <row r="145">
          <cell r="A145" t="str">
            <v>01.28.360</v>
          </cell>
          <cell r="B145" t="str">
            <v>Revestimento da boca de poço profundo tubo chapa 3/16", diâmetro de 14"</v>
          </cell>
          <cell r="C145" t="str">
            <v>M</v>
          </cell>
          <cell r="D145">
            <v>2334.0100000000002</v>
          </cell>
          <cell r="F145">
            <v>2334.0100000000002</v>
          </cell>
        </row>
        <row r="146">
          <cell r="A146" t="str">
            <v>01.28.370</v>
          </cell>
          <cell r="B146" t="str">
            <v>Revestimento da boca de poço profundo tubo chapa 3/16", diâmetro de 16"</v>
          </cell>
          <cell r="C146" t="str">
            <v>M</v>
          </cell>
          <cell r="D146">
            <v>2854.38</v>
          </cell>
          <cell r="F146">
            <v>2854.38</v>
          </cell>
        </row>
        <row r="147">
          <cell r="A147" t="str">
            <v>01.28.380</v>
          </cell>
          <cell r="B147" t="str">
            <v>Revestimento da boca de poço profundo tubo chapa 3/16", diâmetro de 20"</v>
          </cell>
          <cell r="C147" t="str">
            <v>M</v>
          </cell>
          <cell r="D147">
            <v>2938.52</v>
          </cell>
          <cell r="F147">
            <v>2938.52</v>
          </cell>
        </row>
        <row r="148">
          <cell r="A148" t="str">
            <v>01.28.390</v>
          </cell>
          <cell r="B148" t="str">
            <v>Filtro PVC geomecânico nervurado tipo standard para poço profundo, diâmetro de 6" (150 mm)</v>
          </cell>
          <cell r="C148" t="str">
            <v>M</v>
          </cell>
          <cell r="D148">
            <v>516.5</v>
          </cell>
          <cell r="F148">
            <v>516.5</v>
          </cell>
        </row>
        <row r="149">
          <cell r="A149" t="str">
            <v>01.28.400</v>
          </cell>
          <cell r="B149" t="str">
            <v>Filtro PVC geomecânico nervurado tipo reforçado para poço profundo, diâmetro de 8" (200 mm)</v>
          </cell>
          <cell r="C149" t="str">
            <v>M</v>
          </cell>
          <cell r="D149">
            <v>942.87</v>
          </cell>
          <cell r="F149">
            <v>942.87</v>
          </cell>
        </row>
        <row r="150">
          <cell r="A150" t="str">
            <v>01.28.410</v>
          </cell>
          <cell r="B150" t="str">
            <v>Filtro espiralado galvanizado simples (standard) para poço profundo, diâmetro de 6" (152,40 mm)</v>
          </cell>
          <cell r="C150" t="str">
            <v>M</v>
          </cell>
          <cell r="D150">
            <v>1332.26</v>
          </cell>
          <cell r="F150">
            <v>1332.26</v>
          </cell>
        </row>
        <row r="151">
          <cell r="A151" t="str">
            <v>01.28.420</v>
          </cell>
          <cell r="B151" t="str">
            <v>Filtro espiralado galvanizado reforçado para poço profundo, diâmetro de 6" (152,40 mm)</v>
          </cell>
          <cell r="C151" t="str">
            <v>M</v>
          </cell>
          <cell r="D151">
            <v>1625.14</v>
          </cell>
          <cell r="F151">
            <v>1625.14</v>
          </cell>
        </row>
        <row r="152">
          <cell r="A152" t="str">
            <v>01.28.430</v>
          </cell>
          <cell r="B152" t="str">
            <v>Filtro espiralado em aço inoxidável reforçado para poço profundo, diâmetro de 6" (152,40 mm)</v>
          </cell>
          <cell r="C152" t="str">
            <v>M</v>
          </cell>
          <cell r="D152">
            <v>2906.77</v>
          </cell>
          <cell r="F152">
            <v>2906.77</v>
          </cell>
        </row>
        <row r="153">
          <cell r="A153" t="str">
            <v>01.28.440</v>
          </cell>
          <cell r="B153" t="str">
            <v>Filtro galvanizado tipo NOLD para poço profundo, diâmetro de 6" (150 mm)</v>
          </cell>
          <cell r="C153" t="str">
            <v>M</v>
          </cell>
          <cell r="D153">
            <v>1140.6199999999999</v>
          </cell>
          <cell r="F153">
            <v>1140.6199999999999</v>
          </cell>
        </row>
        <row r="154">
          <cell r="A154" t="str">
            <v>01.28.450</v>
          </cell>
          <cell r="B154" t="str">
            <v>Pré-filtro tipo pérola para poço profundo</v>
          </cell>
          <cell r="C154" t="str">
            <v>M3</v>
          </cell>
          <cell r="D154">
            <v>2259.63</v>
          </cell>
          <cell r="F154">
            <v>2259.63</v>
          </cell>
        </row>
        <row r="155">
          <cell r="A155" t="str">
            <v>01.28.460</v>
          </cell>
          <cell r="B155" t="str">
            <v>Pré-filtro tipo Jacareí para poço profundo</v>
          </cell>
          <cell r="C155" t="str">
            <v>M3</v>
          </cell>
          <cell r="D155">
            <v>2577.7199999999998</v>
          </cell>
          <cell r="F155">
            <v>2577.7199999999998</v>
          </cell>
        </row>
        <row r="156">
          <cell r="A156" t="str">
            <v>01.28.470</v>
          </cell>
          <cell r="B156" t="str">
            <v>Perfilagem ótica (filmagem / endoscopia) para poço profundo</v>
          </cell>
          <cell r="C156" t="str">
            <v>M</v>
          </cell>
          <cell r="D156">
            <v>95.09</v>
          </cell>
          <cell r="F156">
            <v>95.09</v>
          </cell>
        </row>
        <row r="157">
          <cell r="A157" t="str">
            <v>01.28.480</v>
          </cell>
          <cell r="B157" t="str">
            <v>Perfilagem elétrica de poço profundo</v>
          </cell>
          <cell r="C157" t="str">
            <v>M</v>
          </cell>
          <cell r="D157">
            <v>224.65</v>
          </cell>
          <cell r="F157">
            <v>224.65</v>
          </cell>
        </row>
        <row r="158">
          <cell r="A158" t="str">
            <v>01.28.490</v>
          </cell>
          <cell r="B158" t="str">
            <v>Taxa de mobilização e desmobilização de equipamentos para execução de bombeamento, limpeza, desenvolvimento e teste de vazão</v>
          </cell>
          <cell r="C158" t="str">
            <v>TX</v>
          </cell>
          <cell r="D158">
            <v>4121.08</v>
          </cell>
          <cell r="F158">
            <v>4121.08</v>
          </cell>
        </row>
        <row r="159">
          <cell r="A159" t="str">
            <v>01.28.500</v>
          </cell>
          <cell r="B159" t="str">
            <v>Limpeza e desenvolvimento do poço profundo</v>
          </cell>
          <cell r="C159" t="str">
            <v>H</v>
          </cell>
          <cell r="D159">
            <v>568.79999999999995</v>
          </cell>
          <cell r="F159">
            <v>568.79999999999995</v>
          </cell>
        </row>
        <row r="160">
          <cell r="A160" t="str">
            <v>01.28.510</v>
          </cell>
          <cell r="B160" t="str">
            <v>Ensaio de vazão (bombeamento) para poço profundo, com bomba submersa</v>
          </cell>
          <cell r="C160" t="str">
            <v>H</v>
          </cell>
          <cell r="D160">
            <v>441.38</v>
          </cell>
          <cell r="F160">
            <v>441.38</v>
          </cell>
        </row>
        <row r="161">
          <cell r="A161" t="str">
            <v>01.28.520</v>
          </cell>
          <cell r="B161" t="str">
            <v>Ensaio de vazão escalonado para poço profundo</v>
          </cell>
          <cell r="C161" t="str">
            <v>H</v>
          </cell>
          <cell r="D161">
            <v>370.61</v>
          </cell>
          <cell r="F161">
            <v>370.61</v>
          </cell>
        </row>
        <row r="162">
          <cell r="A162" t="str">
            <v>01.28.530</v>
          </cell>
          <cell r="B162" t="str">
            <v>Ensaio de recuperação de nível para poço profundo</v>
          </cell>
          <cell r="C162" t="str">
            <v>H</v>
          </cell>
          <cell r="D162">
            <v>359.41</v>
          </cell>
          <cell r="F162">
            <v>359.41</v>
          </cell>
        </row>
        <row r="163">
          <cell r="A163" t="str">
            <v>01.28.540</v>
          </cell>
          <cell r="B163" t="str">
            <v>Desinfecção de poço profundo</v>
          </cell>
          <cell r="C163" t="str">
            <v>UN</v>
          </cell>
          <cell r="D163">
            <v>3343.22</v>
          </cell>
          <cell r="F163">
            <v>3343.22</v>
          </cell>
        </row>
        <row r="164">
          <cell r="A164" t="str">
            <v>01.28.550</v>
          </cell>
          <cell r="B164" t="str">
            <v>Análise físico-química e bacteriológica da água para poço profundo</v>
          </cell>
          <cell r="C164" t="str">
            <v>CJ</v>
          </cell>
          <cell r="D164">
            <v>3065.6</v>
          </cell>
          <cell r="F164">
            <v>3065.6</v>
          </cell>
        </row>
        <row r="165">
          <cell r="A165" t="str">
            <v>01.28.560</v>
          </cell>
          <cell r="B165" t="str">
            <v>Centralizador de coluna para poço profundo, diâmetro de 4" ou 6"</v>
          </cell>
          <cell r="C165" t="str">
            <v>UN</v>
          </cell>
          <cell r="D165">
            <v>374.26</v>
          </cell>
          <cell r="F165">
            <v>374.26</v>
          </cell>
        </row>
        <row r="166">
          <cell r="A166" t="str">
            <v>01.28.570</v>
          </cell>
          <cell r="B166" t="str">
            <v>Cimentação de boca do poço profundo, entre perfuração de maior diâmetro (cimentação do espaço anular)</v>
          </cell>
          <cell r="C166" t="str">
            <v>M3</v>
          </cell>
          <cell r="D166">
            <v>3059.27</v>
          </cell>
          <cell r="F166">
            <v>3059.27</v>
          </cell>
        </row>
        <row r="167">
          <cell r="A167" t="str">
            <v>01.28.580</v>
          </cell>
          <cell r="B167" t="str">
            <v>Laje de proteção em concreto armado para poço profundo (área mínimo de 3,00 m²)</v>
          </cell>
          <cell r="C167" t="str">
            <v>UN</v>
          </cell>
          <cell r="D167">
            <v>1171.76</v>
          </cell>
          <cell r="E167">
            <v>622.16999999999996</v>
          </cell>
          <cell r="F167">
            <v>1793.93</v>
          </cell>
        </row>
        <row r="168">
          <cell r="A168" t="str">
            <v>01.28.590</v>
          </cell>
          <cell r="B168" t="str">
            <v>Lacre do poço profundo (tampa)</v>
          </cell>
          <cell r="C168" t="str">
            <v>UN</v>
          </cell>
          <cell r="D168">
            <v>1124.71</v>
          </cell>
          <cell r="F168">
            <v>1124.71</v>
          </cell>
        </row>
        <row r="169">
          <cell r="A169" t="str">
            <v>01.28.600</v>
          </cell>
          <cell r="B169" t="str">
            <v>Licença de perfuração para poço profundo</v>
          </cell>
          <cell r="C169" t="str">
            <v>UN</v>
          </cell>
          <cell r="D169">
            <v>4462.8999999999996</v>
          </cell>
          <cell r="F169">
            <v>4462.8999999999996</v>
          </cell>
        </row>
        <row r="170">
          <cell r="A170" t="str">
            <v>01.28.610</v>
          </cell>
          <cell r="B170" t="str">
            <v>Outorga de direito de uso para poço profundo</v>
          </cell>
          <cell r="C170" t="str">
            <v>UN</v>
          </cell>
          <cell r="D170">
            <v>5006.0600000000004</v>
          </cell>
          <cell r="F170">
            <v>5006.0600000000004</v>
          </cell>
        </row>
        <row r="171">
          <cell r="A171" t="str">
            <v>01.28.620</v>
          </cell>
          <cell r="B171" t="str">
            <v>Parecer técnico junto a CETESB</v>
          </cell>
          <cell r="C171" t="str">
            <v>UN</v>
          </cell>
          <cell r="D171">
            <v>16890.22</v>
          </cell>
          <cell r="F171">
            <v>16890.22</v>
          </cell>
        </row>
        <row r="172">
          <cell r="A172" t="str">
            <v>02</v>
          </cell>
          <cell r="B172" t="str">
            <v>INICIO, APOIO E ADMINISTRACAO DA OBRA</v>
          </cell>
        </row>
        <row r="173">
          <cell r="A173" t="str">
            <v>02.01</v>
          </cell>
          <cell r="B173" t="str">
            <v>Construção provisória</v>
          </cell>
        </row>
        <row r="174">
          <cell r="A174" t="str">
            <v>02.01.021</v>
          </cell>
          <cell r="B174" t="str">
            <v>Construção provisória em madeira - fornecimento e montagem</v>
          </cell>
          <cell r="C174" t="str">
            <v>M2</v>
          </cell>
          <cell r="D174">
            <v>423.43</v>
          </cell>
          <cell r="E174">
            <v>153.09</v>
          </cell>
          <cell r="F174">
            <v>576.52</v>
          </cell>
        </row>
        <row r="175">
          <cell r="A175" t="str">
            <v>02.01.171</v>
          </cell>
          <cell r="B175" t="str">
            <v>Sanitário/vestiário provisório em alvenaria</v>
          </cell>
          <cell r="C175" t="str">
            <v>M2</v>
          </cell>
          <cell r="D175">
            <v>728.1</v>
          </cell>
          <cell r="E175">
            <v>386.5</v>
          </cell>
          <cell r="F175">
            <v>1114.5999999999999</v>
          </cell>
        </row>
        <row r="176">
          <cell r="A176" t="str">
            <v>02.01.180</v>
          </cell>
          <cell r="B176" t="str">
            <v>Banheiro químico modelo Standard, com manutenção conforme exigências da CETESB</v>
          </cell>
          <cell r="C176" t="str">
            <v>UNMES</v>
          </cell>
          <cell r="D176">
            <v>1259.68</v>
          </cell>
          <cell r="F176">
            <v>1259.68</v>
          </cell>
        </row>
        <row r="177">
          <cell r="A177" t="str">
            <v>02.01.200</v>
          </cell>
          <cell r="B177" t="str">
            <v>Desmobilização de construção provisória</v>
          </cell>
          <cell r="C177" t="str">
            <v>M2</v>
          </cell>
          <cell r="D177">
            <v>16.77</v>
          </cell>
          <cell r="E177">
            <v>8.44</v>
          </cell>
          <cell r="F177">
            <v>25.21</v>
          </cell>
        </row>
        <row r="178">
          <cell r="A178" t="str">
            <v>02.02</v>
          </cell>
          <cell r="B178" t="str">
            <v>Container</v>
          </cell>
        </row>
        <row r="179">
          <cell r="A179" t="str">
            <v>02.02.120</v>
          </cell>
          <cell r="B179" t="str">
            <v>Locação de container tipo alojamento - área mínima de 13,80 m²</v>
          </cell>
          <cell r="C179" t="str">
            <v>UNMES</v>
          </cell>
          <cell r="D179">
            <v>906.1</v>
          </cell>
          <cell r="E179">
            <v>97.58</v>
          </cell>
          <cell r="F179">
            <v>1003.68</v>
          </cell>
        </row>
        <row r="180">
          <cell r="A180" t="str">
            <v>02.02.130</v>
          </cell>
          <cell r="B180" t="str">
            <v>Locação de container tipo escritório com 1 vaso sanitário, 1 lavatório e 1 ponto para chuveiro - área mínima de 13,80 m²</v>
          </cell>
          <cell r="C180" t="str">
            <v>UNMES</v>
          </cell>
          <cell r="D180">
            <v>1409.7</v>
          </cell>
          <cell r="E180">
            <v>163.61000000000001</v>
          </cell>
          <cell r="F180">
            <v>1573.31</v>
          </cell>
        </row>
        <row r="181">
          <cell r="A181" t="str">
            <v>02.02.140</v>
          </cell>
          <cell r="B181" t="str">
            <v>Locação de container tipo sanitário com 2 vasos sanitários, 2 lavatórios, 2 mictórios e 4 pontos para chuveiro - área mínima de 13,80 m²</v>
          </cell>
          <cell r="C181" t="str">
            <v>UNMES</v>
          </cell>
          <cell r="D181">
            <v>1377.82</v>
          </cell>
          <cell r="E181">
            <v>163.61000000000001</v>
          </cell>
          <cell r="F181">
            <v>1541.43</v>
          </cell>
        </row>
        <row r="182">
          <cell r="A182" t="str">
            <v>02.02.150</v>
          </cell>
          <cell r="B182" t="str">
            <v>Locação de container tipo depósito - área mínima de 13,80 m²</v>
          </cell>
          <cell r="C182" t="str">
            <v>UNMES</v>
          </cell>
          <cell r="D182">
            <v>900.63</v>
          </cell>
          <cell r="E182">
            <v>97.58</v>
          </cell>
          <cell r="F182">
            <v>998.21</v>
          </cell>
        </row>
        <row r="183">
          <cell r="A183" t="str">
            <v>02.02.160</v>
          </cell>
          <cell r="B183" t="str">
            <v>Locação de container tipo guarita - área mínima de 4,60 m²</v>
          </cell>
          <cell r="C183" t="str">
            <v>UNMES</v>
          </cell>
          <cell r="D183">
            <v>1011.03</v>
          </cell>
          <cell r="E183">
            <v>32.53</v>
          </cell>
          <cell r="F183">
            <v>1043.56</v>
          </cell>
        </row>
        <row r="184">
          <cell r="A184" t="str">
            <v>02.03</v>
          </cell>
          <cell r="B184" t="str">
            <v>Tapume, vedação e proteções diversas</v>
          </cell>
        </row>
        <row r="185">
          <cell r="A185" t="str">
            <v>02.03.030</v>
          </cell>
          <cell r="B185" t="str">
            <v>Proteção de superfícies em geral com plástico bolha</v>
          </cell>
          <cell r="C185" t="str">
            <v>M2</v>
          </cell>
          <cell r="D185">
            <v>0.64</v>
          </cell>
          <cell r="E185">
            <v>2.39</v>
          </cell>
          <cell r="F185">
            <v>3.03</v>
          </cell>
        </row>
        <row r="186">
          <cell r="A186" t="str">
            <v>02.03.060</v>
          </cell>
          <cell r="B186" t="str">
            <v>Proteção de fachada com tela de nylon</v>
          </cell>
          <cell r="C186" t="str">
            <v>M2</v>
          </cell>
          <cell r="D186">
            <v>5.45</v>
          </cell>
          <cell r="E186">
            <v>23.58</v>
          </cell>
          <cell r="F186">
            <v>29.03</v>
          </cell>
        </row>
        <row r="187">
          <cell r="A187" t="str">
            <v>02.03.080</v>
          </cell>
          <cell r="B187" t="str">
            <v>Fechamento provisório de vãos em chapa de madeira compensada</v>
          </cell>
          <cell r="C187" t="str">
            <v>M2</v>
          </cell>
          <cell r="D187">
            <v>13.71</v>
          </cell>
          <cell r="E187">
            <v>35.15</v>
          </cell>
          <cell r="F187">
            <v>48.86</v>
          </cell>
        </row>
        <row r="188">
          <cell r="A188" t="str">
            <v>02.03.110</v>
          </cell>
          <cell r="B188" t="str">
            <v>Tapume móvel para fechamento de áreas</v>
          </cell>
          <cell r="C188" t="str">
            <v>M2</v>
          </cell>
          <cell r="D188">
            <v>47.7</v>
          </cell>
          <cell r="E188">
            <v>63.72</v>
          </cell>
          <cell r="F188">
            <v>111.42</v>
          </cell>
        </row>
        <row r="189">
          <cell r="A189" t="str">
            <v>02.03.120</v>
          </cell>
          <cell r="B189" t="str">
            <v>Tapume fixo para fechamento de áreas, com portão</v>
          </cell>
          <cell r="C189" t="str">
            <v>M2</v>
          </cell>
          <cell r="D189">
            <v>47.7</v>
          </cell>
          <cell r="E189">
            <v>63.3</v>
          </cell>
          <cell r="F189">
            <v>111</v>
          </cell>
        </row>
        <row r="190">
          <cell r="A190" t="str">
            <v>02.03.200</v>
          </cell>
          <cell r="B190" t="str">
            <v>Locação de quadros metálicos para plataforma de proteção, inclusive o madeiramento</v>
          </cell>
          <cell r="C190" t="str">
            <v>M2MES</v>
          </cell>
          <cell r="D190">
            <v>44.43</v>
          </cell>
          <cell r="E190">
            <v>1.2</v>
          </cell>
          <cell r="F190">
            <v>45.63</v>
          </cell>
        </row>
        <row r="191">
          <cell r="A191" t="str">
            <v>02.03.240</v>
          </cell>
          <cell r="B191" t="str">
            <v>Proteção de piso com tecido de aniagem e gesso</v>
          </cell>
          <cell r="C191" t="str">
            <v>M2</v>
          </cell>
          <cell r="D191">
            <v>11.99</v>
          </cell>
          <cell r="E191">
            <v>4.78</v>
          </cell>
          <cell r="F191">
            <v>16.77</v>
          </cell>
        </row>
        <row r="192">
          <cell r="A192" t="str">
            <v>02.03.260</v>
          </cell>
          <cell r="B192" t="str">
            <v>Tapume fixo em painel OSB - espessura 10 mm</v>
          </cell>
          <cell r="C192" t="str">
            <v>M2</v>
          </cell>
          <cell r="D192">
            <v>78.47</v>
          </cell>
          <cell r="E192">
            <v>45.58</v>
          </cell>
          <cell r="F192">
            <v>124.05</v>
          </cell>
        </row>
        <row r="193">
          <cell r="A193" t="str">
            <v>02.03.270</v>
          </cell>
          <cell r="B193" t="str">
            <v>Tapume fixo em painel OSB - espessura 12 mm</v>
          </cell>
          <cell r="C193" t="str">
            <v>M2</v>
          </cell>
          <cell r="D193">
            <v>83.39</v>
          </cell>
          <cell r="E193">
            <v>45.58</v>
          </cell>
          <cell r="F193">
            <v>128.97</v>
          </cell>
        </row>
        <row r="194">
          <cell r="A194" t="str">
            <v>02.03.280</v>
          </cell>
          <cell r="B194" t="str">
            <v>Tapume metálico com telha metálica tipo trapezoidal 40, sem pintura, espessura 0,43mm, colunas, bases e parafusos</v>
          </cell>
          <cell r="C194" t="str">
            <v>M2</v>
          </cell>
          <cell r="D194">
            <v>62.57</v>
          </cell>
          <cell r="E194">
            <v>96.31</v>
          </cell>
          <cell r="F194">
            <v>158.88</v>
          </cell>
        </row>
        <row r="195">
          <cell r="A195" t="str">
            <v>02.03.290</v>
          </cell>
          <cell r="B195" t="str">
            <v>Portão metálico com 2 folhas, pivotante, para tapume</v>
          </cell>
          <cell r="C195" t="str">
            <v>M2</v>
          </cell>
          <cell r="D195">
            <v>185.97</v>
          </cell>
          <cell r="E195">
            <v>96.31</v>
          </cell>
          <cell r="F195">
            <v>282.27999999999997</v>
          </cell>
        </row>
        <row r="196">
          <cell r="A196" t="str">
            <v>02.03.500</v>
          </cell>
          <cell r="B196" t="str">
            <v>Proteção em madeira e lona plástica para equipamento mecânico ou informática - para obras de reforma</v>
          </cell>
          <cell r="C196" t="str">
            <v>M3</v>
          </cell>
          <cell r="D196">
            <v>52.9</v>
          </cell>
          <cell r="E196">
            <v>52.59</v>
          </cell>
          <cell r="F196">
            <v>105.49</v>
          </cell>
        </row>
        <row r="197">
          <cell r="A197" t="str">
            <v>02.05</v>
          </cell>
          <cell r="B197" t="str">
            <v>Andaime e balancim</v>
          </cell>
        </row>
        <row r="198">
          <cell r="A198" t="str">
            <v>02.05.060</v>
          </cell>
          <cell r="B198" t="str">
            <v>Montagem e desmontagem de andaime torre metálica com altura até 10 m</v>
          </cell>
          <cell r="C198" t="str">
            <v>M</v>
          </cell>
          <cell r="E198">
            <v>14.54</v>
          </cell>
          <cell r="F198">
            <v>14.54</v>
          </cell>
        </row>
        <row r="199">
          <cell r="A199" t="str">
            <v>02.05.080</v>
          </cell>
          <cell r="B199" t="str">
            <v>Montagem e desmontagem de andaime torre metálica com altura superior a 10 m</v>
          </cell>
          <cell r="C199" t="str">
            <v>M</v>
          </cell>
          <cell r="E199">
            <v>36.72</v>
          </cell>
          <cell r="F199">
            <v>36.72</v>
          </cell>
        </row>
        <row r="200">
          <cell r="A200" t="str">
            <v>02.05.090</v>
          </cell>
          <cell r="B200" t="str">
            <v>Montagem e desmontagem de andaime tubular fachadeiro com altura até 10 m</v>
          </cell>
          <cell r="C200" t="str">
            <v>M2</v>
          </cell>
          <cell r="E200">
            <v>14.54</v>
          </cell>
          <cell r="F200">
            <v>14.54</v>
          </cell>
        </row>
        <row r="201">
          <cell r="A201" t="str">
            <v>02.05.100</v>
          </cell>
          <cell r="B201" t="str">
            <v>Montagem e desmontagem de andaime tubular fachadeiro com altura superior a 10 m</v>
          </cell>
          <cell r="C201" t="str">
            <v>M2</v>
          </cell>
          <cell r="E201">
            <v>36.72</v>
          </cell>
          <cell r="F201">
            <v>36.72</v>
          </cell>
        </row>
        <row r="202">
          <cell r="A202" t="str">
            <v>02.05.195</v>
          </cell>
          <cell r="B202" t="str">
            <v>Balancim elétrico tipo plataforma para transporte vertical, com altura até 60 m</v>
          </cell>
          <cell r="C202" t="str">
            <v>UNMES</v>
          </cell>
          <cell r="D202">
            <v>2045.68</v>
          </cell>
          <cell r="F202">
            <v>2045.68</v>
          </cell>
        </row>
        <row r="203">
          <cell r="A203" t="str">
            <v>02.05.202</v>
          </cell>
          <cell r="B203" t="str">
            <v>Andaime torre metálico (1,5 x 1,5 m) com piso metálico</v>
          </cell>
          <cell r="C203" t="str">
            <v>MXMES</v>
          </cell>
          <cell r="D203">
            <v>23.01</v>
          </cell>
          <cell r="E203">
            <v>5.74</v>
          </cell>
          <cell r="F203">
            <v>28.75</v>
          </cell>
        </row>
        <row r="204">
          <cell r="A204" t="str">
            <v>02.05.212</v>
          </cell>
          <cell r="B204" t="str">
            <v>Andaime tubular fachadeiro com piso metálico e sapatas ajustáveis</v>
          </cell>
          <cell r="C204" t="str">
            <v>M2MES</v>
          </cell>
          <cell r="D204">
            <v>19.03</v>
          </cell>
          <cell r="E204">
            <v>5.74</v>
          </cell>
          <cell r="F204">
            <v>24.77</v>
          </cell>
        </row>
        <row r="205">
          <cell r="A205" t="str">
            <v>02.06</v>
          </cell>
          <cell r="B205" t="str">
            <v>Alocação de equipe, equipamento e ferramental</v>
          </cell>
        </row>
        <row r="206">
          <cell r="A206" t="str">
            <v>02.06.030</v>
          </cell>
          <cell r="B206" t="str">
            <v>Locação de plataforma elevatória articulada, com altura aproximada de 12,5m, capacidade de carga de 227 kg, elétrica</v>
          </cell>
          <cell r="C206" t="str">
            <v>UNMES</v>
          </cell>
          <cell r="D206">
            <v>12087.11</v>
          </cell>
          <cell r="E206">
            <v>4060.8</v>
          </cell>
          <cell r="F206">
            <v>16147.91</v>
          </cell>
        </row>
        <row r="207">
          <cell r="A207" t="str">
            <v>02.06.040</v>
          </cell>
          <cell r="B207" t="str">
            <v>Locação de plataforma elevatória articulada, com altura aproximada de 20 m, capacidade de carga de 227 kg, diesel</v>
          </cell>
          <cell r="C207" t="str">
            <v>UNMES</v>
          </cell>
          <cell r="D207">
            <v>18654.04</v>
          </cell>
          <cell r="E207">
            <v>4060.8</v>
          </cell>
          <cell r="F207">
            <v>22714.84</v>
          </cell>
        </row>
        <row r="208">
          <cell r="A208" t="str">
            <v>02.08</v>
          </cell>
          <cell r="B208" t="str">
            <v>Sinalização de obra</v>
          </cell>
        </row>
        <row r="209">
          <cell r="A209" t="str">
            <v>02.08.020</v>
          </cell>
          <cell r="B209" t="str">
            <v>Placa de identificação para obra</v>
          </cell>
          <cell r="C209" t="str">
            <v>M2</v>
          </cell>
          <cell r="D209">
            <v>763.07</v>
          </cell>
          <cell r="E209">
            <v>109.79</v>
          </cell>
          <cell r="F209">
            <v>872.86</v>
          </cell>
        </row>
        <row r="210">
          <cell r="A210" t="str">
            <v>02.08.040</v>
          </cell>
          <cell r="B210" t="str">
            <v>Placa em lona com impressão digital e requadro em metalon</v>
          </cell>
          <cell r="C210" t="str">
            <v>M2</v>
          </cell>
          <cell r="D210">
            <v>419.2</v>
          </cell>
          <cell r="E210">
            <v>30.91</v>
          </cell>
          <cell r="F210">
            <v>450.11</v>
          </cell>
        </row>
        <row r="211">
          <cell r="A211" t="str">
            <v>02.08.050</v>
          </cell>
          <cell r="B211" t="str">
            <v>Placa em lona com impressão digital e estrutura em madeira</v>
          </cell>
          <cell r="C211" t="str">
            <v>M2</v>
          </cell>
          <cell r="D211">
            <v>143.38999999999999</v>
          </cell>
          <cell r="E211">
            <v>62.67</v>
          </cell>
          <cell r="F211">
            <v>206.06</v>
          </cell>
        </row>
        <row r="212">
          <cell r="A212" t="str">
            <v>02.09</v>
          </cell>
          <cell r="B212" t="str">
            <v>Limpeza de terreno</v>
          </cell>
        </row>
        <row r="213">
          <cell r="A213" t="str">
            <v>02.09.030</v>
          </cell>
          <cell r="B213" t="str">
            <v>Limpeza manual do terreno, inclusive troncos até 5 cm de diâmetro, com caminhão à disposição dentro da obra, até o raio de 1 km</v>
          </cell>
          <cell r="C213" t="str">
            <v>M2</v>
          </cell>
          <cell r="D213">
            <v>2.68</v>
          </cell>
          <cell r="E213">
            <v>5.98</v>
          </cell>
          <cell r="F213">
            <v>8.66</v>
          </cell>
        </row>
        <row r="214">
          <cell r="A214" t="str">
            <v>02.09.040</v>
          </cell>
          <cell r="B214" t="str">
            <v>Limpeza mecanizada do terreno, inclusive troncos até 15 cm de diâmetro, com caminhão à disposição dentro e fora da obra, com transporte no raio de até 1 km</v>
          </cell>
          <cell r="C214" t="str">
            <v>M2</v>
          </cell>
          <cell r="D214">
            <v>5.25</v>
          </cell>
          <cell r="E214">
            <v>0.19</v>
          </cell>
          <cell r="F214">
            <v>5.44</v>
          </cell>
        </row>
        <row r="215">
          <cell r="A215" t="str">
            <v>02.09.130</v>
          </cell>
          <cell r="B215" t="str">
            <v>Limpeza mecanizada do terreno, inclusive troncos com diâmetro acima de 15 cm até 50 cm, com caminhão à disposição dentro da obra, até o raio de 1 km</v>
          </cell>
          <cell r="C215" t="str">
            <v>M2</v>
          </cell>
          <cell r="D215">
            <v>5.79</v>
          </cell>
          <cell r="E215">
            <v>0.19</v>
          </cell>
          <cell r="F215">
            <v>5.98</v>
          </cell>
        </row>
        <row r="216">
          <cell r="A216" t="str">
            <v>02.09.150</v>
          </cell>
          <cell r="B216" t="str">
            <v>Corte e derrubada de eucalipto (1° corte) - idade até 4 anos</v>
          </cell>
          <cell r="C216" t="str">
            <v>M3</v>
          </cell>
          <cell r="D216">
            <v>72.75</v>
          </cell>
          <cell r="E216">
            <v>10.76</v>
          </cell>
          <cell r="F216">
            <v>83.51</v>
          </cell>
        </row>
        <row r="217">
          <cell r="A217" t="str">
            <v>02.09.160</v>
          </cell>
          <cell r="B217" t="str">
            <v>Corte e derrubada de eucalipto (1° corte) - idade acima de 4 anos</v>
          </cell>
          <cell r="C217" t="str">
            <v>M3</v>
          </cell>
          <cell r="D217">
            <v>85.68</v>
          </cell>
          <cell r="E217">
            <v>12.67</v>
          </cell>
          <cell r="F217">
            <v>98.35</v>
          </cell>
        </row>
        <row r="218">
          <cell r="A218" t="str">
            <v>02.10</v>
          </cell>
          <cell r="B218" t="str">
            <v>Locação de obra</v>
          </cell>
        </row>
        <row r="219">
          <cell r="A219" t="str">
            <v>02.10.020</v>
          </cell>
          <cell r="B219" t="str">
            <v>Locação de obra de edificação</v>
          </cell>
          <cell r="C219" t="str">
            <v>M2</v>
          </cell>
          <cell r="D219">
            <v>11.36</v>
          </cell>
          <cell r="E219">
            <v>6.89</v>
          </cell>
          <cell r="F219">
            <v>18.25</v>
          </cell>
        </row>
        <row r="220">
          <cell r="A220" t="str">
            <v>02.10.040</v>
          </cell>
          <cell r="B220" t="str">
            <v>Locação de rede de canalização</v>
          </cell>
          <cell r="C220" t="str">
            <v>M</v>
          </cell>
          <cell r="D220">
            <v>1.06</v>
          </cell>
          <cell r="E220">
            <v>0.49</v>
          </cell>
          <cell r="F220">
            <v>1.55</v>
          </cell>
        </row>
        <row r="221">
          <cell r="A221" t="str">
            <v>02.10.050</v>
          </cell>
          <cell r="B221" t="str">
            <v>Locação para muros, cercas e alambrados</v>
          </cell>
          <cell r="C221" t="str">
            <v>M</v>
          </cell>
          <cell r="D221">
            <v>1.06</v>
          </cell>
          <cell r="E221">
            <v>0.49</v>
          </cell>
          <cell r="F221">
            <v>1.55</v>
          </cell>
        </row>
        <row r="222">
          <cell r="A222" t="str">
            <v>02.10.060</v>
          </cell>
          <cell r="B222" t="str">
            <v>Locação de vias, calçadas, tanques e lagoas</v>
          </cell>
          <cell r="C222" t="str">
            <v>M2</v>
          </cell>
          <cell r="D222">
            <v>0.92</v>
          </cell>
          <cell r="E222">
            <v>0.97</v>
          </cell>
          <cell r="F222">
            <v>1.89</v>
          </cell>
        </row>
        <row r="223">
          <cell r="A223" t="str">
            <v>03</v>
          </cell>
          <cell r="B223" t="str">
            <v>DEMOLICAO SEM REAPROVEITAMENTO</v>
          </cell>
        </row>
        <row r="224">
          <cell r="A224" t="str">
            <v>03.01</v>
          </cell>
          <cell r="B224" t="str">
            <v>Demolição de concreto, lastro, mistura e afins</v>
          </cell>
        </row>
        <row r="225">
          <cell r="A225" t="str">
            <v>03.01.020</v>
          </cell>
          <cell r="B225" t="str">
            <v>Demolição manual de concreto simples</v>
          </cell>
          <cell r="C225" t="str">
            <v>M3</v>
          </cell>
          <cell r="E225">
            <v>262.89999999999998</v>
          </cell>
          <cell r="F225">
            <v>262.89999999999998</v>
          </cell>
        </row>
        <row r="226">
          <cell r="A226" t="str">
            <v>03.01.040</v>
          </cell>
          <cell r="B226" t="str">
            <v>Demolição manual de concreto armado</v>
          </cell>
          <cell r="C226" t="str">
            <v>M3</v>
          </cell>
          <cell r="E226">
            <v>478</v>
          </cell>
          <cell r="F226">
            <v>478</v>
          </cell>
        </row>
        <row r="227">
          <cell r="A227" t="str">
            <v>03.01.060</v>
          </cell>
          <cell r="B227" t="str">
            <v>Demolição manual de lajes pré-moldadas, incluindo revestimento</v>
          </cell>
          <cell r="C227" t="str">
            <v>M2</v>
          </cell>
          <cell r="E227">
            <v>35.85</v>
          </cell>
          <cell r="F227">
            <v>35.85</v>
          </cell>
        </row>
        <row r="228">
          <cell r="A228" t="str">
            <v>03.01.200</v>
          </cell>
          <cell r="B228" t="str">
            <v>Demolição mecanizada de concreto armado, inclusive fragmentação, carregamento, transporte até 1 quilômetro e descarregamento</v>
          </cell>
          <cell r="C228" t="str">
            <v>M3</v>
          </cell>
          <cell r="D228">
            <v>389.64</v>
          </cell>
          <cell r="E228">
            <v>143.4</v>
          </cell>
          <cell r="F228">
            <v>533.04</v>
          </cell>
        </row>
        <row r="229">
          <cell r="A229" t="str">
            <v>03.01.210</v>
          </cell>
          <cell r="B229" t="str">
            <v>Demolição mecanizada de concreto armado, inclusive fragmentação e acomodação do material</v>
          </cell>
          <cell r="C229" t="str">
            <v>M3</v>
          </cell>
          <cell r="D229">
            <v>366.94</v>
          </cell>
          <cell r="E229">
            <v>143.4</v>
          </cell>
          <cell r="F229">
            <v>510.34</v>
          </cell>
        </row>
        <row r="230">
          <cell r="A230" t="str">
            <v>03.01.220</v>
          </cell>
          <cell r="B230" t="str">
            <v>Demolição mecanizada de concreto simples, inclusive fragmentação, carregamento, transporte até 1 quilômetro e descarregamento</v>
          </cell>
          <cell r="C230" t="str">
            <v>M3</v>
          </cell>
          <cell r="D230">
            <v>206.17</v>
          </cell>
          <cell r="E230">
            <v>95.6</v>
          </cell>
          <cell r="F230">
            <v>301.77</v>
          </cell>
        </row>
        <row r="231">
          <cell r="A231" t="str">
            <v>03.01.230</v>
          </cell>
          <cell r="B231" t="str">
            <v>Demolição mecanizada de concreto simples, inclusive fragmentação e acomodação do material</v>
          </cell>
          <cell r="C231" t="str">
            <v>M3</v>
          </cell>
          <cell r="D231">
            <v>183.47</v>
          </cell>
          <cell r="E231">
            <v>95.6</v>
          </cell>
          <cell r="F231">
            <v>279.07</v>
          </cell>
        </row>
        <row r="232">
          <cell r="A232" t="str">
            <v>03.01.240</v>
          </cell>
          <cell r="B232" t="str">
            <v>Demolição mecanizada de pavimento ou piso em concreto, inclusive fragmentação, carregamento, transporte até 1 quilômetro e descarregamento</v>
          </cell>
          <cell r="C232" t="str">
            <v>M2</v>
          </cell>
          <cell r="D232">
            <v>20.100000000000001</v>
          </cell>
          <cell r="E232">
            <v>9.56</v>
          </cell>
          <cell r="F232">
            <v>29.66</v>
          </cell>
        </row>
        <row r="233">
          <cell r="A233" t="str">
            <v>03.01.250</v>
          </cell>
          <cell r="B233" t="str">
            <v>Demolição mecanizada de pavimento ou piso em concreto, inclusive fragmentação e acomodação do material</v>
          </cell>
          <cell r="C233" t="str">
            <v>M2</v>
          </cell>
          <cell r="D233">
            <v>18.350000000000001</v>
          </cell>
          <cell r="E233">
            <v>9.56</v>
          </cell>
          <cell r="F233">
            <v>27.91</v>
          </cell>
        </row>
        <row r="234">
          <cell r="A234" t="str">
            <v>03.01.260</v>
          </cell>
          <cell r="B234" t="str">
            <v>Demolição mecanizada de sarjeta ou sarjetão, inclusive fragmentação, carregamento, transporte até 1 quilômetro e descarregamento</v>
          </cell>
          <cell r="C234" t="str">
            <v>M3</v>
          </cell>
          <cell r="D234">
            <v>200.94</v>
          </cell>
          <cell r="E234">
            <v>95.6</v>
          </cell>
          <cell r="F234">
            <v>296.54000000000002</v>
          </cell>
        </row>
        <row r="235">
          <cell r="A235" t="str">
            <v>03.01.270</v>
          </cell>
          <cell r="B235" t="str">
            <v>Demolição mecanizada de sarjeta ou sarjetão, inclusive fragmentação e acomodação do material</v>
          </cell>
          <cell r="C235" t="str">
            <v>M3</v>
          </cell>
          <cell r="D235">
            <v>183.47</v>
          </cell>
          <cell r="E235">
            <v>95.6</v>
          </cell>
          <cell r="F235">
            <v>279.07</v>
          </cell>
        </row>
        <row r="236">
          <cell r="A236" t="str">
            <v>03.02</v>
          </cell>
          <cell r="B236" t="str">
            <v>Demolição de alvenaria</v>
          </cell>
        </row>
        <row r="237">
          <cell r="A237" t="str">
            <v>03.02.020</v>
          </cell>
          <cell r="B237" t="str">
            <v>Demolição manual de alvenaria de fundação/embasamento</v>
          </cell>
          <cell r="C237" t="str">
            <v>M3</v>
          </cell>
          <cell r="E237">
            <v>143.4</v>
          </cell>
          <cell r="F237">
            <v>143.4</v>
          </cell>
        </row>
        <row r="238">
          <cell r="A238" t="str">
            <v>03.02.040</v>
          </cell>
          <cell r="B238" t="str">
            <v>Demolição manual de alvenaria de elevação ou elemento vazado, incluindo revestimento</v>
          </cell>
          <cell r="C238" t="str">
            <v>M3</v>
          </cell>
          <cell r="E238">
            <v>95.6</v>
          </cell>
          <cell r="F238">
            <v>95.6</v>
          </cell>
        </row>
        <row r="239">
          <cell r="A239" t="str">
            <v>03.03</v>
          </cell>
          <cell r="B239" t="str">
            <v>Demolição de revestimento em massa</v>
          </cell>
        </row>
        <row r="240">
          <cell r="A240" t="str">
            <v>03.03.020</v>
          </cell>
          <cell r="B240" t="str">
            <v>Apicoamento manual de piso, parede ou teto</v>
          </cell>
          <cell r="C240" t="str">
            <v>M2</v>
          </cell>
          <cell r="E240">
            <v>3.59</v>
          </cell>
          <cell r="F240">
            <v>3.59</v>
          </cell>
        </row>
        <row r="241">
          <cell r="A241" t="str">
            <v>03.03.040</v>
          </cell>
          <cell r="B241" t="str">
            <v>Demolição manual de revestimento em massa de parede ou teto</v>
          </cell>
          <cell r="C241" t="str">
            <v>M2</v>
          </cell>
          <cell r="E241">
            <v>7.17</v>
          </cell>
          <cell r="F241">
            <v>7.17</v>
          </cell>
        </row>
        <row r="242">
          <cell r="A242" t="str">
            <v>03.03.060</v>
          </cell>
          <cell r="B242" t="str">
            <v>Demolição manual de revestimento em massa de piso</v>
          </cell>
          <cell r="C242" t="str">
            <v>M2</v>
          </cell>
          <cell r="E242">
            <v>11.95</v>
          </cell>
          <cell r="F242">
            <v>11.95</v>
          </cell>
        </row>
        <row r="243">
          <cell r="A243" t="str">
            <v>03.03.100</v>
          </cell>
          <cell r="B243" t="str">
            <v>Lixamento mecânico de superfícies</v>
          </cell>
          <cell r="C243" t="str">
            <v>M2</v>
          </cell>
          <cell r="D243">
            <v>3.4</v>
          </cell>
          <cell r="E243">
            <v>16.41</v>
          </cell>
          <cell r="F243">
            <v>19.809999999999999</v>
          </cell>
        </row>
        <row r="244">
          <cell r="A244" t="str">
            <v>03.04</v>
          </cell>
          <cell r="B244" t="str">
            <v>Demolição de revestimento cerâmico e ladrilho hidráulico</v>
          </cell>
        </row>
        <row r="245">
          <cell r="A245" t="str">
            <v>03.04.020</v>
          </cell>
          <cell r="B245" t="str">
            <v>Demolição manual de revestimento cerâmico, incluindo a base</v>
          </cell>
          <cell r="C245" t="str">
            <v>M2</v>
          </cell>
          <cell r="E245">
            <v>14.34</v>
          </cell>
          <cell r="F245">
            <v>14.34</v>
          </cell>
        </row>
        <row r="246">
          <cell r="A246" t="str">
            <v>03.04.030</v>
          </cell>
          <cell r="B246" t="str">
            <v>Demolição manual de revestimento em ladrilho hidráulico, incluindo a base</v>
          </cell>
          <cell r="C246" t="str">
            <v>M2</v>
          </cell>
          <cell r="E246">
            <v>11.95</v>
          </cell>
          <cell r="F246">
            <v>11.95</v>
          </cell>
        </row>
        <row r="247">
          <cell r="A247" t="str">
            <v>03.04.040</v>
          </cell>
          <cell r="B247" t="str">
            <v>Demolição manual de rodapé, soleira ou peitoril, em material cerâmico e/ou ladrilho hidráulico, incluindo a base</v>
          </cell>
          <cell r="C247" t="str">
            <v>M</v>
          </cell>
          <cell r="E247">
            <v>3.59</v>
          </cell>
          <cell r="F247">
            <v>3.59</v>
          </cell>
        </row>
        <row r="248">
          <cell r="A248" t="str">
            <v>03.05</v>
          </cell>
          <cell r="B248" t="str">
            <v>Demolição de revestimento sintético</v>
          </cell>
        </row>
        <row r="249">
          <cell r="A249" t="str">
            <v>03.05.020</v>
          </cell>
          <cell r="B249" t="str">
            <v>Demolição manual de revestimento sintético, incluindo a base</v>
          </cell>
          <cell r="C249" t="str">
            <v>M2</v>
          </cell>
          <cell r="E249">
            <v>9.56</v>
          </cell>
          <cell r="F249">
            <v>9.56</v>
          </cell>
        </row>
        <row r="250">
          <cell r="A250" t="str">
            <v>03.06</v>
          </cell>
          <cell r="B250" t="str">
            <v>Demolição de revestimento em pedra e blocos maciços</v>
          </cell>
        </row>
        <row r="251">
          <cell r="A251" t="str">
            <v>03.06.050</v>
          </cell>
          <cell r="B251" t="str">
            <v>Desmonte (levantamento) mecanizado de pavimento em paralelepípedo ou lajota de concreto, inclusive carregamento, transporte até 1 quilômetro e descarregamento</v>
          </cell>
          <cell r="C251" t="str">
            <v>M2</v>
          </cell>
          <cell r="D251">
            <v>18.21</v>
          </cell>
          <cell r="E251">
            <v>11.95</v>
          </cell>
          <cell r="F251">
            <v>30.16</v>
          </cell>
        </row>
        <row r="252">
          <cell r="A252" t="str">
            <v>03.06.060</v>
          </cell>
          <cell r="B252" t="str">
            <v>Desmonte (levantamento) mecanizado de pavimento em paralelepípedo ou lajota de concreto, inclusive acomodação do material</v>
          </cell>
          <cell r="C252" t="str">
            <v>M2</v>
          </cell>
          <cell r="D252">
            <v>1.6</v>
          </cell>
          <cell r="E252">
            <v>11.95</v>
          </cell>
          <cell r="F252">
            <v>13.55</v>
          </cell>
        </row>
        <row r="253">
          <cell r="A253" t="str">
            <v>03.07</v>
          </cell>
          <cell r="B253" t="str">
            <v>Demolição de revestimento asfáltico</v>
          </cell>
        </row>
        <row r="254">
          <cell r="A254" t="str">
            <v>03.07.010</v>
          </cell>
          <cell r="B254" t="str">
            <v>Demolição (levantamento) mecanizada de pavimento asfáltico, inclusive carregamento, transporte até 1 quilômetro e descarregamento</v>
          </cell>
          <cell r="C254" t="str">
            <v>M2</v>
          </cell>
          <cell r="D254">
            <v>20.74</v>
          </cell>
          <cell r="E254">
            <v>4.78</v>
          </cell>
          <cell r="F254">
            <v>25.52</v>
          </cell>
        </row>
        <row r="255">
          <cell r="A255" t="str">
            <v>03.07.030</v>
          </cell>
          <cell r="B255" t="str">
            <v>Demolição (levantamento) mecanizada de pavimento asfáltico, inclusive fragmentação e acomodação do material</v>
          </cell>
          <cell r="C255" t="str">
            <v>M2</v>
          </cell>
          <cell r="D255">
            <v>18.350000000000001</v>
          </cell>
          <cell r="E255">
            <v>4.78</v>
          </cell>
          <cell r="F255">
            <v>23.13</v>
          </cell>
        </row>
        <row r="256">
          <cell r="A256" t="str">
            <v>03.07.050</v>
          </cell>
          <cell r="B256" t="str">
            <v>Fresagem de pavimento asfáltico com espessura até 5 cm, inclusive carregamento, transporte até 1 quilômetro e descarregamento</v>
          </cell>
          <cell r="C256" t="str">
            <v>M2</v>
          </cell>
          <cell r="D256">
            <v>12.23</v>
          </cell>
          <cell r="E256">
            <v>1.67</v>
          </cell>
          <cell r="F256">
            <v>13.9</v>
          </cell>
        </row>
        <row r="257">
          <cell r="A257" t="str">
            <v>03.07.070</v>
          </cell>
          <cell r="B257" t="str">
            <v>Fresagem de pavimento asfáltico com espessura até 5 cm, inclusive acomodação do material</v>
          </cell>
          <cell r="C257" t="str">
            <v>M2</v>
          </cell>
          <cell r="D257">
            <v>9.4600000000000009</v>
          </cell>
          <cell r="E257">
            <v>1.67</v>
          </cell>
          <cell r="F257">
            <v>11.13</v>
          </cell>
        </row>
        <row r="258">
          <cell r="A258" t="str">
            <v>03.07.080</v>
          </cell>
          <cell r="B258" t="str">
            <v>Fresagem de pavimento asfáltico com espessura até 5 cm, inclusive remoção do material fresado até 10 quilômetros e varrição</v>
          </cell>
          <cell r="C258" t="str">
            <v>M2</v>
          </cell>
          <cell r="D258">
            <v>15.76</v>
          </cell>
          <cell r="E258">
            <v>0.72</v>
          </cell>
          <cell r="F258">
            <v>16.48</v>
          </cell>
        </row>
        <row r="259">
          <cell r="A259" t="str">
            <v>03.08</v>
          </cell>
          <cell r="B259" t="str">
            <v>Demolição de forro / divisórias</v>
          </cell>
        </row>
        <row r="260">
          <cell r="A260" t="str">
            <v>03.08.020</v>
          </cell>
          <cell r="B260" t="str">
            <v>Demolição manual de forro em estuque, inclusive sistema de fixação/tarugamento</v>
          </cell>
          <cell r="C260" t="str">
            <v>M2</v>
          </cell>
          <cell r="E260">
            <v>12.43</v>
          </cell>
          <cell r="F260">
            <v>12.43</v>
          </cell>
        </row>
        <row r="261">
          <cell r="A261" t="str">
            <v>03.08.040</v>
          </cell>
          <cell r="B261" t="str">
            <v>Demolição manual de forro qualquer, inclusive sistema de fixação/tarugamento</v>
          </cell>
          <cell r="C261" t="str">
            <v>M2</v>
          </cell>
          <cell r="E261">
            <v>7.17</v>
          </cell>
          <cell r="F261">
            <v>7.17</v>
          </cell>
        </row>
        <row r="262">
          <cell r="A262" t="str">
            <v>03.08.060</v>
          </cell>
          <cell r="B262" t="str">
            <v>Demolição manual de forro em gesso, inclusive sistema de fixação</v>
          </cell>
          <cell r="C262" t="str">
            <v>M2</v>
          </cell>
          <cell r="E262">
            <v>7.17</v>
          </cell>
          <cell r="F262">
            <v>7.17</v>
          </cell>
        </row>
        <row r="263">
          <cell r="A263" t="str">
            <v>03.08.200</v>
          </cell>
          <cell r="B263" t="str">
            <v>Demolição manual de painéis divisórias, inclusive montantes metálicos</v>
          </cell>
          <cell r="C263" t="str">
            <v>M2</v>
          </cell>
          <cell r="E263">
            <v>7.89</v>
          </cell>
          <cell r="F263">
            <v>7.89</v>
          </cell>
        </row>
        <row r="264">
          <cell r="A264" t="str">
            <v>03.09</v>
          </cell>
          <cell r="B264" t="str">
            <v>Demolição de impermeabilização e afins</v>
          </cell>
        </row>
        <row r="265">
          <cell r="A265" t="str">
            <v>03.09.020</v>
          </cell>
          <cell r="B265" t="str">
            <v>Demolição manual de camada impermeabilizante</v>
          </cell>
          <cell r="C265" t="str">
            <v>M2</v>
          </cell>
          <cell r="E265">
            <v>19.22</v>
          </cell>
          <cell r="F265">
            <v>19.22</v>
          </cell>
        </row>
        <row r="266">
          <cell r="A266" t="str">
            <v>03.09.040</v>
          </cell>
          <cell r="B266" t="str">
            <v>Demolição manual de argamassa regularizante, isolante ou protetora e papel Kraft</v>
          </cell>
          <cell r="C266" t="str">
            <v>M2</v>
          </cell>
          <cell r="E266">
            <v>23.06</v>
          </cell>
          <cell r="F266">
            <v>23.06</v>
          </cell>
        </row>
        <row r="267">
          <cell r="A267" t="str">
            <v>03.09.060</v>
          </cell>
          <cell r="B267" t="str">
            <v>Remoção manual de junta de dilatação ou retração, inclusive apoio</v>
          </cell>
          <cell r="C267" t="str">
            <v>M</v>
          </cell>
          <cell r="E267">
            <v>7.69</v>
          </cell>
          <cell r="F267">
            <v>7.69</v>
          </cell>
        </row>
        <row r="268">
          <cell r="A268" t="str">
            <v>03.10</v>
          </cell>
          <cell r="B268" t="str">
            <v>Remoção de pintura</v>
          </cell>
        </row>
        <row r="269">
          <cell r="A269" t="str">
            <v>03.10.020</v>
          </cell>
          <cell r="B269" t="str">
            <v>Remoção de pintura em rodapé, baguete ou moldura com lixa</v>
          </cell>
          <cell r="C269" t="str">
            <v>M</v>
          </cell>
          <cell r="D269">
            <v>0.08</v>
          </cell>
          <cell r="E269">
            <v>1.74</v>
          </cell>
          <cell r="F269">
            <v>1.82</v>
          </cell>
        </row>
        <row r="270">
          <cell r="A270" t="str">
            <v>03.10.040</v>
          </cell>
          <cell r="B270" t="str">
            <v>Remoção de pintura em rodapé, baguete ou moldura com produto químico</v>
          </cell>
          <cell r="C270" t="str">
            <v>M</v>
          </cell>
          <cell r="D270">
            <v>0.98</v>
          </cell>
          <cell r="E270">
            <v>1.74</v>
          </cell>
          <cell r="F270">
            <v>2.72</v>
          </cell>
        </row>
        <row r="271">
          <cell r="A271" t="str">
            <v>03.10.080</v>
          </cell>
          <cell r="B271" t="str">
            <v>Remoção de pintura em superfícies de madeira e/ou metálicas com produtos químicos</v>
          </cell>
          <cell r="C271" t="str">
            <v>M2</v>
          </cell>
          <cell r="D271">
            <v>4.91</v>
          </cell>
          <cell r="E271">
            <v>13.93</v>
          </cell>
          <cell r="F271">
            <v>18.84</v>
          </cell>
        </row>
        <row r="272">
          <cell r="A272" t="str">
            <v>03.10.100</v>
          </cell>
          <cell r="B272" t="str">
            <v>Remoção de pintura em superfícies de madeira e/ou metálicas com lixamento</v>
          </cell>
          <cell r="C272" t="str">
            <v>M2</v>
          </cell>
          <cell r="D272">
            <v>0.39</v>
          </cell>
          <cell r="E272">
            <v>10.45</v>
          </cell>
          <cell r="F272">
            <v>10.84</v>
          </cell>
        </row>
        <row r="273">
          <cell r="A273" t="str">
            <v>03.10.120</v>
          </cell>
          <cell r="B273" t="str">
            <v>Remoção de pintura em massa com produtos químicos</v>
          </cell>
          <cell r="C273" t="str">
            <v>M2</v>
          </cell>
          <cell r="D273">
            <v>4.91</v>
          </cell>
          <cell r="E273">
            <v>10.45</v>
          </cell>
          <cell r="F273">
            <v>15.36</v>
          </cell>
        </row>
        <row r="274">
          <cell r="A274" t="str">
            <v>03.10.140</v>
          </cell>
          <cell r="B274" t="str">
            <v>Remoção de pintura em massa com lixamento</v>
          </cell>
          <cell r="C274" t="str">
            <v>M2</v>
          </cell>
          <cell r="D274">
            <v>0.39</v>
          </cell>
          <cell r="E274">
            <v>6.97</v>
          </cell>
          <cell r="F274">
            <v>7.36</v>
          </cell>
        </row>
        <row r="275">
          <cell r="A275" t="str">
            <v>03.16</v>
          </cell>
          <cell r="B275" t="str">
            <v>Remoção de sinalização horizontal</v>
          </cell>
        </row>
        <row r="276">
          <cell r="A276" t="str">
            <v>03.16.010</v>
          </cell>
          <cell r="B276" t="str">
            <v>Remoção de sinalização horizontal existente</v>
          </cell>
          <cell r="C276" t="str">
            <v>M2</v>
          </cell>
          <cell r="D276">
            <v>101.14</v>
          </cell>
          <cell r="F276">
            <v>101.14</v>
          </cell>
        </row>
        <row r="277">
          <cell r="A277" t="str">
            <v>03.16.011</v>
          </cell>
          <cell r="B277" t="str">
            <v>Remoção de tacha/tachões</v>
          </cell>
          <cell r="C277" t="str">
            <v>UN</v>
          </cell>
          <cell r="D277">
            <v>3.88</v>
          </cell>
          <cell r="E277">
            <v>10.6</v>
          </cell>
          <cell r="F277">
            <v>14.48</v>
          </cell>
        </row>
        <row r="278">
          <cell r="A278" t="str">
            <v>04</v>
          </cell>
          <cell r="B278" t="str">
            <v>RETIRADA COM PROVAVEL REAPROVEITAMENTO</v>
          </cell>
        </row>
        <row r="279">
          <cell r="A279" t="str">
            <v>04.01</v>
          </cell>
          <cell r="B279" t="str">
            <v>Retirada de fechamento e elemento divisor</v>
          </cell>
        </row>
        <row r="280">
          <cell r="A280" t="str">
            <v>04.01.020</v>
          </cell>
          <cell r="B280" t="str">
            <v>Retirada de divisória em placa de madeira ou fibrocimento tarugada</v>
          </cell>
          <cell r="C280" t="str">
            <v>M2</v>
          </cell>
          <cell r="E280">
            <v>43.62</v>
          </cell>
          <cell r="F280">
            <v>43.62</v>
          </cell>
        </row>
        <row r="281">
          <cell r="A281" t="str">
            <v>04.01.040</v>
          </cell>
          <cell r="B281" t="str">
            <v>Retirada de divisória em placa de madeira ou fibrocimento com montantes metálicos</v>
          </cell>
          <cell r="C281" t="str">
            <v>M2</v>
          </cell>
          <cell r="E281">
            <v>37.799999999999997</v>
          </cell>
          <cell r="F281">
            <v>37.799999999999997</v>
          </cell>
        </row>
        <row r="282">
          <cell r="A282" t="str">
            <v>04.01.060</v>
          </cell>
          <cell r="B282" t="str">
            <v>Retirada de divisória em placa de concreto, granito, granilite ou mármore</v>
          </cell>
          <cell r="C282" t="str">
            <v>M2</v>
          </cell>
          <cell r="E282">
            <v>23.26</v>
          </cell>
          <cell r="F282">
            <v>23.26</v>
          </cell>
        </row>
        <row r="283">
          <cell r="A283" t="str">
            <v>04.01.080</v>
          </cell>
          <cell r="B283" t="str">
            <v>Retirada de fechamento em placas pré-moldadas, inclusive pilares</v>
          </cell>
          <cell r="C283" t="str">
            <v>M2</v>
          </cell>
          <cell r="D283">
            <v>2.72</v>
          </cell>
          <cell r="E283">
            <v>0.81</v>
          </cell>
          <cell r="F283">
            <v>3.53</v>
          </cell>
        </row>
        <row r="284">
          <cell r="A284" t="str">
            <v>04.01.090</v>
          </cell>
          <cell r="B284" t="str">
            <v>Retirada de barreira de proteção com arame de alta segurança, simples ou duplo</v>
          </cell>
          <cell r="C284" t="str">
            <v>M</v>
          </cell>
          <cell r="E284">
            <v>5.04</v>
          </cell>
          <cell r="F284">
            <v>5.04</v>
          </cell>
        </row>
        <row r="285">
          <cell r="A285" t="str">
            <v>04.01.100</v>
          </cell>
          <cell r="B285" t="str">
            <v>Retirada de cerca</v>
          </cell>
          <cell r="C285" t="str">
            <v>M</v>
          </cell>
          <cell r="E285">
            <v>14.82</v>
          </cell>
          <cell r="F285">
            <v>14.82</v>
          </cell>
        </row>
        <row r="286">
          <cell r="A286" t="str">
            <v>04.02</v>
          </cell>
          <cell r="B286" t="str">
            <v>Retirada de elementos de estrutura (concreto, ferro, alumínio e madeira)</v>
          </cell>
        </row>
        <row r="287">
          <cell r="A287" t="str">
            <v>04.02.020</v>
          </cell>
          <cell r="B287" t="str">
            <v>Retirada de peças lineares em madeira com seção até 60 cm²</v>
          </cell>
          <cell r="C287" t="str">
            <v>M</v>
          </cell>
          <cell r="E287">
            <v>1.59</v>
          </cell>
          <cell r="F287">
            <v>1.59</v>
          </cell>
        </row>
        <row r="288">
          <cell r="A288" t="str">
            <v>04.02.030</v>
          </cell>
          <cell r="B288" t="str">
            <v>Retirada de peças lineares em madeira com seção superior a 60 cm²</v>
          </cell>
          <cell r="C288" t="str">
            <v>M</v>
          </cell>
          <cell r="E288">
            <v>5.3</v>
          </cell>
          <cell r="F288">
            <v>5.3</v>
          </cell>
        </row>
        <row r="289">
          <cell r="A289" t="str">
            <v>04.02.050</v>
          </cell>
          <cell r="B289" t="str">
            <v>Retirada de estrutura em madeira tesoura - telhas de barro</v>
          </cell>
          <cell r="C289" t="str">
            <v>M2</v>
          </cell>
          <cell r="E289">
            <v>29.14</v>
          </cell>
          <cell r="F289">
            <v>29.14</v>
          </cell>
        </row>
        <row r="290">
          <cell r="A290" t="str">
            <v>04.02.070</v>
          </cell>
          <cell r="B290" t="str">
            <v>Retirada de estrutura em madeira tesoura - telhas perfil qualquer</v>
          </cell>
          <cell r="C290" t="str">
            <v>M2</v>
          </cell>
          <cell r="E290">
            <v>23.85</v>
          </cell>
          <cell r="F290">
            <v>23.85</v>
          </cell>
        </row>
        <row r="291">
          <cell r="A291" t="str">
            <v>04.02.090</v>
          </cell>
          <cell r="B291" t="str">
            <v>Retirada de estrutura em madeira pontaletada - telhas de barro</v>
          </cell>
          <cell r="C291" t="str">
            <v>M2</v>
          </cell>
          <cell r="E291">
            <v>21.19</v>
          </cell>
          <cell r="F291">
            <v>21.19</v>
          </cell>
        </row>
        <row r="292">
          <cell r="A292" t="str">
            <v>04.02.110</v>
          </cell>
          <cell r="B292" t="str">
            <v>Retirada de estrutura em madeira pontaletada - telhas perfil qualquer</v>
          </cell>
          <cell r="C292" t="str">
            <v>M2</v>
          </cell>
          <cell r="E292">
            <v>15.89</v>
          </cell>
          <cell r="F292">
            <v>15.89</v>
          </cell>
        </row>
        <row r="293">
          <cell r="A293" t="str">
            <v>04.02.140</v>
          </cell>
          <cell r="B293" t="str">
            <v>Retirada de estrutura metálica</v>
          </cell>
          <cell r="C293" t="str">
            <v>KG</v>
          </cell>
          <cell r="D293">
            <v>2.5499999999999998</v>
          </cell>
          <cell r="F293">
            <v>2.5499999999999998</v>
          </cell>
        </row>
        <row r="294">
          <cell r="A294" t="str">
            <v>04.03</v>
          </cell>
          <cell r="B294" t="str">
            <v>Retirada de telhamento e proteção</v>
          </cell>
        </row>
        <row r="295">
          <cell r="A295" t="str">
            <v>04.03.020</v>
          </cell>
          <cell r="B295" t="str">
            <v>Retirada de telhamento em barro</v>
          </cell>
          <cell r="C295" t="str">
            <v>M2</v>
          </cell>
          <cell r="E295">
            <v>19.12</v>
          </cell>
          <cell r="F295">
            <v>19.12</v>
          </cell>
        </row>
        <row r="296">
          <cell r="A296" t="str">
            <v>04.03.040</v>
          </cell>
          <cell r="B296" t="str">
            <v>Retirada de telhamento perfil e material qualquer, exceto barro</v>
          </cell>
          <cell r="C296" t="str">
            <v>M2</v>
          </cell>
          <cell r="E296">
            <v>9.56</v>
          </cell>
          <cell r="F296">
            <v>9.56</v>
          </cell>
        </row>
        <row r="297">
          <cell r="A297" t="str">
            <v>04.03.060</v>
          </cell>
          <cell r="B297" t="str">
            <v>Retirada de cumeeira ou espigão em barro</v>
          </cell>
          <cell r="C297" t="str">
            <v>M</v>
          </cell>
          <cell r="E297">
            <v>7.17</v>
          </cell>
          <cell r="F297">
            <v>7.17</v>
          </cell>
        </row>
        <row r="298">
          <cell r="A298" t="str">
            <v>04.03.080</v>
          </cell>
          <cell r="B298" t="str">
            <v>Retirada de cumeeira, espigão ou rufo perfil qualquer</v>
          </cell>
          <cell r="C298" t="str">
            <v>M</v>
          </cell>
          <cell r="E298">
            <v>11.95</v>
          </cell>
          <cell r="F298">
            <v>11.95</v>
          </cell>
        </row>
        <row r="299">
          <cell r="A299" t="str">
            <v>04.03.090</v>
          </cell>
          <cell r="B299" t="str">
            <v>Retirada de domo de acrílico, inclusive perfis metálicos de fixação</v>
          </cell>
          <cell r="C299" t="str">
            <v>M2</v>
          </cell>
          <cell r="E299">
            <v>14.54</v>
          </cell>
          <cell r="F299">
            <v>14.54</v>
          </cell>
        </row>
        <row r="300">
          <cell r="A300" t="str">
            <v>04.04</v>
          </cell>
          <cell r="B300" t="str">
            <v>Retirada de revestimento em pedra e blocos maciços</v>
          </cell>
        </row>
        <row r="301">
          <cell r="A301" t="str">
            <v>04.04.010</v>
          </cell>
          <cell r="B301" t="str">
            <v>Retirada de revestimento em pedra, granito ou mármore, em parede ou fachada</v>
          </cell>
          <cell r="C301" t="str">
            <v>M2</v>
          </cell>
          <cell r="E301">
            <v>51.12</v>
          </cell>
          <cell r="F301">
            <v>51.12</v>
          </cell>
        </row>
        <row r="302">
          <cell r="A302" t="str">
            <v>04.04.020</v>
          </cell>
          <cell r="B302" t="str">
            <v>Retirada de revestimento em pedra, granito ou mármore, em piso</v>
          </cell>
          <cell r="C302" t="str">
            <v>M2</v>
          </cell>
          <cell r="E302">
            <v>31.07</v>
          </cell>
          <cell r="F302">
            <v>31.07</v>
          </cell>
        </row>
        <row r="303">
          <cell r="A303" t="str">
            <v>04.04.030</v>
          </cell>
          <cell r="B303" t="str">
            <v>Retirada de soleira ou peitoril em pedra, granito ou mármore</v>
          </cell>
          <cell r="C303" t="str">
            <v>M</v>
          </cell>
          <cell r="E303">
            <v>21.51</v>
          </cell>
          <cell r="F303">
            <v>21.51</v>
          </cell>
        </row>
        <row r="304">
          <cell r="A304" t="str">
            <v>04.04.040</v>
          </cell>
          <cell r="B304" t="str">
            <v>Retirada de degrau em pedra, granito ou mármore</v>
          </cell>
          <cell r="C304" t="str">
            <v>M</v>
          </cell>
          <cell r="E304">
            <v>23.9</v>
          </cell>
          <cell r="F304">
            <v>23.9</v>
          </cell>
        </row>
        <row r="305">
          <cell r="A305" t="str">
            <v>04.04.060</v>
          </cell>
          <cell r="B305" t="str">
            <v>Retirada de rodapé em pedra, granito ou mármore</v>
          </cell>
          <cell r="C305" t="str">
            <v>M</v>
          </cell>
          <cell r="E305">
            <v>19.12</v>
          </cell>
          <cell r="F305">
            <v>19.12</v>
          </cell>
        </row>
        <row r="306">
          <cell r="A306" t="str">
            <v>04.05</v>
          </cell>
          <cell r="B306" t="str">
            <v>Retirada de revestimentos em madeira</v>
          </cell>
        </row>
        <row r="307">
          <cell r="A307" t="str">
            <v>04.05.010</v>
          </cell>
          <cell r="B307" t="str">
            <v>Retirada de revestimento em lambris de madeira</v>
          </cell>
          <cell r="C307" t="str">
            <v>M2</v>
          </cell>
          <cell r="E307">
            <v>67.02</v>
          </cell>
          <cell r="F307">
            <v>67.02</v>
          </cell>
        </row>
        <row r="308">
          <cell r="A308" t="str">
            <v>04.05.020</v>
          </cell>
          <cell r="B308" t="str">
            <v>Retirada de piso em tacos de madeira</v>
          </cell>
          <cell r="C308" t="str">
            <v>M2</v>
          </cell>
          <cell r="E308">
            <v>14.34</v>
          </cell>
          <cell r="F308">
            <v>14.34</v>
          </cell>
        </row>
        <row r="309">
          <cell r="A309" t="str">
            <v>04.05.040</v>
          </cell>
          <cell r="B309" t="str">
            <v>Retirada de soalho somente o tablado</v>
          </cell>
          <cell r="C309" t="str">
            <v>M2</v>
          </cell>
          <cell r="E309">
            <v>18.55</v>
          </cell>
          <cell r="F309">
            <v>18.55</v>
          </cell>
        </row>
        <row r="310">
          <cell r="A310" t="str">
            <v>04.05.060</v>
          </cell>
          <cell r="B310" t="str">
            <v>Retirada de soalho inclusive vigamento</v>
          </cell>
          <cell r="C310" t="str">
            <v>M2</v>
          </cell>
          <cell r="E310">
            <v>31.79</v>
          </cell>
          <cell r="F310">
            <v>31.79</v>
          </cell>
        </row>
        <row r="311">
          <cell r="A311" t="str">
            <v>04.05.080</v>
          </cell>
          <cell r="B311" t="str">
            <v>Retirada de degrau em madeira</v>
          </cell>
          <cell r="C311" t="str">
            <v>M</v>
          </cell>
          <cell r="E311">
            <v>15.89</v>
          </cell>
          <cell r="F311">
            <v>15.89</v>
          </cell>
        </row>
        <row r="312">
          <cell r="A312" t="str">
            <v>04.05.100</v>
          </cell>
          <cell r="B312" t="str">
            <v>Retirada de rodapé inclusive cordão em madeira</v>
          </cell>
          <cell r="C312" t="str">
            <v>M</v>
          </cell>
          <cell r="E312">
            <v>3.59</v>
          </cell>
          <cell r="F312">
            <v>3.59</v>
          </cell>
        </row>
        <row r="313">
          <cell r="A313" t="str">
            <v>04.06</v>
          </cell>
          <cell r="B313" t="str">
            <v>Retirada de revestimentos sintéticos e metálicos</v>
          </cell>
        </row>
        <row r="314">
          <cell r="A314" t="str">
            <v>04.06.010</v>
          </cell>
          <cell r="B314" t="str">
            <v>Retirada de revestimento em lambris metálicos</v>
          </cell>
          <cell r="C314" t="str">
            <v>M2</v>
          </cell>
          <cell r="E314">
            <v>67.02</v>
          </cell>
          <cell r="F314">
            <v>67.02</v>
          </cell>
        </row>
        <row r="315">
          <cell r="A315" t="str">
            <v>04.06.020</v>
          </cell>
          <cell r="B315" t="str">
            <v>Retirada de piso em material sintético assentado a cola</v>
          </cell>
          <cell r="C315" t="str">
            <v>M2</v>
          </cell>
          <cell r="E315">
            <v>5.3</v>
          </cell>
          <cell r="F315">
            <v>5.3</v>
          </cell>
        </row>
        <row r="316">
          <cell r="A316" t="str">
            <v>04.06.040</v>
          </cell>
          <cell r="B316" t="str">
            <v>Retirada de degrau em material sintético assentado a cola</v>
          </cell>
          <cell r="C316" t="str">
            <v>M</v>
          </cell>
          <cell r="E316">
            <v>4.92</v>
          </cell>
          <cell r="F316">
            <v>4.92</v>
          </cell>
        </row>
        <row r="317">
          <cell r="A317" t="str">
            <v>04.06.060</v>
          </cell>
          <cell r="B317" t="str">
            <v>Retirada de rodapé inclusive cordão em material sintético</v>
          </cell>
          <cell r="C317" t="str">
            <v>M</v>
          </cell>
          <cell r="E317">
            <v>1.2</v>
          </cell>
          <cell r="F317">
            <v>1.2</v>
          </cell>
        </row>
        <row r="318">
          <cell r="A318" t="str">
            <v>04.06.100</v>
          </cell>
          <cell r="B318" t="str">
            <v>Retirada de piso elevado telescópico metálico, inclusive estrutura de sustentação</v>
          </cell>
          <cell r="C318" t="str">
            <v>M2</v>
          </cell>
          <cell r="E318">
            <v>58.02</v>
          </cell>
          <cell r="F318">
            <v>58.02</v>
          </cell>
        </row>
        <row r="319">
          <cell r="A319" t="str">
            <v>04.07</v>
          </cell>
          <cell r="B319" t="str">
            <v>Retirada de forro, brise e fachada</v>
          </cell>
        </row>
        <row r="320">
          <cell r="A320" t="str">
            <v>04.07.020</v>
          </cell>
          <cell r="B320" t="str">
            <v>Retirada de forro qualquer em placas ou tiras fixadas</v>
          </cell>
          <cell r="C320" t="str">
            <v>M2</v>
          </cell>
          <cell r="E320">
            <v>14.83</v>
          </cell>
          <cell r="F320">
            <v>14.83</v>
          </cell>
        </row>
        <row r="321">
          <cell r="A321" t="str">
            <v>04.07.040</v>
          </cell>
          <cell r="B321" t="str">
            <v>Retirada de forro qualquer em placas ou tiras apoiadas</v>
          </cell>
          <cell r="C321" t="str">
            <v>M2</v>
          </cell>
          <cell r="E321">
            <v>7.95</v>
          </cell>
          <cell r="F321">
            <v>7.95</v>
          </cell>
        </row>
        <row r="322">
          <cell r="A322" t="str">
            <v>04.07.060</v>
          </cell>
          <cell r="B322" t="str">
            <v>Retirada de sistema de fixação ou tarugamento de forro</v>
          </cell>
          <cell r="C322" t="str">
            <v>M2</v>
          </cell>
          <cell r="E322">
            <v>5.98</v>
          </cell>
          <cell r="F322">
            <v>5.98</v>
          </cell>
        </row>
        <row r="323">
          <cell r="A323" t="str">
            <v>04.08</v>
          </cell>
          <cell r="B323" t="str">
            <v>Retirada de esquadria e elemento de madeira</v>
          </cell>
        </row>
        <row r="324">
          <cell r="A324" t="str">
            <v>04.08.020</v>
          </cell>
          <cell r="B324" t="str">
            <v>Retirada de folha de esquadria em madeira</v>
          </cell>
          <cell r="C324" t="str">
            <v>UN</v>
          </cell>
          <cell r="E324">
            <v>26.49</v>
          </cell>
          <cell r="F324">
            <v>26.49</v>
          </cell>
        </row>
        <row r="325">
          <cell r="A325" t="str">
            <v>04.08.040</v>
          </cell>
          <cell r="B325" t="str">
            <v>Retirada de guarnição, moldura e peças lineares em madeira, fixadas</v>
          </cell>
          <cell r="C325" t="str">
            <v>M</v>
          </cell>
          <cell r="E325">
            <v>2.04</v>
          </cell>
          <cell r="F325">
            <v>2.04</v>
          </cell>
        </row>
        <row r="326">
          <cell r="A326" t="str">
            <v>04.08.060</v>
          </cell>
          <cell r="B326" t="str">
            <v>Retirada de batente com guarnição e peças lineares em madeira, chumbados</v>
          </cell>
          <cell r="C326" t="str">
            <v>M</v>
          </cell>
          <cell r="E326">
            <v>15.89</v>
          </cell>
          <cell r="F326">
            <v>15.89</v>
          </cell>
        </row>
        <row r="327">
          <cell r="A327" t="str">
            <v>04.08.080</v>
          </cell>
          <cell r="B327" t="str">
            <v>Retirada de elemento em madeira e sistema de fixação tipo quadro, lousa, etc.</v>
          </cell>
          <cell r="C327" t="str">
            <v>M2</v>
          </cell>
          <cell r="E327">
            <v>7.17</v>
          </cell>
          <cell r="F327">
            <v>7.17</v>
          </cell>
        </row>
        <row r="328">
          <cell r="A328" t="str">
            <v>04.08.100</v>
          </cell>
          <cell r="B328" t="str">
            <v>Retirada de armário em madeira ou metal</v>
          </cell>
          <cell r="C328" t="str">
            <v>M2</v>
          </cell>
          <cell r="E328">
            <v>23.85</v>
          </cell>
          <cell r="F328">
            <v>23.85</v>
          </cell>
        </row>
        <row r="329">
          <cell r="A329" t="str">
            <v>04.09</v>
          </cell>
          <cell r="B329" t="str">
            <v>Retirada de esquadria e elementos metálicos</v>
          </cell>
        </row>
        <row r="330">
          <cell r="A330" t="str">
            <v>04.09.020</v>
          </cell>
          <cell r="B330" t="str">
            <v>Retirada de esquadria metálica em geral</v>
          </cell>
          <cell r="C330" t="str">
            <v>M2</v>
          </cell>
          <cell r="E330">
            <v>37.090000000000003</v>
          </cell>
          <cell r="F330">
            <v>37.090000000000003</v>
          </cell>
        </row>
        <row r="331">
          <cell r="A331" t="str">
            <v>04.09.040</v>
          </cell>
          <cell r="B331" t="str">
            <v>Retirada de folha de esquadria metálica</v>
          </cell>
          <cell r="C331" t="str">
            <v>UN</v>
          </cell>
          <cell r="E331">
            <v>30.91</v>
          </cell>
          <cell r="F331">
            <v>30.91</v>
          </cell>
        </row>
        <row r="332">
          <cell r="A332" t="str">
            <v>04.09.060</v>
          </cell>
          <cell r="B332" t="str">
            <v>Retirada de batente, corrimão ou peças lineares metálicas, chumbados</v>
          </cell>
          <cell r="C332" t="str">
            <v>M</v>
          </cell>
          <cell r="E332">
            <v>12.72</v>
          </cell>
          <cell r="F332">
            <v>12.72</v>
          </cell>
        </row>
        <row r="333">
          <cell r="A333" t="str">
            <v>04.09.080</v>
          </cell>
          <cell r="B333" t="str">
            <v>Retirada de batente, corrimão ou peças lineares metálicas, fixados</v>
          </cell>
          <cell r="C333" t="str">
            <v>M</v>
          </cell>
          <cell r="E333">
            <v>8.7200000000000006</v>
          </cell>
          <cell r="F333">
            <v>8.7200000000000006</v>
          </cell>
        </row>
        <row r="334">
          <cell r="A334" t="str">
            <v>04.09.100</v>
          </cell>
          <cell r="B334" t="str">
            <v>Retirada de guarda-corpo ou gradil em geral</v>
          </cell>
          <cell r="C334" t="str">
            <v>M2</v>
          </cell>
          <cell r="E334">
            <v>37.090000000000003</v>
          </cell>
          <cell r="F334">
            <v>37.090000000000003</v>
          </cell>
        </row>
        <row r="335">
          <cell r="A335" t="str">
            <v>04.09.120</v>
          </cell>
          <cell r="B335" t="str">
            <v>Retirada de escada de marinheiro com ou sem guarda-corpo</v>
          </cell>
          <cell r="C335" t="str">
            <v>M</v>
          </cell>
          <cell r="E335">
            <v>42.38</v>
          </cell>
          <cell r="F335">
            <v>42.38</v>
          </cell>
        </row>
        <row r="336">
          <cell r="A336" t="str">
            <v>04.09.140</v>
          </cell>
          <cell r="B336" t="str">
            <v>Retirada de poste ou sistema de sustentação para alambrado ou fechamento</v>
          </cell>
          <cell r="C336" t="str">
            <v>UN</v>
          </cell>
          <cell r="E336">
            <v>31.07</v>
          </cell>
          <cell r="F336">
            <v>31.07</v>
          </cell>
        </row>
        <row r="337">
          <cell r="A337" t="str">
            <v>04.09.160</v>
          </cell>
          <cell r="B337" t="str">
            <v>Retirada de entelamento metálico em geral</v>
          </cell>
          <cell r="C337" t="str">
            <v>M2</v>
          </cell>
          <cell r="E337">
            <v>5.04</v>
          </cell>
          <cell r="F337">
            <v>5.04</v>
          </cell>
        </row>
        <row r="338">
          <cell r="A338" t="str">
            <v>04.10</v>
          </cell>
          <cell r="B338" t="str">
            <v>Retirada de ferragens e acessórios para esquadrias</v>
          </cell>
        </row>
        <row r="339">
          <cell r="A339" t="str">
            <v>04.10.020</v>
          </cell>
          <cell r="B339" t="str">
            <v>Retirada de fechadura ou fecho de embutir</v>
          </cell>
          <cell r="C339" t="str">
            <v>UN</v>
          </cell>
          <cell r="E339">
            <v>14.54</v>
          </cell>
          <cell r="F339">
            <v>14.54</v>
          </cell>
        </row>
        <row r="340">
          <cell r="A340" t="str">
            <v>04.10.040</v>
          </cell>
          <cell r="B340" t="str">
            <v>Retirada de fechadura ou fecho de sobrepor</v>
          </cell>
          <cell r="C340" t="str">
            <v>UN</v>
          </cell>
          <cell r="E340">
            <v>5.82</v>
          </cell>
          <cell r="F340">
            <v>5.82</v>
          </cell>
        </row>
        <row r="341">
          <cell r="A341" t="str">
            <v>04.10.060</v>
          </cell>
          <cell r="B341" t="str">
            <v>Retirada de dobradiça</v>
          </cell>
          <cell r="C341" t="str">
            <v>UN</v>
          </cell>
          <cell r="E341">
            <v>2.91</v>
          </cell>
          <cell r="F341">
            <v>2.91</v>
          </cell>
        </row>
        <row r="342">
          <cell r="A342" t="str">
            <v>04.10.080</v>
          </cell>
          <cell r="B342" t="str">
            <v>Retirada de peça ou acessório complementar em geral de esquadria</v>
          </cell>
          <cell r="C342" t="str">
            <v>UN</v>
          </cell>
          <cell r="E342">
            <v>22.75</v>
          </cell>
          <cell r="F342">
            <v>22.75</v>
          </cell>
        </row>
        <row r="343">
          <cell r="A343" t="str">
            <v>04.11</v>
          </cell>
          <cell r="B343" t="str">
            <v>Retirada de aparelhos, metais sanitários e registro</v>
          </cell>
        </row>
        <row r="344">
          <cell r="A344" t="str">
            <v>04.11.020</v>
          </cell>
          <cell r="B344" t="str">
            <v>Retirada de aparelho sanitário incluindo acessórios</v>
          </cell>
          <cell r="C344" t="str">
            <v>UN</v>
          </cell>
          <cell r="E344">
            <v>52.25</v>
          </cell>
          <cell r="F344">
            <v>52.25</v>
          </cell>
        </row>
        <row r="345">
          <cell r="A345" t="str">
            <v>04.11.030</v>
          </cell>
          <cell r="B345" t="str">
            <v>Retirada de bancada incluindo pertences</v>
          </cell>
          <cell r="C345" t="str">
            <v>M2</v>
          </cell>
          <cell r="E345">
            <v>74.17</v>
          </cell>
          <cell r="F345">
            <v>74.17</v>
          </cell>
        </row>
        <row r="346">
          <cell r="A346" t="str">
            <v>04.11.040</v>
          </cell>
          <cell r="B346" t="str">
            <v>Retirada de complemento sanitário chumbado</v>
          </cell>
          <cell r="C346" t="str">
            <v>UN</v>
          </cell>
          <cell r="E346">
            <v>17.45</v>
          </cell>
          <cell r="F346">
            <v>17.45</v>
          </cell>
        </row>
        <row r="347">
          <cell r="A347" t="str">
            <v>04.11.060</v>
          </cell>
          <cell r="B347" t="str">
            <v>Retirada de complemento sanitário fixado ou de sobrepor</v>
          </cell>
          <cell r="C347" t="str">
            <v>UN</v>
          </cell>
          <cell r="E347">
            <v>7.27</v>
          </cell>
          <cell r="F347">
            <v>7.27</v>
          </cell>
        </row>
        <row r="348">
          <cell r="A348" t="str">
            <v>04.11.080</v>
          </cell>
          <cell r="B348" t="str">
            <v>Retirada de registro ou válvula embutidos</v>
          </cell>
          <cell r="C348" t="str">
            <v>UN</v>
          </cell>
          <cell r="E348">
            <v>66.790000000000006</v>
          </cell>
          <cell r="F348">
            <v>66.790000000000006</v>
          </cell>
        </row>
        <row r="349">
          <cell r="A349" t="str">
            <v>04.11.100</v>
          </cell>
          <cell r="B349" t="str">
            <v>Retirada de registro ou válvula aparentes</v>
          </cell>
          <cell r="C349" t="str">
            <v>UN</v>
          </cell>
          <cell r="E349">
            <v>38.31</v>
          </cell>
          <cell r="F349">
            <v>38.31</v>
          </cell>
        </row>
        <row r="350">
          <cell r="A350" t="str">
            <v>04.11.110</v>
          </cell>
          <cell r="B350" t="str">
            <v>Retirada de purificador/bebedouro</v>
          </cell>
          <cell r="C350" t="str">
            <v>UN</v>
          </cell>
          <cell r="E350">
            <v>38.31</v>
          </cell>
          <cell r="F350">
            <v>38.31</v>
          </cell>
        </row>
        <row r="351">
          <cell r="A351" t="str">
            <v>04.11.120</v>
          </cell>
          <cell r="B351" t="str">
            <v>Retirada de torneira ou chuveiro</v>
          </cell>
          <cell r="C351" t="str">
            <v>UN</v>
          </cell>
          <cell r="E351">
            <v>9.06</v>
          </cell>
          <cell r="F351">
            <v>9.06</v>
          </cell>
        </row>
        <row r="352">
          <cell r="A352" t="str">
            <v>04.11.140</v>
          </cell>
          <cell r="B352" t="str">
            <v>Retirada de sifão ou metais sanitários diversos</v>
          </cell>
          <cell r="C352" t="str">
            <v>UN</v>
          </cell>
          <cell r="E352">
            <v>13.93</v>
          </cell>
          <cell r="F352">
            <v>13.93</v>
          </cell>
        </row>
        <row r="353">
          <cell r="A353" t="str">
            <v>04.11.160</v>
          </cell>
          <cell r="B353" t="str">
            <v>Retirada de caixa de descarga de sobrepor ou acoplada</v>
          </cell>
          <cell r="C353" t="str">
            <v>UN</v>
          </cell>
          <cell r="E353">
            <v>26.47</v>
          </cell>
          <cell r="F353">
            <v>26.47</v>
          </cell>
        </row>
        <row r="354">
          <cell r="A354" t="str">
            <v>04.12</v>
          </cell>
          <cell r="B354" t="str">
            <v>Retirada de aparelhos elétricos e hidráulicos</v>
          </cell>
        </row>
        <row r="355">
          <cell r="A355" t="str">
            <v>04.12.020</v>
          </cell>
          <cell r="B355" t="str">
            <v>Retirada de conjunto motor-bomba</v>
          </cell>
          <cell r="C355" t="str">
            <v>UN</v>
          </cell>
          <cell r="E355">
            <v>110.98</v>
          </cell>
          <cell r="F355">
            <v>110.98</v>
          </cell>
        </row>
        <row r="356">
          <cell r="A356" t="str">
            <v>04.12.040</v>
          </cell>
          <cell r="B356" t="str">
            <v>Retirada de motor de bomba de recalque</v>
          </cell>
          <cell r="C356" t="str">
            <v>UN</v>
          </cell>
          <cell r="E356">
            <v>88.1</v>
          </cell>
          <cell r="F356">
            <v>88.1</v>
          </cell>
        </row>
        <row r="357">
          <cell r="A357" t="str">
            <v>04.13</v>
          </cell>
          <cell r="B357" t="str">
            <v>Retirada de impermeabilização e afins</v>
          </cell>
        </row>
        <row r="358">
          <cell r="A358" t="str">
            <v>04.13.020</v>
          </cell>
          <cell r="B358" t="str">
            <v>Retirada de isolamento térmico com material monolítico</v>
          </cell>
          <cell r="C358" t="str">
            <v>M2</v>
          </cell>
          <cell r="E358">
            <v>7.17</v>
          </cell>
          <cell r="F358">
            <v>7.17</v>
          </cell>
        </row>
        <row r="359">
          <cell r="A359" t="str">
            <v>04.13.060</v>
          </cell>
          <cell r="B359" t="str">
            <v>Retirada de isolamento térmico com material em panos</v>
          </cell>
          <cell r="C359" t="str">
            <v>M2</v>
          </cell>
          <cell r="E359">
            <v>1.2</v>
          </cell>
          <cell r="F359">
            <v>1.2</v>
          </cell>
        </row>
        <row r="360">
          <cell r="A360" t="str">
            <v>04.14</v>
          </cell>
          <cell r="B360" t="str">
            <v>Retirada de vidro</v>
          </cell>
        </row>
        <row r="361">
          <cell r="A361" t="str">
            <v>04.14.020</v>
          </cell>
          <cell r="B361" t="str">
            <v>Retirada de vidro ou espelho com raspagem da massa ou retirada de baguete</v>
          </cell>
          <cell r="C361" t="str">
            <v>M2</v>
          </cell>
          <cell r="E361">
            <v>17.420000000000002</v>
          </cell>
          <cell r="F361">
            <v>17.420000000000002</v>
          </cell>
        </row>
        <row r="362">
          <cell r="A362" t="str">
            <v>04.14.040</v>
          </cell>
          <cell r="B362" t="str">
            <v>Retirada de esquadria em vidro</v>
          </cell>
          <cell r="C362" t="str">
            <v>M2</v>
          </cell>
          <cell r="E362">
            <v>52.98</v>
          </cell>
          <cell r="F362">
            <v>52.98</v>
          </cell>
        </row>
        <row r="363">
          <cell r="A363" t="str">
            <v>04.17</v>
          </cell>
          <cell r="B363" t="str">
            <v>Retirada em instalação elétrica - letra A ate B</v>
          </cell>
        </row>
        <row r="364">
          <cell r="A364" t="str">
            <v>04.17.020</v>
          </cell>
          <cell r="B364" t="str">
            <v>Remoção de aparelho de iluminação ou projetor fixo em teto, piso ou parede</v>
          </cell>
          <cell r="C364" t="str">
            <v>UN</v>
          </cell>
          <cell r="E364">
            <v>23.49</v>
          </cell>
          <cell r="F364">
            <v>23.49</v>
          </cell>
        </row>
        <row r="365">
          <cell r="A365" t="str">
            <v>04.17.040</v>
          </cell>
          <cell r="B365" t="str">
            <v>Remoção de aparelho de iluminação ou projetor fixo em poste ou braço</v>
          </cell>
          <cell r="C365" t="str">
            <v>UN</v>
          </cell>
          <cell r="E365">
            <v>88.1</v>
          </cell>
          <cell r="F365">
            <v>88.1</v>
          </cell>
        </row>
        <row r="366">
          <cell r="A366" t="str">
            <v>04.17.060</v>
          </cell>
          <cell r="B366" t="str">
            <v>Remoção de suporte tipo braquet</v>
          </cell>
          <cell r="C366" t="str">
            <v>UN</v>
          </cell>
          <cell r="E366">
            <v>29.37</v>
          </cell>
          <cell r="F366">
            <v>29.37</v>
          </cell>
        </row>
        <row r="367">
          <cell r="A367" t="str">
            <v>04.17.080</v>
          </cell>
          <cell r="B367" t="str">
            <v>Remoção de barramento de cobre</v>
          </cell>
          <cell r="C367" t="str">
            <v>M</v>
          </cell>
          <cell r="E367">
            <v>23.49</v>
          </cell>
          <cell r="F367">
            <v>23.49</v>
          </cell>
        </row>
        <row r="368">
          <cell r="A368" t="str">
            <v>04.17.100</v>
          </cell>
          <cell r="B368" t="str">
            <v>Remoção de base de disjuntor tipo QUIK-LAG</v>
          </cell>
          <cell r="C368" t="str">
            <v>UN</v>
          </cell>
          <cell r="E368">
            <v>8.81</v>
          </cell>
          <cell r="F368">
            <v>8.81</v>
          </cell>
        </row>
        <row r="369">
          <cell r="A369" t="str">
            <v>04.17.120</v>
          </cell>
          <cell r="B369" t="str">
            <v>Remoção de base de fusível tipo Diazed</v>
          </cell>
          <cell r="C369" t="str">
            <v>UN</v>
          </cell>
          <cell r="E369">
            <v>8.81</v>
          </cell>
          <cell r="F369">
            <v>8.81</v>
          </cell>
        </row>
        <row r="370">
          <cell r="A370" t="str">
            <v>04.17.140</v>
          </cell>
          <cell r="B370" t="str">
            <v>Remoção de base e haste de para-raios</v>
          </cell>
          <cell r="C370" t="str">
            <v>UN</v>
          </cell>
          <cell r="E370">
            <v>58.73</v>
          </cell>
          <cell r="F370">
            <v>58.73</v>
          </cell>
        </row>
        <row r="371">
          <cell r="A371" t="str">
            <v>04.17.160</v>
          </cell>
          <cell r="B371" t="str">
            <v>Remoção de base ou chave para fusível NH tipo tripolar</v>
          </cell>
          <cell r="C371" t="str">
            <v>UN</v>
          </cell>
          <cell r="E371">
            <v>29.37</v>
          </cell>
          <cell r="F371">
            <v>29.37</v>
          </cell>
        </row>
        <row r="372">
          <cell r="A372" t="str">
            <v>04.17.180</v>
          </cell>
          <cell r="B372" t="str">
            <v>Remoção de base ou chave para fusível NH tipo unipolar</v>
          </cell>
          <cell r="C372" t="str">
            <v>UN</v>
          </cell>
          <cell r="E372">
            <v>26.43</v>
          </cell>
          <cell r="F372">
            <v>26.43</v>
          </cell>
        </row>
        <row r="373">
          <cell r="A373" t="str">
            <v>04.17.200</v>
          </cell>
          <cell r="B373" t="str">
            <v>Remoção de braçadeira para passagem de cordoalha</v>
          </cell>
          <cell r="C373" t="str">
            <v>UN</v>
          </cell>
          <cell r="E373">
            <v>23.49</v>
          </cell>
          <cell r="F373">
            <v>23.49</v>
          </cell>
        </row>
        <row r="374">
          <cell r="A374" t="str">
            <v>04.17.220</v>
          </cell>
          <cell r="B374" t="str">
            <v>Remoção de bucha de passagem interna ou externa</v>
          </cell>
          <cell r="C374" t="str">
            <v>UN</v>
          </cell>
          <cell r="E374">
            <v>23.49</v>
          </cell>
          <cell r="F374">
            <v>23.49</v>
          </cell>
        </row>
        <row r="375">
          <cell r="A375" t="str">
            <v>04.17.240</v>
          </cell>
          <cell r="B375" t="str">
            <v>Remoção de bucha de passagem para neutro</v>
          </cell>
          <cell r="C375" t="str">
            <v>UN</v>
          </cell>
          <cell r="E375">
            <v>17.62</v>
          </cell>
          <cell r="F375">
            <v>17.62</v>
          </cell>
        </row>
        <row r="376">
          <cell r="A376" t="str">
            <v>04.18</v>
          </cell>
          <cell r="B376" t="str">
            <v>Retirada em instalação elétrica - letra C</v>
          </cell>
        </row>
        <row r="377">
          <cell r="A377" t="str">
            <v>04.18.020</v>
          </cell>
          <cell r="B377" t="str">
            <v>Remoção de cabeçote em rede de telefonia</v>
          </cell>
          <cell r="C377" t="str">
            <v>UN</v>
          </cell>
          <cell r="E377">
            <v>14.69</v>
          </cell>
          <cell r="F377">
            <v>14.69</v>
          </cell>
        </row>
        <row r="378">
          <cell r="A378" t="str">
            <v>04.18.040</v>
          </cell>
          <cell r="B378" t="str">
            <v>Remoção de cabo de aço e esticadores de para-raios</v>
          </cell>
          <cell r="C378" t="str">
            <v>M</v>
          </cell>
          <cell r="E378">
            <v>20.56</v>
          </cell>
          <cell r="F378">
            <v>20.56</v>
          </cell>
        </row>
        <row r="379">
          <cell r="A379" t="str">
            <v>04.18.060</v>
          </cell>
          <cell r="B379" t="str">
            <v>Remoção de caixa de entrada de energia padrão medição indireta completa</v>
          </cell>
          <cell r="C379" t="str">
            <v>UN</v>
          </cell>
          <cell r="E379">
            <v>293.64999999999998</v>
          </cell>
          <cell r="F379">
            <v>293.64999999999998</v>
          </cell>
        </row>
        <row r="380">
          <cell r="A380" t="str">
            <v>04.18.070</v>
          </cell>
          <cell r="B380" t="str">
            <v>Remoção de caixa de entrada de energia padrão residencial completa</v>
          </cell>
          <cell r="C380" t="str">
            <v>UN</v>
          </cell>
          <cell r="E380">
            <v>234.92</v>
          </cell>
          <cell r="F380">
            <v>234.92</v>
          </cell>
        </row>
        <row r="381">
          <cell r="A381" t="str">
            <v>04.18.080</v>
          </cell>
          <cell r="B381" t="str">
            <v>Remoção de caixa de entrada telefônica completa</v>
          </cell>
          <cell r="C381" t="str">
            <v>UN</v>
          </cell>
          <cell r="E381">
            <v>117.46</v>
          </cell>
          <cell r="F381">
            <v>117.46</v>
          </cell>
        </row>
        <row r="382">
          <cell r="A382" t="str">
            <v>04.18.090</v>
          </cell>
          <cell r="B382" t="str">
            <v>Remoção de caixa de medição padrão completa</v>
          </cell>
          <cell r="C382" t="str">
            <v>UN</v>
          </cell>
          <cell r="E382">
            <v>65.22</v>
          </cell>
          <cell r="F382">
            <v>65.22</v>
          </cell>
        </row>
        <row r="383">
          <cell r="A383" t="str">
            <v>04.18.120</v>
          </cell>
          <cell r="B383" t="str">
            <v>Remoção de caixa estampada</v>
          </cell>
          <cell r="C383" t="str">
            <v>UN</v>
          </cell>
          <cell r="E383">
            <v>8.7100000000000009</v>
          </cell>
          <cell r="F383">
            <v>8.7100000000000009</v>
          </cell>
        </row>
        <row r="384">
          <cell r="A384" t="str">
            <v>04.18.130</v>
          </cell>
          <cell r="B384" t="str">
            <v>Remoção de caixa para fusível ou tomada instalada em perfilado</v>
          </cell>
          <cell r="C384" t="str">
            <v>UN</v>
          </cell>
          <cell r="E384">
            <v>10.45</v>
          </cell>
          <cell r="F384">
            <v>10.45</v>
          </cell>
        </row>
        <row r="385">
          <cell r="A385" t="str">
            <v>04.18.140</v>
          </cell>
          <cell r="B385" t="str">
            <v>Remoção de caixa para transformador de corrente</v>
          </cell>
          <cell r="C385" t="str">
            <v>UN</v>
          </cell>
          <cell r="E385">
            <v>65.22</v>
          </cell>
          <cell r="F385">
            <v>65.22</v>
          </cell>
        </row>
        <row r="386">
          <cell r="A386" t="str">
            <v>04.18.180</v>
          </cell>
          <cell r="B386" t="str">
            <v>Remoção de cantoneira metálica</v>
          </cell>
          <cell r="C386" t="str">
            <v>M</v>
          </cell>
          <cell r="E386">
            <v>14.69</v>
          </cell>
          <cell r="F386">
            <v>14.69</v>
          </cell>
        </row>
        <row r="387">
          <cell r="A387" t="str">
            <v>04.18.200</v>
          </cell>
          <cell r="B387" t="str">
            <v>Remoção de captor de para-raios tipo Franklin</v>
          </cell>
          <cell r="C387" t="str">
            <v>UN</v>
          </cell>
          <cell r="E387">
            <v>29.37</v>
          </cell>
          <cell r="F387">
            <v>29.37</v>
          </cell>
        </row>
        <row r="388">
          <cell r="A388" t="str">
            <v>04.18.220</v>
          </cell>
          <cell r="B388" t="str">
            <v>Remoção de chapa de ferro para bucha de passagem</v>
          </cell>
          <cell r="C388" t="str">
            <v>UN</v>
          </cell>
          <cell r="E388">
            <v>23.49</v>
          </cell>
          <cell r="F388">
            <v>23.49</v>
          </cell>
        </row>
        <row r="389">
          <cell r="A389" t="str">
            <v>04.18.240</v>
          </cell>
          <cell r="B389" t="str">
            <v>Remoção de chave automática da boia</v>
          </cell>
          <cell r="C389" t="str">
            <v>UN</v>
          </cell>
          <cell r="E389">
            <v>35.24</v>
          </cell>
          <cell r="F389">
            <v>35.24</v>
          </cell>
        </row>
        <row r="390">
          <cell r="A390" t="str">
            <v>04.18.250</v>
          </cell>
          <cell r="B390" t="str">
            <v>Remoção de chave base de mármore ou ardósia</v>
          </cell>
          <cell r="C390" t="str">
            <v>UN</v>
          </cell>
          <cell r="E390">
            <v>29.37</v>
          </cell>
          <cell r="F390">
            <v>29.37</v>
          </cell>
        </row>
        <row r="391">
          <cell r="A391" t="str">
            <v>04.18.260</v>
          </cell>
          <cell r="B391" t="str">
            <v>Remoção de chave de ação rápida comando frontal montado em painel</v>
          </cell>
          <cell r="C391" t="str">
            <v>UN</v>
          </cell>
          <cell r="E391">
            <v>58.73</v>
          </cell>
          <cell r="F391">
            <v>58.73</v>
          </cell>
        </row>
        <row r="392">
          <cell r="A392" t="str">
            <v>04.18.270</v>
          </cell>
          <cell r="B392" t="str">
            <v>Remoção de chave fusível indicadora tipo Matheus</v>
          </cell>
          <cell r="C392" t="str">
            <v>UN</v>
          </cell>
          <cell r="E392">
            <v>88.1</v>
          </cell>
          <cell r="F392">
            <v>88.1</v>
          </cell>
        </row>
        <row r="393">
          <cell r="A393" t="str">
            <v>04.18.280</v>
          </cell>
          <cell r="B393" t="str">
            <v>Remoção de chave seccionadora tripolar seca mecanismo de manobra frontal</v>
          </cell>
          <cell r="C393" t="str">
            <v>UN</v>
          </cell>
          <cell r="E393">
            <v>165.26</v>
          </cell>
          <cell r="F393">
            <v>165.26</v>
          </cell>
        </row>
        <row r="394">
          <cell r="A394" t="str">
            <v>04.18.290</v>
          </cell>
          <cell r="B394" t="str">
            <v>Remoção de chave tipo Pacco rotativo</v>
          </cell>
          <cell r="C394" t="str">
            <v>UN</v>
          </cell>
          <cell r="E394">
            <v>44.05</v>
          </cell>
          <cell r="F394">
            <v>44.05</v>
          </cell>
        </row>
        <row r="395">
          <cell r="A395" t="str">
            <v>04.18.320</v>
          </cell>
          <cell r="B395" t="str">
            <v>Remoção de cinta de fixação de eletroduto ou sela para cruzeta em poste</v>
          </cell>
          <cell r="C395" t="str">
            <v>UN</v>
          </cell>
          <cell r="E395">
            <v>11.95</v>
          </cell>
          <cell r="F395">
            <v>11.95</v>
          </cell>
        </row>
        <row r="396">
          <cell r="A396" t="str">
            <v>04.18.340</v>
          </cell>
          <cell r="B396" t="str">
            <v>Remoção de condulete</v>
          </cell>
          <cell r="C396" t="str">
            <v>UN</v>
          </cell>
          <cell r="E396">
            <v>23.4</v>
          </cell>
          <cell r="F396">
            <v>23.4</v>
          </cell>
        </row>
        <row r="397">
          <cell r="A397" t="str">
            <v>04.18.360</v>
          </cell>
          <cell r="B397" t="str">
            <v>Remoção de condutor aparente diâmetro externo acima de 6,5 mm</v>
          </cell>
          <cell r="C397" t="str">
            <v>M</v>
          </cell>
          <cell r="E397">
            <v>7.05</v>
          </cell>
          <cell r="F397">
            <v>7.05</v>
          </cell>
        </row>
        <row r="398">
          <cell r="A398" t="str">
            <v>04.18.370</v>
          </cell>
          <cell r="B398" t="str">
            <v>Remoção de condutor aparente diâmetro externo até 6,5 mm</v>
          </cell>
          <cell r="C398" t="str">
            <v>M</v>
          </cell>
          <cell r="E398">
            <v>3.52</v>
          </cell>
          <cell r="F398">
            <v>3.52</v>
          </cell>
        </row>
        <row r="399">
          <cell r="A399" t="str">
            <v>04.18.380</v>
          </cell>
          <cell r="B399" t="str">
            <v>Remoção de condutor embutido diâmetro externo acima de 6,5 mm</v>
          </cell>
          <cell r="C399" t="str">
            <v>M</v>
          </cell>
          <cell r="E399">
            <v>5.87</v>
          </cell>
          <cell r="F399">
            <v>5.87</v>
          </cell>
        </row>
        <row r="400">
          <cell r="A400" t="str">
            <v>04.18.390</v>
          </cell>
          <cell r="B400" t="str">
            <v>Remoção de condutor embutido diâmetro externo até 6,5 mm</v>
          </cell>
          <cell r="C400" t="str">
            <v>M</v>
          </cell>
          <cell r="E400">
            <v>2.94</v>
          </cell>
          <cell r="F400">
            <v>2.94</v>
          </cell>
        </row>
        <row r="401">
          <cell r="A401" t="str">
            <v>04.18.400</v>
          </cell>
          <cell r="B401" t="str">
            <v>Remoção de condutor especial</v>
          </cell>
          <cell r="C401" t="str">
            <v>M</v>
          </cell>
          <cell r="E401">
            <v>41.32</v>
          </cell>
          <cell r="F401">
            <v>41.32</v>
          </cell>
        </row>
        <row r="402">
          <cell r="A402" t="str">
            <v>04.18.410</v>
          </cell>
          <cell r="B402" t="str">
            <v>Remoção de cordoalha ou cabo de cobre nu</v>
          </cell>
          <cell r="C402" t="str">
            <v>M</v>
          </cell>
          <cell r="E402">
            <v>11.75</v>
          </cell>
          <cell r="F402">
            <v>11.75</v>
          </cell>
        </row>
        <row r="403">
          <cell r="A403" t="str">
            <v>04.18.420</v>
          </cell>
          <cell r="B403" t="str">
            <v>Remoção de contator magnético para comando de bomba</v>
          </cell>
          <cell r="C403" t="str">
            <v>UN</v>
          </cell>
          <cell r="E403">
            <v>58.73</v>
          </cell>
          <cell r="F403">
            <v>58.73</v>
          </cell>
        </row>
        <row r="404">
          <cell r="A404" t="str">
            <v>04.18.440</v>
          </cell>
          <cell r="B404" t="str">
            <v>Remoção de corrente para pendentes</v>
          </cell>
          <cell r="C404" t="str">
            <v>UN</v>
          </cell>
          <cell r="E404">
            <v>11.75</v>
          </cell>
          <cell r="F404">
            <v>11.75</v>
          </cell>
        </row>
        <row r="405">
          <cell r="A405" t="str">
            <v>04.18.460</v>
          </cell>
          <cell r="B405" t="str">
            <v>Remoção de cruzeta de ferro para fixação de projetores</v>
          </cell>
          <cell r="C405" t="str">
            <v>UN</v>
          </cell>
          <cell r="E405">
            <v>88.1</v>
          </cell>
          <cell r="F405">
            <v>88.1</v>
          </cell>
        </row>
        <row r="406">
          <cell r="A406" t="str">
            <v>04.18.470</v>
          </cell>
          <cell r="B406" t="str">
            <v>Remoção de cruzeta de madeira</v>
          </cell>
          <cell r="C406" t="str">
            <v>UN</v>
          </cell>
          <cell r="E406">
            <v>123.95</v>
          </cell>
          <cell r="F406">
            <v>123.95</v>
          </cell>
        </row>
        <row r="407">
          <cell r="A407" t="str">
            <v>04.19</v>
          </cell>
          <cell r="B407" t="str">
            <v>Retirada em instalação elétrica - letra D ate I</v>
          </cell>
        </row>
        <row r="408">
          <cell r="A408" t="str">
            <v>04.19.020</v>
          </cell>
          <cell r="B408" t="str">
            <v>Remoção de disjuntor de volume normal ou reduzido</v>
          </cell>
          <cell r="C408" t="str">
            <v>UN</v>
          </cell>
          <cell r="E408">
            <v>241.24</v>
          </cell>
          <cell r="F408">
            <v>241.24</v>
          </cell>
        </row>
        <row r="409">
          <cell r="A409" t="str">
            <v>04.19.030</v>
          </cell>
          <cell r="B409" t="str">
            <v>Remoção de disjuntor a seco aberto tripolar, 600 V de 800 A</v>
          </cell>
          <cell r="C409" t="str">
            <v>UN</v>
          </cell>
          <cell r="E409">
            <v>58.73</v>
          </cell>
          <cell r="F409">
            <v>58.73</v>
          </cell>
        </row>
        <row r="410">
          <cell r="A410" t="str">
            <v>04.19.060</v>
          </cell>
          <cell r="B410" t="str">
            <v>Remoção de disjuntor termomagnético</v>
          </cell>
          <cell r="C410" t="str">
            <v>UN</v>
          </cell>
          <cell r="E410">
            <v>14.69</v>
          </cell>
          <cell r="F410">
            <v>14.69</v>
          </cell>
        </row>
        <row r="411">
          <cell r="A411" t="str">
            <v>04.19.080</v>
          </cell>
          <cell r="B411" t="str">
            <v>Remoção de fundo de quadro de distribuição ou caixa de passagem</v>
          </cell>
          <cell r="C411" t="str">
            <v>M2</v>
          </cell>
          <cell r="E411">
            <v>58.73</v>
          </cell>
          <cell r="F411">
            <v>58.73</v>
          </cell>
        </row>
        <row r="412">
          <cell r="A412" t="str">
            <v>04.19.100</v>
          </cell>
          <cell r="B412" t="str">
            <v>Remoção de gancho de sustentação de luminária em perfilado</v>
          </cell>
          <cell r="C412" t="str">
            <v>UN</v>
          </cell>
          <cell r="E412">
            <v>11.75</v>
          </cell>
          <cell r="F412">
            <v>11.75</v>
          </cell>
        </row>
        <row r="413">
          <cell r="A413" t="str">
            <v>04.19.120</v>
          </cell>
          <cell r="B413" t="str">
            <v>Remoção de interruptores, tomadas, botão de campainha ou cigarra</v>
          </cell>
          <cell r="C413" t="str">
            <v>UN</v>
          </cell>
          <cell r="E413">
            <v>23.49</v>
          </cell>
          <cell r="F413">
            <v>23.49</v>
          </cell>
        </row>
        <row r="414">
          <cell r="A414" t="str">
            <v>04.19.140</v>
          </cell>
          <cell r="B414" t="str">
            <v>Remoção de isolador tipo castanha e gancho de sustentação</v>
          </cell>
          <cell r="C414" t="str">
            <v>UN</v>
          </cell>
          <cell r="E414">
            <v>5.87</v>
          </cell>
          <cell r="F414">
            <v>5.87</v>
          </cell>
        </row>
        <row r="415">
          <cell r="A415" t="str">
            <v>04.19.160</v>
          </cell>
          <cell r="B415" t="str">
            <v>Remoção de isolador tipo disco completo e gancho de suspensão</v>
          </cell>
          <cell r="C415" t="str">
            <v>UN</v>
          </cell>
          <cell r="E415">
            <v>8.81</v>
          </cell>
          <cell r="F415">
            <v>8.81</v>
          </cell>
        </row>
        <row r="416">
          <cell r="A416" t="str">
            <v>04.19.180</v>
          </cell>
          <cell r="B416" t="str">
            <v>Remoção de isolador tipo pino, inclusive o pino</v>
          </cell>
          <cell r="C416" t="str">
            <v>UN</v>
          </cell>
          <cell r="E416">
            <v>14.69</v>
          </cell>
          <cell r="F416">
            <v>14.69</v>
          </cell>
        </row>
        <row r="417">
          <cell r="A417" t="str">
            <v>04.19.190</v>
          </cell>
          <cell r="B417" t="str">
            <v>Remoção de isolador galvanizado uso geral</v>
          </cell>
          <cell r="C417" t="str">
            <v>UN</v>
          </cell>
          <cell r="E417">
            <v>14.69</v>
          </cell>
          <cell r="F417">
            <v>14.69</v>
          </cell>
        </row>
        <row r="418">
          <cell r="A418" t="str">
            <v>04.20</v>
          </cell>
          <cell r="B418" t="str">
            <v>Retirada em instalação elétrica - letra J ate N</v>
          </cell>
        </row>
        <row r="419">
          <cell r="A419" t="str">
            <v>04.20.020</v>
          </cell>
          <cell r="B419" t="str">
            <v>Remoção de janela de ventilação, iluminação ou ventilação e iluminação padrão</v>
          </cell>
          <cell r="C419" t="str">
            <v>UN</v>
          </cell>
          <cell r="E419">
            <v>41.32</v>
          </cell>
          <cell r="F419">
            <v>41.32</v>
          </cell>
        </row>
        <row r="420">
          <cell r="A420" t="str">
            <v>04.20.040</v>
          </cell>
          <cell r="B420" t="str">
            <v>Remoção de lâmpada</v>
          </cell>
          <cell r="C420" t="str">
            <v>UN</v>
          </cell>
          <cell r="E420">
            <v>4.78</v>
          </cell>
          <cell r="F420">
            <v>4.78</v>
          </cell>
        </row>
        <row r="421">
          <cell r="A421" t="str">
            <v>04.20.060</v>
          </cell>
          <cell r="B421" t="str">
            <v>Remoção de luz de obstáculo</v>
          </cell>
          <cell r="C421" t="str">
            <v>UN</v>
          </cell>
          <cell r="E421">
            <v>58.73</v>
          </cell>
          <cell r="F421">
            <v>58.73</v>
          </cell>
        </row>
        <row r="422">
          <cell r="A422" t="str">
            <v>04.20.080</v>
          </cell>
          <cell r="B422" t="str">
            <v>Remoção de manopla de comando de disjuntor</v>
          </cell>
          <cell r="C422" t="str">
            <v>UN</v>
          </cell>
          <cell r="E422">
            <v>29.37</v>
          </cell>
          <cell r="F422">
            <v>29.37</v>
          </cell>
        </row>
        <row r="423">
          <cell r="A423" t="str">
            <v>04.20.100</v>
          </cell>
          <cell r="B423" t="str">
            <v>Remoção de mão francesa</v>
          </cell>
          <cell r="C423" t="str">
            <v>UN</v>
          </cell>
          <cell r="E423">
            <v>23.9</v>
          </cell>
          <cell r="F423">
            <v>23.9</v>
          </cell>
        </row>
        <row r="424">
          <cell r="A424" t="str">
            <v>04.20.120</v>
          </cell>
          <cell r="B424" t="str">
            <v>Remoção de terminal modular (mufla) tripolar ou unipolar</v>
          </cell>
          <cell r="C424" t="str">
            <v>UN</v>
          </cell>
          <cell r="E424">
            <v>82.63</v>
          </cell>
          <cell r="F424">
            <v>82.63</v>
          </cell>
        </row>
        <row r="425">
          <cell r="A425" t="str">
            <v>04.21</v>
          </cell>
          <cell r="B425" t="str">
            <v>Retirada em instalação elétrica - letra O ate S</v>
          </cell>
        </row>
        <row r="426">
          <cell r="A426" t="str">
            <v>04.21.020</v>
          </cell>
          <cell r="B426" t="str">
            <v>Remoção de óleo de disjuntor ou transformador</v>
          </cell>
          <cell r="C426" t="str">
            <v>L</v>
          </cell>
          <cell r="E426">
            <v>0.96</v>
          </cell>
          <cell r="F426">
            <v>0.96</v>
          </cell>
        </row>
        <row r="427">
          <cell r="A427" t="str">
            <v>04.21.040</v>
          </cell>
          <cell r="B427" t="str">
            <v>Remoção de pára-raios tipo cristal-valve em cabine primária</v>
          </cell>
          <cell r="C427" t="str">
            <v>UN</v>
          </cell>
          <cell r="E427">
            <v>88.1</v>
          </cell>
          <cell r="F427">
            <v>88.1</v>
          </cell>
        </row>
        <row r="428">
          <cell r="A428" t="str">
            <v>04.21.050</v>
          </cell>
          <cell r="B428" t="str">
            <v>Remoção de pára-raios tipo cristal-valve em poste singelo ou estaleiro</v>
          </cell>
          <cell r="C428" t="str">
            <v>UN</v>
          </cell>
          <cell r="E428">
            <v>117.46</v>
          </cell>
          <cell r="F428">
            <v>117.46</v>
          </cell>
        </row>
        <row r="429">
          <cell r="A429" t="str">
            <v>04.21.060</v>
          </cell>
          <cell r="B429" t="str">
            <v>Remoção de perfilado</v>
          </cell>
          <cell r="C429" t="str">
            <v>M</v>
          </cell>
          <cell r="E429">
            <v>23.49</v>
          </cell>
          <cell r="F429">
            <v>23.49</v>
          </cell>
        </row>
        <row r="430">
          <cell r="A430" t="str">
            <v>04.21.100</v>
          </cell>
          <cell r="B430" t="str">
            <v>Remoção de porta de quadro ou painel</v>
          </cell>
          <cell r="C430" t="str">
            <v>M2</v>
          </cell>
          <cell r="E430">
            <v>58.73</v>
          </cell>
          <cell r="F430">
            <v>58.73</v>
          </cell>
        </row>
        <row r="431">
          <cell r="A431" t="str">
            <v>04.21.130</v>
          </cell>
          <cell r="B431" t="str">
            <v>Remoção de poste de concreto</v>
          </cell>
          <cell r="C431" t="str">
            <v>UN</v>
          </cell>
          <cell r="D431">
            <v>129.02000000000001</v>
          </cell>
          <cell r="E431">
            <v>165.26</v>
          </cell>
          <cell r="F431">
            <v>294.27999999999997</v>
          </cell>
        </row>
        <row r="432">
          <cell r="A432" t="str">
            <v>04.21.140</v>
          </cell>
          <cell r="B432" t="str">
            <v>Remoção de poste metálico</v>
          </cell>
          <cell r="C432" t="str">
            <v>UN</v>
          </cell>
          <cell r="D432">
            <v>129.02000000000001</v>
          </cell>
          <cell r="E432">
            <v>165.26</v>
          </cell>
          <cell r="F432">
            <v>294.27999999999997</v>
          </cell>
        </row>
        <row r="433">
          <cell r="A433" t="str">
            <v>04.21.150</v>
          </cell>
          <cell r="B433" t="str">
            <v>Remoção de poste de madeira</v>
          </cell>
          <cell r="C433" t="str">
            <v>UN</v>
          </cell>
          <cell r="E433">
            <v>185.07</v>
          </cell>
          <cell r="F433">
            <v>185.07</v>
          </cell>
        </row>
        <row r="434">
          <cell r="A434" t="str">
            <v>04.21.160</v>
          </cell>
          <cell r="B434" t="str">
            <v>Remoção de quadro de distribuição, chamada ou caixa de passagem</v>
          </cell>
          <cell r="C434" t="str">
            <v>M2</v>
          </cell>
          <cell r="E434">
            <v>117.46</v>
          </cell>
          <cell r="F434">
            <v>117.46</v>
          </cell>
        </row>
        <row r="435">
          <cell r="A435" t="str">
            <v>04.21.200</v>
          </cell>
          <cell r="B435" t="str">
            <v>Remoção de reator para lâmpada</v>
          </cell>
          <cell r="C435" t="str">
            <v>UN</v>
          </cell>
          <cell r="E435">
            <v>20.66</v>
          </cell>
          <cell r="F435">
            <v>20.66</v>
          </cell>
        </row>
        <row r="436">
          <cell r="A436" t="str">
            <v>04.21.210</v>
          </cell>
          <cell r="B436" t="str">
            <v>Remoção de reator para lâmpada fixo em poste</v>
          </cell>
          <cell r="C436" t="str">
            <v>UN</v>
          </cell>
          <cell r="E436">
            <v>117.46</v>
          </cell>
          <cell r="F436">
            <v>117.46</v>
          </cell>
        </row>
        <row r="437">
          <cell r="A437" t="str">
            <v>04.21.240</v>
          </cell>
          <cell r="B437" t="str">
            <v>Remoção de relé</v>
          </cell>
          <cell r="C437" t="str">
            <v>UN</v>
          </cell>
          <cell r="E437">
            <v>27.86</v>
          </cell>
          <cell r="F437">
            <v>27.86</v>
          </cell>
        </row>
        <row r="438">
          <cell r="A438" t="str">
            <v>04.21.260</v>
          </cell>
          <cell r="B438" t="str">
            <v>Remoção de roldana</v>
          </cell>
          <cell r="C438" t="str">
            <v>UN</v>
          </cell>
          <cell r="E438">
            <v>4.78</v>
          </cell>
          <cell r="F438">
            <v>4.78</v>
          </cell>
        </row>
        <row r="439">
          <cell r="A439" t="str">
            <v>04.21.280</v>
          </cell>
          <cell r="B439" t="str">
            <v>Remoção de soquete</v>
          </cell>
          <cell r="C439" t="str">
            <v>UN</v>
          </cell>
          <cell r="E439">
            <v>4.78</v>
          </cell>
          <cell r="F439">
            <v>4.78</v>
          </cell>
        </row>
        <row r="440">
          <cell r="A440" t="str">
            <v>04.21.300</v>
          </cell>
          <cell r="B440" t="str">
            <v>Remoção de suporte de transformador em poste singelo ou estaleiro</v>
          </cell>
          <cell r="C440" t="str">
            <v>UN</v>
          </cell>
          <cell r="E440">
            <v>38.24</v>
          </cell>
          <cell r="F440">
            <v>38.24</v>
          </cell>
        </row>
        <row r="441">
          <cell r="A441" t="str">
            <v>04.22</v>
          </cell>
          <cell r="B441" t="str">
            <v>Retirada em instalação elétrica - letra T ate o final</v>
          </cell>
        </row>
        <row r="442">
          <cell r="A442" t="str">
            <v>04.22.020</v>
          </cell>
          <cell r="B442" t="str">
            <v>Remoção de terminal ou conector para cabos</v>
          </cell>
          <cell r="C442" t="str">
            <v>UN</v>
          </cell>
          <cell r="E442">
            <v>5.98</v>
          </cell>
          <cell r="F442">
            <v>5.98</v>
          </cell>
        </row>
        <row r="443">
          <cell r="A443" t="str">
            <v>04.22.040</v>
          </cell>
          <cell r="B443" t="str">
            <v>Remoção de transformador de potência em cabine primária</v>
          </cell>
          <cell r="C443" t="str">
            <v>UN</v>
          </cell>
          <cell r="E443">
            <v>406.5</v>
          </cell>
          <cell r="F443">
            <v>406.5</v>
          </cell>
        </row>
        <row r="444">
          <cell r="A444" t="str">
            <v>04.22.050</v>
          </cell>
          <cell r="B444" t="str">
            <v>Remoção de transformador de potencial completo (pequeno)</v>
          </cell>
          <cell r="C444" t="str">
            <v>UN</v>
          </cell>
          <cell r="E444">
            <v>38.18</v>
          </cell>
          <cell r="F444">
            <v>38.18</v>
          </cell>
        </row>
        <row r="445">
          <cell r="A445" t="str">
            <v>04.22.060</v>
          </cell>
          <cell r="B445" t="str">
            <v>Remoção de transformador de potência trifásico até 225 kVA, a óleo, em poste singelo</v>
          </cell>
          <cell r="C445" t="str">
            <v>UN</v>
          </cell>
          <cell r="D445">
            <v>258.04000000000002</v>
          </cell>
          <cell r="E445">
            <v>469.84</v>
          </cell>
          <cell r="F445">
            <v>727.88</v>
          </cell>
        </row>
        <row r="446">
          <cell r="A446" t="str">
            <v>04.22.100</v>
          </cell>
          <cell r="B446" t="str">
            <v>Remoção de tubulação elétrica aparente com diâmetro externo acima de 50 mm</v>
          </cell>
          <cell r="C446" t="str">
            <v>M</v>
          </cell>
          <cell r="E446">
            <v>29.37</v>
          </cell>
          <cell r="F446">
            <v>29.37</v>
          </cell>
        </row>
        <row r="447">
          <cell r="A447" t="str">
            <v>04.22.110</v>
          </cell>
          <cell r="B447" t="str">
            <v>Remoção de tubulação elétrica aparente com diâmetro externo até 50 mm</v>
          </cell>
          <cell r="C447" t="str">
            <v>M</v>
          </cell>
          <cell r="E447">
            <v>14.69</v>
          </cell>
          <cell r="F447">
            <v>14.69</v>
          </cell>
        </row>
        <row r="448">
          <cell r="A448" t="str">
            <v>04.22.120</v>
          </cell>
          <cell r="B448" t="str">
            <v>Remoção de tubulação elétrica embutida com diâmetro externo acima de 50 mm</v>
          </cell>
          <cell r="C448" t="str">
            <v>M</v>
          </cell>
          <cell r="E448">
            <v>58.73</v>
          </cell>
          <cell r="F448">
            <v>58.73</v>
          </cell>
        </row>
        <row r="449">
          <cell r="A449" t="str">
            <v>04.22.130</v>
          </cell>
          <cell r="B449" t="str">
            <v>Remoção de tubulação elétrica embutida com diâmetro externo até 50 mm</v>
          </cell>
          <cell r="C449" t="str">
            <v>M</v>
          </cell>
          <cell r="E449">
            <v>29.37</v>
          </cell>
          <cell r="F449">
            <v>29.37</v>
          </cell>
        </row>
        <row r="450">
          <cell r="A450" t="str">
            <v>04.22.200</v>
          </cell>
          <cell r="B450" t="str">
            <v>Remoção de vergalhão</v>
          </cell>
          <cell r="C450" t="str">
            <v>M</v>
          </cell>
          <cell r="E450">
            <v>11.75</v>
          </cell>
          <cell r="F450">
            <v>11.75</v>
          </cell>
        </row>
        <row r="451">
          <cell r="A451" t="str">
            <v>04.30</v>
          </cell>
          <cell r="B451" t="str">
            <v>Retirada em instalação hidráulica</v>
          </cell>
        </row>
        <row r="452">
          <cell r="A452" t="str">
            <v>04.30.020</v>
          </cell>
          <cell r="B452" t="str">
            <v>Remoção de calha ou rufo</v>
          </cell>
          <cell r="C452" t="str">
            <v>M</v>
          </cell>
          <cell r="E452">
            <v>5.5</v>
          </cell>
          <cell r="F452">
            <v>5.5</v>
          </cell>
        </row>
        <row r="453">
          <cell r="A453" t="str">
            <v>04.30.040</v>
          </cell>
          <cell r="B453" t="str">
            <v>Remoção de condutor aparente</v>
          </cell>
          <cell r="C453" t="str">
            <v>M</v>
          </cell>
          <cell r="E453">
            <v>3.59</v>
          </cell>
          <cell r="F453">
            <v>3.59</v>
          </cell>
        </row>
        <row r="454">
          <cell r="A454" t="str">
            <v>04.30.060</v>
          </cell>
          <cell r="B454" t="str">
            <v>Remoção de tubulação hidráulica em geral, incluindo conexões, caixas e ralos</v>
          </cell>
          <cell r="C454" t="str">
            <v>M</v>
          </cell>
          <cell r="E454">
            <v>9.56</v>
          </cell>
          <cell r="F454">
            <v>9.56</v>
          </cell>
        </row>
        <row r="455">
          <cell r="A455" t="str">
            <v>04.30.080</v>
          </cell>
          <cell r="B455" t="str">
            <v>Remoção de hidrante de parede completo</v>
          </cell>
          <cell r="C455" t="str">
            <v>UN</v>
          </cell>
          <cell r="E455">
            <v>104.49</v>
          </cell>
          <cell r="F455">
            <v>104.49</v>
          </cell>
        </row>
        <row r="456">
          <cell r="A456" t="str">
            <v>04.30.100</v>
          </cell>
          <cell r="B456" t="str">
            <v>Remoção de reservatório em fibrocimento até 1000 litros</v>
          </cell>
          <cell r="C456" t="str">
            <v>UN</v>
          </cell>
          <cell r="E456">
            <v>176.19</v>
          </cell>
          <cell r="F456">
            <v>176.19</v>
          </cell>
        </row>
        <row r="457">
          <cell r="A457" t="str">
            <v>04.31</v>
          </cell>
          <cell r="B457" t="str">
            <v>Retirada em instalação de combate a incêndio</v>
          </cell>
        </row>
        <row r="458">
          <cell r="A458" t="str">
            <v>04.31.010</v>
          </cell>
          <cell r="B458" t="str">
            <v>Retirada de bico de sprinkler</v>
          </cell>
          <cell r="C458" t="str">
            <v>UN</v>
          </cell>
          <cell r="E458">
            <v>16.53</v>
          </cell>
          <cell r="F458">
            <v>16.53</v>
          </cell>
        </row>
        <row r="459">
          <cell r="A459" t="str">
            <v>04.35</v>
          </cell>
          <cell r="B459" t="str">
            <v>Retirada de sistema e equipamento de conforto mecânico</v>
          </cell>
        </row>
        <row r="460">
          <cell r="A460" t="str">
            <v>04.35.050</v>
          </cell>
          <cell r="B460" t="str">
            <v>Retirada de aparelho de ar condicionado portátil</v>
          </cell>
          <cell r="C460" t="str">
            <v>UN</v>
          </cell>
          <cell r="E460">
            <v>26.64</v>
          </cell>
          <cell r="F460">
            <v>26.64</v>
          </cell>
        </row>
        <row r="461">
          <cell r="A461" t="str">
            <v>04.40</v>
          </cell>
          <cell r="B461" t="str">
            <v>Retirada diversa de pecas pre-moldadas</v>
          </cell>
        </row>
        <row r="462">
          <cell r="A462" t="str">
            <v>04.40.010</v>
          </cell>
          <cell r="B462" t="str">
            <v>Retirada manual de guia pré-moldada, inclusive limpeza, carregamento, transporte até 1 quilômetro e descarregamento</v>
          </cell>
          <cell r="C462" t="str">
            <v>M</v>
          </cell>
          <cell r="D462">
            <v>0.9</v>
          </cell>
          <cell r="E462">
            <v>9.56</v>
          </cell>
          <cell r="F462">
            <v>10.46</v>
          </cell>
        </row>
        <row r="463">
          <cell r="A463" t="str">
            <v>04.40.020</v>
          </cell>
          <cell r="B463" t="str">
            <v>Retirada de soleira ou peitoril em geral</v>
          </cell>
          <cell r="C463" t="str">
            <v>M</v>
          </cell>
          <cell r="E463">
            <v>4.78</v>
          </cell>
          <cell r="F463">
            <v>4.78</v>
          </cell>
        </row>
        <row r="464">
          <cell r="A464" t="str">
            <v>04.40.030</v>
          </cell>
          <cell r="B464" t="str">
            <v>Retirada manual de guia pré-moldada, inclusive limpeza e empilhamento</v>
          </cell>
          <cell r="C464" t="str">
            <v>M</v>
          </cell>
          <cell r="E464">
            <v>9.56</v>
          </cell>
          <cell r="F464">
            <v>9.56</v>
          </cell>
        </row>
        <row r="465">
          <cell r="A465" t="str">
            <v>04.40.050</v>
          </cell>
          <cell r="B465" t="str">
            <v>Retirada manual de paralelepípedo ou lajota de concreto, inclusive limpeza, carregamento, transporte até 1 quilômetro e descarregamento</v>
          </cell>
          <cell r="C465" t="str">
            <v>M2</v>
          </cell>
          <cell r="D465">
            <v>7.2</v>
          </cell>
          <cell r="E465">
            <v>14.34</v>
          </cell>
          <cell r="F465">
            <v>21.54</v>
          </cell>
        </row>
        <row r="466">
          <cell r="A466" t="str">
            <v>04.40.070</v>
          </cell>
          <cell r="B466" t="str">
            <v>Retirada manual de paralelepípedo ou lajota de concreto, inclusive limpeza e empilhamento</v>
          </cell>
          <cell r="C466" t="str">
            <v>M2</v>
          </cell>
          <cell r="E466">
            <v>14.34</v>
          </cell>
          <cell r="F466">
            <v>14.34</v>
          </cell>
        </row>
        <row r="467">
          <cell r="A467" t="str">
            <v>04.41</v>
          </cell>
          <cell r="B467" t="str">
            <v>Retirada de dispositivos viários</v>
          </cell>
        </row>
        <row r="468">
          <cell r="A468" t="str">
            <v>04.41.001</v>
          </cell>
          <cell r="B468" t="str">
            <v>Retirada de placa de solo</v>
          </cell>
          <cell r="C468" t="str">
            <v>M2</v>
          </cell>
          <cell r="D468">
            <v>43.09</v>
          </cell>
          <cell r="E468">
            <v>21.19</v>
          </cell>
          <cell r="F468">
            <v>64.28</v>
          </cell>
        </row>
        <row r="469">
          <cell r="A469" t="str">
            <v>05</v>
          </cell>
          <cell r="B469" t="str">
            <v>TRANSPORTE E MOVIMENTACAO, DENTRO E FORA DA OBRA</v>
          </cell>
        </row>
        <row r="470">
          <cell r="A470" t="str">
            <v>05.04</v>
          </cell>
          <cell r="B470" t="str">
            <v>Transporte de material solto</v>
          </cell>
        </row>
        <row r="471">
          <cell r="A471" t="str">
            <v>05.04.060</v>
          </cell>
          <cell r="B471" t="str">
            <v>Transporte manual horizontal e/ou vertical de entulho até o local de despejo - ensacado</v>
          </cell>
          <cell r="C471" t="str">
            <v>M3</v>
          </cell>
          <cell r="D471">
            <v>28.53</v>
          </cell>
          <cell r="E471">
            <v>129.06</v>
          </cell>
          <cell r="F471">
            <v>157.59</v>
          </cell>
        </row>
        <row r="472">
          <cell r="A472" t="str">
            <v>05.07</v>
          </cell>
          <cell r="B472" t="str">
            <v>Transporte comercial, carreteiro e aluguel</v>
          </cell>
        </row>
        <row r="473">
          <cell r="A473" t="str">
            <v>05.07.040</v>
          </cell>
          <cell r="B473" t="str">
            <v>Remoção de entulho separado de obra com caçamba metálica - terra, alvenaria, concreto, argamassa, madeira, papel, plástico ou metal</v>
          </cell>
          <cell r="C473" t="str">
            <v>M3</v>
          </cell>
          <cell r="D473">
            <v>99.67</v>
          </cell>
          <cell r="E473">
            <v>14.34</v>
          </cell>
          <cell r="F473">
            <v>114.01</v>
          </cell>
        </row>
        <row r="474">
          <cell r="A474" t="str">
            <v>05.07.050</v>
          </cell>
          <cell r="B474" t="str">
            <v>Remoção de entulho de obra com caçamba metálica - material volumoso e misturado por alvenaria, terra, madeira, papel, plástico e metal</v>
          </cell>
          <cell r="C474" t="str">
            <v>M3</v>
          </cell>
          <cell r="D474">
            <v>122.6</v>
          </cell>
          <cell r="E474">
            <v>14.34</v>
          </cell>
          <cell r="F474">
            <v>136.94</v>
          </cell>
        </row>
        <row r="475">
          <cell r="A475" t="str">
            <v>05.07.060</v>
          </cell>
          <cell r="B475" t="str">
            <v>Remoção de entulho de obra com caçamba metálica - material rejeitado e misturado por vegetação, isopor, manta asfáltica e lã de vidro</v>
          </cell>
          <cell r="C475" t="str">
            <v>M3</v>
          </cell>
          <cell r="D475">
            <v>124.53</v>
          </cell>
          <cell r="E475">
            <v>14.34</v>
          </cell>
          <cell r="F475">
            <v>138.87</v>
          </cell>
        </row>
        <row r="476">
          <cell r="A476" t="str">
            <v>05.07.070</v>
          </cell>
          <cell r="B476" t="str">
            <v>Remoção de entulho de obra com caçamba metálica - gesso e/ou drywall</v>
          </cell>
          <cell r="C476" t="str">
            <v>M3</v>
          </cell>
          <cell r="D476">
            <v>123.03</v>
          </cell>
          <cell r="E476">
            <v>14.34</v>
          </cell>
          <cell r="F476">
            <v>137.37</v>
          </cell>
        </row>
        <row r="477">
          <cell r="A477" t="str">
            <v>05.07.100</v>
          </cell>
          <cell r="B477" t="str">
            <v>Transporte de resíduo sólido em aterro - telhas cimento amianto Classe D</v>
          </cell>
          <cell r="C477" t="str">
            <v>T</v>
          </cell>
          <cell r="D477">
            <v>277.49</v>
          </cell>
          <cell r="E477">
            <v>1.2</v>
          </cell>
          <cell r="F477">
            <v>278.69</v>
          </cell>
        </row>
        <row r="478">
          <cell r="A478" t="str">
            <v>05.08</v>
          </cell>
          <cell r="B478" t="str">
            <v>Transporte mecanizado de material solto</v>
          </cell>
        </row>
        <row r="479">
          <cell r="A479" t="str">
            <v>05.08.060</v>
          </cell>
          <cell r="B479" t="str">
            <v>Transporte de entulho, para distâncias superiores ao 3° km até o 5° km</v>
          </cell>
          <cell r="C479" t="str">
            <v>M3</v>
          </cell>
          <cell r="D479">
            <v>22.79</v>
          </cell>
          <cell r="F479">
            <v>22.79</v>
          </cell>
        </row>
        <row r="480">
          <cell r="A480" t="str">
            <v>05.08.080</v>
          </cell>
          <cell r="B480" t="str">
            <v>Transporte de entulho, para distâncias superiores ao 5° km até o 10° km</v>
          </cell>
          <cell r="C480" t="str">
            <v>M3</v>
          </cell>
          <cell r="D480">
            <v>42.73</v>
          </cell>
          <cell r="F480">
            <v>42.73</v>
          </cell>
        </row>
        <row r="481">
          <cell r="A481" t="str">
            <v>05.08.100</v>
          </cell>
          <cell r="B481" t="str">
            <v>Transporte de entulho, para distâncias superiores ao 10° km até o 15° km</v>
          </cell>
          <cell r="C481" t="str">
            <v>M3</v>
          </cell>
          <cell r="D481">
            <v>53.05</v>
          </cell>
          <cell r="F481">
            <v>53.05</v>
          </cell>
        </row>
        <row r="482">
          <cell r="A482" t="str">
            <v>05.08.120</v>
          </cell>
          <cell r="B482" t="str">
            <v>Transporte de entulho, para distâncias superiores ao 15° km até o 20° km</v>
          </cell>
          <cell r="C482" t="str">
            <v>M3</v>
          </cell>
          <cell r="D482">
            <v>60.34</v>
          </cell>
          <cell r="F482">
            <v>60.34</v>
          </cell>
        </row>
        <row r="483">
          <cell r="A483" t="str">
            <v>05.08.140</v>
          </cell>
          <cell r="B483" t="str">
            <v>Transporte de entulho, para distâncias superiores ao 20° km</v>
          </cell>
          <cell r="C483" t="str">
            <v>M3XKM</v>
          </cell>
          <cell r="D483">
            <v>3.02</v>
          </cell>
          <cell r="F483">
            <v>3.02</v>
          </cell>
        </row>
        <row r="484">
          <cell r="A484" t="str">
            <v>05.08.220</v>
          </cell>
          <cell r="B484" t="str">
            <v>Carregamento mecanizado de entulho fragmentado, com caminhão à disposição dentro da obra, até o raio de 1 km</v>
          </cell>
          <cell r="C484" t="str">
            <v>M3</v>
          </cell>
          <cell r="D484">
            <v>18.170000000000002</v>
          </cell>
          <cell r="F484">
            <v>18.170000000000002</v>
          </cell>
        </row>
        <row r="485">
          <cell r="A485" t="str">
            <v>05.09</v>
          </cell>
          <cell r="B485" t="str">
            <v>Taxas de recolhimento</v>
          </cell>
        </row>
        <row r="486">
          <cell r="A486" t="str">
            <v>05.09.006</v>
          </cell>
          <cell r="B486" t="str">
            <v>Taxa de destinação de resíduo sólido em aterro, tipo inerte</v>
          </cell>
          <cell r="C486" t="str">
            <v>T</v>
          </cell>
          <cell r="D486">
            <v>48.37</v>
          </cell>
          <cell r="F486">
            <v>48.37</v>
          </cell>
        </row>
        <row r="487">
          <cell r="A487" t="str">
            <v>05.09.007</v>
          </cell>
          <cell r="B487" t="str">
            <v>Taxa de destinação de resíduo sólido em aterro, tipo solo/terra</v>
          </cell>
          <cell r="C487" t="str">
            <v>M3</v>
          </cell>
          <cell r="D487">
            <v>31.25</v>
          </cell>
          <cell r="F487">
            <v>31.25</v>
          </cell>
        </row>
        <row r="488">
          <cell r="A488" t="str">
            <v>05.09.008</v>
          </cell>
          <cell r="B488" t="str">
            <v>Taxa de destinação de resíduo sólido em aterro - telhas cimento amianto</v>
          </cell>
          <cell r="C488" t="str">
            <v>T</v>
          </cell>
          <cell r="D488">
            <v>889.65</v>
          </cell>
          <cell r="F488">
            <v>889.65</v>
          </cell>
        </row>
        <row r="489">
          <cell r="A489" t="str">
            <v>05.10</v>
          </cell>
          <cell r="B489" t="str">
            <v>Transporte mecanizado de solo</v>
          </cell>
        </row>
        <row r="490">
          <cell r="A490" t="str">
            <v>05.10.010</v>
          </cell>
          <cell r="B490" t="str">
            <v>Carregamento mecanizado de solo de 1ª e 2ª categoria</v>
          </cell>
          <cell r="C490" t="str">
            <v>M3</v>
          </cell>
          <cell r="D490">
            <v>5.59</v>
          </cell>
          <cell r="F490">
            <v>5.59</v>
          </cell>
        </row>
        <row r="491">
          <cell r="A491" t="str">
            <v>05.10.020</v>
          </cell>
          <cell r="B491" t="str">
            <v>Transporte de solo de 1ª e 2ª categoria por caminhão até o 2° km</v>
          </cell>
          <cell r="C491" t="str">
            <v>M3</v>
          </cell>
          <cell r="D491">
            <v>8.83</v>
          </cell>
          <cell r="F491">
            <v>8.83</v>
          </cell>
        </row>
        <row r="492">
          <cell r="A492" t="str">
            <v>05.10.021</v>
          </cell>
          <cell r="B492" t="str">
            <v>Transporte de solo de 1ª e 2ª categoria por caminhão para distâncias superiores ao 2° km até o 3° km</v>
          </cell>
          <cell r="C492" t="str">
            <v>M3</v>
          </cell>
          <cell r="D492">
            <v>13.19</v>
          </cell>
          <cell r="F492">
            <v>13.19</v>
          </cell>
        </row>
        <row r="493">
          <cell r="A493" t="str">
            <v>05.10.022</v>
          </cell>
          <cell r="B493" t="str">
            <v>Transporte de solo de 1ª e 2ª categoria por caminhão para distâncias superiores ao 3° km até o 5° km</v>
          </cell>
          <cell r="C493" t="str">
            <v>M3</v>
          </cell>
          <cell r="D493">
            <v>14.57</v>
          </cell>
          <cell r="F493">
            <v>14.57</v>
          </cell>
        </row>
        <row r="494">
          <cell r="A494" t="str">
            <v>05.10.023</v>
          </cell>
          <cell r="B494" t="str">
            <v>Transporte de solo de 1ª e 2ª categoria por caminhão para distâncias superiores ao 5° km até o 10° km</v>
          </cell>
          <cell r="C494" t="str">
            <v>M3</v>
          </cell>
          <cell r="D494">
            <v>19.48</v>
          </cell>
          <cell r="F494">
            <v>19.48</v>
          </cell>
        </row>
        <row r="495">
          <cell r="A495" t="str">
            <v>05.10.024</v>
          </cell>
          <cell r="B495" t="str">
            <v>Transporte de solo de 1ª e 2ª categoria por caminhão para distâncias superiores ao 10° km até o 15° km</v>
          </cell>
          <cell r="C495" t="str">
            <v>M3</v>
          </cell>
          <cell r="D495">
            <v>29.19</v>
          </cell>
          <cell r="F495">
            <v>29.19</v>
          </cell>
        </row>
        <row r="496">
          <cell r="A496" t="str">
            <v>05.10.025</v>
          </cell>
          <cell r="B496" t="str">
            <v>Transporte de solo de 1ª e 2ª categoria por caminhão para distâncias superiores ao 15° km até o 20° km</v>
          </cell>
          <cell r="C496" t="str">
            <v>M3</v>
          </cell>
          <cell r="D496">
            <v>38.880000000000003</v>
          </cell>
          <cell r="F496">
            <v>38.880000000000003</v>
          </cell>
        </row>
        <row r="497">
          <cell r="A497" t="str">
            <v>05.10.026</v>
          </cell>
          <cell r="B497" t="str">
            <v>Transporte de solo de 1ª e 2ª categoria por caminhão para distâncias superiores ao 20° km</v>
          </cell>
          <cell r="C497" t="str">
            <v>M3XKM</v>
          </cell>
          <cell r="D497">
            <v>1.88</v>
          </cell>
          <cell r="F497">
            <v>1.88</v>
          </cell>
        </row>
        <row r="498">
          <cell r="A498" t="str">
            <v>05.10.030</v>
          </cell>
          <cell r="B498" t="str">
            <v>Transporte de solo brejoso por caminhão até o 2° km</v>
          </cell>
          <cell r="C498" t="str">
            <v>M3</v>
          </cell>
          <cell r="D498">
            <v>15.19</v>
          </cell>
          <cell r="F498">
            <v>15.19</v>
          </cell>
        </row>
        <row r="499">
          <cell r="A499" t="str">
            <v>05.10.031</v>
          </cell>
          <cell r="B499" t="str">
            <v>Transporte de solo brejoso por caminhão para distâncias superiores ao 2° km até o 3° km</v>
          </cell>
          <cell r="C499" t="str">
            <v>M3</v>
          </cell>
          <cell r="D499">
            <v>20.95</v>
          </cell>
          <cell r="F499">
            <v>20.95</v>
          </cell>
        </row>
        <row r="500">
          <cell r="A500" t="str">
            <v>05.10.032</v>
          </cell>
          <cell r="B500" t="str">
            <v>Transporte de solo brejoso por caminhão para distâncias superiores ao 3° km até o 5° km</v>
          </cell>
          <cell r="C500" t="str">
            <v>M3</v>
          </cell>
          <cell r="D500">
            <v>21.87</v>
          </cell>
          <cell r="F500">
            <v>21.87</v>
          </cell>
        </row>
        <row r="501">
          <cell r="A501" t="str">
            <v>05.10.033</v>
          </cell>
          <cell r="B501" t="str">
            <v>Transporte de solo brejoso por caminhão para distâncias superiores ao 5° km até o 10° km</v>
          </cell>
          <cell r="C501" t="str">
            <v>M3</v>
          </cell>
          <cell r="D501">
            <v>27.95</v>
          </cell>
          <cell r="F501">
            <v>27.95</v>
          </cell>
        </row>
        <row r="502">
          <cell r="A502" t="str">
            <v>05.10.034</v>
          </cell>
          <cell r="B502" t="str">
            <v>Transporte de solo brejoso por caminhão para distâncias superiores ao 10° km até o 15° km</v>
          </cell>
          <cell r="C502" t="str">
            <v>M3</v>
          </cell>
          <cell r="D502">
            <v>41.91</v>
          </cell>
          <cell r="F502">
            <v>41.91</v>
          </cell>
        </row>
        <row r="503">
          <cell r="A503" t="str">
            <v>05.10.035</v>
          </cell>
          <cell r="B503" t="str">
            <v>Transporte de solo brejoso por caminhão para distâncias superiores ao 15° km até o 20° km</v>
          </cell>
          <cell r="C503" t="str">
            <v>M3</v>
          </cell>
          <cell r="D503">
            <v>55.86</v>
          </cell>
          <cell r="F503">
            <v>55.86</v>
          </cell>
        </row>
        <row r="504">
          <cell r="A504" t="str">
            <v>05.10.036</v>
          </cell>
          <cell r="B504" t="str">
            <v>Transporte de solo brejoso por caminhão para distâncias superiores ao 20° km</v>
          </cell>
          <cell r="C504" t="str">
            <v>M3XKM</v>
          </cell>
          <cell r="D504">
            <v>2.71</v>
          </cell>
          <cell r="F504">
            <v>2.71</v>
          </cell>
        </row>
        <row r="505">
          <cell r="A505" t="str">
            <v>05.10.041</v>
          </cell>
          <cell r="B505" t="str">
            <v>Transporte de material escavado - rocha</v>
          </cell>
          <cell r="C505" t="str">
            <v>M3XKM</v>
          </cell>
          <cell r="D505">
            <v>2.82</v>
          </cell>
          <cell r="F505">
            <v>2.82</v>
          </cell>
        </row>
        <row r="506">
          <cell r="A506" t="str">
            <v>06</v>
          </cell>
          <cell r="B506" t="str">
            <v>SERVICO EM SOLO E ROCHA, MANUAL</v>
          </cell>
        </row>
        <row r="507">
          <cell r="A507" t="str">
            <v>06.01</v>
          </cell>
          <cell r="B507" t="str">
            <v>Escavação manual em campo aberto de solo, exceto rocha</v>
          </cell>
        </row>
        <row r="508">
          <cell r="A508" t="str">
            <v>06.01.020</v>
          </cell>
          <cell r="B508" t="str">
            <v>Escavação manual em solo de 1ª e 2ª categoria em campo aberto</v>
          </cell>
          <cell r="C508" t="str">
            <v>M3</v>
          </cell>
          <cell r="E508">
            <v>59.75</v>
          </cell>
          <cell r="F508">
            <v>59.75</v>
          </cell>
        </row>
        <row r="509">
          <cell r="A509" t="str">
            <v>06.01.040</v>
          </cell>
          <cell r="B509" t="str">
            <v>Escavação manual em solo brejoso em campo aberto</v>
          </cell>
          <cell r="C509" t="str">
            <v>M3</v>
          </cell>
          <cell r="E509">
            <v>74.569999999999993</v>
          </cell>
          <cell r="F509">
            <v>74.569999999999993</v>
          </cell>
        </row>
        <row r="510">
          <cell r="A510" t="str">
            <v>06.02</v>
          </cell>
          <cell r="B510" t="str">
            <v>Escavação manual em valas e buracos de solo, exceto rocha</v>
          </cell>
        </row>
        <row r="511">
          <cell r="A511" t="str">
            <v>06.02.020</v>
          </cell>
          <cell r="B511" t="str">
            <v>Escavação manual em solo de 1ª e 2ª categoria em vala ou cava até 1,5 m</v>
          </cell>
          <cell r="C511" t="str">
            <v>M3</v>
          </cell>
          <cell r="E511">
            <v>71.7</v>
          </cell>
          <cell r="F511">
            <v>71.7</v>
          </cell>
        </row>
        <row r="512">
          <cell r="A512" t="str">
            <v>06.02.040</v>
          </cell>
          <cell r="B512" t="str">
            <v>Escavação manual em solo de 1ª e 2ª categoria em vala ou cava além de 1,5 m</v>
          </cell>
          <cell r="C512" t="str">
            <v>M3</v>
          </cell>
          <cell r="E512">
            <v>92.73</v>
          </cell>
          <cell r="F512">
            <v>92.73</v>
          </cell>
        </row>
        <row r="513">
          <cell r="A513" t="str">
            <v>06.11</v>
          </cell>
          <cell r="B513" t="str">
            <v>Reaterro manual sem fornecimento de material</v>
          </cell>
        </row>
        <row r="514">
          <cell r="A514" t="str">
            <v>06.11.020</v>
          </cell>
          <cell r="B514" t="str">
            <v>Reaterro manual para simples regularização sem compactação</v>
          </cell>
          <cell r="C514" t="str">
            <v>M3</v>
          </cell>
          <cell r="E514">
            <v>10.28</v>
          </cell>
          <cell r="F514">
            <v>10.28</v>
          </cell>
        </row>
        <row r="515">
          <cell r="A515" t="str">
            <v>06.11.040</v>
          </cell>
          <cell r="B515" t="str">
            <v>Reaterro manual apiloado sem controle de compactação</v>
          </cell>
          <cell r="C515" t="str">
            <v>M3</v>
          </cell>
          <cell r="E515">
            <v>22.29</v>
          </cell>
          <cell r="F515">
            <v>22.29</v>
          </cell>
        </row>
        <row r="516">
          <cell r="A516" t="str">
            <v>06.11.060</v>
          </cell>
          <cell r="B516" t="str">
            <v>Reaterro manual com adição de 2% de cimento</v>
          </cell>
          <cell r="C516" t="str">
            <v>M3</v>
          </cell>
          <cell r="D516">
            <v>19.03</v>
          </cell>
          <cell r="E516">
            <v>80.3</v>
          </cell>
          <cell r="F516">
            <v>99.33</v>
          </cell>
        </row>
        <row r="517">
          <cell r="A517" t="str">
            <v>06.12</v>
          </cell>
          <cell r="B517" t="str">
            <v>Aterro manual sem fornecimento de material</v>
          </cell>
        </row>
        <row r="518">
          <cell r="A518" t="str">
            <v>06.12.020</v>
          </cell>
          <cell r="B518" t="str">
            <v>Aterro manual apiloado de área interna com maço de 30 kg</v>
          </cell>
          <cell r="C518" t="str">
            <v>M3</v>
          </cell>
          <cell r="E518">
            <v>73.819999999999993</v>
          </cell>
          <cell r="F518">
            <v>73.819999999999993</v>
          </cell>
        </row>
        <row r="519">
          <cell r="A519" t="str">
            <v>06.14</v>
          </cell>
          <cell r="B519" t="str">
            <v>Carga / carregamento e descarga manual</v>
          </cell>
        </row>
        <row r="520">
          <cell r="A520" t="str">
            <v>06.14.020</v>
          </cell>
          <cell r="B520" t="str">
            <v>Carga manual de solo</v>
          </cell>
          <cell r="C520" t="str">
            <v>M3</v>
          </cell>
          <cell r="E520">
            <v>14.34</v>
          </cell>
          <cell r="F520">
            <v>14.34</v>
          </cell>
        </row>
        <row r="521">
          <cell r="A521" t="str">
            <v>07</v>
          </cell>
          <cell r="B521" t="str">
            <v>SERVICO EM SOLO E ROCHA, MECANIZADO</v>
          </cell>
        </row>
        <row r="522">
          <cell r="A522" t="str">
            <v>07.01</v>
          </cell>
          <cell r="B522" t="str">
            <v>Escavação ou corte mecanizados em campo aberto de solo, exceto rocha</v>
          </cell>
        </row>
        <row r="523">
          <cell r="A523" t="str">
            <v>07.01.010</v>
          </cell>
          <cell r="B523" t="str">
            <v>Escavação e carga mecanizada para exploração de solo em jazida</v>
          </cell>
          <cell r="C523" t="str">
            <v>M3</v>
          </cell>
          <cell r="D523">
            <v>15.45</v>
          </cell>
          <cell r="E523">
            <v>0.33</v>
          </cell>
          <cell r="F523">
            <v>15.78</v>
          </cell>
        </row>
        <row r="524">
          <cell r="A524" t="str">
            <v>07.01.020</v>
          </cell>
          <cell r="B524" t="str">
            <v>Escavação e carga mecanizada em solo de 1ª categoria, em campo aberto</v>
          </cell>
          <cell r="C524" t="str">
            <v>M3</v>
          </cell>
          <cell r="D524">
            <v>15.9</v>
          </cell>
          <cell r="E524">
            <v>0.33</v>
          </cell>
          <cell r="F524">
            <v>16.23</v>
          </cell>
        </row>
        <row r="525">
          <cell r="A525" t="str">
            <v>07.01.060</v>
          </cell>
          <cell r="B525" t="str">
            <v>Escavação e carga mecanizada em solo de 2ª categoria, em campo aberto</v>
          </cell>
          <cell r="C525" t="str">
            <v>M3</v>
          </cell>
          <cell r="D525">
            <v>34.46</v>
          </cell>
          <cell r="E525">
            <v>1.1200000000000001</v>
          </cell>
          <cell r="F525">
            <v>35.58</v>
          </cell>
        </row>
        <row r="526">
          <cell r="A526" t="str">
            <v>07.01.120</v>
          </cell>
          <cell r="B526" t="str">
            <v>Carga e remoção de terra até a distância média de 1 km</v>
          </cell>
          <cell r="C526" t="str">
            <v>M3</v>
          </cell>
          <cell r="D526">
            <v>15.84</v>
          </cell>
          <cell r="F526">
            <v>15.84</v>
          </cell>
        </row>
        <row r="527">
          <cell r="A527" t="str">
            <v>07.02</v>
          </cell>
          <cell r="B527" t="str">
            <v>Escavação mecanizada de valas e buracos em solo, exceto rocha</v>
          </cell>
        </row>
        <row r="528">
          <cell r="A528" t="str">
            <v>07.02.020</v>
          </cell>
          <cell r="B528" t="str">
            <v>Escavação mecanizada de valas ou cavas com profundidade de até 2 m</v>
          </cell>
          <cell r="C528" t="str">
            <v>M3</v>
          </cell>
          <cell r="D528">
            <v>10.29</v>
          </cell>
          <cell r="E528">
            <v>1.54</v>
          </cell>
          <cell r="F528">
            <v>11.83</v>
          </cell>
        </row>
        <row r="529">
          <cell r="A529" t="str">
            <v>07.02.040</v>
          </cell>
          <cell r="B529" t="str">
            <v>Escavação mecanizada de valas ou cavas com profundidade de até 3 m</v>
          </cell>
          <cell r="C529" t="str">
            <v>M3</v>
          </cell>
          <cell r="D529">
            <v>11.6</v>
          </cell>
          <cell r="E529">
            <v>1.74</v>
          </cell>
          <cell r="F529">
            <v>13.34</v>
          </cell>
        </row>
        <row r="530">
          <cell r="A530" t="str">
            <v>07.02.060</v>
          </cell>
          <cell r="B530" t="str">
            <v>Escavação mecanizada de valas ou cavas com profundidade de até 4 m</v>
          </cell>
          <cell r="C530" t="str">
            <v>M3</v>
          </cell>
          <cell r="D530">
            <v>21.39</v>
          </cell>
          <cell r="E530">
            <v>1</v>
          </cell>
          <cell r="F530">
            <v>22.39</v>
          </cell>
        </row>
        <row r="531">
          <cell r="A531" t="str">
            <v>07.02.080</v>
          </cell>
          <cell r="B531" t="str">
            <v>Escavação mecanizada de valas ou cavas com profundidade acima de 4 m, com escavadeira hidráulica</v>
          </cell>
          <cell r="C531" t="str">
            <v>M3</v>
          </cell>
          <cell r="D531">
            <v>22.6</v>
          </cell>
          <cell r="E531">
            <v>0.95</v>
          </cell>
          <cell r="F531">
            <v>23.55</v>
          </cell>
        </row>
        <row r="532">
          <cell r="A532" t="str">
            <v>07.05</v>
          </cell>
          <cell r="B532" t="str">
            <v>Escavação mecanizada em solo brejoso ou turfa</v>
          </cell>
        </row>
        <row r="533">
          <cell r="A533" t="str">
            <v>07.05.010</v>
          </cell>
          <cell r="B533" t="str">
            <v>Escavação e carga mecanizada em solo brejoso ou turfa</v>
          </cell>
          <cell r="C533" t="str">
            <v>M3</v>
          </cell>
          <cell r="D533">
            <v>31.26</v>
          </cell>
          <cell r="E533">
            <v>2.23</v>
          </cell>
          <cell r="F533">
            <v>33.49</v>
          </cell>
        </row>
        <row r="534">
          <cell r="A534" t="str">
            <v>07.05.020</v>
          </cell>
          <cell r="B534" t="str">
            <v>Escavação e carga mecanizada em solo vegetal superficial</v>
          </cell>
          <cell r="C534" t="str">
            <v>M3</v>
          </cell>
          <cell r="D534">
            <v>27.18</v>
          </cell>
          <cell r="E534">
            <v>1.79</v>
          </cell>
          <cell r="F534">
            <v>28.97</v>
          </cell>
        </row>
        <row r="535">
          <cell r="A535" t="str">
            <v>07.06</v>
          </cell>
          <cell r="B535" t="str">
            <v>Escavação ou carga mecanizada em campo aberto</v>
          </cell>
        </row>
        <row r="536">
          <cell r="A536" t="str">
            <v>07.06.010</v>
          </cell>
          <cell r="B536" t="str">
            <v>Escavação e carga mecanizada em campo aberto, com rompedor hidráulico, em rocha</v>
          </cell>
          <cell r="C536" t="str">
            <v>M3</v>
          </cell>
          <cell r="D536">
            <v>347.42</v>
          </cell>
          <cell r="F536">
            <v>347.42</v>
          </cell>
        </row>
        <row r="537">
          <cell r="A537" t="str">
            <v>07.10</v>
          </cell>
          <cell r="B537" t="str">
            <v>Apiloamento e nivelamento mecanizado de solo</v>
          </cell>
        </row>
        <row r="538">
          <cell r="A538" t="str">
            <v>07.10.020</v>
          </cell>
          <cell r="B538" t="str">
            <v>Espalhamento de solo em bota-fora com compactação sem controle</v>
          </cell>
          <cell r="C538" t="str">
            <v>M3</v>
          </cell>
          <cell r="D538">
            <v>5.65</v>
          </cell>
          <cell r="E538">
            <v>0.14000000000000001</v>
          </cell>
          <cell r="F538">
            <v>5.79</v>
          </cell>
        </row>
        <row r="539">
          <cell r="A539" t="str">
            <v>07.11</v>
          </cell>
          <cell r="B539" t="str">
            <v>Reaterro mecanizado sem fornecimento de material</v>
          </cell>
        </row>
        <row r="540">
          <cell r="A540" t="str">
            <v>07.11.020</v>
          </cell>
          <cell r="B540" t="str">
            <v>Reaterro compactado mecanizado de vala ou cava com compactador</v>
          </cell>
          <cell r="C540" t="str">
            <v>M3</v>
          </cell>
          <cell r="D540">
            <v>4.54</v>
          </cell>
          <cell r="E540">
            <v>3.33</v>
          </cell>
          <cell r="F540">
            <v>7.87</v>
          </cell>
        </row>
        <row r="541">
          <cell r="A541" t="str">
            <v>07.11.040</v>
          </cell>
          <cell r="B541" t="str">
            <v>Reaterro compactado mecanizado de vala ou cava com rolo, mínimo de 95% PN</v>
          </cell>
          <cell r="C541" t="str">
            <v>M3</v>
          </cell>
          <cell r="D541">
            <v>19.46</v>
          </cell>
          <cell r="E541">
            <v>3.06</v>
          </cell>
          <cell r="F541">
            <v>22.52</v>
          </cell>
        </row>
        <row r="542">
          <cell r="A542" t="str">
            <v>07.12</v>
          </cell>
          <cell r="B542" t="str">
            <v>Aterro mecanizado sem fornecimento de material</v>
          </cell>
        </row>
        <row r="543">
          <cell r="A543" t="str">
            <v>07.12.010</v>
          </cell>
          <cell r="B543" t="str">
            <v>Compactação de aterro mecanizado mínimo de 95% PN, sem fornecimento de solo em áreas fechadas</v>
          </cell>
          <cell r="C543" t="str">
            <v>M3</v>
          </cell>
          <cell r="D543">
            <v>17.02</v>
          </cell>
          <cell r="E543">
            <v>0.5</v>
          </cell>
          <cell r="F543">
            <v>17.52</v>
          </cell>
        </row>
        <row r="544">
          <cell r="A544" t="str">
            <v>07.12.020</v>
          </cell>
          <cell r="B544" t="str">
            <v>Compactação de aterro mecanizado mínimo de 95% PN, sem fornecimento de solo em campo aberto</v>
          </cell>
          <cell r="C544" t="str">
            <v>M3</v>
          </cell>
          <cell r="D544">
            <v>12.08</v>
          </cell>
          <cell r="E544">
            <v>0.36</v>
          </cell>
          <cell r="F544">
            <v>12.44</v>
          </cell>
        </row>
        <row r="545">
          <cell r="A545" t="str">
            <v>07.12.030</v>
          </cell>
          <cell r="B545" t="str">
            <v>Compactação de aterro mecanizado a 100% PN, sem fornecimento de solo em campo aberto</v>
          </cell>
          <cell r="C545" t="str">
            <v>M3</v>
          </cell>
          <cell r="D545">
            <v>12.28</v>
          </cell>
          <cell r="E545">
            <v>0.16</v>
          </cell>
          <cell r="F545">
            <v>12.44</v>
          </cell>
        </row>
        <row r="546">
          <cell r="A546" t="str">
            <v>07.12.040</v>
          </cell>
          <cell r="B546" t="str">
            <v>Aterro mecanizado por compensação, solo de 1ª categoria em campo aberto, sem compactação do aterro</v>
          </cell>
          <cell r="C546" t="str">
            <v>M3</v>
          </cell>
          <cell r="D546">
            <v>20.32</v>
          </cell>
          <cell r="E546">
            <v>0.48</v>
          </cell>
          <cell r="F546">
            <v>20.8</v>
          </cell>
        </row>
        <row r="547">
          <cell r="A547" t="str">
            <v>08</v>
          </cell>
          <cell r="B547" t="str">
            <v>ESCORAMENTO, CONTENCAO E DRENAGEM</v>
          </cell>
        </row>
        <row r="548">
          <cell r="A548" t="str">
            <v>08.01</v>
          </cell>
          <cell r="B548" t="str">
            <v>Escoramento</v>
          </cell>
        </row>
        <row r="549">
          <cell r="A549" t="str">
            <v>08.01.020</v>
          </cell>
          <cell r="B549" t="str">
            <v>Escoramento de solo contínuo</v>
          </cell>
          <cell r="C549" t="str">
            <v>M2</v>
          </cell>
          <cell r="D549">
            <v>38.08</v>
          </cell>
          <cell r="E549">
            <v>70.47</v>
          </cell>
          <cell r="F549">
            <v>108.55</v>
          </cell>
        </row>
        <row r="550">
          <cell r="A550" t="str">
            <v>08.01.040</v>
          </cell>
          <cell r="B550" t="str">
            <v>Escoramento de solo descontínuo</v>
          </cell>
          <cell r="C550" t="str">
            <v>M2</v>
          </cell>
          <cell r="D550">
            <v>21.22</v>
          </cell>
          <cell r="E550">
            <v>42.38</v>
          </cell>
          <cell r="F550">
            <v>63.6</v>
          </cell>
        </row>
        <row r="551">
          <cell r="A551" t="str">
            <v>08.01.060</v>
          </cell>
          <cell r="B551" t="str">
            <v>Escoramento de solo pontaletado</v>
          </cell>
          <cell r="C551" t="str">
            <v>M2</v>
          </cell>
          <cell r="D551">
            <v>14.24</v>
          </cell>
          <cell r="E551">
            <v>10.25</v>
          </cell>
          <cell r="F551">
            <v>24.49</v>
          </cell>
        </row>
        <row r="552">
          <cell r="A552" t="str">
            <v>08.01.080</v>
          </cell>
          <cell r="B552" t="str">
            <v>Escoramento de solo especial</v>
          </cell>
          <cell r="C552" t="str">
            <v>M2</v>
          </cell>
          <cell r="D552">
            <v>49.05</v>
          </cell>
          <cell r="E552">
            <v>82.01</v>
          </cell>
          <cell r="F552">
            <v>131.06</v>
          </cell>
        </row>
        <row r="553">
          <cell r="A553" t="str">
            <v>08.01.100</v>
          </cell>
          <cell r="B553" t="str">
            <v>Escoramento com estacas pranchas metálicas - profundidade até 4 m</v>
          </cell>
          <cell r="C553" t="str">
            <v>M2</v>
          </cell>
          <cell r="D553">
            <v>419.69</v>
          </cell>
          <cell r="F553">
            <v>419.69</v>
          </cell>
        </row>
        <row r="554">
          <cell r="A554" t="str">
            <v>08.01.110</v>
          </cell>
          <cell r="B554" t="str">
            <v>Escoramento com estacas pranchas metálicas - profundidade até 6 m</v>
          </cell>
          <cell r="C554" t="str">
            <v>M2</v>
          </cell>
          <cell r="D554">
            <v>464.21</v>
          </cell>
          <cell r="F554">
            <v>464.21</v>
          </cell>
        </row>
        <row r="555">
          <cell r="A555" t="str">
            <v>08.01.120</v>
          </cell>
          <cell r="B555" t="str">
            <v>Escoramento com estacas pranchas metálicas - profundidade até 8 m</v>
          </cell>
          <cell r="C555" t="str">
            <v>M2</v>
          </cell>
          <cell r="D555">
            <v>518.30999999999995</v>
          </cell>
          <cell r="F555">
            <v>518.30999999999995</v>
          </cell>
        </row>
        <row r="556">
          <cell r="A556" t="str">
            <v>08.02</v>
          </cell>
          <cell r="B556" t="str">
            <v>Cimbramento</v>
          </cell>
        </row>
        <row r="557">
          <cell r="A557" t="str">
            <v>08.02.020</v>
          </cell>
          <cell r="B557" t="str">
            <v>Cimbramento em madeira com estroncas de eucalipto</v>
          </cell>
          <cell r="C557" t="str">
            <v>M3</v>
          </cell>
          <cell r="D557">
            <v>22.67</v>
          </cell>
          <cell r="E557">
            <v>38.44</v>
          </cell>
          <cell r="F557">
            <v>61.11</v>
          </cell>
        </row>
        <row r="558">
          <cell r="A558" t="str">
            <v>08.02.040</v>
          </cell>
          <cell r="B558" t="str">
            <v>Cimbramento em perfil metálico para obras de arte</v>
          </cell>
          <cell r="C558" t="str">
            <v>KG</v>
          </cell>
          <cell r="D558">
            <v>11.62</v>
          </cell>
          <cell r="E558">
            <v>2.65</v>
          </cell>
          <cell r="F558">
            <v>14.27</v>
          </cell>
        </row>
        <row r="559">
          <cell r="A559" t="str">
            <v>08.02.050</v>
          </cell>
          <cell r="B559" t="str">
            <v>Cimbramento tubular metálico</v>
          </cell>
          <cell r="C559" t="str">
            <v>M3MES</v>
          </cell>
          <cell r="D559">
            <v>10.23</v>
          </cell>
          <cell r="E559">
            <v>2.39</v>
          </cell>
          <cell r="F559">
            <v>12.62</v>
          </cell>
        </row>
        <row r="560">
          <cell r="A560" t="str">
            <v>08.02.060</v>
          </cell>
          <cell r="B560" t="str">
            <v>Montagem e desmontagem de cimbramento tubular metálico</v>
          </cell>
          <cell r="C560" t="str">
            <v>M3</v>
          </cell>
          <cell r="E560">
            <v>18.18</v>
          </cell>
          <cell r="F560">
            <v>18.18</v>
          </cell>
        </row>
        <row r="561">
          <cell r="A561" t="str">
            <v>08.03</v>
          </cell>
          <cell r="B561" t="str">
            <v>Descimbramento</v>
          </cell>
        </row>
        <row r="562">
          <cell r="A562" t="str">
            <v>08.03.020</v>
          </cell>
          <cell r="B562" t="str">
            <v>Descimbramento em madeira</v>
          </cell>
          <cell r="C562" t="str">
            <v>M3</v>
          </cell>
          <cell r="E562">
            <v>10.6</v>
          </cell>
          <cell r="F562">
            <v>10.6</v>
          </cell>
        </row>
        <row r="563">
          <cell r="A563" t="str">
            <v>08.05</v>
          </cell>
          <cell r="B563" t="str">
            <v>Manta, filtro e dreno</v>
          </cell>
        </row>
        <row r="564">
          <cell r="A564" t="str">
            <v>08.05.010</v>
          </cell>
          <cell r="B564" t="str">
            <v>Geomembrana em polietileno de alta densidade PEAD de 1 mm</v>
          </cell>
          <cell r="C564" t="str">
            <v>M2</v>
          </cell>
          <cell r="D564">
            <v>34.979999999999997</v>
          </cell>
          <cell r="E564">
            <v>0.9</v>
          </cell>
          <cell r="F564">
            <v>35.880000000000003</v>
          </cell>
        </row>
        <row r="565">
          <cell r="A565" t="str">
            <v>08.05.100</v>
          </cell>
          <cell r="B565" t="str">
            <v>Dreno com pedra britada</v>
          </cell>
          <cell r="C565" t="str">
            <v>M3</v>
          </cell>
          <cell r="D565">
            <v>160.44</v>
          </cell>
          <cell r="E565">
            <v>26.49</v>
          </cell>
          <cell r="F565">
            <v>186.93</v>
          </cell>
        </row>
        <row r="566">
          <cell r="A566" t="str">
            <v>08.05.110</v>
          </cell>
          <cell r="B566" t="str">
            <v>Dreno com areia grossa</v>
          </cell>
          <cell r="C566" t="str">
            <v>M3</v>
          </cell>
          <cell r="D566">
            <v>180.86</v>
          </cell>
          <cell r="E566">
            <v>15.89</v>
          </cell>
          <cell r="F566">
            <v>196.75</v>
          </cell>
        </row>
        <row r="567">
          <cell r="A567" t="str">
            <v>08.05.180</v>
          </cell>
          <cell r="B567" t="str">
            <v>Manta geotêxtil com resistência à tração longitudinal de 10kN/m e transversal de 9kN/m</v>
          </cell>
          <cell r="C567" t="str">
            <v>M2</v>
          </cell>
          <cell r="D567">
            <v>7.17</v>
          </cell>
          <cell r="E567">
            <v>15.89</v>
          </cell>
          <cell r="F567">
            <v>23.06</v>
          </cell>
        </row>
        <row r="568">
          <cell r="A568" t="str">
            <v>08.05.190</v>
          </cell>
          <cell r="B568" t="str">
            <v>Manta geotêxtil com resistência à tração longitudinal de 16kN/m e transversal de 14kN/m</v>
          </cell>
          <cell r="C568" t="str">
            <v>M2</v>
          </cell>
          <cell r="D568">
            <v>9.89</v>
          </cell>
          <cell r="E568">
            <v>15.89</v>
          </cell>
          <cell r="F568">
            <v>25.78</v>
          </cell>
        </row>
        <row r="569">
          <cell r="A569" t="str">
            <v>08.05.220</v>
          </cell>
          <cell r="B569" t="str">
            <v>Manta geotêxtil com resistência à tração longitudinal de 31kN/m e transversal de 27kN/m</v>
          </cell>
          <cell r="C569" t="str">
            <v>M2</v>
          </cell>
          <cell r="D569">
            <v>19.72</v>
          </cell>
          <cell r="E569">
            <v>15.89</v>
          </cell>
          <cell r="F569">
            <v>35.61</v>
          </cell>
        </row>
        <row r="570">
          <cell r="A570" t="str">
            <v>08.06</v>
          </cell>
          <cell r="B570" t="str">
            <v>Barbaca</v>
          </cell>
        </row>
        <row r="571">
          <cell r="A571" t="str">
            <v>08.06.040</v>
          </cell>
          <cell r="B571" t="str">
            <v>Barbacã em tubo de PVC com diâmetro 50 mm</v>
          </cell>
          <cell r="C571" t="str">
            <v>M</v>
          </cell>
          <cell r="D571">
            <v>13.2</v>
          </cell>
          <cell r="E571">
            <v>18.55</v>
          </cell>
          <cell r="F571">
            <v>31.75</v>
          </cell>
        </row>
        <row r="572">
          <cell r="A572" t="str">
            <v>08.06.060</v>
          </cell>
          <cell r="B572" t="str">
            <v>Barbacã em tubo de PVC com diâmetro 75 mm</v>
          </cell>
          <cell r="C572" t="str">
            <v>M</v>
          </cell>
          <cell r="D572">
            <v>18.97</v>
          </cell>
          <cell r="E572">
            <v>21.19</v>
          </cell>
          <cell r="F572">
            <v>40.159999999999997</v>
          </cell>
        </row>
        <row r="573">
          <cell r="A573" t="str">
            <v>08.06.080</v>
          </cell>
          <cell r="B573" t="str">
            <v>Barbacã em tubo de PVC com diâmetro 100 mm</v>
          </cell>
          <cell r="C573" t="str">
            <v>M</v>
          </cell>
          <cell r="D573">
            <v>17.920000000000002</v>
          </cell>
          <cell r="E573">
            <v>26.49</v>
          </cell>
          <cell r="F573">
            <v>44.41</v>
          </cell>
        </row>
        <row r="574">
          <cell r="A574" t="str">
            <v>08.07</v>
          </cell>
          <cell r="B574" t="str">
            <v>Esgotamento</v>
          </cell>
        </row>
        <row r="575">
          <cell r="A575" t="str">
            <v>08.07.050</v>
          </cell>
          <cell r="B575" t="str">
            <v>Taxa de mobilização e desmobilização de equipamentos para execução de rebaixamento de lençol freático</v>
          </cell>
          <cell r="C575" t="str">
            <v>TX</v>
          </cell>
          <cell r="D575">
            <v>13464.94</v>
          </cell>
          <cell r="F575">
            <v>13464.94</v>
          </cell>
        </row>
        <row r="576">
          <cell r="A576" t="str">
            <v>08.07.060</v>
          </cell>
          <cell r="B576" t="str">
            <v>Locação de conjunto de bombeamento a vácuo para rebaixamento de lençol freático, com até 50 ponteiras e potência até 15 HP, mínimo 30 dias</v>
          </cell>
          <cell r="C576" t="str">
            <v>CJxDI</v>
          </cell>
          <cell r="D576">
            <v>861.6</v>
          </cell>
          <cell r="F576">
            <v>861.6</v>
          </cell>
        </row>
        <row r="577">
          <cell r="A577" t="str">
            <v>08.07.070</v>
          </cell>
          <cell r="B577" t="str">
            <v>Ponteiras filtrantes, profundidade até 5 m</v>
          </cell>
          <cell r="C577" t="str">
            <v>UN</v>
          </cell>
          <cell r="D577">
            <v>761.57</v>
          </cell>
          <cell r="F577">
            <v>761.57</v>
          </cell>
        </row>
        <row r="578">
          <cell r="A578" t="str">
            <v>08.07.090</v>
          </cell>
          <cell r="B578" t="str">
            <v>Esgotamento de águas superficiais com bomba de superfície ou submersa</v>
          </cell>
          <cell r="C578" t="str">
            <v>HPXh</v>
          </cell>
          <cell r="D578">
            <v>2.6</v>
          </cell>
          <cell r="E578">
            <v>4.78</v>
          </cell>
          <cell r="F578">
            <v>7.38</v>
          </cell>
        </row>
        <row r="579">
          <cell r="A579" t="str">
            <v>08.10</v>
          </cell>
          <cell r="B579" t="str">
            <v>Contenção</v>
          </cell>
        </row>
        <row r="580">
          <cell r="A580" t="str">
            <v>08.10.040</v>
          </cell>
          <cell r="B580" t="str">
            <v>Enrocamento com pedra arrumada</v>
          </cell>
          <cell r="C580" t="str">
            <v>M3</v>
          </cell>
          <cell r="D580">
            <v>193.91</v>
          </cell>
          <cell r="E580">
            <v>158.94</v>
          </cell>
          <cell r="F580">
            <v>352.85</v>
          </cell>
        </row>
        <row r="581">
          <cell r="A581" t="str">
            <v>08.10.060</v>
          </cell>
          <cell r="B581" t="str">
            <v>Enrocamento com pedra assentada</v>
          </cell>
          <cell r="C581" t="str">
            <v>M3</v>
          </cell>
          <cell r="D581">
            <v>338.92</v>
          </cell>
          <cell r="E581">
            <v>307.52</v>
          </cell>
          <cell r="F581">
            <v>646.44000000000005</v>
          </cell>
        </row>
        <row r="582">
          <cell r="A582" t="str">
            <v>08.10.108</v>
          </cell>
          <cell r="B582" t="str">
            <v>Gabião tipo caixa em tela metálica, altura de 0,5 m, com revestimento liga zinco/alumínio, malha hexagonal 8/10 cm, fio diâmetro 2,7 mm, independente do formato ou utilização</v>
          </cell>
          <cell r="C582" t="str">
            <v>M3</v>
          </cell>
          <cell r="D582">
            <v>829.91</v>
          </cell>
          <cell r="E582">
            <v>143</v>
          </cell>
          <cell r="F582">
            <v>972.91</v>
          </cell>
        </row>
        <row r="583">
          <cell r="A583" t="str">
            <v>08.10.109</v>
          </cell>
          <cell r="B583" t="str">
            <v>Gabião tipo caixa em tela metálica, altura de 1 m, com revestimento liga zinco/alumínio, malha hexagonal 8/10 cm, fio diâmetro 2,7 mm, independente do formato ou utilização</v>
          </cell>
          <cell r="C583" t="str">
            <v>M3</v>
          </cell>
          <cell r="D583">
            <v>676.61</v>
          </cell>
          <cell r="E583">
            <v>175.62</v>
          </cell>
          <cell r="F583">
            <v>852.23</v>
          </cell>
        </row>
        <row r="584">
          <cell r="A584" t="str">
            <v>09</v>
          </cell>
          <cell r="B584" t="str">
            <v>FORMA</v>
          </cell>
        </row>
        <row r="585">
          <cell r="A585" t="str">
            <v>09.01</v>
          </cell>
          <cell r="B585" t="str">
            <v>Forma em tabua</v>
          </cell>
        </row>
        <row r="586">
          <cell r="A586" t="str">
            <v>09.01.020</v>
          </cell>
          <cell r="B586" t="str">
            <v>Forma em madeira comum para fundação</v>
          </cell>
          <cell r="C586" t="str">
            <v>M2</v>
          </cell>
          <cell r="D586">
            <v>44.86</v>
          </cell>
          <cell r="E586">
            <v>68.87</v>
          </cell>
          <cell r="F586">
            <v>113.73</v>
          </cell>
        </row>
        <row r="587">
          <cell r="A587" t="str">
            <v>09.01.030</v>
          </cell>
          <cell r="B587" t="str">
            <v>Forma em madeira comum para estrutura</v>
          </cell>
          <cell r="C587" t="str">
            <v>M2</v>
          </cell>
          <cell r="D587">
            <v>176.23</v>
          </cell>
          <cell r="E587">
            <v>79.47</v>
          </cell>
          <cell r="F587">
            <v>255.7</v>
          </cell>
        </row>
        <row r="588">
          <cell r="A588" t="str">
            <v>09.01.040</v>
          </cell>
          <cell r="B588" t="str">
            <v>Forma em madeira comum para caixão perdido</v>
          </cell>
          <cell r="C588" t="str">
            <v>M2</v>
          </cell>
          <cell r="D588">
            <v>61.97</v>
          </cell>
          <cell r="E588">
            <v>63.58</v>
          </cell>
          <cell r="F588">
            <v>125.55</v>
          </cell>
        </row>
        <row r="589">
          <cell r="A589" t="str">
            <v>09.01.150</v>
          </cell>
          <cell r="B589" t="str">
            <v>Desmontagem de forma em madeira para estrutura de laje, com tábuas</v>
          </cell>
          <cell r="C589" t="str">
            <v>M2</v>
          </cell>
          <cell r="E589">
            <v>8.17</v>
          </cell>
          <cell r="F589">
            <v>8.17</v>
          </cell>
        </row>
        <row r="590">
          <cell r="A590" t="str">
            <v>09.01.160</v>
          </cell>
          <cell r="B590" t="str">
            <v>Desmontagem de forma em madeira para estrutura de vigas, com tábuas</v>
          </cell>
          <cell r="C590" t="str">
            <v>M2</v>
          </cell>
          <cell r="E590">
            <v>9.7100000000000009</v>
          </cell>
          <cell r="F590">
            <v>9.7100000000000009</v>
          </cell>
        </row>
        <row r="591">
          <cell r="A591" t="str">
            <v>09.02</v>
          </cell>
          <cell r="B591" t="str">
            <v>Forma em madeira compensada</v>
          </cell>
        </row>
        <row r="592">
          <cell r="A592" t="str">
            <v>09.02.020</v>
          </cell>
          <cell r="B592" t="str">
            <v>Forma plana em compensado para estrutura convencional</v>
          </cell>
          <cell r="C592" t="str">
            <v>M2</v>
          </cell>
          <cell r="D592">
            <v>122.66</v>
          </cell>
          <cell r="E592">
            <v>74.17</v>
          </cell>
          <cell r="F592">
            <v>196.83</v>
          </cell>
        </row>
        <row r="593">
          <cell r="A593" t="str">
            <v>09.02.040</v>
          </cell>
          <cell r="B593" t="str">
            <v>Forma plana em compensado para estrutura aparente</v>
          </cell>
          <cell r="C593" t="str">
            <v>M2</v>
          </cell>
          <cell r="D593">
            <v>127.27</v>
          </cell>
          <cell r="E593">
            <v>74.17</v>
          </cell>
          <cell r="F593">
            <v>201.44</v>
          </cell>
        </row>
        <row r="594">
          <cell r="A594" t="str">
            <v>09.02.060</v>
          </cell>
          <cell r="B594" t="str">
            <v>Forma curva em compensado para estrutura aparente</v>
          </cell>
          <cell r="C594" t="str">
            <v>M2</v>
          </cell>
          <cell r="D594">
            <v>110.7</v>
          </cell>
          <cell r="E594">
            <v>132.44999999999999</v>
          </cell>
          <cell r="F594">
            <v>243.15</v>
          </cell>
        </row>
        <row r="595">
          <cell r="A595" t="str">
            <v>09.02.080</v>
          </cell>
          <cell r="B595" t="str">
            <v>Forma plana em compensado para obra de arte, sem cimbramento</v>
          </cell>
          <cell r="C595" t="str">
            <v>M2</v>
          </cell>
          <cell r="D595">
            <v>75.680000000000007</v>
          </cell>
          <cell r="E595">
            <v>71.53</v>
          </cell>
          <cell r="F595">
            <v>147.21</v>
          </cell>
        </row>
        <row r="596">
          <cell r="A596" t="str">
            <v>09.02.100</v>
          </cell>
          <cell r="B596" t="str">
            <v>Forma em compensado para encamisamento de tubulão</v>
          </cell>
          <cell r="C596" t="str">
            <v>M2</v>
          </cell>
          <cell r="D596">
            <v>40.4</v>
          </cell>
          <cell r="E596">
            <v>58.28</v>
          </cell>
          <cell r="F596">
            <v>98.68</v>
          </cell>
        </row>
        <row r="597">
          <cell r="A597" t="str">
            <v>09.02.120</v>
          </cell>
          <cell r="B597" t="str">
            <v>Forma ripada de 5 cm na vertical</v>
          </cell>
          <cell r="C597" t="str">
            <v>M2</v>
          </cell>
          <cell r="D597">
            <v>96.82</v>
          </cell>
          <cell r="E597">
            <v>115.92</v>
          </cell>
          <cell r="F597">
            <v>212.74</v>
          </cell>
        </row>
        <row r="598">
          <cell r="A598" t="str">
            <v>09.02.130</v>
          </cell>
          <cell r="B598" t="str">
            <v>Forma plana em compensado para estrutura convencional com cimbramento tubular metálico</v>
          </cell>
          <cell r="C598" t="str">
            <v>M2</v>
          </cell>
          <cell r="D598">
            <v>109.3</v>
          </cell>
          <cell r="E598">
            <v>45.61</v>
          </cell>
          <cell r="F598">
            <v>154.91</v>
          </cell>
        </row>
        <row r="599">
          <cell r="A599" t="str">
            <v>09.02.140</v>
          </cell>
          <cell r="B599" t="str">
            <v>Forma plana em compensado para estrutura aparente com cimbramento tubular metálico</v>
          </cell>
          <cell r="C599" t="str">
            <v>M2</v>
          </cell>
          <cell r="D599">
            <v>113.91</v>
          </cell>
          <cell r="E599">
            <v>81.34</v>
          </cell>
          <cell r="F599">
            <v>195.25</v>
          </cell>
        </row>
        <row r="600">
          <cell r="A600" t="str">
            <v>09.02.150</v>
          </cell>
          <cell r="B600" t="str">
            <v>Forma curva em compensado para estrutura convencional com cimbramento tubular metálico</v>
          </cell>
          <cell r="C600" t="str">
            <v>M2</v>
          </cell>
          <cell r="D600">
            <v>73.56</v>
          </cell>
          <cell r="E600">
            <v>139.62</v>
          </cell>
          <cell r="F600">
            <v>213.18</v>
          </cell>
        </row>
        <row r="601">
          <cell r="A601" t="str">
            <v>09.04</v>
          </cell>
          <cell r="B601" t="str">
            <v>Forma em papelão</v>
          </cell>
        </row>
        <row r="602">
          <cell r="A602" t="str">
            <v>09.04.020</v>
          </cell>
          <cell r="B602" t="str">
            <v>Forma em tubo de papelão com diâmetro de 25 cm</v>
          </cell>
          <cell r="C602" t="str">
            <v>M</v>
          </cell>
          <cell r="D602">
            <v>124.84</v>
          </cell>
          <cell r="E602">
            <v>12.58</v>
          </cell>
          <cell r="F602">
            <v>137.41999999999999</v>
          </cell>
        </row>
        <row r="603">
          <cell r="A603" t="str">
            <v>09.04.030</v>
          </cell>
          <cell r="B603" t="str">
            <v>Forma em tubo de papelão com diâmetro de 30 cm</v>
          </cell>
          <cell r="C603" t="str">
            <v>M</v>
          </cell>
          <cell r="D603">
            <v>152.74</v>
          </cell>
          <cell r="E603">
            <v>12.58</v>
          </cell>
          <cell r="F603">
            <v>165.32</v>
          </cell>
        </row>
        <row r="604">
          <cell r="A604" t="str">
            <v>09.04.040</v>
          </cell>
          <cell r="B604" t="str">
            <v>Forma em tubo de papelão com diâmetro de 35 cm</v>
          </cell>
          <cell r="C604" t="str">
            <v>M</v>
          </cell>
          <cell r="D604">
            <v>182.56</v>
          </cell>
          <cell r="E604">
            <v>12.58</v>
          </cell>
          <cell r="F604">
            <v>195.14</v>
          </cell>
        </row>
        <row r="605">
          <cell r="A605" t="str">
            <v>09.04.050</v>
          </cell>
          <cell r="B605" t="str">
            <v>Forma em tubo de papelão com diâmetro de 40 cm</v>
          </cell>
          <cell r="C605" t="str">
            <v>M</v>
          </cell>
          <cell r="D605">
            <v>213.15</v>
          </cell>
          <cell r="E605">
            <v>12.58</v>
          </cell>
          <cell r="F605">
            <v>225.73</v>
          </cell>
        </row>
        <row r="606">
          <cell r="A606" t="str">
            <v>09.04.060</v>
          </cell>
          <cell r="B606" t="str">
            <v>Forma em tubo de papelão com diâmetro de 45 cm</v>
          </cell>
          <cell r="C606" t="str">
            <v>M</v>
          </cell>
          <cell r="D606">
            <v>238.28</v>
          </cell>
          <cell r="E606">
            <v>12.58</v>
          </cell>
          <cell r="F606">
            <v>250.86</v>
          </cell>
        </row>
        <row r="607">
          <cell r="A607" t="str">
            <v>09.04.070</v>
          </cell>
          <cell r="B607" t="str">
            <v>Forma em tubo de papelão com diâmetro de 50 cm</v>
          </cell>
          <cell r="C607" t="str">
            <v>M</v>
          </cell>
          <cell r="D607">
            <v>286.10000000000002</v>
          </cell>
          <cell r="E607">
            <v>12.58</v>
          </cell>
          <cell r="F607">
            <v>298.68</v>
          </cell>
        </row>
        <row r="608">
          <cell r="A608" t="str">
            <v>09.07</v>
          </cell>
          <cell r="B608" t="str">
            <v>Forma em polipropileno</v>
          </cell>
        </row>
        <row r="609">
          <cell r="A609" t="str">
            <v>09.07.060</v>
          </cell>
          <cell r="B609" t="str">
            <v>Forma em polipropileno (cubeta) e acessórios para laje nervurada com dimensões variáveis - locação</v>
          </cell>
          <cell r="C609" t="str">
            <v>M3</v>
          </cell>
          <cell r="D609">
            <v>448.66</v>
          </cell>
          <cell r="E609">
            <v>92.73</v>
          </cell>
          <cell r="F609">
            <v>541.39</v>
          </cell>
        </row>
        <row r="610">
          <cell r="A610" t="str">
            <v>10</v>
          </cell>
          <cell r="B610" t="str">
            <v>ARMADURA E CORDOALHA ESTRUTURAL</v>
          </cell>
        </row>
        <row r="611">
          <cell r="A611" t="str">
            <v>10.01</v>
          </cell>
          <cell r="B611" t="str">
            <v>Armadura em barra</v>
          </cell>
        </row>
        <row r="612">
          <cell r="A612" t="str">
            <v>10.01.020</v>
          </cell>
          <cell r="B612" t="str">
            <v>Armadura em barra de aço CA-25 fyk = 250 MPa</v>
          </cell>
          <cell r="C612" t="str">
            <v>KG</v>
          </cell>
          <cell r="D612">
            <v>8.35</v>
          </cell>
          <cell r="E612">
            <v>3.07</v>
          </cell>
          <cell r="F612">
            <v>11.42</v>
          </cell>
        </row>
        <row r="613">
          <cell r="A613" t="str">
            <v>10.01.040</v>
          </cell>
          <cell r="B613" t="str">
            <v>Armadura em barra de aço CA-50 (A ou B) fyk = 500 MPa</v>
          </cell>
          <cell r="C613" t="str">
            <v>KG</v>
          </cell>
          <cell r="D613">
            <v>7.2</v>
          </cell>
          <cell r="E613">
            <v>3.07</v>
          </cell>
          <cell r="F613">
            <v>10.27</v>
          </cell>
        </row>
        <row r="614">
          <cell r="A614" t="str">
            <v>10.01.060</v>
          </cell>
          <cell r="B614" t="str">
            <v>Armadura em barra de aço CA-60 (A ou B) fyk = 600 MPa</v>
          </cell>
          <cell r="C614" t="str">
            <v>KG</v>
          </cell>
          <cell r="D614">
            <v>7.58</v>
          </cell>
          <cell r="E614">
            <v>3.07</v>
          </cell>
          <cell r="F614">
            <v>10.65</v>
          </cell>
        </row>
        <row r="615">
          <cell r="A615" t="str">
            <v>10.02</v>
          </cell>
          <cell r="B615" t="str">
            <v>Armadura em tela</v>
          </cell>
        </row>
        <row r="616">
          <cell r="A616" t="str">
            <v>10.02.020</v>
          </cell>
          <cell r="B616" t="str">
            <v>Armadura em tela soldada de aço</v>
          </cell>
          <cell r="C616" t="str">
            <v>KG</v>
          </cell>
          <cell r="D616">
            <v>8.3000000000000007</v>
          </cell>
          <cell r="E616">
            <v>1.54</v>
          </cell>
          <cell r="F616">
            <v>9.84</v>
          </cell>
        </row>
        <row r="617">
          <cell r="A617" t="str">
            <v>10.20</v>
          </cell>
          <cell r="B617" t="str">
            <v>Reparos, conservações e complementos - GRUPO 10</v>
          </cell>
        </row>
        <row r="618">
          <cell r="A618" t="str">
            <v>10.20.001</v>
          </cell>
          <cell r="B618" t="str">
            <v>Lubrificante em pasta para aplicação em barras de transferência de concreto</v>
          </cell>
          <cell r="C618" t="str">
            <v>KG</v>
          </cell>
          <cell r="D618">
            <v>45.94</v>
          </cell>
          <cell r="E618">
            <v>15.44</v>
          </cell>
          <cell r="F618">
            <v>61.38</v>
          </cell>
        </row>
        <row r="619">
          <cell r="A619" t="str">
            <v>11</v>
          </cell>
          <cell r="B619" t="str">
            <v>CONCRETO, MASSA E LASTRO</v>
          </cell>
        </row>
        <row r="620">
          <cell r="A620" t="str">
            <v>11.01</v>
          </cell>
          <cell r="B620" t="str">
            <v>Concreto usinado com controle fck - fornecimento do material</v>
          </cell>
        </row>
        <row r="621">
          <cell r="A621" t="str">
            <v>11.01.100</v>
          </cell>
          <cell r="B621" t="str">
            <v>Concreto usinado, fck = 20 MPa</v>
          </cell>
          <cell r="C621" t="str">
            <v>M3</v>
          </cell>
          <cell r="D621">
            <v>498.23</v>
          </cell>
          <cell r="F621">
            <v>498.23</v>
          </cell>
        </row>
        <row r="622">
          <cell r="A622" t="str">
            <v>11.01.130</v>
          </cell>
          <cell r="B622" t="str">
            <v>Concreto usinado, fck = 25 MPa</v>
          </cell>
          <cell r="C622" t="str">
            <v>M3</v>
          </cell>
          <cell r="D622">
            <v>522.01</v>
          </cell>
          <cell r="F622">
            <v>522.01</v>
          </cell>
        </row>
        <row r="623">
          <cell r="A623" t="str">
            <v>11.01.160</v>
          </cell>
          <cell r="B623" t="str">
            <v>Concreto usinado, fck = 30 MPa</v>
          </cell>
          <cell r="C623" t="str">
            <v>M3</v>
          </cell>
          <cell r="D623">
            <v>546.92999999999995</v>
          </cell>
          <cell r="F623">
            <v>546.92999999999995</v>
          </cell>
        </row>
        <row r="624">
          <cell r="A624" t="str">
            <v>11.01.170</v>
          </cell>
          <cell r="B624" t="str">
            <v>Concreto usinado, fck = 35 MPa</v>
          </cell>
          <cell r="C624" t="str">
            <v>M3</v>
          </cell>
          <cell r="D624">
            <v>573.04999999999995</v>
          </cell>
          <cell r="F624">
            <v>573.04999999999995</v>
          </cell>
        </row>
        <row r="625">
          <cell r="A625" t="str">
            <v>11.01.190</v>
          </cell>
          <cell r="B625" t="str">
            <v>Concreto usinado, fck = 40 MPa</v>
          </cell>
          <cell r="C625" t="str">
            <v>M3</v>
          </cell>
          <cell r="D625">
            <v>600.41</v>
          </cell>
          <cell r="F625">
            <v>600.41</v>
          </cell>
        </row>
        <row r="626">
          <cell r="A626" t="str">
            <v>11.01.260</v>
          </cell>
          <cell r="B626" t="str">
            <v>Concreto usinado, fck = 20 MPa - para bombeamento</v>
          </cell>
          <cell r="C626" t="str">
            <v>M3</v>
          </cell>
          <cell r="D626">
            <v>559.04</v>
          </cell>
          <cell r="F626">
            <v>559.04</v>
          </cell>
        </row>
        <row r="627">
          <cell r="A627" t="str">
            <v>11.01.290</v>
          </cell>
          <cell r="B627" t="str">
            <v>Concreto usinado, fck = 25 MPa - para bombeamento</v>
          </cell>
          <cell r="C627" t="str">
            <v>M3</v>
          </cell>
          <cell r="D627">
            <v>579.77</v>
          </cell>
          <cell r="F627">
            <v>579.77</v>
          </cell>
        </row>
        <row r="628">
          <cell r="A628" t="str">
            <v>11.01.320</v>
          </cell>
          <cell r="B628" t="str">
            <v>Concreto usinado, fck = 30 MPa - para bombeamento</v>
          </cell>
          <cell r="C628" t="str">
            <v>M3</v>
          </cell>
          <cell r="D628">
            <v>604.30999999999995</v>
          </cell>
          <cell r="F628">
            <v>604.30999999999995</v>
          </cell>
        </row>
        <row r="629">
          <cell r="A629" t="str">
            <v>11.01.321</v>
          </cell>
          <cell r="B629" t="str">
            <v>Concreto usinado, fck = 35 MPa - para bombeamento</v>
          </cell>
          <cell r="C629" t="str">
            <v>M3</v>
          </cell>
          <cell r="D629">
            <v>630.03</v>
          </cell>
          <cell r="F629">
            <v>630.03</v>
          </cell>
        </row>
        <row r="630">
          <cell r="A630" t="str">
            <v>11.01.350</v>
          </cell>
          <cell r="B630" t="str">
            <v>Concreto usinado, fck = 40 MPa - para bombeamento</v>
          </cell>
          <cell r="C630" t="str">
            <v>M3</v>
          </cell>
          <cell r="D630">
            <v>660.25</v>
          </cell>
          <cell r="F630">
            <v>660.25</v>
          </cell>
        </row>
        <row r="631">
          <cell r="A631" t="str">
            <v>11.01.520</v>
          </cell>
          <cell r="B631" t="str">
            <v>Concreto usinado, fck = 30 MPa - para bombeamento em estaca hélice contínua</v>
          </cell>
          <cell r="C631" t="str">
            <v>M3</v>
          </cell>
          <cell r="D631">
            <v>662.91</v>
          </cell>
          <cell r="F631">
            <v>662.91</v>
          </cell>
        </row>
        <row r="632">
          <cell r="A632" t="str">
            <v>11.01.621</v>
          </cell>
          <cell r="B632" t="str">
            <v>Concreto usinado, fck=30 MPa, fctm_k=4,2 Mpa</v>
          </cell>
          <cell r="C632" t="str">
            <v>M3</v>
          </cell>
          <cell r="D632">
            <v>582.51</v>
          </cell>
          <cell r="F632">
            <v>582.51</v>
          </cell>
        </row>
        <row r="633">
          <cell r="A633" t="str">
            <v>11.01.630</v>
          </cell>
          <cell r="B633" t="str">
            <v>Concreto usinado, fck = 25 MPa - para perfil extrudado</v>
          </cell>
          <cell r="C633" t="str">
            <v>M3</v>
          </cell>
          <cell r="D633">
            <v>630.61</v>
          </cell>
          <cell r="F633">
            <v>630.61</v>
          </cell>
        </row>
        <row r="634">
          <cell r="A634" t="str">
            <v>11.02</v>
          </cell>
          <cell r="B634" t="str">
            <v>Concreto usinado não estrutural - fornecimento do material</v>
          </cell>
        </row>
        <row r="635">
          <cell r="A635" t="str">
            <v>11.02.020</v>
          </cell>
          <cell r="B635" t="str">
            <v>Concreto usinado não estrutural mínimo 150 kg cimento / m³</v>
          </cell>
          <cell r="C635" t="str">
            <v>M3</v>
          </cell>
          <cell r="D635">
            <v>684.6</v>
          </cell>
          <cell r="F635">
            <v>684.6</v>
          </cell>
        </row>
        <row r="636">
          <cell r="A636" t="str">
            <v>11.02.040</v>
          </cell>
          <cell r="B636" t="str">
            <v>Concreto usinado não estrutural mínimo 200 kg cimento / m³</v>
          </cell>
          <cell r="C636" t="str">
            <v>M3</v>
          </cell>
          <cell r="D636">
            <v>709.8</v>
          </cell>
          <cell r="F636">
            <v>709.8</v>
          </cell>
        </row>
        <row r="637">
          <cell r="A637" t="str">
            <v>11.02.060</v>
          </cell>
          <cell r="B637" t="str">
            <v>Concreto usinado não estrutural mínimo 300 kg cimento / m³</v>
          </cell>
          <cell r="C637" t="str">
            <v>M3</v>
          </cell>
          <cell r="D637">
            <v>601.08000000000004</v>
          </cell>
          <cell r="F637">
            <v>601.08000000000004</v>
          </cell>
        </row>
        <row r="638">
          <cell r="A638" t="str">
            <v>11.03</v>
          </cell>
          <cell r="B638" t="str">
            <v>Concreto executado no local com controle fck - fornecimento do material</v>
          </cell>
        </row>
        <row r="639">
          <cell r="A639" t="str">
            <v>11.03.090</v>
          </cell>
          <cell r="B639" t="str">
            <v>Concreto preparado no local, fck = 20 MPa</v>
          </cell>
          <cell r="C639" t="str">
            <v>M3</v>
          </cell>
          <cell r="D639">
            <v>434.4</v>
          </cell>
          <cell r="E639">
            <v>143.4</v>
          </cell>
          <cell r="F639">
            <v>577.79999999999995</v>
          </cell>
        </row>
        <row r="640">
          <cell r="A640" t="str">
            <v>11.04</v>
          </cell>
          <cell r="B640" t="str">
            <v>Concreto não estrutural executado no local - fornecimento do material</v>
          </cell>
        </row>
        <row r="641">
          <cell r="A641" t="str">
            <v>11.04.020</v>
          </cell>
          <cell r="B641" t="str">
            <v>Concreto não estrutural executado no local, mínimo 150 kg cimento / m³</v>
          </cell>
          <cell r="C641" t="str">
            <v>M3</v>
          </cell>
          <cell r="D641">
            <v>359.25</v>
          </cell>
          <cell r="E641">
            <v>59.75</v>
          </cell>
          <cell r="F641">
            <v>419</v>
          </cell>
        </row>
        <row r="642">
          <cell r="A642" t="str">
            <v>11.04.040</v>
          </cell>
          <cell r="B642" t="str">
            <v>Concreto não estrutural executado no local, mínimo 200 kg cimento / m³</v>
          </cell>
          <cell r="C642" t="str">
            <v>M3</v>
          </cell>
          <cell r="D642">
            <v>392.75</v>
          </cell>
          <cell r="E642">
            <v>59.75</v>
          </cell>
          <cell r="F642">
            <v>452.5</v>
          </cell>
        </row>
        <row r="643">
          <cell r="A643" t="str">
            <v>11.04.060</v>
          </cell>
          <cell r="B643" t="str">
            <v>Concreto não estrutural executado no local, mínimo 300 kg cimento / m³</v>
          </cell>
          <cell r="C643" t="str">
            <v>M3</v>
          </cell>
          <cell r="D643">
            <v>463.84</v>
          </cell>
          <cell r="E643">
            <v>59.75</v>
          </cell>
          <cell r="F643">
            <v>523.59</v>
          </cell>
        </row>
        <row r="644">
          <cell r="A644" t="str">
            <v>11.05</v>
          </cell>
          <cell r="B644" t="str">
            <v>Concreto e argamassa especial</v>
          </cell>
        </row>
        <row r="645">
          <cell r="A645" t="str">
            <v>11.05.010</v>
          </cell>
          <cell r="B645" t="str">
            <v>Argamassa em solo e cimento a 5% em peso</v>
          </cell>
          <cell r="C645" t="str">
            <v>M3</v>
          </cell>
          <cell r="D645">
            <v>83.8</v>
          </cell>
          <cell r="E645">
            <v>59.75</v>
          </cell>
          <cell r="F645">
            <v>143.55000000000001</v>
          </cell>
        </row>
        <row r="646">
          <cell r="A646" t="str">
            <v>11.05.030</v>
          </cell>
          <cell r="B646" t="str">
            <v>Argamassa graute autonivelante de alta resistência</v>
          </cell>
          <cell r="C646" t="str">
            <v>M3</v>
          </cell>
          <cell r="D646">
            <v>4087.45</v>
          </cell>
          <cell r="E646">
            <v>67.02</v>
          </cell>
          <cell r="F646">
            <v>4154.47</v>
          </cell>
        </row>
        <row r="647">
          <cell r="A647" t="str">
            <v>11.05.040</v>
          </cell>
          <cell r="B647" t="str">
            <v>Argamassa graute</v>
          </cell>
          <cell r="C647" t="str">
            <v>M3</v>
          </cell>
          <cell r="D647">
            <v>395.93</v>
          </cell>
          <cell r="E647">
            <v>67.02</v>
          </cell>
          <cell r="F647">
            <v>462.95</v>
          </cell>
        </row>
        <row r="648">
          <cell r="A648" t="str">
            <v>11.05.060</v>
          </cell>
          <cell r="B648" t="str">
            <v>Concreto ciclópico - fornecimento e aplicação (com 30% de pedra rachão), concreto fck 15 Mpa</v>
          </cell>
          <cell r="C648" t="str">
            <v>M3</v>
          </cell>
          <cell r="D648">
            <v>416.19</v>
          </cell>
          <cell r="E648">
            <v>440.56</v>
          </cell>
          <cell r="F648">
            <v>856.75</v>
          </cell>
        </row>
        <row r="649">
          <cell r="A649" t="str">
            <v>11.05.120</v>
          </cell>
          <cell r="B649" t="str">
            <v>Execução de concreto projetado - consumo de cimento 350 kg/m³</v>
          </cell>
          <cell r="C649" t="str">
            <v>M3</v>
          </cell>
          <cell r="D649">
            <v>2659.8</v>
          </cell>
          <cell r="E649">
            <v>806.24</v>
          </cell>
          <cell r="F649">
            <v>3466.04</v>
          </cell>
        </row>
        <row r="650">
          <cell r="A650" t="str">
            <v>11.11</v>
          </cell>
          <cell r="B650" t="str">
            <v>Argamassas especiais</v>
          </cell>
        </row>
        <row r="651">
          <cell r="A651" t="str">
            <v>11.11.030</v>
          </cell>
          <cell r="B651" t="str">
            <v>Argamassa de cimento e areia, fck = 20 MPa, consumo de cimento 600 kg/m³ - material para injeção em estaca raiz</v>
          </cell>
          <cell r="C651" t="str">
            <v>M3</v>
          </cell>
          <cell r="D651">
            <v>556.52</v>
          </cell>
          <cell r="E651">
            <v>59.75</v>
          </cell>
          <cell r="F651">
            <v>616.27</v>
          </cell>
        </row>
        <row r="652">
          <cell r="A652" t="str">
            <v>11.16</v>
          </cell>
          <cell r="B652" t="str">
            <v>Lançamento e aplicação</v>
          </cell>
        </row>
        <row r="653">
          <cell r="A653" t="str">
            <v>11.16.020</v>
          </cell>
          <cell r="B653" t="str">
            <v>Lançamento, espalhamento e adensamento de concreto ou massa em lastro e/ou enchimento</v>
          </cell>
          <cell r="C653" t="str">
            <v>M3</v>
          </cell>
          <cell r="E653">
            <v>100.78</v>
          </cell>
          <cell r="F653">
            <v>100.78</v>
          </cell>
        </row>
        <row r="654">
          <cell r="A654" t="str">
            <v>11.16.040</v>
          </cell>
          <cell r="B654" t="str">
            <v>Lançamento e adensamento de concreto ou massa em fundação</v>
          </cell>
          <cell r="C654" t="str">
            <v>M3</v>
          </cell>
          <cell r="E654">
            <v>201.56</v>
          </cell>
          <cell r="F654">
            <v>201.56</v>
          </cell>
        </row>
        <row r="655">
          <cell r="A655" t="str">
            <v>11.16.060</v>
          </cell>
          <cell r="B655" t="str">
            <v>Lançamento e adensamento de concreto ou massa em estrutura</v>
          </cell>
          <cell r="C655" t="str">
            <v>M3</v>
          </cell>
          <cell r="E655">
            <v>139.22</v>
          </cell>
          <cell r="F655">
            <v>139.22</v>
          </cell>
        </row>
        <row r="656">
          <cell r="A656" t="str">
            <v>11.16.080</v>
          </cell>
          <cell r="B656" t="str">
            <v>Lançamento e adensamento de concreto ou massa por bombeamento</v>
          </cell>
          <cell r="C656" t="str">
            <v>M3</v>
          </cell>
          <cell r="D656">
            <v>63.7</v>
          </cell>
          <cell r="E656">
            <v>76.88</v>
          </cell>
          <cell r="F656">
            <v>140.58000000000001</v>
          </cell>
        </row>
        <row r="657">
          <cell r="A657" t="str">
            <v>11.16.220</v>
          </cell>
          <cell r="B657" t="str">
            <v>Nivelamento de piso em concreto com acabadora de superfície</v>
          </cell>
          <cell r="C657" t="str">
            <v>M2</v>
          </cell>
          <cell r="D657">
            <v>16.82</v>
          </cell>
          <cell r="F657">
            <v>16.82</v>
          </cell>
        </row>
        <row r="658">
          <cell r="A658" t="str">
            <v>11.18</v>
          </cell>
          <cell r="B658" t="str">
            <v>Lastro e enchimento</v>
          </cell>
        </row>
        <row r="659">
          <cell r="A659" t="str">
            <v>11.18.020</v>
          </cell>
          <cell r="B659" t="str">
            <v>Lastro de areia</v>
          </cell>
          <cell r="C659" t="str">
            <v>M3</v>
          </cell>
          <cell r="D659">
            <v>200.16</v>
          </cell>
          <cell r="E659">
            <v>83.65</v>
          </cell>
          <cell r="F659">
            <v>283.81</v>
          </cell>
        </row>
        <row r="660">
          <cell r="A660" t="str">
            <v>11.18.040</v>
          </cell>
          <cell r="B660" t="str">
            <v>Lastro de pedra britada</v>
          </cell>
          <cell r="C660" t="str">
            <v>M3</v>
          </cell>
          <cell r="D660">
            <v>192.53</v>
          </cell>
          <cell r="E660">
            <v>35.85</v>
          </cell>
          <cell r="F660">
            <v>228.38</v>
          </cell>
        </row>
        <row r="661">
          <cell r="A661" t="str">
            <v>11.18.060</v>
          </cell>
          <cell r="B661" t="str">
            <v>Lona plástica preta - uso geral</v>
          </cell>
          <cell r="C661" t="str">
            <v>M2</v>
          </cell>
          <cell r="D661">
            <v>1.72</v>
          </cell>
          <cell r="E661">
            <v>0.72</v>
          </cell>
          <cell r="F661">
            <v>2.44</v>
          </cell>
        </row>
        <row r="662">
          <cell r="A662" t="str">
            <v>11.18.070</v>
          </cell>
          <cell r="B662" t="str">
            <v>Enchimento de laje com concreto celular com densidade de 1.200 kg/m³</v>
          </cell>
          <cell r="C662" t="str">
            <v>M3</v>
          </cell>
          <cell r="D662">
            <v>1248.0999999999999</v>
          </cell>
          <cell r="E662">
            <v>110.14</v>
          </cell>
          <cell r="F662">
            <v>1358.24</v>
          </cell>
        </row>
        <row r="663">
          <cell r="A663" t="str">
            <v>11.18.080</v>
          </cell>
          <cell r="B663" t="str">
            <v>Enchimento de laje com tijolos cerâmicos furados</v>
          </cell>
          <cell r="C663" t="str">
            <v>M3</v>
          </cell>
          <cell r="D663">
            <v>322.88</v>
          </cell>
          <cell r="E663">
            <v>47.8</v>
          </cell>
          <cell r="F663">
            <v>370.68</v>
          </cell>
        </row>
        <row r="664">
          <cell r="A664" t="str">
            <v>11.18.110</v>
          </cell>
          <cell r="B664" t="str">
            <v>Enchimento de nichos em geral, com material proveniente de entulho</v>
          </cell>
          <cell r="C664" t="str">
            <v>M3</v>
          </cell>
          <cell r="E664">
            <v>47.8</v>
          </cell>
          <cell r="F664">
            <v>47.8</v>
          </cell>
        </row>
        <row r="665">
          <cell r="A665" t="str">
            <v>11.18.140</v>
          </cell>
          <cell r="B665" t="str">
            <v>Lastro e/ou fundação em rachão mecanizado</v>
          </cell>
          <cell r="C665" t="str">
            <v>M3</v>
          </cell>
          <cell r="D665">
            <v>242.49</v>
          </cell>
          <cell r="E665">
            <v>23.9</v>
          </cell>
          <cell r="F665">
            <v>266.39</v>
          </cell>
        </row>
        <row r="666">
          <cell r="A666" t="str">
            <v>11.18.150</v>
          </cell>
          <cell r="B666" t="str">
            <v>Lastro e/ou fundação em rachão manual</v>
          </cell>
          <cell r="C666" t="str">
            <v>M3</v>
          </cell>
          <cell r="D666">
            <v>207.66</v>
          </cell>
          <cell r="E666">
            <v>71.7</v>
          </cell>
          <cell r="F666">
            <v>279.36</v>
          </cell>
        </row>
        <row r="667">
          <cell r="A667" t="str">
            <v>11.18.160</v>
          </cell>
          <cell r="B667" t="str">
            <v>Enchimento de nichos em geral, com areia</v>
          </cell>
          <cell r="C667" t="str">
            <v>M3</v>
          </cell>
          <cell r="D667">
            <v>200.16</v>
          </cell>
          <cell r="E667">
            <v>112.73</v>
          </cell>
          <cell r="F667">
            <v>312.89</v>
          </cell>
        </row>
        <row r="668">
          <cell r="A668" t="str">
            <v>11.18.180</v>
          </cell>
          <cell r="B668" t="str">
            <v>Colchão de areia</v>
          </cell>
          <cell r="C668" t="str">
            <v>M3</v>
          </cell>
          <cell r="D668">
            <v>219.9</v>
          </cell>
          <cell r="E668">
            <v>0.24</v>
          </cell>
          <cell r="F668">
            <v>220.14</v>
          </cell>
        </row>
        <row r="669">
          <cell r="A669" t="str">
            <v>11.18.190</v>
          </cell>
          <cell r="B669" t="str">
            <v>Enchimento de nichos com poliestireno expandido do tipo P-1</v>
          </cell>
          <cell r="C669" t="str">
            <v>M3</v>
          </cell>
          <cell r="D669">
            <v>439.94</v>
          </cell>
          <cell r="E669">
            <v>19.12</v>
          </cell>
          <cell r="F669">
            <v>459.06</v>
          </cell>
        </row>
        <row r="670">
          <cell r="A670" t="str">
            <v>11.18.220</v>
          </cell>
          <cell r="B670" t="str">
            <v>Enchimento de nichos com poliestireno expandido do tipo EPS-5F</v>
          </cell>
          <cell r="C670" t="str">
            <v>M3</v>
          </cell>
          <cell r="D670">
            <v>1252.31</v>
          </cell>
          <cell r="E670">
            <v>19.12</v>
          </cell>
          <cell r="F670">
            <v>1271.43</v>
          </cell>
        </row>
        <row r="671">
          <cell r="A671" t="str">
            <v>11.20</v>
          </cell>
          <cell r="B671" t="str">
            <v>Reparos, conservações e complementos - GRUPO 11</v>
          </cell>
        </row>
        <row r="672">
          <cell r="A672" t="str">
            <v>11.20.030</v>
          </cell>
          <cell r="B672" t="str">
            <v>Cura química de concreto, membrana líquida</v>
          </cell>
          <cell r="C672" t="str">
            <v>M2</v>
          </cell>
          <cell r="D672">
            <v>3.11</v>
          </cell>
          <cell r="E672">
            <v>5.98</v>
          </cell>
          <cell r="F672">
            <v>9.09</v>
          </cell>
        </row>
        <row r="673">
          <cell r="A673" t="str">
            <v>11.20.050</v>
          </cell>
          <cell r="B673" t="str">
            <v>Corte de junta de dilatação, com serra de disco diamantado para pisos</v>
          </cell>
          <cell r="C673" t="str">
            <v>M</v>
          </cell>
          <cell r="D673">
            <v>12.03</v>
          </cell>
          <cell r="F673">
            <v>12.03</v>
          </cell>
        </row>
        <row r="674">
          <cell r="A674" t="str">
            <v>11.20.090</v>
          </cell>
          <cell r="B674" t="str">
            <v>Selante endurecedor de concreto antipó</v>
          </cell>
          <cell r="C674" t="str">
            <v>M2</v>
          </cell>
          <cell r="D674">
            <v>4.1100000000000003</v>
          </cell>
          <cell r="E674">
            <v>5.98</v>
          </cell>
          <cell r="F674">
            <v>10.09</v>
          </cell>
        </row>
        <row r="675">
          <cell r="A675" t="str">
            <v>11.20.120</v>
          </cell>
          <cell r="B675" t="str">
            <v>Reparo superficial com argamassa polimérica (tixotrópica), bicomponente</v>
          </cell>
          <cell r="C675" t="str">
            <v>M3</v>
          </cell>
          <cell r="D675">
            <v>9458.61</v>
          </cell>
          <cell r="E675">
            <v>2075.4</v>
          </cell>
          <cell r="F675">
            <v>11534.01</v>
          </cell>
        </row>
        <row r="676">
          <cell r="A676" t="str">
            <v>11.20.130</v>
          </cell>
          <cell r="B676" t="str">
            <v>Tratamento de fissuras estáveis (não ativas) em elementos de concreto</v>
          </cell>
          <cell r="C676" t="str">
            <v>M</v>
          </cell>
          <cell r="D676">
            <v>205.32</v>
          </cell>
          <cell r="E676">
            <v>158.94</v>
          </cell>
          <cell r="F676">
            <v>364.26</v>
          </cell>
        </row>
        <row r="677">
          <cell r="A677" t="str">
            <v>11.20.140</v>
          </cell>
          <cell r="B677" t="str">
            <v>Controlador de retração de concreto, a base de óxido de cálcio</v>
          </cell>
          <cell r="C677" t="str">
            <v>KG</v>
          </cell>
          <cell r="D677">
            <v>7.81</v>
          </cell>
          <cell r="E677">
            <v>0.4</v>
          </cell>
          <cell r="F677">
            <v>8.2100000000000009</v>
          </cell>
        </row>
        <row r="678">
          <cell r="A678" t="str">
            <v>12</v>
          </cell>
          <cell r="B678" t="str">
            <v>FUNDACAO PROFUNDA</v>
          </cell>
        </row>
        <row r="679">
          <cell r="A679" t="str">
            <v>12.01</v>
          </cell>
          <cell r="B679" t="str">
            <v>Broca</v>
          </cell>
        </row>
        <row r="680">
          <cell r="A680" t="str">
            <v>12.01.021</v>
          </cell>
          <cell r="B680" t="str">
            <v>Broca em concreto armado diâmetro de 20 cm - completa</v>
          </cell>
          <cell r="C680" t="str">
            <v>M</v>
          </cell>
          <cell r="D680">
            <v>18.93</v>
          </cell>
          <cell r="E680">
            <v>55.78</v>
          </cell>
          <cell r="F680">
            <v>74.709999999999994</v>
          </cell>
        </row>
        <row r="681">
          <cell r="A681" t="str">
            <v>12.01.041</v>
          </cell>
          <cell r="B681" t="str">
            <v>Broca em concreto armado diâmetro de 25 cm - completa</v>
          </cell>
          <cell r="C681" t="str">
            <v>M</v>
          </cell>
          <cell r="D681">
            <v>30.62</v>
          </cell>
          <cell r="E681">
            <v>58</v>
          </cell>
          <cell r="F681">
            <v>88.62</v>
          </cell>
        </row>
        <row r="682">
          <cell r="A682" t="str">
            <v>12.01.061</v>
          </cell>
          <cell r="B682" t="str">
            <v>Broca em concreto armado diâmetro de 30 cm - completa</v>
          </cell>
          <cell r="C682" t="str">
            <v>M</v>
          </cell>
          <cell r="D682">
            <v>45.87</v>
          </cell>
          <cell r="E682">
            <v>92.34</v>
          </cell>
          <cell r="F682">
            <v>138.21</v>
          </cell>
        </row>
        <row r="683">
          <cell r="A683" t="str">
            <v>12.04</v>
          </cell>
          <cell r="B683" t="str">
            <v>Estaca pre-moldada de concreto</v>
          </cell>
        </row>
        <row r="684">
          <cell r="A684" t="str">
            <v>12.04.080</v>
          </cell>
          <cell r="B684" t="str">
            <v>Taxa de mobilização e desmobilização de equipamentos para execução de estaca pré-moldada</v>
          </cell>
          <cell r="C684" t="str">
            <v>TX</v>
          </cell>
          <cell r="D684">
            <v>30004.61</v>
          </cell>
          <cell r="F684">
            <v>30004.61</v>
          </cell>
        </row>
        <row r="685">
          <cell r="A685" t="str">
            <v>12.04.081</v>
          </cell>
          <cell r="B685" t="str">
            <v>Estaca pré-moldada protendida cravada para 20t</v>
          </cell>
          <cell r="C685" t="str">
            <v>M</v>
          </cell>
          <cell r="D685">
            <v>177.48</v>
          </cell>
          <cell r="E685">
            <v>2.39</v>
          </cell>
          <cell r="F685">
            <v>179.87</v>
          </cell>
        </row>
        <row r="686">
          <cell r="A686" t="str">
            <v>12.04.082</v>
          </cell>
          <cell r="B686" t="str">
            <v>Estaca pré-moldada protendida cravada para 30t</v>
          </cell>
          <cell r="C686" t="str">
            <v>M</v>
          </cell>
          <cell r="D686">
            <v>187.42</v>
          </cell>
          <cell r="E686">
            <v>2.39</v>
          </cell>
          <cell r="F686">
            <v>189.81</v>
          </cell>
        </row>
        <row r="687">
          <cell r="A687" t="str">
            <v>12.04.083</v>
          </cell>
          <cell r="B687" t="str">
            <v>Estaca pré-moldada protendida cravada para 40t</v>
          </cell>
          <cell r="C687" t="str">
            <v>M</v>
          </cell>
          <cell r="D687">
            <v>202.77</v>
          </cell>
          <cell r="E687">
            <v>2.39</v>
          </cell>
          <cell r="F687">
            <v>205.16</v>
          </cell>
        </row>
        <row r="688">
          <cell r="A688" t="str">
            <v>12.04.084</v>
          </cell>
          <cell r="B688" t="str">
            <v>Estaca pré-moldada protendida cravada para 50t</v>
          </cell>
          <cell r="C688" t="str">
            <v>M</v>
          </cell>
          <cell r="D688">
            <v>215.14</v>
          </cell>
          <cell r="E688">
            <v>2.39</v>
          </cell>
          <cell r="F688">
            <v>217.53</v>
          </cell>
        </row>
        <row r="689">
          <cell r="A689" t="str">
            <v>12.04.085</v>
          </cell>
          <cell r="B689" t="str">
            <v>Estaca pré-moldada protendida cravada para 60t</v>
          </cell>
          <cell r="C689" t="str">
            <v>M</v>
          </cell>
          <cell r="D689">
            <v>245.97</v>
          </cell>
          <cell r="E689">
            <v>2.39</v>
          </cell>
          <cell r="F689">
            <v>248.36</v>
          </cell>
        </row>
        <row r="690">
          <cell r="A690" t="str">
            <v>12.05</v>
          </cell>
          <cell r="B690" t="str">
            <v>Estaca escavada mecanicamente</v>
          </cell>
        </row>
        <row r="691">
          <cell r="A691" t="str">
            <v>12.05.010</v>
          </cell>
          <cell r="B691" t="str">
            <v>Taxa de mobilização e desmobilização de equipamentos para execução de estaca escavada</v>
          </cell>
          <cell r="C691" t="str">
            <v>TX</v>
          </cell>
          <cell r="D691">
            <v>3129.83</v>
          </cell>
          <cell r="F691">
            <v>3129.83</v>
          </cell>
        </row>
        <row r="692">
          <cell r="A692" t="str">
            <v>12.05.020</v>
          </cell>
          <cell r="B692" t="str">
            <v>Estaca escavada mecanicamente, diâmetro de 25 cm até 20 t</v>
          </cell>
          <cell r="C692" t="str">
            <v>M</v>
          </cell>
          <cell r="D692">
            <v>45.1</v>
          </cell>
          <cell r="E692">
            <v>17.66</v>
          </cell>
          <cell r="F692">
            <v>62.76</v>
          </cell>
        </row>
        <row r="693">
          <cell r="A693" t="str">
            <v>12.05.030</v>
          </cell>
          <cell r="B693" t="str">
            <v>Estaca escavada mecanicamente, diâmetro de 30 cm até 30 t</v>
          </cell>
          <cell r="C693" t="str">
            <v>M</v>
          </cell>
          <cell r="D693">
            <v>59.42</v>
          </cell>
          <cell r="E693">
            <v>25.53</v>
          </cell>
          <cell r="F693">
            <v>84.95</v>
          </cell>
        </row>
        <row r="694">
          <cell r="A694" t="str">
            <v>12.05.040</v>
          </cell>
          <cell r="B694" t="str">
            <v>Estaca escavada mecanicamente, diâmetro de 35 cm até 40 t</v>
          </cell>
          <cell r="C694" t="str">
            <v>M</v>
          </cell>
          <cell r="D694">
            <v>78.97</v>
          </cell>
          <cell r="E694">
            <v>34.950000000000003</v>
          </cell>
          <cell r="F694">
            <v>113.92</v>
          </cell>
        </row>
        <row r="695">
          <cell r="A695" t="str">
            <v>12.05.150</v>
          </cell>
          <cell r="B695" t="str">
            <v>Estaca escavada mecanicamente, diâmetro de 40 cm até 50 t</v>
          </cell>
          <cell r="C695" t="str">
            <v>M</v>
          </cell>
          <cell r="D695">
            <v>101.24</v>
          </cell>
          <cell r="E695">
            <v>46.26</v>
          </cell>
          <cell r="F695">
            <v>147.5</v>
          </cell>
        </row>
        <row r="696">
          <cell r="A696" t="str">
            <v>12.06</v>
          </cell>
          <cell r="B696" t="str">
            <v>Estaca tipo STRAUSS</v>
          </cell>
        </row>
        <row r="697">
          <cell r="A697" t="str">
            <v>12.06.010</v>
          </cell>
          <cell r="B697" t="str">
            <v>Taxa de mobilização e desmobilização de equipamentos para execução de estaca tipo Strauss</v>
          </cell>
          <cell r="C697" t="str">
            <v>TX</v>
          </cell>
          <cell r="D697">
            <v>3082.24</v>
          </cell>
          <cell r="F697">
            <v>3082.24</v>
          </cell>
        </row>
        <row r="698">
          <cell r="A698" t="str">
            <v>12.06.020</v>
          </cell>
          <cell r="B698" t="str">
            <v>Estaca tipo Strauss, diâmetro de 25 cm até 20 t</v>
          </cell>
          <cell r="C698" t="str">
            <v>M</v>
          </cell>
          <cell r="D698">
            <v>65.12</v>
          </cell>
          <cell r="E698">
            <v>14.87</v>
          </cell>
          <cell r="F698">
            <v>79.989999999999995</v>
          </cell>
        </row>
        <row r="699">
          <cell r="A699" t="str">
            <v>12.06.030</v>
          </cell>
          <cell r="B699" t="str">
            <v>Estaca tipo Strauss, diâmetro de 32 cm até 30 t</v>
          </cell>
          <cell r="C699" t="str">
            <v>M</v>
          </cell>
          <cell r="D699">
            <v>85.48</v>
          </cell>
          <cell r="E699">
            <v>21.48</v>
          </cell>
          <cell r="F699">
            <v>106.96</v>
          </cell>
        </row>
        <row r="700">
          <cell r="A700" t="str">
            <v>12.06.040</v>
          </cell>
          <cell r="B700" t="str">
            <v>Estaca tipo Strauss, diâmetro de 38 cm até 40 t</v>
          </cell>
          <cell r="C700" t="str">
            <v>M</v>
          </cell>
          <cell r="D700">
            <v>113.19</v>
          </cell>
          <cell r="E700">
            <v>29.27</v>
          </cell>
          <cell r="F700">
            <v>142.46</v>
          </cell>
        </row>
        <row r="701">
          <cell r="A701" t="str">
            <v>12.06.080</v>
          </cell>
          <cell r="B701" t="str">
            <v>Estaca tipo Strauss, diâmetro de 45 cm até 60 t</v>
          </cell>
          <cell r="C701" t="str">
            <v>M</v>
          </cell>
          <cell r="D701">
            <v>163.04</v>
          </cell>
          <cell r="E701">
            <v>38.15</v>
          </cell>
          <cell r="F701">
            <v>201.19</v>
          </cell>
        </row>
        <row r="702">
          <cell r="A702" t="str">
            <v>12.07</v>
          </cell>
          <cell r="B702" t="str">
            <v>Estaca tipo RAIZ</v>
          </cell>
        </row>
        <row r="703">
          <cell r="A703" t="str">
            <v>12.07.010</v>
          </cell>
          <cell r="B703" t="str">
            <v>Taxa de mobilização e desmobilização de equipamentos para execução de estaca tipo Raiz em solo</v>
          </cell>
          <cell r="C703" t="str">
            <v>TX</v>
          </cell>
          <cell r="D703">
            <v>33849.01</v>
          </cell>
          <cell r="F703">
            <v>33849.01</v>
          </cell>
        </row>
        <row r="704">
          <cell r="A704" t="str">
            <v>12.07.030</v>
          </cell>
          <cell r="B704" t="str">
            <v>Estaca tipo Raiz, diâmetro de 10 cm para 10 t, em solo</v>
          </cell>
          <cell r="C704" t="str">
            <v>M</v>
          </cell>
          <cell r="D704">
            <v>265.81</v>
          </cell>
          <cell r="E704">
            <v>10.82</v>
          </cell>
          <cell r="F704">
            <v>276.63</v>
          </cell>
        </row>
        <row r="705">
          <cell r="A705" t="str">
            <v>12.07.050</v>
          </cell>
          <cell r="B705" t="str">
            <v>Estaca tipo Raiz, diâmetro de 12 cm para 15 t, em solo</v>
          </cell>
          <cell r="C705" t="str">
            <v>M</v>
          </cell>
          <cell r="D705">
            <v>290.22000000000003</v>
          </cell>
          <cell r="E705">
            <v>13.56</v>
          </cell>
          <cell r="F705">
            <v>303.77999999999997</v>
          </cell>
        </row>
        <row r="706">
          <cell r="A706" t="str">
            <v>12.07.060</v>
          </cell>
          <cell r="B706" t="str">
            <v>Estaca tipo Raiz, diâmetro de 15 cm para 25 t, em solo</v>
          </cell>
          <cell r="C706" t="str">
            <v>M</v>
          </cell>
          <cell r="D706">
            <v>353.38</v>
          </cell>
          <cell r="E706">
            <v>20.53</v>
          </cell>
          <cell r="F706">
            <v>373.91</v>
          </cell>
        </row>
        <row r="707">
          <cell r="A707" t="str">
            <v>12.07.070</v>
          </cell>
          <cell r="B707" t="str">
            <v>Estaca tipo Raiz, diâmetro de 16 cm para 35 t, em solo</v>
          </cell>
          <cell r="C707" t="str">
            <v>M</v>
          </cell>
          <cell r="D707">
            <v>382.1</v>
          </cell>
          <cell r="E707">
            <v>28.72</v>
          </cell>
          <cell r="F707">
            <v>410.82</v>
          </cell>
        </row>
        <row r="708">
          <cell r="A708" t="str">
            <v>12.07.090</v>
          </cell>
          <cell r="B708" t="str">
            <v>Estaca tipo Raiz, diâmetro de 20 cm para 50 t, em solo</v>
          </cell>
          <cell r="C708" t="str">
            <v>M</v>
          </cell>
          <cell r="D708">
            <v>434.2</v>
          </cell>
          <cell r="E708">
            <v>43.89</v>
          </cell>
          <cell r="F708">
            <v>478.09</v>
          </cell>
        </row>
        <row r="709">
          <cell r="A709" t="str">
            <v>12.07.100</v>
          </cell>
          <cell r="B709" t="str">
            <v>Estaca tipo Raiz, diâmetro de 25 cm para 80 t, em solo</v>
          </cell>
          <cell r="C709" t="str">
            <v>M</v>
          </cell>
          <cell r="D709">
            <v>496.92</v>
          </cell>
          <cell r="E709">
            <v>51.48</v>
          </cell>
          <cell r="F709">
            <v>548.4</v>
          </cell>
        </row>
        <row r="710">
          <cell r="A710" t="str">
            <v>12.07.110</v>
          </cell>
          <cell r="B710" t="str">
            <v>Estaca tipo Raiz, diâmetro de 31 cm para 100 t, em solo</v>
          </cell>
          <cell r="C710" t="str">
            <v>M</v>
          </cell>
          <cell r="D710">
            <v>610.23</v>
          </cell>
          <cell r="E710">
            <v>60.86</v>
          </cell>
          <cell r="F710">
            <v>671.09</v>
          </cell>
        </row>
        <row r="711">
          <cell r="A711" t="str">
            <v>12.07.130</v>
          </cell>
          <cell r="B711" t="str">
            <v>Estaca tipo Raiz, diâmetro de 40 cm para 130 t, em solo</v>
          </cell>
          <cell r="C711" t="str">
            <v>M</v>
          </cell>
          <cell r="D711">
            <v>672.99</v>
          </cell>
          <cell r="E711">
            <v>51.48</v>
          </cell>
          <cell r="F711">
            <v>724.47</v>
          </cell>
        </row>
        <row r="712">
          <cell r="A712" t="str">
            <v>12.07.151</v>
          </cell>
          <cell r="B712" t="str">
            <v>Estaca tipo Raiz, diâmetro de 31 cm, sem armação, em solo</v>
          </cell>
          <cell r="C712" t="str">
            <v>M</v>
          </cell>
          <cell r="D712">
            <v>414.46</v>
          </cell>
          <cell r="F712">
            <v>414.46</v>
          </cell>
        </row>
        <row r="713">
          <cell r="A713" t="str">
            <v>12.07.153</v>
          </cell>
          <cell r="B713" t="str">
            <v>Estaca tipo Raiz, diâmetro de 45 cm, sem armação, em solo</v>
          </cell>
          <cell r="C713" t="str">
            <v>M</v>
          </cell>
          <cell r="D713">
            <v>545.76</v>
          </cell>
          <cell r="F713">
            <v>545.76</v>
          </cell>
        </row>
        <row r="714">
          <cell r="A714" t="str">
            <v>12.07.270</v>
          </cell>
          <cell r="B714" t="str">
            <v>Taxa de mobilização e desmobilização de equipamentos para execução de estaca tipo Raiz em rocha</v>
          </cell>
          <cell r="C714" t="str">
            <v>TX</v>
          </cell>
          <cell r="D714">
            <v>33849.01</v>
          </cell>
          <cell r="F714">
            <v>33849.01</v>
          </cell>
        </row>
        <row r="715">
          <cell r="A715" t="str">
            <v>12.07.271</v>
          </cell>
          <cell r="B715" t="str">
            <v>Estaca tipo Raiz, diâmetro de 31 cm, sem armação, em rocha</v>
          </cell>
          <cell r="C715" t="str">
            <v>M</v>
          </cell>
          <cell r="D715">
            <v>1316.59</v>
          </cell>
          <cell r="F715">
            <v>1316.59</v>
          </cell>
        </row>
        <row r="716">
          <cell r="A716" t="str">
            <v>12.07.272</v>
          </cell>
          <cell r="B716" t="str">
            <v>Estaca tipo Raiz, diâmetro de 41 cm, sem armação, em rocha</v>
          </cell>
          <cell r="C716" t="str">
            <v>M</v>
          </cell>
          <cell r="D716">
            <v>1522.25</v>
          </cell>
          <cell r="F716">
            <v>1522.25</v>
          </cell>
        </row>
        <row r="717">
          <cell r="A717" t="str">
            <v>12.07.273</v>
          </cell>
          <cell r="B717" t="str">
            <v>Estaca tipo Raiz, diâmetro de 45 cm, sem armação, em rocha</v>
          </cell>
          <cell r="C717" t="str">
            <v>M</v>
          </cell>
          <cell r="D717">
            <v>1774.63</v>
          </cell>
          <cell r="F717">
            <v>1774.63</v>
          </cell>
        </row>
        <row r="718">
          <cell r="A718" t="str">
            <v>12.07.274</v>
          </cell>
          <cell r="B718" t="str">
            <v>Estaca tipo Raiz, diâmetro de 15 cm para 25 t, sem armação e sem argamassa, em rocha</v>
          </cell>
          <cell r="C718" t="str">
            <v>M</v>
          </cell>
          <cell r="D718">
            <v>884.55</v>
          </cell>
          <cell r="F718">
            <v>884.55</v>
          </cell>
        </row>
        <row r="719">
          <cell r="A719" t="str">
            <v>12.07.275</v>
          </cell>
          <cell r="B719" t="str">
            <v>Estaca tipo Raiz, diâmetro de 20 cm para 50 t, sem armação e sem argamassa, em rocha</v>
          </cell>
          <cell r="C719" t="str">
            <v>M</v>
          </cell>
          <cell r="D719">
            <v>1009.85</v>
          </cell>
          <cell r="F719">
            <v>1009.85</v>
          </cell>
        </row>
        <row r="720">
          <cell r="A720" t="str">
            <v>12.07.511</v>
          </cell>
          <cell r="B720" t="str">
            <v>Injeção de argamassa de cimento e areia em estaca raiz - sobreconsumo</v>
          </cell>
          <cell r="C720" t="str">
            <v>M3</v>
          </cell>
          <cell r="D720">
            <v>877.8</v>
          </cell>
          <cell r="F720">
            <v>877.8</v>
          </cell>
        </row>
        <row r="721">
          <cell r="A721" t="str">
            <v>12.09</v>
          </cell>
          <cell r="B721" t="str">
            <v>Tubulão</v>
          </cell>
        </row>
        <row r="722">
          <cell r="A722" t="str">
            <v>12.09.010</v>
          </cell>
          <cell r="B722" t="str">
            <v>Taxa de mobilização e desmobilização de equipamentos para execução de tubulão escavado mecanicamente</v>
          </cell>
          <cell r="C722" t="str">
            <v>TX</v>
          </cell>
          <cell r="D722">
            <v>1968</v>
          </cell>
          <cell r="F722">
            <v>1968</v>
          </cell>
        </row>
        <row r="723">
          <cell r="A723" t="str">
            <v>12.09.020</v>
          </cell>
          <cell r="B723" t="str">
            <v>Abertura de fuste mecanizado diâmetro de 50 cm</v>
          </cell>
          <cell r="C723" t="str">
            <v>M</v>
          </cell>
          <cell r="D723">
            <v>39.56</v>
          </cell>
          <cell r="F723">
            <v>39.56</v>
          </cell>
        </row>
        <row r="724">
          <cell r="A724" t="str">
            <v>12.09.040</v>
          </cell>
          <cell r="B724" t="str">
            <v>Abertura de fuste mecanizado diâmetro de 60 cm</v>
          </cell>
          <cell r="C724" t="str">
            <v>M</v>
          </cell>
          <cell r="D724">
            <v>46.44</v>
          </cell>
          <cell r="F724">
            <v>46.44</v>
          </cell>
        </row>
        <row r="725">
          <cell r="A725" t="str">
            <v>12.09.060</v>
          </cell>
          <cell r="B725" t="str">
            <v>Abertura de fuste mecanizado diâmetro de 80 cm</v>
          </cell>
          <cell r="C725" t="str">
            <v>M</v>
          </cell>
          <cell r="D725">
            <v>74.16</v>
          </cell>
          <cell r="F725">
            <v>74.16</v>
          </cell>
        </row>
        <row r="726">
          <cell r="A726" t="str">
            <v>12.09.140</v>
          </cell>
          <cell r="B726" t="str">
            <v>Escavação manual em campo aberto para tubulão, fuste e/ou base</v>
          </cell>
          <cell r="C726" t="str">
            <v>M3</v>
          </cell>
          <cell r="E726">
            <v>587.29999999999995</v>
          </cell>
          <cell r="F726">
            <v>587.29999999999995</v>
          </cell>
        </row>
        <row r="727">
          <cell r="A727" t="str">
            <v>12.12</v>
          </cell>
          <cell r="B727" t="str">
            <v>Estaca hélice continua</v>
          </cell>
        </row>
        <row r="728">
          <cell r="A728" t="str">
            <v>12.12.010</v>
          </cell>
          <cell r="B728" t="str">
            <v>Taxa de mobilização e desmobilização de equipamentos para execução de estaca tipo hélice contínua em solo</v>
          </cell>
          <cell r="C728" t="str">
            <v>TX</v>
          </cell>
          <cell r="D728">
            <v>45053.91</v>
          </cell>
          <cell r="F728">
            <v>45053.91</v>
          </cell>
        </row>
        <row r="729">
          <cell r="A729" t="str">
            <v>12.12.014</v>
          </cell>
          <cell r="B729" t="str">
            <v>Estaca tipo hélice contínua, diâmetro de 25 cm em solo</v>
          </cell>
          <cell r="C729" t="str">
            <v>M</v>
          </cell>
          <cell r="D729">
            <v>43.76</v>
          </cell>
          <cell r="E729">
            <v>6.37</v>
          </cell>
          <cell r="F729">
            <v>50.13</v>
          </cell>
        </row>
        <row r="730">
          <cell r="A730" t="str">
            <v>12.12.016</v>
          </cell>
          <cell r="B730" t="str">
            <v>Estaca tipo hélice contínua, diâmetro de 30 cm em solo</v>
          </cell>
          <cell r="C730" t="str">
            <v>M</v>
          </cell>
          <cell r="D730">
            <v>56.99</v>
          </cell>
          <cell r="E730">
            <v>6.37</v>
          </cell>
          <cell r="F730">
            <v>63.36</v>
          </cell>
        </row>
        <row r="731">
          <cell r="A731" t="str">
            <v>12.12.020</v>
          </cell>
          <cell r="B731" t="str">
            <v>Estaca tipo hélice contínua, diâmetro de 35 cm em solo</v>
          </cell>
          <cell r="C731" t="str">
            <v>M</v>
          </cell>
          <cell r="D731">
            <v>61.89</v>
          </cell>
          <cell r="E731">
            <v>6.37</v>
          </cell>
          <cell r="F731">
            <v>68.260000000000005</v>
          </cell>
        </row>
        <row r="732">
          <cell r="A732" t="str">
            <v>12.12.060</v>
          </cell>
          <cell r="B732" t="str">
            <v>Estaca tipo hélice contínua, diâmetro de 40 cm em solo</v>
          </cell>
          <cell r="C732" t="str">
            <v>M</v>
          </cell>
          <cell r="D732">
            <v>74.12</v>
          </cell>
          <cell r="E732">
            <v>6.37</v>
          </cell>
          <cell r="F732">
            <v>80.489999999999995</v>
          </cell>
        </row>
        <row r="733">
          <cell r="A733" t="str">
            <v>12.12.070</v>
          </cell>
          <cell r="B733" t="str">
            <v>Estaca tipo hélice contínua, diâmetro de 50 cm em solo</v>
          </cell>
          <cell r="C733" t="str">
            <v>M</v>
          </cell>
          <cell r="D733">
            <v>100.53</v>
          </cell>
          <cell r="E733">
            <v>6.37</v>
          </cell>
          <cell r="F733">
            <v>106.9</v>
          </cell>
        </row>
        <row r="734">
          <cell r="A734" t="str">
            <v>12.12.074</v>
          </cell>
          <cell r="B734" t="str">
            <v>Estaca tipo hélice contínua, diâmetro de 60 cm em solo</v>
          </cell>
          <cell r="C734" t="str">
            <v>M</v>
          </cell>
          <cell r="D734">
            <v>117.2</v>
          </cell>
          <cell r="E734">
            <v>6.37</v>
          </cell>
          <cell r="F734">
            <v>123.57</v>
          </cell>
        </row>
        <row r="735">
          <cell r="A735" t="str">
            <v>12.12.090</v>
          </cell>
          <cell r="B735" t="str">
            <v>Estaca tipo hélice contínua, diâmetro de 70 cm em solo</v>
          </cell>
          <cell r="C735" t="str">
            <v>M</v>
          </cell>
          <cell r="D735">
            <v>158.72999999999999</v>
          </cell>
          <cell r="E735">
            <v>6.37</v>
          </cell>
          <cell r="F735">
            <v>165.1</v>
          </cell>
        </row>
        <row r="736">
          <cell r="A736" t="str">
            <v>12.12.100</v>
          </cell>
          <cell r="B736" t="str">
            <v>Estaca tipo hélice contínua, diâmetro de 80 cm em solo</v>
          </cell>
          <cell r="C736" t="str">
            <v>M</v>
          </cell>
          <cell r="D736">
            <v>199.56</v>
          </cell>
          <cell r="E736">
            <v>6.37</v>
          </cell>
          <cell r="F736">
            <v>205.93</v>
          </cell>
        </row>
        <row r="737">
          <cell r="A737" t="str">
            <v>12.14</v>
          </cell>
          <cell r="B737" t="str">
            <v>Estaca escavada com injeção ou micro estaca</v>
          </cell>
        </row>
        <row r="738">
          <cell r="A738" t="str">
            <v>12.14.010</v>
          </cell>
          <cell r="B738" t="str">
            <v>Taxa de mobilização e desmobilização de equipamentos para execução de estacas escavadas com injeção ou microestaca</v>
          </cell>
          <cell r="C738" t="str">
            <v>TX</v>
          </cell>
          <cell r="D738">
            <v>32489.360000000001</v>
          </cell>
          <cell r="F738">
            <v>32489.360000000001</v>
          </cell>
        </row>
        <row r="739">
          <cell r="A739" t="str">
            <v>12.14.040</v>
          </cell>
          <cell r="B739" t="str">
            <v>Estaca escavada com injeção ou microestaca, diâmetro de 16 cm</v>
          </cell>
          <cell r="C739" t="str">
            <v>M</v>
          </cell>
          <cell r="D739">
            <v>370.51</v>
          </cell>
          <cell r="E739">
            <v>28.72</v>
          </cell>
          <cell r="F739">
            <v>399.23</v>
          </cell>
        </row>
        <row r="740">
          <cell r="A740" t="str">
            <v>12.14.050</v>
          </cell>
          <cell r="B740" t="str">
            <v>Estaca escavada com injeção ou microestaca, diâmetro de 20 cm</v>
          </cell>
          <cell r="C740" t="str">
            <v>M</v>
          </cell>
          <cell r="D740">
            <v>438</v>
          </cell>
          <cell r="E740">
            <v>43.89</v>
          </cell>
          <cell r="F740">
            <v>481.89</v>
          </cell>
        </row>
        <row r="741">
          <cell r="A741" t="str">
            <v>12.14.060</v>
          </cell>
          <cell r="B741" t="str">
            <v>Estaca escavada com injeção ou microestaca, diâmetro de 25 cm</v>
          </cell>
          <cell r="C741" t="str">
            <v>M</v>
          </cell>
          <cell r="D741">
            <v>499.63</v>
          </cell>
          <cell r="E741">
            <v>51.48</v>
          </cell>
          <cell r="F741">
            <v>551.11</v>
          </cell>
        </row>
        <row r="742">
          <cell r="A742" t="str">
            <v>13</v>
          </cell>
          <cell r="B742" t="str">
            <v>LAJE E PAINEL DE FECHAMENTO PRE-FABRICADOS</v>
          </cell>
        </row>
        <row r="743">
          <cell r="A743" t="str">
            <v>13.01</v>
          </cell>
          <cell r="B743" t="str">
            <v>Laje pre-fabricada mista em vigotas treplicadas e lajotas</v>
          </cell>
        </row>
        <row r="744">
          <cell r="A744" t="str">
            <v>13.01.130</v>
          </cell>
          <cell r="B744" t="str">
            <v>Laje pré-fabricada mista vigota treliçada/lajota cerâmica - LT 12 (8+4) e capa com concreto de 25 MPa</v>
          </cell>
          <cell r="C744" t="str">
            <v>M2</v>
          </cell>
          <cell r="D744">
            <v>117.11</v>
          </cell>
          <cell r="E744">
            <v>38.57</v>
          </cell>
          <cell r="F744">
            <v>155.68</v>
          </cell>
        </row>
        <row r="745">
          <cell r="A745" t="str">
            <v>13.01.150</v>
          </cell>
          <cell r="B745" t="str">
            <v>Laje pré-fabricada mista vigota treliçada/lajota cerâmica - LT 16 (12+4) e capa com concreto de 25 MPa</v>
          </cell>
          <cell r="C745" t="str">
            <v>M2</v>
          </cell>
          <cell r="D745">
            <v>123.82</v>
          </cell>
          <cell r="E745">
            <v>42.41</v>
          </cell>
          <cell r="F745">
            <v>166.23</v>
          </cell>
        </row>
        <row r="746">
          <cell r="A746" t="str">
            <v>13.01.170</v>
          </cell>
          <cell r="B746" t="str">
            <v>Laje pré-fabricada mista vigota treliçada/lajota cerâmica - LT 20 (16+4) e capa com concreto de 25 MPa</v>
          </cell>
          <cell r="C746" t="str">
            <v>M2</v>
          </cell>
          <cell r="D746">
            <v>158.77000000000001</v>
          </cell>
          <cell r="E746">
            <v>46.26</v>
          </cell>
          <cell r="F746">
            <v>205.03</v>
          </cell>
        </row>
        <row r="747">
          <cell r="A747" t="str">
            <v>13.01.190</v>
          </cell>
          <cell r="B747" t="str">
            <v>Laje pré-fabricada mista vigota treliçada/lajota cerâmica - LT 24 (20+4) e capa com concreto de 25 MPa</v>
          </cell>
          <cell r="C747" t="str">
            <v>M2</v>
          </cell>
          <cell r="D747">
            <v>163.57</v>
          </cell>
          <cell r="E747">
            <v>50.1</v>
          </cell>
          <cell r="F747">
            <v>213.67</v>
          </cell>
        </row>
        <row r="748">
          <cell r="A748" t="str">
            <v>13.01.210</v>
          </cell>
          <cell r="B748" t="str">
            <v>Laje pré-fabricada mista vigota treliçada/lajota cerâmica - LT 30 (24+6) e capa com concreto de 25 MPa</v>
          </cell>
          <cell r="C748" t="str">
            <v>M2</v>
          </cell>
          <cell r="D748">
            <v>201.19</v>
          </cell>
          <cell r="E748">
            <v>55</v>
          </cell>
          <cell r="F748">
            <v>256.19</v>
          </cell>
        </row>
        <row r="749">
          <cell r="A749" t="str">
            <v>13.01.310</v>
          </cell>
          <cell r="B749" t="str">
            <v>Laje pré-fabricada unidirecional em viga treliçada/lajota em EPS LT 12 (8 + 4), com capa de concreto de 25 MPa</v>
          </cell>
          <cell r="C749" t="str">
            <v>M2</v>
          </cell>
          <cell r="D749">
            <v>139.04</v>
          </cell>
          <cell r="E749">
            <v>42.41</v>
          </cell>
          <cell r="F749">
            <v>181.45</v>
          </cell>
        </row>
        <row r="750">
          <cell r="A750" t="str">
            <v>13.01.320</v>
          </cell>
          <cell r="B750" t="str">
            <v>Laje pré-fabricada unidirecional em viga treliçada/lajota em EPS LT 16 (12 + 4), com capa de concreto de 25 MPa</v>
          </cell>
          <cell r="C750" t="str">
            <v>M2</v>
          </cell>
          <cell r="D750">
            <v>161.16999999999999</v>
          </cell>
          <cell r="E750">
            <v>42.41</v>
          </cell>
          <cell r="F750">
            <v>203.58</v>
          </cell>
        </row>
        <row r="751">
          <cell r="A751" t="str">
            <v>13.01.330</v>
          </cell>
          <cell r="B751" t="str">
            <v>Laje pré-fabricada unidirecional em viga treliçada/lajota em EPS LT 20 (16 + 4), com capa de concreto de 25 MPa</v>
          </cell>
          <cell r="C751" t="str">
            <v>M2</v>
          </cell>
          <cell r="D751">
            <v>200.79</v>
          </cell>
          <cell r="E751">
            <v>46.26</v>
          </cell>
          <cell r="F751">
            <v>247.05</v>
          </cell>
        </row>
        <row r="752">
          <cell r="A752" t="str">
            <v>13.01.340</v>
          </cell>
          <cell r="B752" t="str">
            <v>Laje pré-fabricada unidirecional em viga treliçada/lajota em EPS LT 25 (20 + 5), com capa de concreto de 25 MPa</v>
          </cell>
          <cell r="C752" t="str">
            <v>M2</v>
          </cell>
          <cell r="D752">
            <v>218.33</v>
          </cell>
          <cell r="E752">
            <v>50.1</v>
          </cell>
          <cell r="F752">
            <v>268.43</v>
          </cell>
        </row>
        <row r="753">
          <cell r="A753" t="str">
            <v>13.01.350</v>
          </cell>
          <cell r="B753" t="str">
            <v>Laje pré-fabricada unidirecional em viga treliçada/lajota em EPS LT 30 (25 + 5), com capa de concreto de 25 MPa</v>
          </cell>
          <cell r="C753" t="str">
            <v>M2</v>
          </cell>
          <cell r="D753">
            <v>235.43</v>
          </cell>
          <cell r="E753">
            <v>55</v>
          </cell>
          <cell r="F753">
            <v>290.43</v>
          </cell>
        </row>
        <row r="754">
          <cell r="A754" t="str">
            <v>13.02</v>
          </cell>
          <cell r="B754" t="str">
            <v>Laje pre-fabricada mista em vigotas protendidas e lajotas</v>
          </cell>
        </row>
        <row r="755">
          <cell r="A755" t="str">
            <v>13.02.150</v>
          </cell>
          <cell r="B755" t="str">
            <v>Laje pré-fabricada mista vigota protendida/lajota cerâmica - LP 12 (8+4) e capa com concreto de 25 MPa</v>
          </cell>
          <cell r="C755" t="str">
            <v>M2</v>
          </cell>
          <cell r="D755">
            <v>163.12</v>
          </cell>
          <cell r="E755">
            <v>42.41</v>
          </cell>
          <cell r="F755">
            <v>205.53</v>
          </cell>
        </row>
        <row r="756">
          <cell r="A756" t="str">
            <v>13.02.170</v>
          </cell>
          <cell r="B756" t="str">
            <v>Laje pré-fabricada mista vigota protendida/lajota cerâmica - LP 16 (12+4) e capa com concreto de 25 MPa</v>
          </cell>
          <cell r="C756" t="str">
            <v>M2</v>
          </cell>
          <cell r="D756">
            <v>184.36</v>
          </cell>
          <cell r="E756">
            <v>46.26</v>
          </cell>
          <cell r="F756">
            <v>230.62</v>
          </cell>
        </row>
        <row r="757">
          <cell r="A757" t="str">
            <v>13.02.190</v>
          </cell>
          <cell r="B757" t="str">
            <v>Laje pré-fabricada mista vigota protendida/lajota cerâmica - LP 20 (16+4) e capa com concreto de 25 MPa</v>
          </cell>
          <cell r="C757" t="str">
            <v>M2</v>
          </cell>
          <cell r="D757">
            <v>198.35</v>
          </cell>
          <cell r="E757">
            <v>50.1</v>
          </cell>
          <cell r="F757">
            <v>248.45</v>
          </cell>
        </row>
        <row r="758">
          <cell r="A758" t="str">
            <v>13.02.210</v>
          </cell>
          <cell r="B758" t="str">
            <v>Laje pré-fabricada mista vigota protendida/lajota cerâmica - LP 25 (20+5) e capa com concreto de 25 MPa</v>
          </cell>
          <cell r="C758" t="str">
            <v>M2</v>
          </cell>
          <cell r="D758">
            <v>209.01</v>
          </cell>
          <cell r="E758">
            <v>55</v>
          </cell>
          <cell r="F758">
            <v>264.01</v>
          </cell>
        </row>
        <row r="759">
          <cell r="A759" t="str">
            <v>13.05</v>
          </cell>
          <cell r="B759" t="str">
            <v>Pre-laje</v>
          </cell>
        </row>
        <row r="760">
          <cell r="A760" t="str">
            <v>13.05.084</v>
          </cell>
          <cell r="B760" t="str">
            <v>Pré-laje em painel pré-fabricado treliçado, com EPS, H= 12 cm</v>
          </cell>
          <cell r="C760" t="str">
            <v>M2</v>
          </cell>
          <cell r="D760">
            <v>148.76</v>
          </cell>
          <cell r="E760">
            <v>12.93</v>
          </cell>
          <cell r="F760">
            <v>161.69</v>
          </cell>
        </row>
        <row r="761">
          <cell r="A761" t="str">
            <v>13.05.090</v>
          </cell>
          <cell r="B761" t="str">
            <v>Pré-laje em painel pré-fabricado treliçado, com EPS, H= 16 cm</v>
          </cell>
          <cell r="C761" t="str">
            <v>M2</v>
          </cell>
          <cell r="D761">
            <v>165.21</v>
          </cell>
          <cell r="E761">
            <v>13.6</v>
          </cell>
          <cell r="F761">
            <v>178.81</v>
          </cell>
        </row>
        <row r="762">
          <cell r="A762" t="str">
            <v>13.05.094</v>
          </cell>
          <cell r="B762" t="str">
            <v>Pré-laje em painel pré-fabricado treliçado, com EPS, H= 20 cm</v>
          </cell>
          <cell r="C762" t="str">
            <v>M2</v>
          </cell>
          <cell r="D762">
            <v>179.23</v>
          </cell>
          <cell r="E762">
            <v>14.26</v>
          </cell>
          <cell r="F762">
            <v>193.49</v>
          </cell>
        </row>
        <row r="763">
          <cell r="A763" t="str">
            <v>13.05.096</v>
          </cell>
          <cell r="B763" t="str">
            <v>Pré-laje em painel pré-fabricado treliçado, com EPS, H= 25 cm</v>
          </cell>
          <cell r="C763" t="str">
            <v>M2</v>
          </cell>
          <cell r="D763">
            <v>253.32</v>
          </cell>
          <cell r="E763">
            <v>14.53</v>
          </cell>
          <cell r="F763">
            <v>267.85000000000002</v>
          </cell>
        </row>
        <row r="764">
          <cell r="A764" t="str">
            <v>13.05.110</v>
          </cell>
          <cell r="B764" t="str">
            <v>Pré-laje em painel pré-fabricado treliçado, H= 12 cm</v>
          </cell>
          <cell r="C764" t="str">
            <v>M2</v>
          </cell>
          <cell r="D764">
            <v>148.52000000000001</v>
          </cell>
          <cell r="E764">
            <v>12.93</v>
          </cell>
          <cell r="F764">
            <v>161.44999999999999</v>
          </cell>
        </row>
        <row r="765">
          <cell r="A765" t="str">
            <v>13.05.150</v>
          </cell>
          <cell r="B765" t="str">
            <v>Pré-laje em painel pré-fabricado treliçado, H= 16 cm</v>
          </cell>
          <cell r="C765" t="str">
            <v>M2</v>
          </cell>
          <cell r="D765">
            <v>157.77000000000001</v>
          </cell>
          <cell r="E765">
            <v>13.59</v>
          </cell>
          <cell r="F765">
            <v>171.36</v>
          </cell>
        </row>
        <row r="766">
          <cell r="A766" t="str">
            <v>14</v>
          </cell>
          <cell r="B766" t="str">
            <v>ALVENARIA E ELEMENTO DIVISOR</v>
          </cell>
        </row>
        <row r="767">
          <cell r="A767" t="str">
            <v>14.01</v>
          </cell>
          <cell r="B767" t="str">
            <v>Alvenaria de fundação (embasamento)</v>
          </cell>
        </row>
        <row r="768">
          <cell r="A768" t="str">
            <v>14.01.020</v>
          </cell>
          <cell r="B768" t="str">
            <v>Alvenaria de embasamento em tijolo maciço comum</v>
          </cell>
          <cell r="C768" t="str">
            <v>M3</v>
          </cell>
          <cell r="D768">
            <v>697.82</v>
          </cell>
          <cell r="E768">
            <v>438.98</v>
          </cell>
          <cell r="F768">
            <v>1136.8</v>
          </cell>
        </row>
        <row r="769">
          <cell r="A769" t="str">
            <v>14.01.050</v>
          </cell>
          <cell r="B769" t="str">
            <v>Alvenaria de embasamento em bloco de concreto de 14 x 19 x 39 cm - classe A</v>
          </cell>
          <cell r="C769" t="str">
            <v>M2</v>
          </cell>
          <cell r="D769">
            <v>78.2</v>
          </cell>
          <cell r="E769">
            <v>42.13</v>
          </cell>
          <cell r="F769">
            <v>120.33</v>
          </cell>
        </row>
        <row r="770">
          <cell r="A770" t="str">
            <v>14.01.060</v>
          </cell>
          <cell r="B770" t="str">
            <v>Alvenaria de embasamento em bloco de concreto de 19 x 19 x 39 cm - classe A</v>
          </cell>
          <cell r="C770" t="str">
            <v>M2</v>
          </cell>
          <cell r="D770">
            <v>105.5</v>
          </cell>
          <cell r="E770">
            <v>43.08</v>
          </cell>
          <cell r="F770">
            <v>148.58000000000001</v>
          </cell>
        </row>
        <row r="771">
          <cell r="A771" t="str">
            <v>14.02</v>
          </cell>
          <cell r="B771" t="str">
            <v>Alvenaria com tijolo maciço comum ou especial</v>
          </cell>
        </row>
        <row r="772">
          <cell r="A772" t="str">
            <v>14.02.020</v>
          </cell>
          <cell r="B772" t="str">
            <v>Alvenaria de elevação de 1/4 tijolo maciço comum</v>
          </cell>
          <cell r="C772" t="str">
            <v>M2</v>
          </cell>
          <cell r="D772">
            <v>43.29</v>
          </cell>
          <cell r="E772">
            <v>54.21</v>
          </cell>
          <cell r="F772">
            <v>97.5</v>
          </cell>
        </row>
        <row r="773">
          <cell r="A773" t="str">
            <v>14.02.030</v>
          </cell>
          <cell r="B773" t="str">
            <v>Alvenaria de elevação de 1/2 tijolo maciço comum</v>
          </cell>
          <cell r="C773" t="str">
            <v>M2</v>
          </cell>
          <cell r="D773">
            <v>59.26</v>
          </cell>
          <cell r="E773">
            <v>85.79</v>
          </cell>
          <cell r="F773">
            <v>145.05000000000001</v>
          </cell>
        </row>
        <row r="774">
          <cell r="A774" t="str">
            <v>14.02.040</v>
          </cell>
          <cell r="B774" t="str">
            <v>Alvenaria de elevação de 1 tijolo maciço comum</v>
          </cell>
          <cell r="C774" t="str">
            <v>M2</v>
          </cell>
          <cell r="D774">
            <v>131.32</v>
          </cell>
          <cell r="E774">
            <v>139.19999999999999</v>
          </cell>
          <cell r="F774">
            <v>270.52</v>
          </cell>
        </row>
        <row r="775">
          <cell r="A775" t="str">
            <v>14.02.050</v>
          </cell>
          <cell r="B775" t="str">
            <v>Alvenaria de elevação de 1 1/2 tijolo maciço comum</v>
          </cell>
          <cell r="C775" t="str">
            <v>M2</v>
          </cell>
          <cell r="D775">
            <v>189.66</v>
          </cell>
          <cell r="E775">
            <v>171.67</v>
          </cell>
          <cell r="F775">
            <v>361.33</v>
          </cell>
        </row>
        <row r="776">
          <cell r="A776" t="str">
            <v>14.02.070</v>
          </cell>
          <cell r="B776" t="str">
            <v>Alvenaria de elevação de 1/2 tijolo maciço aparente</v>
          </cell>
          <cell r="C776" t="str">
            <v>M2</v>
          </cell>
          <cell r="D776">
            <v>116.21</v>
          </cell>
          <cell r="E776">
            <v>85.79</v>
          </cell>
          <cell r="F776">
            <v>202</v>
          </cell>
        </row>
        <row r="777">
          <cell r="A777" t="str">
            <v>14.02.080</v>
          </cell>
          <cell r="B777" t="str">
            <v>Alvenaria de elevação de 1 tijolo maciço aparente</v>
          </cell>
          <cell r="C777" t="str">
            <v>M2</v>
          </cell>
          <cell r="D777">
            <v>262.22000000000003</v>
          </cell>
          <cell r="E777">
            <v>139.19999999999999</v>
          </cell>
          <cell r="F777">
            <v>401.42</v>
          </cell>
        </row>
        <row r="778">
          <cell r="A778" t="str">
            <v>14.03</v>
          </cell>
          <cell r="B778" t="str">
            <v>Alvenaria com tijolo laminado aparente</v>
          </cell>
        </row>
        <row r="779">
          <cell r="A779" t="str">
            <v>14.03.020</v>
          </cell>
          <cell r="B779" t="str">
            <v>Alvenaria de elevação de 1/4 tijolo laminado</v>
          </cell>
          <cell r="C779" t="str">
            <v>M2</v>
          </cell>
          <cell r="D779">
            <v>158.36000000000001</v>
          </cell>
          <cell r="E779">
            <v>76.459999999999994</v>
          </cell>
          <cell r="F779">
            <v>234.82</v>
          </cell>
        </row>
        <row r="780">
          <cell r="A780" t="str">
            <v>14.03.040</v>
          </cell>
          <cell r="B780" t="str">
            <v>Alvenaria de elevação de 1/2 tijolo laminado</v>
          </cell>
          <cell r="C780" t="str">
            <v>M2</v>
          </cell>
          <cell r="D780">
            <v>298.79000000000002</v>
          </cell>
          <cell r="E780">
            <v>144.19999999999999</v>
          </cell>
          <cell r="F780">
            <v>442.99</v>
          </cell>
        </row>
        <row r="781">
          <cell r="A781" t="str">
            <v>14.03.060</v>
          </cell>
          <cell r="B781" t="str">
            <v>Alvenaria de elevação de 1 tijolo laminado</v>
          </cell>
          <cell r="C781" t="str">
            <v>M2</v>
          </cell>
          <cell r="D781">
            <v>617.51</v>
          </cell>
          <cell r="E781">
            <v>201.68</v>
          </cell>
          <cell r="F781">
            <v>819.19</v>
          </cell>
        </row>
        <row r="782">
          <cell r="A782" t="str">
            <v>14.04</v>
          </cell>
          <cell r="B782" t="str">
            <v>Alvenaria com bloco cerâmico de vedação</v>
          </cell>
        </row>
        <row r="783">
          <cell r="A783" t="str">
            <v>14.04.200</v>
          </cell>
          <cell r="B783" t="str">
            <v>Alvenaria de bloco cerâmico de vedação de 9 cm</v>
          </cell>
          <cell r="C783" t="str">
            <v>M2</v>
          </cell>
          <cell r="D783">
            <v>39.57</v>
          </cell>
          <cell r="E783">
            <v>38.81</v>
          </cell>
          <cell r="F783">
            <v>78.38</v>
          </cell>
        </row>
        <row r="784">
          <cell r="A784" t="str">
            <v>14.04.210</v>
          </cell>
          <cell r="B784" t="str">
            <v>Alvenaria de bloco cerâmico de vedação de 14 cm</v>
          </cell>
          <cell r="C784" t="str">
            <v>M2</v>
          </cell>
          <cell r="D784">
            <v>46.22</v>
          </cell>
          <cell r="E784">
            <v>42.13</v>
          </cell>
          <cell r="F784">
            <v>88.35</v>
          </cell>
        </row>
        <row r="785">
          <cell r="A785" t="str">
            <v>14.04.220</v>
          </cell>
          <cell r="B785" t="str">
            <v>Alvenaria de bloco cerâmico de vedação de 19 cm</v>
          </cell>
          <cell r="C785" t="str">
            <v>M2</v>
          </cell>
          <cell r="D785">
            <v>59.22</v>
          </cell>
          <cell r="E785">
            <v>45.2</v>
          </cell>
          <cell r="F785">
            <v>104.42</v>
          </cell>
        </row>
        <row r="786">
          <cell r="A786" t="str">
            <v>14.05</v>
          </cell>
          <cell r="B786" t="str">
            <v>Alvenaria com bloco cerâmico estrutural</v>
          </cell>
        </row>
        <row r="787">
          <cell r="A787" t="str">
            <v>14.05.050</v>
          </cell>
          <cell r="B787" t="str">
            <v>Alvenaria de bloco cerâmico estrutural de 14 cm</v>
          </cell>
          <cell r="C787" t="str">
            <v>M2</v>
          </cell>
          <cell r="D787">
            <v>47.43</v>
          </cell>
          <cell r="E787">
            <v>42.13</v>
          </cell>
          <cell r="F787">
            <v>89.56</v>
          </cell>
        </row>
        <row r="788">
          <cell r="A788" t="str">
            <v>14.05.060</v>
          </cell>
          <cell r="B788" t="str">
            <v>Alvenaria de bloco cerâmico estrutural de 19 cm</v>
          </cell>
          <cell r="C788" t="str">
            <v>M2</v>
          </cell>
          <cell r="D788">
            <v>63.47</v>
          </cell>
          <cell r="E788">
            <v>45.2</v>
          </cell>
          <cell r="F788">
            <v>108.67</v>
          </cell>
        </row>
        <row r="789">
          <cell r="A789" t="str">
            <v>14.10</v>
          </cell>
          <cell r="B789" t="str">
            <v>Alvenaria com bloco de concreto de vedação</v>
          </cell>
        </row>
        <row r="790">
          <cell r="A790" t="str">
            <v>14.10.101</v>
          </cell>
          <cell r="B790" t="str">
            <v>Alvenaria de bloco de concreto de vedação de 9 cm - classe C</v>
          </cell>
          <cell r="C790" t="str">
            <v>M2</v>
          </cell>
          <cell r="D790">
            <v>48.52</v>
          </cell>
          <cell r="E790">
            <v>38.81</v>
          </cell>
          <cell r="F790">
            <v>87.33</v>
          </cell>
        </row>
        <row r="791">
          <cell r="A791" t="str">
            <v>14.10.111</v>
          </cell>
          <cell r="B791" t="str">
            <v>Alvenaria de bloco de concreto de vedação de 14 cm - classe C</v>
          </cell>
          <cell r="C791" t="str">
            <v>M2</v>
          </cell>
          <cell r="D791">
            <v>61.03</v>
          </cell>
          <cell r="E791">
            <v>42.13</v>
          </cell>
          <cell r="F791">
            <v>103.16</v>
          </cell>
        </row>
        <row r="792">
          <cell r="A792" t="str">
            <v>14.10.121</v>
          </cell>
          <cell r="B792" t="str">
            <v>Alvenaria de bloco de concreto de vedação de 19 cm - classe C</v>
          </cell>
          <cell r="C792" t="str">
            <v>M2</v>
          </cell>
          <cell r="D792">
            <v>80.010000000000005</v>
          </cell>
          <cell r="E792">
            <v>43.08</v>
          </cell>
          <cell r="F792">
            <v>123.09</v>
          </cell>
        </row>
        <row r="793">
          <cell r="A793" t="str">
            <v>14.11</v>
          </cell>
          <cell r="B793" t="str">
            <v>Alvenaria com bloco de concreto estrutural</v>
          </cell>
        </row>
        <row r="794">
          <cell r="A794" t="str">
            <v>14.11.221</v>
          </cell>
          <cell r="B794" t="str">
            <v>Alvenaria de bloco de concreto estrutural 14 cm - classe B</v>
          </cell>
          <cell r="C794" t="str">
            <v>M2</v>
          </cell>
          <cell r="D794">
            <v>75</v>
          </cell>
          <cell r="E794">
            <v>47.43</v>
          </cell>
          <cell r="F794">
            <v>122.43</v>
          </cell>
        </row>
        <row r="795">
          <cell r="A795" t="str">
            <v>14.11.231</v>
          </cell>
          <cell r="B795" t="str">
            <v>Alvenaria de bloco de concreto estrutural 19 cm - classe B</v>
          </cell>
          <cell r="C795" t="str">
            <v>M2</v>
          </cell>
          <cell r="D795">
            <v>87.52</v>
          </cell>
          <cell r="E795">
            <v>48.62</v>
          </cell>
          <cell r="F795">
            <v>136.13999999999999</v>
          </cell>
        </row>
        <row r="796">
          <cell r="A796" t="str">
            <v>14.11.261</v>
          </cell>
          <cell r="B796" t="str">
            <v>Alvenaria de bloco de concreto estrutural 14 cm - classe A</v>
          </cell>
          <cell r="C796" t="str">
            <v>M2</v>
          </cell>
          <cell r="D796">
            <v>79.16</v>
          </cell>
          <cell r="E796">
            <v>62.79</v>
          </cell>
          <cell r="F796">
            <v>141.94999999999999</v>
          </cell>
        </row>
        <row r="797">
          <cell r="A797" t="str">
            <v>14.11.271</v>
          </cell>
          <cell r="B797" t="str">
            <v>Alvenaria de bloco de concreto estrutural 19 cm - classe A</v>
          </cell>
          <cell r="C797" t="str">
            <v>M2</v>
          </cell>
          <cell r="D797">
            <v>106.89</v>
          </cell>
          <cell r="E797">
            <v>66.930000000000007</v>
          </cell>
          <cell r="F797">
            <v>173.82</v>
          </cell>
        </row>
        <row r="798">
          <cell r="A798" t="str">
            <v>14.15</v>
          </cell>
          <cell r="B798" t="str">
            <v>Alvenaria de concreto celular ou silico calcário</v>
          </cell>
        </row>
        <row r="799">
          <cell r="A799" t="str">
            <v>14.15.060</v>
          </cell>
          <cell r="B799" t="str">
            <v>Alvenaria em bloco de concreto celular autoclavado de 10 cm, uso revestido - classe C25</v>
          </cell>
          <cell r="C799" t="str">
            <v>M2</v>
          </cell>
          <cell r="D799">
            <v>98.41</v>
          </cell>
          <cell r="E799">
            <v>18.39</v>
          </cell>
          <cell r="F799">
            <v>116.8</v>
          </cell>
        </row>
        <row r="800">
          <cell r="A800" t="str">
            <v>14.15.100</v>
          </cell>
          <cell r="B800" t="str">
            <v>Alvenaria em bloco de concreto celular autoclavado de 12,5 cm, uso revestido - classe C25</v>
          </cell>
          <cell r="C800" t="str">
            <v>M2</v>
          </cell>
          <cell r="D800">
            <v>121.22</v>
          </cell>
          <cell r="E800">
            <v>18.87</v>
          </cell>
          <cell r="F800">
            <v>140.09</v>
          </cell>
        </row>
        <row r="801">
          <cell r="A801" t="str">
            <v>14.15.120</v>
          </cell>
          <cell r="B801" t="str">
            <v>Alvenaria em bloco de concreto celular autoclavado de 15 cm, uso revestido - classe C25</v>
          </cell>
          <cell r="C801" t="str">
            <v>M2</v>
          </cell>
          <cell r="D801">
            <v>148.41999999999999</v>
          </cell>
          <cell r="E801">
            <v>19.11</v>
          </cell>
          <cell r="F801">
            <v>167.53</v>
          </cell>
        </row>
        <row r="802">
          <cell r="A802" t="str">
            <v>14.15.140</v>
          </cell>
          <cell r="B802" t="str">
            <v>Alvenaria em bloco de concreto celular autoclavado de 20 cm, uso revestido - classe C25</v>
          </cell>
          <cell r="C802" t="str">
            <v>M2</v>
          </cell>
          <cell r="D802">
            <v>196.3</v>
          </cell>
          <cell r="E802">
            <v>19.829999999999998</v>
          </cell>
          <cell r="F802">
            <v>216.13</v>
          </cell>
        </row>
        <row r="803">
          <cell r="A803" t="str">
            <v>14.20</v>
          </cell>
          <cell r="B803" t="str">
            <v>Pecas moldadas no local (vergas, pilaretes, etc.)</v>
          </cell>
        </row>
        <row r="804">
          <cell r="A804" t="str">
            <v>14.20.010</v>
          </cell>
          <cell r="B804" t="str">
            <v>Vergas, contravergas e pilaretes de concreto armado</v>
          </cell>
          <cell r="C804" t="str">
            <v>M3</v>
          </cell>
          <cell r="D804">
            <v>954.57</v>
          </cell>
          <cell r="E804">
            <v>1001.91</v>
          </cell>
          <cell r="F804">
            <v>1956.48</v>
          </cell>
        </row>
        <row r="805">
          <cell r="A805" t="str">
            <v>14.20.020</v>
          </cell>
          <cell r="B805" t="str">
            <v>Cimalha em concreto com pingadeira</v>
          </cell>
          <cell r="C805" t="str">
            <v>M</v>
          </cell>
          <cell r="D805">
            <v>4.37</v>
          </cell>
          <cell r="E805">
            <v>9.06</v>
          </cell>
          <cell r="F805">
            <v>13.43</v>
          </cell>
        </row>
        <row r="806">
          <cell r="A806" t="str">
            <v>14.28</v>
          </cell>
          <cell r="B806" t="str">
            <v>Elementos vazados (concreto, cerâmica e vidros)</v>
          </cell>
        </row>
        <row r="807">
          <cell r="A807" t="str">
            <v>14.28.012</v>
          </cell>
          <cell r="B807" t="str">
            <v>Elemento vazado em cerâmica, tipo quadriculado de 18 x 18 x 7 cm</v>
          </cell>
          <cell r="C807" t="str">
            <v>M2</v>
          </cell>
          <cell r="D807">
            <v>176.64</v>
          </cell>
          <cell r="E807">
            <v>95.31</v>
          </cell>
          <cell r="F807">
            <v>271.95</v>
          </cell>
        </row>
        <row r="808">
          <cell r="A808" t="str">
            <v>14.28.030</v>
          </cell>
          <cell r="B808" t="str">
            <v>Elemento vazado em concreto, tipo quadriculado de 39 x 39 x 10 cm</v>
          </cell>
          <cell r="C808" t="str">
            <v>M2</v>
          </cell>
          <cell r="D808">
            <v>159.88999999999999</v>
          </cell>
          <cell r="E808">
            <v>79.09</v>
          </cell>
          <cell r="F808">
            <v>238.98</v>
          </cell>
        </row>
        <row r="809">
          <cell r="A809" t="str">
            <v>14.28.096</v>
          </cell>
          <cell r="B809" t="str">
            <v>Elemento vazado em concreto, tipo veneziana de 39 x 39 x 10 cm</v>
          </cell>
          <cell r="C809" t="str">
            <v>M2</v>
          </cell>
          <cell r="D809">
            <v>156.66</v>
          </cell>
          <cell r="E809">
            <v>79.09</v>
          </cell>
          <cell r="F809">
            <v>235.75</v>
          </cell>
        </row>
        <row r="810">
          <cell r="A810" t="str">
            <v>14.28.100</v>
          </cell>
          <cell r="B810" t="str">
            <v>Elemento vazado em vidro, tipo veneziana capelinha de 20 x 10 x 10 cm</v>
          </cell>
          <cell r="C810" t="str">
            <v>M2</v>
          </cell>
          <cell r="D810">
            <v>2090.0100000000002</v>
          </cell>
          <cell r="E810">
            <v>214.54</v>
          </cell>
          <cell r="F810">
            <v>2304.5500000000002</v>
          </cell>
        </row>
        <row r="811">
          <cell r="A811" t="str">
            <v>14.28.140</v>
          </cell>
          <cell r="B811" t="str">
            <v>Elemento vazado em vidro, tipo veneziana de 20 x 20 x 6 cm</v>
          </cell>
          <cell r="C811" t="str">
            <v>M2</v>
          </cell>
          <cell r="D811">
            <v>1013.33</v>
          </cell>
          <cell r="E811">
            <v>142.44999999999999</v>
          </cell>
          <cell r="F811">
            <v>1155.78</v>
          </cell>
        </row>
        <row r="812">
          <cell r="A812" t="str">
            <v>14.30</v>
          </cell>
          <cell r="B812" t="str">
            <v>Divisória e fechamento</v>
          </cell>
        </row>
        <row r="813">
          <cell r="A813" t="str">
            <v>14.30.010</v>
          </cell>
          <cell r="B813" t="str">
            <v>Divisória em placas de granito com espessura de 3 cm</v>
          </cell>
          <cell r="C813" t="str">
            <v>M2</v>
          </cell>
          <cell r="D813">
            <v>1220.01</v>
          </cell>
          <cell r="E813">
            <v>92.26</v>
          </cell>
          <cell r="F813">
            <v>1312.27</v>
          </cell>
        </row>
        <row r="814">
          <cell r="A814" t="str">
            <v>14.30.020</v>
          </cell>
          <cell r="B814" t="str">
            <v>Divisória em placas de granilite com espessura de 3 cm</v>
          </cell>
          <cell r="C814" t="str">
            <v>M2</v>
          </cell>
          <cell r="D814">
            <v>277.22000000000003</v>
          </cell>
          <cell r="F814">
            <v>277.22000000000003</v>
          </cell>
        </row>
        <row r="815">
          <cell r="A815" t="str">
            <v>14.30.070</v>
          </cell>
          <cell r="B815" t="str">
            <v>Divisória sanitária em painel laminado melamínico estrutural com perfis em alumínio, inclusive ferragem completa para vão de porta</v>
          </cell>
          <cell r="C815" t="str">
            <v>M2</v>
          </cell>
          <cell r="D815">
            <v>954.59</v>
          </cell>
          <cell r="F815">
            <v>954.59</v>
          </cell>
        </row>
        <row r="816">
          <cell r="A816" t="str">
            <v>14.30.080</v>
          </cell>
          <cell r="B816" t="str">
            <v>Divisão para mictório em placas de mármore branco, com espessura de 3 cm</v>
          </cell>
          <cell r="C816" t="str">
            <v>M2</v>
          </cell>
          <cell r="D816">
            <v>1127.1300000000001</v>
          </cell>
          <cell r="E816">
            <v>92.26</v>
          </cell>
          <cell r="F816">
            <v>1219.3900000000001</v>
          </cell>
        </row>
        <row r="817">
          <cell r="A817" t="str">
            <v>14.30.110</v>
          </cell>
          <cell r="B817" t="str">
            <v>Divisória cega tipo naval, acabamento em laminado fenólico melamínico, com espessura de 3,5 cm</v>
          </cell>
          <cell r="C817" t="str">
            <v>M2</v>
          </cell>
          <cell r="D817">
            <v>194.02</v>
          </cell>
          <cell r="F817">
            <v>194.02</v>
          </cell>
        </row>
        <row r="818">
          <cell r="A818" t="str">
            <v>14.30.160</v>
          </cell>
          <cell r="B818" t="str">
            <v>Divisória em placas de gesso acartonado, resistência ao fogo 60 minutos, espessura 120/90mm - 1RF / 1RF LM</v>
          </cell>
          <cell r="C818" t="str">
            <v>M2</v>
          </cell>
          <cell r="D818">
            <v>192.41</v>
          </cell>
          <cell r="F818">
            <v>192.41</v>
          </cell>
        </row>
        <row r="819">
          <cell r="A819" t="str">
            <v>14.30.190</v>
          </cell>
          <cell r="B819" t="str">
            <v>Divisória cega tipo naval com miolo mineral, acabamento em laminado melamínico, com espessura de 3,5 cm</v>
          </cell>
          <cell r="C819" t="str">
            <v>M2</v>
          </cell>
          <cell r="D819">
            <v>227.45</v>
          </cell>
          <cell r="F819">
            <v>227.45</v>
          </cell>
        </row>
        <row r="820">
          <cell r="A820" t="str">
            <v>14.30.230</v>
          </cell>
          <cell r="B820" t="str">
            <v>Divisória painel/vidro/vidro tipo naval, acabamento em laminado fenólico melamínico, com espessura de 3,5 cm</v>
          </cell>
          <cell r="C820" t="str">
            <v>M2</v>
          </cell>
          <cell r="D820">
            <v>192.24</v>
          </cell>
          <cell r="F820">
            <v>192.24</v>
          </cell>
        </row>
        <row r="821">
          <cell r="A821" t="str">
            <v>14.30.260</v>
          </cell>
          <cell r="B821" t="str">
            <v>Divisória em placas de gesso acartonado, resistência ao fogo 30 minutos, espessura 73/48mm - 1ST / 1ST</v>
          </cell>
          <cell r="C821" t="str">
            <v>M2</v>
          </cell>
          <cell r="D821">
            <v>154.44999999999999</v>
          </cell>
          <cell r="F821">
            <v>154.44999999999999</v>
          </cell>
        </row>
        <row r="822">
          <cell r="A822" t="str">
            <v>14.30.270</v>
          </cell>
          <cell r="B822" t="str">
            <v>Divisória em placas de gesso acartonado, resistência ao fogo 30 minutos, espessura 73/48mm - 1ST / 1ST LM</v>
          </cell>
          <cell r="C822" t="str">
            <v>M2</v>
          </cell>
          <cell r="D822">
            <v>171.56</v>
          </cell>
          <cell r="F822">
            <v>171.56</v>
          </cell>
        </row>
        <row r="823">
          <cell r="A823" t="str">
            <v>14.30.300</v>
          </cell>
          <cell r="B823" t="str">
            <v>Divisória em placas de gesso acartonado, resistência ao fogo 30 minutos, espessura 100/70mm - 1ST / 1ST LM</v>
          </cell>
          <cell r="C823" t="str">
            <v>M2</v>
          </cell>
          <cell r="D823">
            <v>224.11</v>
          </cell>
          <cell r="F823">
            <v>224.11</v>
          </cell>
        </row>
        <row r="824">
          <cell r="A824" t="str">
            <v>14.30.310</v>
          </cell>
          <cell r="B824" t="str">
            <v>Divisória em placas de gesso acartonado, resistência ao fogo 30 minutos, espessura 100/70mm - 1ST / 1ST</v>
          </cell>
          <cell r="C824" t="str">
            <v>M2</v>
          </cell>
          <cell r="D824">
            <v>178.94</v>
          </cell>
          <cell r="F824">
            <v>178.94</v>
          </cell>
        </row>
        <row r="825">
          <cell r="A825" t="str">
            <v>14.30.410</v>
          </cell>
          <cell r="B825" t="str">
            <v>Divisória em placas de gesso acartonado, resistência ao fogo 30 minutos, espessura 100/70mm - 1RU / 1RU</v>
          </cell>
          <cell r="C825" t="str">
            <v>M2</v>
          </cell>
          <cell r="D825">
            <v>245.06</v>
          </cell>
          <cell r="F825">
            <v>245.06</v>
          </cell>
        </row>
        <row r="826">
          <cell r="A826" t="str">
            <v>14.30.440</v>
          </cell>
          <cell r="B826" t="str">
            <v>Divisória em placas duplas de gesso acartonado, resistência ao fogo 60 minutos, espessura 120/70mm - 2ST / 2ST LM</v>
          </cell>
          <cell r="C826" t="str">
            <v>M2</v>
          </cell>
          <cell r="D826">
            <v>250</v>
          </cell>
          <cell r="F826">
            <v>250</v>
          </cell>
        </row>
        <row r="827">
          <cell r="A827" t="str">
            <v>14.30.841</v>
          </cell>
          <cell r="B827" t="str">
            <v>Divisória cega tipo piso/teto em laminado melamínico de baixa pressão, com coluna estrutural em alumínio extrudado</v>
          </cell>
          <cell r="C827" t="str">
            <v>M2</v>
          </cell>
          <cell r="D827">
            <v>1647.51</v>
          </cell>
          <cell r="F827">
            <v>1647.51</v>
          </cell>
        </row>
        <row r="828">
          <cell r="A828" t="str">
            <v>14.30.842</v>
          </cell>
          <cell r="B828" t="str">
            <v>Divisória tipo piso/teto em vidro temperado simples, com coluna estrutural em alumínio extrudado</v>
          </cell>
          <cell r="C828" t="str">
            <v>M2</v>
          </cell>
          <cell r="D828">
            <v>934.23</v>
          </cell>
          <cell r="F828">
            <v>934.23</v>
          </cell>
        </row>
        <row r="829">
          <cell r="A829" t="str">
            <v>14.30.843</v>
          </cell>
          <cell r="B829" t="str">
            <v>Divisória tipo piso/teto em vidro temperado duplo e micro persianas, com coluna estrutural em alumínio extrudado</v>
          </cell>
          <cell r="C829" t="str">
            <v>M2</v>
          </cell>
          <cell r="D829">
            <v>1486.8</v>
          </cell>
          <cell r="F829">
            <v>1486.8</v>
          </cell>
        </row>
        <row r="830">
          <cell r="A830" t="str">
            <v>14.30.860</v>
          </cell>
          <cell r="B830" t="str">
            <v>Divisória em placas de granilite com espessura de 4 cm</v>
          </cell>
          <cell r="C830" t="str">
            <v>M2</v>
          </cell>
          <cell r="D830">
            <v>314.45</v>
          </cell>
          <cell r="E830">
            <v>85.6</v>
          </cell>
          <cell r="F830">
            <v>400.05</v>
          </cell>
        </row>
        <row r="831">
          <cell r="A831" t="str">
            <v>14.30.870</v>
          </cell>
          <cell r="B831" t="str">
            <v>Divisória em placas duplas de gesso acartonado, resistência ao fogo 120 minutos, espessura 130/70mm - 2RF / 2RF</v>
          </cell>
          <cell r="C831" t="str">
            <v>M2</v>
          </cell>
          <cell r="D831">
            <v>285.54000000000002</v>
          </cell>
          <cell r="F831">
            <v>285.54000000000002</v>
          </cell>
        </row>
        <row r="832">
          <cell r="A832" t="str">
            <v>14.30.880</v>
          </cell>
          <cell r="B832" t="str">
            <v>Divisória em placas duplas de gesso acartonado, resistência ao fogo 60 minutos, espessura 120/70mm - 2ST / 2RU</v>
          </cell>
          <cell r="C832" t="str">
            <v>M2</v>
          </cell>
          <cell r="D832">
            <v>264.76</v>
          </cell>
          <cell r="F832">
            <v>264.76</v>
          </cell>
        </row>
        <row r="833">
          <cell r="A833" t="str">
            <v>14.30.890</v>
          </cell>
          <cell r="B833" t="str">
            <v>Divisória em placas duplas de gesso acartonado, resistência ao fogo 60 minutos, espessura 120/70mm - 2RU / 2RU</v>
          </cell>
          <cell r="C833" t="str">
            <v>M2</v>
          </cell>
          <cell r="D833">
            <v>282.67</v>
          </cell>
          <cell r="F833">
            <v>282.67</v>
          </cell>
        </row>
        <row r="834">
          <cell r="A834" t="str">
            <v>14.30.900</v>
          </cell>
          <cell r="B834" t="str">
            <v>Divisória em placas duplas de gesso acartonado, resistência ao fogo 60 minutos, espessura 98/48mm - 2ST / 2ST LM</v>
          </cell>
          <cell r="C834" t="str">
            <v>M2</v>
          </cell>
          <cell r="D834">
            <v>236.04</v>
          </cell>
          <cell r="F834">
            <v>236.04</v>
          </cell>
        </row>
        <row r="835">
          <cell r="A835" t="str">
            <v>14.30.910</v>
          </cell>
          <cell r="B835" t="str">
            <v>Divisória em placas duplas de gesso acartonado, resistência ao fogo 60 minutos, espessura 98/48mm - 2RU / 2RU LM</v>
          </cell>
          <cell r="C835" t="str">
            <v>M2</v>
          </cell>
          <cell r="D835">
            <v>295.70999999999998</v>
          </cell>
          <cell r="F835">
            <v>295.70999999999998</v>
          </cell>
        </row>
        <row r="836">
          <cell r="A836" t="str">
            <v>14.30.920</v>
          </cell>
          <cell r="B836" t="str">
            <v>Divisória em placas duplas de gesso acartonado, resistência ao fogo 60 minutos, espessura 98/48mm - 2ST / 2RU LM</v>
          </cell>
          <cell r="C836" t="str">
            <v>M2</v>
          </cell>
          <cell r="D836">
            <v>258.88</v>
          </cell>
          <cell r="F836">
            <v>258.88</v>
          </cell>
        </row>
        <row r="837">
          <cell r="A837" t="str">
            <v>14.31</v>
          </cell>
          <cell r="B837" t="str">
            <v>Divisória e fechamento.</v>
          </cell>
        </row>
        <row r="838">
          <cell r="A838" t="str">
            <v>14.31.030</v>
          </cell>
          <cell r="B838" t="str">
            <v>Fechamento em placa cimentícia com espessura de 12 mm</v>
          </cell>
          <cell r="C838" t="str">
            <v>M2</v>
          </cell>
          <cell r="D838">
            <v>98.89</v>
          </cell>
          <cell r="E838">
            <v>152.69999999999999</v>
          </cell>
          <cell r="F838">
            <v>251.59</v>
          </cell>
        </row>
        <row r="839">
          <cell r="A839" t="str">
            <v>14.40</v>
          </cell>
          <cell r="B839" t="str">
            <v>Reparos, conservações e complementos - GRUPO 14</v>
          </cell>
        </row>
        <row r="840">
          <cell r="A840" t="str">
            <v>14.40.040</v>
          </cell>
          <cell r="B840" t="str">
            <v>Recolocação de divisórias em chapas com montantes metálicos</v>
          </cell>
          <cell r="C840" t="str">
            <v>M2</v>
          </cell>
          <cell r="E840">
            <v>52.98</v>
          </cell>
          <cell r="F840">
            <v>52.98</v>
          </cell>
        </row>
        <row r="841">
          <cell r="A841" t="str">
            <v>14.40.060</v>
          </cell>
          <cell r="B841" t="str">
            <v>Tela galvanizada para fixação de alvenaria com dimensão de 6x50cm</v>
          </cell>
          <cell r="C841" t="str">
            <v>UN</v>
          </cell>
          <cell r="D841">
            <v>1.97</v>
          </cell>
          <cell r="E841">
            <v>7.27</v>
          </cell>
          <cell r="F841">
            <v>9.24</v>
          </cell>
        </row>
        <row r="842">
          <cell r="A842" t="str">
            <v>14.40.070</v>
          </cell>
          <cell r="B842" t="str">
            <v>Tela galvanizada para fixação de alvenaria com dimensão de 7,5x50cm</v>
          </cell>
          <cell r="C842" t="str">
            <v>UN</v>
          </cell>
          <cell r="D842">
            <v>2.09</v>
          </cell>
          <cell r="E842">
            <v>7.27</v>
          </cell>
          <cell r="F842">
            <v>9.36</v>
          </cell>
        </row>
        <row r="843">
          <cell r="A843" t="str">
            <v>14.40.080</v>
          </cell>
          <cell r="B843" t="str">
            <v>Tela galvanizada para fixação de alvenaria com dimensão de 10,5x50cm</v>
          </cell>
          <cell r="C843" t="str">
            <v>UN</v>
          </cell>
          <cell r="D843">
            <v>2.59</v>
          </cell>
          <cell r="E843">
            <v>7.27</v>
          </cell>
          <cell r="F843">
            <v>9.86</v>
          </cell>
        </row>
        <row r="844">
          <cell r="A844" t="str">
            <v>14.40.090</v>
          </cell>
          <cell r="B844" t="str">
            <v>Tela galvanizada para fixação de alvenaria com dimensão de 12x50cm</v>
          </cell>
          <cell r="C844" t="str">
            <v>UN</v>
          </cell>
          <cell r="D844">
            <v>2.75</v>
          </cell>
          <cell r="E844">
            <v>7.27</v>
          </cell>
          <cell r="F844">
            <v>10.02</v>
          </cell>
        </row>
        <row r="845">
          <cell r="A845" t="str">
            <v>14.40.100</v>
          </cell>
          <cell r="B845" t="str">
            <v>Tela galvanizada para fixação de alvenaria com dimensão de 17x50cm</v>
          </cell>
          <cell r="C845" t="str">
            <v>UN</v>
          </cell>
          <cell r="D845">
            <v>3.78</v>
          </cell>
          <cell r="E845">
            <v>7.27</v>
          </cell>
          <cell r="F845">
            <v>11.05</v>
          </cell>
        </row>
        <row r="846">
          <cell r="A846" t="str">
            <v>15</v>
          </cell>
          <cell r="B846" t="str">
            <v>ESTRUTURA EM MADEIRA, FERRO, ALUMINIO E CONCRETO</v>
          </cell>
        </row>
        <row r="847">
          <cell r="A847" t="str">
            <v>15.01</v>
          </cell>
          <cell r="B847" t="str">
            <v>Estrutura em madeira para cobertura</v>
          </cell>
        </row>
        <row r="848">
          <cell r="A848" t="str">
            <v>15.01.010</v>
          </cell>
          <cell r="B848" t="str">
            <v>Estrutura de madeira tesourada para telha de barro - vãos até 7,00 m</v>
          </cell>
          <cell r="C848" t="str">
            <v>M2</v>
          </cell>
          <cell r="D848">
            <v>114.75</v>
          </cell>
          <cell r="E848">
            <v>66.23</v>
          </cell>
          <cell r="F848">
            <v>180.98</v>
          </cell>
        </row>
        <row r="849">
          <cell r="A849" t="str">
            <v>15.01.020</v>
          </cell>
          <cell r="B849" t="str">
            <v>Estrutura de madeira tesourada para telha de barro - vãos de 7,01 a 10,00 m</v>
          </cell>
          <cell r="C849" t="str">
            <v>M2</v>
          </cell>
          <cell r="D849">
            <v>123.09</v>
          </cell>
          <cell r="E849">
            <v>68.87</v>
          </cell>
          <cell r="F849">
            <v>191.96</v>
          </cell>
        </row>
        <row r="850">
          <cell r="A850" t="str">
            <v>15.01.030</v>
          </cell>
          <cell r="B850" t="str">
            <v>Estrutura de madeira tesourada para telha de barro - vãos de 10,01 a 13,00 m</v>
          </cell>
          <cell r="C850" t="str">
            <v>M2</v>
          </cell>
          <cell r="D850">
            <v>131.41999999999999</v>
          </cell>
          <cell r="E850">
            <v>71.53</v>
          </cell>
          <cell r="F850">
            <v>202.95</v>
          </cell>
        </row>
        <row r="851">
          <cell r="A851" t="str">
            <v>15.01.040</v>
          </cell>
          <cell r="B851" t="str">
            <v>Estrutura de madeira tesourada para telha de barro - vãos de 13,01 a 18,00 m</v>
          </cell>
          <cell r="C851" t="str">
            <v>M2</v>
          </cell>
          <cell r="D851">
            <v>144.11000000000001</v>
          </cell>
          <cell r="E851">
            <v>76.83</v>
          </cell>
          <cell r="F851">
            <v>220.94</v>
          </cell>
        </row>
        <row r="852">
          <cell r="A852" t="str">
            <v>15.01.110</v>
          </cell>
          <cell r="B852" t="str">
            <v>Estrutura de madeira tesourada para telha perfil ondulado - vãos até 7,00 m</v>
          </cell>
          <cell r="C852" t="str">
            <v>M2</v>
          </cell>
          <cell r="D852">
            <v>78.87</v>
          </cell>
          <cell r="E852">
            <v>50.34</v>
          </cell>
          <cell r="F852">
            <v>129.21</v>
          </cell>
        </row>
        <row r="853">
          <cell r="A853" t="str">
            <v>15.01.120</v>
          </cell>
          <cell r="B853" t="str">
            <v>Estrutura de madeira tesourada para telha perfil ondulado - vãos 7,01 a 10,00 m</v>
          </cell>
          <cell r="C853" t="str">
            <v>M2</v>
          </cell>
          <cell r="D853">
            <v>87.2</v>
          </cell>
          <cell r="E853">
            <v>52.98</v>
          </cell>
          <cell r="F853">
            <v>140.18</v>
          </cell>
        </row>
        <row r="854">
          <cell r="A854" t="str">
            <v>15.01.130</v>
          </cell>
          <cell r="B854" t="str">
            <v>Estrutura de madeira tesourada para telha perfil ondulado - vãos 10,01 a 13,00 m</v>
          </cell>
          <cell r="C854" t="str">
            <v>M2</v>
          </cell>
          <cell r="D854">
            <v>95.53</v>
          </cell>
          <cell r="E854">
            <v>55.63</v>
          </cell>
          <cell r="F854">
            <v>151.16</v>
          </cell>
        </row>
        <row r="855">
          <cell r="A855" t="str">
            <v>15.01.140</v>
          </cell>
          <cell r="B855" t="str">
            <v>Estrutura de madeira tesourada para telha perfil ondulado - vãos 13,01 a 18,00 m</v>
          </cell>
          <cell r="C855" t="str">
            <v>M2</v>
          </cell>
          <cell r="D855">
            <v>104.27</v>
          </cell>
          <cell r="E855">
            <v>60.93</v>
          </cell>
          <cell r="F855">
            <v>165.2</v>
          </cell>
        </row>
        <row r="856">
          <cell r="A856" t="str">
            <v>15.01.210</v>
          </cell>
          <cell r="B856" t="str">
            <v>Estrutura pontaletada para telhas de barro</v>
          </cell>
          <cell r="C856" t="str">
            <v>M2</v>
          </cell>
          <cell r="D856">
            <v>85.71</v>
          </cell>
          <cell r="E856">
            <v>63.58</v>
          </cell>
          <cell r="F856">
            <v>149.29</v>
          </cell>
        </row>
        <row r="857">
          <cell r="A857" t="str">
            <v>15.01.220</v>
          </cell>
          <cell r="B857" t="str">
            <v>Estrutura pontaletada para telhas onduladas</v>
          </cell>
          <cell r="C857" t="str">
            <v>M2</v>
          </cell>
          <cell r="D857">
            <v>64.67</v>
          </cell>
          <cell r="E857">
            <v>47.68</v>
          </cell>
          <cell r="F857">
            <v>112.35</v>
          </cell>
        </row>
        <row r="858">
          <cell r="A858" t="str">
            <v>15.01.310</v>
          </cell>
          <cell r="B858" t="str">
            <v>Estrutura em terças para telhas de barro</v>
          </cell>
          <cell r="C858" t="str">
            <v>M2</v>
          </cell>
          <cell r="D858">
            <v>79.91</v>
          </cell>
          <cell r="E858">
            <v>34.44</v>
          </cell>
          <cell r="F858">
            <v>114.35</v>
          </cell>
        </row>
        <row r="859">
          <cell r="A859" t="str">
            <v>15.01.320</v>
          </cell>
          <cell r="B859" t="str">
            <v>Estrutura em terças para telhas perfil e material qualquer, exceto barro</v>
          </cell>
          <cell r="C859" t="str">
            <v>M2</v>
          </cell>
          <cell r="D859">
            <v>24.3</v>
          </cell>
          <cell r="E859">
            <v>6.75</v>
          </cell>
          <cell r="F859">
            <v>31.05</v>
          </cell>
        </row>
        <row r="860">
          <cell r="A860" t="str">
            <v>15.01.330</v>
          </cell>
          <cell r="B860" t="str">
            <v>Estrutura em terças para telhas perfil trapezoidal</v>
          </cell>
          <cell r="C860" t="str">
            <v>M2</v>
          </cell>
          <cell r="D860">
            <v>15.18</v>
          </cell>
          <cell r="E860">
            <v>6.75</v>
          </cell>
          <cell r="F860">
            <v>21.93</v>
          </cell>
        </row>
        <row r="861">
          <cell r="A861" t="str">
            <v>15.03</v>
          </cell>
          <cell r="B861" t="str">
            <v>Estrutura em aço</v>
          </cell>
        </row>
        <row r="862">
          <cell r="A862" t="str">
            <v>15.03.030</v>
          </cell>
          <cell r="B862" t="str">
            <v>Fornecimento e montagem de estrutura em aço ASTM-A36, sem pintura</v>
          </cell>
          <cell r="C862" t="str">
            <v>KG</v>
          </cell>
          <cell r="D862">
            <v>29.93</v>
          </cell>
          <cell r="F862">
            <v>29.93</v>
          </cell>
        </row>
        <row r="863">
          <cell r="A863" t="str">
            <v>15.03.090</v>
          </cell>
          <cell r="B863" t="str">
            <v>Montagem de estrutura metálica em aço, sem pintura</v>
          </cell>
          <cell r="C863" t="str">
            <v>KG</v>
          </cell>
          <cell r="E863">
            <v>6.8</v>
          </cell>
          <cell r="F863">
            <v>6.8</v>
          </cell>
        </row>
        <row r="864">
          <cell r="A864" t="str">
            <v>15.03.110</v>
          </cell>
          <cell r="B864" t="str">
            <v>Fornecimento e montagem de estrutura em aço patinável, sem pintura</v>
          </cell>
          <cell r="C864" t="str">
            <v>KG</v>
          </cell>
          <cell r="D864">
            <v>31</v>
          </cell>
          <cell r="F864">
            <v>31</v>
          </cell>
        </row>
        <row r="865">
          <cell r="A865" t="str">
            <v>15.03.131</v>
          </cell>
          <cell r="B865" t="str">
            <v>Fornecimento e montagem de estrutura em aço ASTM-A572 Grau 50, sem pintura</v>
          </cell>
          <cell r="C865" t="str">
            <v>KG</v>
          </cell>
          <cell r="D865">
            <v>30.56</v>
          </cell>
          <cell r="F865">
            <v>30.56</v>
          </cell>
        </row>
        <row r="866">
          <cell r="A866" t="str">
            <v>15.03.140</v>
          </cell>
          <cell r="B866" t="str">
            <v>Fornecimento e montagem de estrutura tubular em aço ASTM-A572 Grau 50, sem pintura</v>
          </cell>
          <cell r="C866" t="str">
            <v>KG</v>
          </cell>
          <cell r="D866">
            <v>31.53</v>
          </cell>
          <cell r="F866">
            <v>31.53</v>
          </cell>
        </row>
        <row r="867">
          <cell r="A867" t="str">
            <v>15.03.150</v>
          </cell>
          <cell r="B867" t="str">
            <v>Fornecimento e montagem de estrutura metálica em perfil metalon, sem pintura</v>
          </cell>
          <cell r="C867" t="str">
            <v>KG</v>
          </cell>
          <cell r="D867">
            <v>10.58</v>
          </cell>
          <cell r="E867">
            <v>6.8</v>
          </cell>
          <cell r="F867">
            <v>17.38</v>
          </cell>
        </row>
        <row r="868">
          <cell r="A868" t="str">
            <v>15.05</v>
          </cell>
          <cell r="B868" t="str">
            <v>Estrutura pre-fabricada de concreto</v>
          </cell>
        </row>
        <row r="869">
          <cell r="A869" t="str">
            <v>15.05.290</v>
          </cell>
          <cell r="B869" t="str">
            <v>Placas, vigas e pilares em concreto armado pré-moldado - fck= 40 MPa</v>
          </cell>
          <cell r="C869" t="str">
            <v>M3</v>
          </cell>
          <cell r="D869">
            <v>2510.89</v>
          </cell>
          <cell r="E869">
            <v>1019.39</v>
          </cell>
          <cell r="F869">
            <v>3530.28</v>
          </cell>
        </row>
        <row r="870">
          <cell r="A870" t="str">
            <v>15.05.300</v>
          </cell>
          <cell r="B870" t="str">
            <v>Mobiliário em concreto armado pré-moldado - fck= 40 MPa</v>
          </cell>
          <cell r="C870" t="str">
            <v>M3</v>
          </cell>
          <cell r="D870">
            <v>2428.4</v>
          </cell>
          <cell r="E870">
            <v>1124.71</v>
          </cell>
          <cell r="F870">
            <v>3553.11</v>
          </cell>
        </row>
        <row r="871">
          <cell r="A871" t="str">
            <v>15.05.520</v>
          </cell>
          <cell r="B871" t="str">
            <v>Placas, vigas e pilares em concreto armado pré-moldado - fck= 35 MPa</v>
          </cell>
          <cell r="C871" t="str">
            <v>M3</v>
          </cell>
          <cell r="D871">
            <v>2241.15</v>
          </cell>
          <cell r="E871">
            <v>969.17</v>
          </cell>
          <cell r="F871">
            <v>3210.32</v>
          </cell>
        </row>
        <row r="872">
          <cell r="A872" t="str">
            <v>15.05.530</v>
          </cell>
          <cell r="B872" t="str">
            <v>Placas, vigas e pilares em concreto armado pré-moldado - fck= 25 MPa</v>
          </cell>
          <cell r="C872" t="str">
            <v>M3</v>
          </cell>
          <cell r="D872">
            <v>1965.6</v>
          </cell>
          <cell r="E872">
            <v>959.37</v>
          </cell>
          <cell r="F872">
            <v>2924.97</v>
          </cell>
        </row>
        <row r="873">
          <cell r="A873" t="str">
            <v>15.05.540</v>
          </cell>
          <cell r="B873" t="str">
            <v>Mobiliário em concreto armado pré-moldado - fck= 25 MPa</v>
          </cell>
          <cell r="C873" t="str">
            <v>M3</v>
          </cell>
          <cell r="D873">
            <v>2215</v>
          </cell>
          <cell r="E873">
            <v>1027.96</v>
          </cell>
          <cell r="F873">
            <v>3242.96</v>
          </cell>
        </row>
        <row r="874">
          <cell r="A874" t="str">
            <v>15.20</v>
          </cell>
          <cell r="B874" t="str">
            <v>Reparos, conservações e complementos - GRUPO 15</v>
          </cell>
        </row>
        <row r="875">
          <cell r="A875" t="str">
            <v>15.20.020</v>
          </cell>
          <cell r="B875" t="str">
            <v>Fornecimento de peças diversas para estrutura em madeira</v>
          </cell>
          <cell r="C875" t="str">
            <v>M3</v>
          </cell>
          <cell r="D875">
            <v>3995.46</v>
          </cell>
          <cell r="E875">
            <v>1589.4</v>
          </cell>
          <cell r="F875">
            <v>5584.86</v>
          </cell>
        </row>
        <row r="876">
          <cell r="A876" t="str">
            <v>15.20.040</v>
          </cell>
          <cell r="B876" t="str">
            <v>Recolocação de peças lineares em madeira com seção até 60 cm²</v>
          </cell>
          <cell r="C876" t="str">
            <v>M</v>
          </cell>
          <cell r="D876">
            <v>0.1</v>
          </cell>
          <cell r="E876">
            <v>7.42</v>
          </cell>
          <cell r="F876">
            <v>7.52</v>
          </cell>
        </row>
        <row r="877">
          <cell r="A877" t="str">
            <v>15.20.060</v>
          </cell>
          <cell r="B877" t="str">
            <v>Recolocação de peças lineares em madeira com seção superior a 60 cm²</v>
          </cell>
          <cell r="C877" t="str">
            <v>M</v>
          </cell>
          <cell r="D877">
            <v>0.26</v>
          </cell>
          <cell r="E877">
            <v>19.600000000000001</v>
          </cell>
          <cell r="F877">
            <v>19.86</v>
          </cell>
        </row>
        <row r="878">
          <cell r="A878" t="str">
            <v>16</v>
          </cell>
          <cell r="B878" t="str">
            <v>TELHAMENTO</v>
          </cell>
        </row>
        <row r="879">
          <cell r="A879" t="str">
            <v>16.02</v>
          </cell>
          <cell r="B879" t="str">
            <v>Telhamento em barro</v>
          </cell>
        </row>
        <row r="880">
          <cell r="A880" t="str">
            <v>16.02.010</v>
          </cell>
          <cell r="B880" t="str">
            <v>Telha de barro tipo italiana</v>
          </cell>
          <cell r="C880" t="str">
            <v>M2</v>
          </cell>
          <cell r="D880">
            <v>55.36</v>
          </cell>
          <cell r="E880">
            <v>38.44</v>
          </cell>
          <cell r="F880">
            <v>93.8</v>
          </cell>
        </row>
        <row r="881">
          <cell r="A881" t="str">
            <v>16.02.020</v>
          </cell>
          <cell r="B881" t="str">
            <v>Telha de barro tipo francesa</v>
          </cell>
          <cell r="C881" t="str">
            <v>M2</v>
          </cell>
          <cell r="D881">
            <v>63.68</v>
          </cell>
          <cell r="E881">
            <v>38.44</v>
          </cell>
          <cell r="F881">
            <v>102.12</v>
          </cell>
        </row>
        <row r="882">
          <cell r="A882" t="str">
            <v>16.02.030</v>
          </cell>
          <cell r="B882" t="str">
            <v>Telha de barro tipo romana</v>
          </cell>
          <cell r="C882" t="str">
            <v>M2</v>
          </cell>
          <cell r="D882">
            <v>35.200000000000003</v>
          </cell>
          <cell r="E882">
            <v>38.44</v>
          </cell>
          <cell r="F882">
            <v>73.64</v>
          </cell>
        </row>
        <row r="883">
          <cell r="A883" t="str">
            <v>16.02.045</v>
          </cell>
          <cell r="B883" t="str">
            <v>Telha de barro colonial/paulista</v>
          </cell>
          <cell r="C883" t="str">
            <v>M2</v>
          </cell>
          <cell r="D883">
            <v>91.26</v>
          </cell>
          <cell r="E883">
            <v>57.66</v>
          </cell>
          <cell r="F883">
            <v>148.91999999999999</v>
          </cell>
        </row>
        <row r="884">
          <cell r="A884" t="str">
            <v>16.02.060</v>
          </cell>
          <cell r="B884" t="str">
            <v>Telha de barro tipo plan</v>
          </cell>
          <cell r="C884" t="str">
            <v>M2</v>
          </cell>
          <cell r="D884">
            <v>105.84</v>
          </cell>
          <cell r="E884">
            <v>57.66</v>
          </cell>
          <cell r="F884">
            <v>163.5</v>
          </cell>
        </row>
        <row r="885">
          <cell r="A885" t="str">
            <v>16.02.120</v>
          </cell>
          <cell r="B885" t="str">
            <v>Emboçamento de beiral em telhas de barro</v>
          </cell>
          <cell r="C885" t="str">
            <v>M</v>
          </cell>
          <cell r="D885">
            <v>1.01</v>
          </cell>
          <cell r="E885">
            <v>16.96</v>
          </cell>
          <cell r="F885">
            <v>17.97</v>
          </cell>
        </row>
        <row r="886">
          <cell r="A886" t="str">
            <v>16.02.230</v>
          </cell>
          <cell r="B886" t="str">
            <v>Cumeeira de barro emboçado tipos: plan, romana, italiana, francesa e paulistinha</v>
          </cell>
          <cell r="C886" t="str">
            <v>M</v>
          </cell>
          <cell r="D886">
            <v>13.98</v>
          </cell>
          <cell r="E886">
            <v>21.19</v>
          </cell>
          <cell r="F886">
            <v>35.17</v>
          </cell>
        </row>
        <row r="887">
          <cell r="A887" t="str">
            <v>16.02.270</v>
          </cell>
          <cell r="B887" t="str">
            <v>Espigão de barro emboçado</v>
          </cell>
          <cell r="C887" t="str">
            <v>M</v>
          </cell>
          <cell r="D887">
            <v>21.78</v>
          </cell>
          <cell r="E887">
            <v>21.19</v>
          </cell>
          <cell r="F887">
            <v>42.97</v>
          </cell>
        </row>
        <row r="888">
          <cell r="A888" t="str">
            <v>16.03</v>
          </cell>
          <cell r="B888" t="str">
            <v>Telhamento em cimento reforçado com fio sintético (CRFS)</v>
          </cell>
        </row>
        <row r="889">
          <cell r="A889" t="str">
            <v>16.03.010</v>
          </cell>
          <cell r="B889" t="str">
            <v>Telhamento em cimento reforçado com fio sintético CRFS - perfil ondulado de 6 mm</v>
          </cell>
          <cell r="C889" t="str">
            <v>M2</v>
          </cell>
          <cell r="D889">
            <v>39.25</v>
          </cell>
          <cell r="E889">
            <v>21.19</v>
          </cell>
          <cell r="F889">
            <v>60.44</v>
          </cell>
        </row>
        <row r="890">
          <cell r="A890" t="str">
            <v>16.03.020</v>
          </cell>
          <cell r="B890" t="str">
            <v>Telhamento em cimento reforçado com fio sintético CRFS - perfil ondulado de 8 mm</v>
          </cell>
          <cell r="C890" t="str">
            <v>M2</v>
          </cell>
          <cell r="D890">
            <v>59.52</v>
          </cell>
          <cell r="E890">
            <v>21.19</v>
          </cell>
          <cell r="F890">
            <v>80.709999999999994</v>
          </cell>
        </row>
        <row r="891">
          <cell r="A891" t="str">
            <v>16.03.030</v>
          </cell>
          <cell r="B891" t="str">
            <v>Telhamento em cimento reforçado com fio sintético CRFS - perfil trapezoidal de 44 cm</v>
          </cell>
          <cell r="C891" t="str">
            <v>M2</v>
          </cell>
          <cell r="D891">
            <v>154.16999999999999</v>
          </cell>
          <cell r="E891">
            <v>21.19</v>
          </cell>
          <cell r="F891">
            <v>175.36</v>
          </cell>
        </row>
        <row r="892">
          <cell r="A892" t="str">
            <v>16.03.040</v>
          </cell>
          <cell r="B892" t="str">
            <v>Telhamento em cimento reforçado com fio sintético CRFS - perfil modulado</v>
          </cell>
          <cell r="C892" t="str">
            <v>M2</v>
          </cell>
          <cell r="D892">
            <v>161.16999999999999</v>
          </cell>
          <cell r="E892">
            <v>21.19</v>
          </cell>
          <cell r="F892">
            <v>182.36</v>
          </cell>
        </row>
        <row r="893">
          <cell r="A893" t="str">
            <v>16.03.300</v>
          </cell>
          <cell r="B893" t="str">
            <v>Cumeeira normal em cimento reforçado com fio sintético CRFS - perfil ondulado</v>
          </cell>
          <cell r="C893" t="str">
            <v>M</v>
          </cell>
          <cell r="D893">
            <v>85.96</v>
          </cell>
          <cell r="E893">
            <v>10.6</v>
          </cell>
          <cell r="F893">
            <v>96.56</v>
          </cell>
        </row>
        <row r="894">
          <cell r="A894" t="str">
            <v>16.03.310</v>
          </cell>
          <cell r="B894" t="str">
            <v>Cumeeira universal em cimento reforçado com fio sintético CRFS - perfil ondulado</v>
          </cell>
          <cell r="C894" t="str">
            <v>M</v>
          </cell>
          <cell r="D894">
            <v>80.28</v>
          </cell>
          <cell r="E894">
            <v>10.6</v>
          </cell>
          <cell r="F894">
            <v>90.88</v>
          </cell>
        </row>
        <row r="895">
          <cell r="A895" t="str">
            <v>16.03.320</v>
          </cell>
          <cell r="B895" t="str">
            <v>Cumeeira normal em cimento reforçado com fio sintético CRFS - perfil trapezoidal 44 cm</v>
          </cell>
          <cell r="C895" t="str">
            <v>M</v>
          </cell>
          <cell r="D895">
            <v>117.38</v>
          </cell>
          <cell r="E895">
            <v>10.6</v>
          </cell>
          <cell r="F895">
            <v>127.98</v>
          </cell>
        </row>
        <row r="896">
          <cell r="A896" t="str">
            <v>16.03.330</v>
          </cell>
          <cell r="B896" t="str">
            <v>Cumeeira normal em cimento reforçado com fio sintético CRFS - perfil modulado</v>
          </cell>
          <cell r="C896" t="str">
            <v>M</v>
          </cell>
          <cell r="D896">
            <v>181.2</v>
          </cell>
          <cell r="E896">
            <v>10.6</v>
          </cell>
          <cell r="F896">
            <v>191.8</v>
          </cell>
        </row>
        <row r="897">
          <cell r="A897" t="str">
            <v>16.03.360</v>
          </cell>
          <cell r="B897" t="str">
            <v>Espigão em cimento reforçado com fio sintético CRFS - perfil ondulado</v>
          </cell>
          <cell r="C897" t="str">
            <v>M</v>
          </cell>
          <cell r="D897">
            <v>58.18</v>
          </cell>
          <cell r="E897">
            <v>10.6</v>
          </cell>
          <cell r="F897">
            <v>68.78</v>
          </cell>
        </row>
        <row r="898">
          <cell r="A898" t="str">
            <v>16.03.370</v>
          </cell>
          <cell r="B898" t="str">
            <v>Espigão em cimento reforçado com fio sintético CRFS - perfil modulado</v>
          </cell>
          <cell r="C898" t="str">
            <v>M</v>
          </cell>
          <cell r="D898">
            <v>109.93</v>
          </cell>
          <cell r="E898">
            <v>10.6</v>
          </cell>
          <cell r="F898">
            <v>120.53</v>
          </cell>
        </row>
        <row r="899">
          <cell r="A899" t="str">
            <v>16.03.400</v>
          </cell>
          <cell r="B899" t="str">
            <v>Rufo em cimento reforçado com fio sintético CRFS - perfil ondulado</v>
          </cell>
          <cell r="C899" t="str">
            <v>M</v>
          </cell>
          <cell r="D899">
            <v>76.349999999999994</v>
          </cell>
          <cell r="E899">
            <v>10.6</v>
          </cell>
          <cell r="F899">
            <v>86.95</v>
          </cell>
        </row>
        <row r="900">
          <cell r="A900" t="str">
            <v>16.10</v>
          </cell>
          <cell r="B900" t="str">
            <v>Telhamento em madeira ou fibra vegetal</v>
          </cell>
        </row>
        <row r="901">
          <cell r="A901" t="str">
            <v>16.10.020</v>
          </cell>
          <cell r="B901" t="str">
            <v>Telha em fibra vegetal, perfil ondulado, com espessura de 3mm</v>
          </cell>
          <cell r="C901" t="str">
            <v>M2</v>
          </cell>
          <cell r="D901">
            <v>81.72</v>
          </cell>
          <cell r="E901">
            <v>34.44</v>
          </cell>
          <cell r="F901">
            <v>116.16</v>
          </cell>
        </row>
        <row r="902">
          <cell r="A902" t="str">
            <v>16.10.100</v>
          </cell>
          <cell r="B902" t="str">
            <v>Cumeeira em fibra vegetal, lisa, com espessura de 3mm</v>
          </cell>
          <cell r="C902" t="str">
            <v>M</v>
          </cell>
          <cell r="D902">
            <v>110.07</v>
          </cell>
          <cell r="E902">
            <v>11.66</v>
          </cell>
          <cell r="F902">
            <v>121.73</v>
          </cell>
        </row>
        <row r="903">
          <cell r="A903" t="str">
            <v>16.12</v>
          </cell>
          <cell r="B903" t="str">
            <v>Telhamento metálico comum</v>
          </cell>
        </row>
        <row r="904">
          <cell r="A904" t="str">
            <v>16.12.020</v>
          </cell>
          <cell r="B904" t="str">
            <v>Telhamento em chapa de aço pré-pintada, perfil ondulado, com espessura de 0,50mm</v>
          </cell>
          <cell r="C904" t="str">
            <v>M2</v>
          </cell>
          <cell r="D904">
            <v>91.06</v>
          </cell>
          <cell r="E904">
            <v>21.19</v>
          </cell>
          <cell r="F904">
            <v>112.25</v>
          </cell>
        </row>
        <row r="905">
          <cell r="A905" t="str">
            <v>16.12.040</v>
          </cell>
          <cell r="B905" t="str">
            <v>Telhamento em chapa de aço pré-pintada, perfil ondulado calandrado, com espessura de 0,80mm</v>
          </cell>
          <cell r="C905" t="str">
            <v>M2</v>
          </cell>
          <cell r="D905">
            <v>173.1</v>
          </cell>
          <cell r="E905">
            <v>21.19</v>
          </cell>
          <cell r="F905">
            <v>194.29</v>
          </cell>
        </row>
        <row r="906">
          <cell r="A906" t="str">
            <v>16.12.050</v>
          </cell>
          <cell r="B906" t="str">
            <v>Telhamento em chapa de aço pré-pintada, perfil trapezoidal, com espessura de 0,80mm e altura de 100mm</v>
          </cell>
          <cell r="C906" t="str">
            <v>M2</v>
          </cell>
          <cell r="D906">
            <v>169.26</v>
          </cell>
          <cell r="E906">
            <v>21.19</v>
          </cell>
          <cell r="F906">
            <v>190.45</v>
          </cell>
        </row>
        <row r="907">
          <cell r="A907" t="str">
            <v>16.12.060</v>
          </cell>
          <cell r="B907" t="str">
            <v>Telhamento em chapa de aço pré-pintada, perfil trapezoidal, com espessura de 0,50mm e altura de 40mm</v>
          </cell>
          <cell r="C907" t="str">
            <v>M2</v>
          </cell>
          <cell r="D907">
            <v>90.45</v>
          </cell>
          <cell r="E907">
            <v>21.19</v>
          </cell>
          <cell r="F907">
            <v>111.64</v>
          </cell>
        </row>
        <row r="908">
          <cell r="A908" t="str">
            <v>16.12.200</v>
          </cell>
          <cell r="B908" t="str">
            <v>Cumeeira em chapa de aço pré-pintada, perfil trapezoidal, com espessura de 0,50mm</v>
          </cell>
          <cell r="C908" t="str">
            <v>M</v>
          </cell>
          <cell r="D908">
            <v>75.89</v>
          </cell>
          <cell r="E908">
            <v>10.6</v>
          </cell>
          <cell r="F908">
            <v>86.49</v>
          </cell>
        </row>
        <row r="909">
          <cell r="A909" t="str">
            <v>16.12.220</v>
          </cell>
          <cell r="B909" t="str">
            <v>Cumeeira em chapa de aço pré-pintada, perfil ondulado, com espessura de 0,50mm</v>
          </cell>
          <cell r="C909" t="str">
            <v>M</v>
          </cell>
          <cell r="D909">
            <v>75.66</v>
          </cell>
          <cell r="E909">
            <v>10.6</v>
          </cell>
          <cell r="F909">
            <v>86.26</v>
          </cell>
        </row>
        <row r="910">
          <cell r="A910" t="str">
            <v>16.13</v>
          </cell>
          <cell r="B910" t="str">
            <v>Telhamento metálico especial</v>
          </cell>
        </row>
        <row r="911">
          <cell r="A911" t="str">
            <v>16.13.060</v>
          </cell>
          <cell r="B911" t="str">
            <v>Telhamento em chapa de aço pré-pintada, tipo sanduíche, espessura de 0,50mm, com lã de rocha</v>
          </cell>
          <cell r="C911" t="str">
            <v>M2</v>
          </cell>
          <cell r="D911">
            <v>169.34</v>
          </cell>
          <cell r="E911">
            <v>53.3</v>
          </cell>
          <cell r="F911">
            <v>222.64</v>
          </cell>
        </row>
        <row r="912">
          <cell r="A912" t="str">
            <v>16.13.070</v>
          </cell>
          <cell r="B912" t="str">
            <v>Telhamento em chapa de aço pré-pintada, tipo sanduíche, espessura de 0,50mm, com poliisocianurato (PIR)</v>
          </cell>
          <cell r="C912" t="str">
            <v>M2</v>
          </cell>
          <cell r="D912">
            <v>170.22</v>
          </cell>
          <cell r="E912">
            <v>23.06</v>
          </cell>
          <cell r="F912">
            <v>193.28</v>
          </cell>
        </row>
        <row r="913">
          <cell r="A913" t="str">
            <v>16.13.130</v>
          </cell>
          <cell r="B913" t="str">
            <v>Telhamento em chapa de aço pré-pintada, tipo sanduíche, espessura de 0,50mm, com poliestireno expandido</v>
          </cell>
          <cell r="C913" t="str">
            <v>M2</v>
          </cell>
          <cell r="D913">
            <v>125.96</v>
          </cell>
          <cell r="E913">
            <v>23.06</v>
          </cell>
          <cell r="F913">
            <v>149.02000000000001</v>
          </cell>
        </row>
        <row r="914">
          <cell r="A914" t="str">
            <v>16.13.140</v>
          </cell>
          <cell r="B914" t="str">
            <v>Telhamento em chapa de aço galvanizado autoportante, perfil trapezoidal, com espessura de 0,80mm e altura de 120mm</v>
          </cell>
          <cell r="C914" t="str">
            <v>M2</v>
          </cell>
          <cell r="D914">
            <v>120.29</v>
          </cell>
          <cell r="E914">
            <v>21.19</v>
          </cell>
          <cell r="F914">
            <v>141.47999999999999</v>
          </cell>
        </row>
        <row r="915">
          <cell r="A915" t="str">
            <v>16.16</v>
          </cell>
          <cell r="B915" t="str">
            <v>Telhamento em material sintético</v>
          </cell>
        </row>
        <row r="916">
          <cell r="A916" t="str">
            <v>16.16.040</v>
          </cell>
          <cell r="B916" t="str">
            <v>Telha ondulada translúcida em polipropileno</v>
          </cell>
          <cell r="C916" t="str">
            <v>M2</v>
          </cell>
          <cell r="D916">
            <v>68.88</v>
          </cell>
          <cell r="E916">
            <v>21.19</v>
          </cell>
          <cell r="F916">
            <v>90.07</v>
          </cell>
        </row>
        <row r="917">
          <cell r="A917" t="str">
            <v>16.16.160</v>
          </cell>
          <cell r="B917" t="str">
            <v>Telha em poliéster reforçado com fibras de vidro, perfil trapezoidal 49</v>
          </cell>
          <cell r="C917" t="str">
            <v>M2</v>
          </cell>
          <cell r="D917">
            <v>111.25</v>
          </cell>
          <cell r="E917">
            <v>21.19</v>
          </cell>
          <cell r="F917">
            <v>132.44</v>
          </cell>
        </row>
        <row r="918">
          <cell r="A918" t="str">
            <v>16.16.400</v>
          </cell>
          <cell r="B918" t="str">
            <v>Cumeeira para telha de poliéster, tipo perfil trapezoidal 49</v>
          </cell>
          <cell r="C918" t="str">
            <v>M</v>
          </cell>
          <cell r="D918">
            <v>172.65</v>
          </cell>
          <cell r="E918">
            <v>10.6</v>
          </cell>
          <cell r="F918">
            <v>183.25</v>
          </cell>
        </row>
        <row r="919">
          <cell r="A919" t="str">
            <v>16.20</v>
          </cell>
          <cell r="B919" t="str">
            <v>Telhamento em vidro</v>
          </cell>
        </row>
        <row r="920">
          <cell r="A920" t="str">
            <v>16.20.020</v>
          </cell>
          <cell r="B920" t="str">
            <v>Telhas de vidro para iluminação tipo francesa</v>
          </cell>
          <cell r="C920" t="str">
            <v>UN</v>
          </cell>
          <cell r="D920">
            <v>69.27</v>
          </cell>
          <cell r="E920">
            <v>5.3</v>
          </cell>
          <cell r="F920">
            <v>74.569999999999993</v>
          </cell>
        </row>
        <row r="921">
          <cell r="A921" t="str">
            <v>16.20.040</v>
          </cell>
          <cell r="B921" t="str">
            <v>Telhas de vidro para iluminação tipo colonial/paulistinha</v>
          </cell>
          <cell r="C921" t="str">
            <v>UN</v>
          </cell>
          <cell r="D921">
            <v>69.27</v>
          </cell>
          <cell r="E921">
            <v>5.3</v>
          </cell>
          <cell r="F921">
            <v>74.569999999999993</v>
          </cell>
        </row>
        <row r="922">
          <cell r="A922" t="str">
            <v>16.30</v>
          </cell>
          <cell r="B922" t="str">
            <v>Domos</v>
          </cell>
        </row>
        <row r="923">
          <cell r="A923" t="str">
            <v>16.30.020</v>
          </cell>
          <cell r="B923" t="str">
            <v>Domo de acrílico fixado em perfis de alumínio</v>
          </cell>
          <cell r="C923" t="str">
            <v>M2</v>
          </cell>
          <cell r="D923">
            <v>958.38</v>
          </cell>
          <cell r="F923">
            <v>958.38</v>
          </cell>
        </row>
        <row r="924">
          <cell r="A924" t="str">
            <v>16.32</v>
          </cell>
          <cell r="B924" t="str">
            <v>Painel, chapas e fechamento</v>
          </cell>
        </row>
        <row r="925">
          <cell r="A925" t="str">
            <v>16.32.070</v>
          </cell>
          <cell r="B925" t="str">
            <v>Cobertura curva em chapa de policarbonato alveolar bronze de 6 mm</v>
          </cell>
          <cell r="C925" t="str">
            <v>M2</v>
          </cell>
          <cell r="D925">
            <v>139.51</v>
          </cell>
          <cell r="E925">
            <v>108.04</v>
          </cell>
          <cell r="F925">
            <v>247.55</v>
          </cell>
        </row>
        <row r="926">
          <cell r="A926" t="str">
            <v>16.32.120</v>
          </cell>
          <cell r="B926" t="str">
            <v>Cobertura plana em chapa de policarbonato alveolar de 10 mm</v>
          </cell>
          <cell r="C926" t="str">
            <v>M2</v>
          </cell>
          <cell r="D926">
            <v>182.88</v>
          </cell>
          <cell r="E926">
            <v>97.24</v>
          </cell>
          <cell r="F926">
            <v>280.12</v>
          </cell>
        </row>
        <row r="927">
          <cell r="A927" t="str">
            <v>16.32.130</v>
          </cell>
          <cell r="B927" t="str">
            <v>Cobertura curva em chapa de policarbonato alveolar bronze de 10 mm</v>
          </cell>
          <cell r="C927" t="str">
            <v>M2</v>
          </cell>
          <cell r="D927">
            <v>182.64</v>
          </cell>
          <cell r="E927">
            <v>108.04</v>
          </cell>
          <cell r="F927">
            <v>290.68</v>
          </cell>
        </row>
        <row r="928">
          <cell r="A928" t="str">
            <v>16.33</v>
          </cell>
          <cell r="B928" t="str">
            <v>Calhas e rufos</v>
          </cell>
        </row>
        <row r="929">
          <cell r="A929" t="str">
            <v>16.33.022</v>
          </cell>
          <cell r="B929" t="str">
            <v>Calha, rufo, afins em chapa galvanizada nº 24 - corte 0,33 m</v>
          </cell>
          <cell r="C929" t="str">
            <v>M</v>
          </cell>
          <cell r="D929">
            <v>57.36</v>
          </cell>
          <cell r="E929">
            <v>64.599999999999994</v>
          </cell>
          <cell r="F929">
            <v>121.96</v>
          </cell>
        </row>
        <row r="930">
          <cell r="A930" t="str">
            <v>16.33.052</v>
          </cell>
          <cell r="B930" t="str">
            <v>Calha, rufo, afins em chapa galvanizada nº 24 - corte 0,50 m</v>
          </cell>
          <cell r="C930" t="str">
            <v>M</v>
          </cell>
          <cell r="D930">
            <v>88.98</v>
          </cell>
          <cell r="E930">
            <v>76.349999999999994</v>
          </cell>
          <cell r="F930">
            <v>165.33</v>
          </cell>
        </row>
        <row r="931">
          <cell r="A931" t="str">
            <v>16.33.062</v>
          </cell>
          <cell r="B931" t="str">
            <v>Calha, rufo, afins em chapa galvanizada nº 24 - corte 1,00 m</v>
          </cell>
          <cell r="C931" t="str">
            <v>M</v>
          </cell>
          <cell r="D931">
            <v>167.12</v>
          </cell>
          <cell r="E931">
            <v>82.22</v>
          </cell>
          <cell r="F931">
            <v>249.34</v>
          </cell>
        </row>
        <row r="932">
          <cell r="A932" t="str">
            <v>16.33.082</v>
          </cell>
          <cell r="B932" t="str">
            <v>Calha, rufo, afins em chapa galvanizada nº 26 - corte 0,33 m</v>
          </cell>
          <cell r="C932" t="str">
            <v>M</v>
          </cell>
          <cell r="D932">
            <v>44.58</v>
          </cell>
          <cell r="E932">
            <v>64.599999999999994</v>
          </cell>
          <cell r="F932">
            <v>109.18</v>
          </cell>
        </row>
        <row r="933">
          <cell r="A933" t="str">
            <v>16.33.102</v>
          </cell>
          <cell r="B933" t="str">
            <v>Calha, rufo, afins em chapa galvanizada nº 26 - corte 0,50 m</v>
          </cell>
          <cell r="C933" t="str">
            <v>M</v>
          </cell>
          <cell r="D933">
            <v>68.02</v>
          </cell>
          <cell r="E933">
            <v>76.349999999999994</v>
          </cell>
          <cell r="F933">
            <v>144.37</v>
          </cell>
        </row>
        <row r="934">
          <cell r="A934" t="str">
            <v>16.33.250</v>
          </cell>
          <cell r="B934" t="str">
            <v>Calha em PVC 125mm, inclusive conexões - AP</v>
          </cell>
          <cell r="C934" t="str">
            <v>M</v>
          </cell>
          <cell r="D934">
            <v>107.21</v>
          </cell>
          <cell r="E934">
            <v>55.8</v>
          </cell>
          <cell r="F934">
            <v>163.01</v>
          </cell>
        </row>
        <row r="935">
          <cell r="A935" t="str">
            <v>16.33.400</v>
          </cell>
          <cell r="B935" t="str">
            <v>Rufo pré-moldado em concreto, de 14 x 50 x 18,5 cm</v>
          </cell>
          <cell r="C935" t="str">
            <v>UN</v>
          </cell>
          <cell r="D935">
            <v>16.170000000000002</v>
          </cell>
          <cell r="E935">
            <v>1.67</v>
          </cell>
          <cell r="F935">
            <v>17.84</v>
          </cell>
        </row>
        <row r="936">
          <cell r="A936" t="str">
            <v>16.33.410</v>
          </cell>
          <cell r="B936" t="str">
            <v>Rufo pré-moldado em concreto, de 20 x 50 x 26 cm</v>
          </cell>
          <cell r="C936" t="str">
            <v>UN</v>
          </cell>
          <cell r="D936">
            <v>18.82</v>
          </cell>
          <cell r="E936">
            <v>2.39</v>
          </cell>
          <cell r="F936">
            <v>21.21</v>
          </cell>
        </row>
        <row r="937">
          <cell r="A937" t="str">
            <v>16.33.412</v>
          </cell>
          <cell r="B937" t="str">
            <v>Rufo pré-moldado em concreto, largura 24 cm</v>
          </cell>
          <cell r="C937" t="str">
            <v>UN</v>
          </cell>
          <cell r="D937">
            <v>21.23</v>
          </cell>
          <cell r="E937">
            <v>3.35</v>
          </cell>
          <cell r="F937">
            <v>24.58</v>
          </cell>
        </row>
        <row r="938">
          <cell r="A938" t="str">
            <v>16.40</v>
          </cell>
          <cell r="B938" t="str">
            <v>Reparos, conservações e complementos - GRUPO 16</v>
          </cell>
        </row>
        <row r="939">
          <cell r="A939" t="str">
            <v>16.40.040</v>
          </cell>
          <cell r="B939" t="str">
            <v>Recolocação de cumeeiras e espigões de barro</v>
          </cell>
          <cell r="C939" t="str">
            <v>M</v>
          </cell>
          <cell r="D939">
            <v>2.61</v>
          </cell>
          <cell r="E939">
            <v>21.19</v>
          </cell>
          <cell r="F939">
            <v>23.8</v>
          </cell>
        </row>
        <row r="940">
          <cell r="A940" t="str">
            <v>16.40.060</v>
          </cell>
          <cell r="B940" t="str">
            <v>Recolocação de telha de barro tipo colonial/paulistinha</v>
          </cell>
          <cell r="C940" t="str">
            <v>M2</v>
          </cell>
          <cell r="E940">
            <v>57.66</v>
          </cell>
          <cell r="F940">
            <v>57.66</v>
          </cell>
        </row>
        <row r="941">
          <cell r="A941" t="str">
            <v>16.40.080</v>
          </cell>
          <cell r="B941" t="str">
            <v>Recolocação de telha de barro tipo plan</v>
          </cell>
          <cell r="C941" t="str">
            <v>M2</v>
          </cell>
          <cell r="E941">
            <v>57.66</v>
          </cell>
          <cell r="F941">
            <v>57.66</v>
          </cell>
        </row>
        <row r="942">
          <cell r="A942" t="str">
            <v>16.40.090</v>
          </cell>
          <cell r="B942" t="str">
            <v>Recolocação de domo de acrílico, inclusive perfis metálicos de fixação</v>
          </cell>
          <cell r="C942" t="str">
            <v>M2</v>
          </cell>
          <cell r="E942">
            <v>26.49</v>
          </cell>
          <cell r="F942">
            <v>26.49</v>
          </cell>
        </row>
        <row r="943">
          <cell r="A943" t="str">
            <v>16.40.120</v>
          </cell>
          <cell r="B943" t="str">
            <v>Recolocação de telha de barro tipo francesa</v>
          </cell>
          <cell r="C943" t="str">
            <v>M2</v>
          </cell>
          <cell r="E943">
            <v>38.44</v>
          </cell>
          <cell r="F943">
            <v>38.44</v>
          </cell>
        </row>
        <row r="944">
          <cell r="A944" t="str">
            <v>16.40.140</v>
          </cell>
          <cell r="B944" t="str">
            <v>Recolocação de telha em fibrocimento ou CRFS, perfil ondulado</v>
          </cell>
          <cell r="C944" t="str">
            <v>M2</v>
          </cell>
          <cell r="D944">
            <v>3.11</v>
          </cell>
          <cell r="E944">
            <v>21.19</v>
          </cell>
          <cell r="F944">
            <v>24.3</v>
          </cell>
        </row>
        <row r="945">
          <cell r="A945" t="str">
            <v>16.40.150</v>
          </cell>
          <cell r="B945" t="str">
            <v>Recolocação de telha em fibrocimento ou CRFS, perfil modulado ou trapezoidal</v>
          </cell>
          <cell r="C945" t="str">
            <v>M2</v>
          </cell>
          <cell r="D945">
            <v>9.33</v>
          </cell>
          <cell r="E945">
            <v>21.19</v>
          </cell>
          <cell r="F945">
            <v>30.52</v>
          </cell>
        </row>
        <row r="946">
          <cell r="A946" t="str">
            <v>17</v>
          </cell>
          <cell r="B946" t="str">
            <v>REVESTIMENTO EM MASSA OU FUNDIDO NO LOCAL</v>
          </cell>
        </row>
        <row r="947">
          <cell r="A947" t="str">
            <v>17.01</v>
          </cell>
          <cell r="B947" t="str">
            <v>Regularização de base</v>
          </cell>
        </row>
        <row r="948">
          <cell r="A948" t="str">
            <v>17.01.010</v>
          </cell>
          <cell r="B948" t="str">
            <v>Argamassa de proteção com argila expandida</v>
          </cell>
          <cell r="C948" t="str">
            <v>M3</v>
          </cell>
          <cell r="D948">
            <v>1139.99</v>
          </cell>
          <cell r="E948">
            <v>377.63</v>
          </cell>
          <cell r="F948">
            <v>1517.62</v>
          </cell>
        </row>
        <row r="949">
          <cell r="A949" t="str">
            <v>17.01.020</v>
          </cell>
          <cell r="B949" t="str">
            <v>Argamassa de regularização e/ou proteção</v>
          </cell>
          <cell r="C949" t="str">
            <v>M3</v>
          </cell>
          <cell r="D949">
            <v>498.84</v>
          </cell>
          <cell r="E949">
            <v>377.63</v>
          </cell>
          <cell r="F949">
            <v>876.47</v>
          </cell>
        </row>
        <row r="950">
          <cell r="A950" t="str">
            <v>17.01.040</v>
          </cell>
          <cell r="B950" t="str">
            <v>Lastro de concreto impermeabilizado</v>
          </cell>
          <cell r="C950" t="str">
            <v>M3</v>
          </cell>
          <cell r="D950">
            <v>448.63</v>
          </cell>
          <cell r="E950">
            <v>377.63</v>
          </cell>
          <cell r="F950">
            <v>826.26</v>
          </cell>
        </row>
        <row r="951">
          <cell r="A951" t="str">
            <v>17.01.050</v>
          </cell>
          <cell r="B951" t="str">
            <v>Regularização de piso com nata de cimento</v>
          </cell>
          <cell r="C951" t="str">
            <v>M2</v>
          </cell>
          <cell r="D951">
            <v>4.21</v>
          </cell>
          <cell r="E951">
            <v>29.4</v>
          </cell>
          <cell r="F951">
            <v>33.61</v>
          </cell>
        </row>
        <row r="952">
          <cell r="A952" t="str">
            <v>17.01.060</v>
          </cell>
          <cell r="B952" t="str">
            <v>Regularização de piso com nata de cimento e adesivo de alto desempenho</v>
          </cell>
          <cell r="C952" t="str">
            <v>M2</v>
          </cell>
          <cell r="D952">
            <v>9.2899999999999991</v>
          </cell>
          <cell r="E952">
            <v>28.88</v>
          </cell>
          <cell r="F952">
            <v>38.17</v>
          </cell>
        </row>
        <row r="953">
          <cell r="A953" t="str">
            <v>17.01.120</v>
          </cell>
          <cell r="B953" t="str">
            <v>Argamassa de cimento e areia traço 1:3, com adesivo acrílico</v>
          </cell>
          <cell r="C953" t="str">
            <v>M3</v>
          </cell>
          <cell r="D953">
            <v>1205.08</v>
          </cell>
          <cell r="E953">
            <v>377.63</v>
          </cell>
          <cell r="F953">
            <v>1582.71</v>
          </cell>
        </row>
        <row r="954">
          <cell r="A954" t="str">
            <v>17.02</v>
          </cell>
          <cell r="B954" t="str">
            <v>Revestimento em argamassa</v>
          </cell>
        </row>
        <row r="955">
          <cell r="A955" t="str">
            <v>17.02.020</v>
          </cell>
          <cell r="B955" t="str">
            <v>Chapisco</v>
          </cell>
          <cell r="C955" t="str">
            <v>M2</v>
          </cell>
          <cell r="D955">
            <v>2.5</v>
          </cell>
          <cell r="E955">
            <v>5.6</v>
          </cell>
          <cell r="F955">
            <v>8.1</v>
          </cell>
        </row>
        <row r="956">
          <cell r="A956" t="str">
            <v>17.02.030</v>
          </cell>
          <cell r="B956" t="str">
            <v>Chapisco 1:4 com areia grossa</v>
          </cell>
          <cell r="C956" t="str">
            <v>M2</v>
          </cell>
          <cell r="D956">
            <v>1.59</v>
          </cell>
          <cell r="E956">
            <v>5.6</v>
          </cell>
          <cell r="F956">
            <v>7.19</v>
          </cell>
        </row>
        <row r="957">
          <cell r="A957" t="str">
            <v>17.02.040</v>
          </cell>
          <cell r="B957" t="str">
            <v>Chapisco com adesivo de alto desempenho</v>
          </cell>
          <cell r="C957" t="str">
            <v>M2</v>
          </cell>
          <cell r="D957">
            <v>7.52</v>
          </cell>
          <cell r="E957">
            <v>5.6</v>
          </cell>
          <cell r="F957">
            <v>13.12</v>
          </cell>
        </row>
        <row r="958">
          <cell r="A958" t="str">
            <v>17.02.060</v>
          </cell>
          <cell r="B958" t="str">
            <v>Chapisco fino peneirado</v>
          </cell>
          <cell r="C958" t="str">
            <v>M2</v>
          </cell>
          <cell r="D958">
            <v>2.5499999999999998</v>
          </cell>
          <cell r="E958">
            <v>8.17</v>
          </cell>
          <cell r="F958">
            <v>10.72</v>
          </cell>
        </row>
        <row r="959">
          <cell r="A959" t="str">
            <v>17.02.080</v>
          </cell>
          <cell r="B959" t="str">
            <v>Chapisco rústico com pedra britada nº 1</v>
          </cell>
          <cell r="C959" t="str">
            <v>M2</v>
          </cell>
          <cell r="D959">
            <v>4.4400000000000004</v>
          </cell>
          <cell r="E959">
            <v>8.66</v>
          </cell>
          <cell r="F959">
            <v>13.1</v>
          </cell>
        </row>
        <row r="960">
          <cell r="A960" t="str">
            <v>17.02.120</v>
          </cell>
          <cell r="B960" t="str">
            <v>Emboço comum</v>
          </cell>
          <cell r="C960" t="str">
            <v>M2</v>
          </cell>
          <cell r="D960">
            <v>10.24</v>
          </cell>
          <cell r="E960">
            <v>15.38</v>
          </cell>
          <cell r="F960">
            <v>25.62</v>
          </cell>
        </row>
        <row r="961">
          <cell r="A961" t="str">
            <v>17.02.140</v>
          </cell>
          <cell r="B961" t="str">
            <v>Emboço desempenado com espuma de poliéster</v>
          </cell>
          <cell r="C961" t="str">
            <v>M2</v>
          </cell>
          <cell r="D961">
            <v>10.24</v>
          </cell>
          <cell r="E961">
            <v>21.19</v>
          </cell>
          <cell r="F961">
            <v>31.43</v>
          </cell>
        </row>
        <row r="962">
          <cell r="A962" t="str">
            <v>17.02.160</v>
          </cell>
          <cell r="B962" t="str">
            <v>Emboço desempenado com argamassa industrializada</v>
          </cell>
          <cell r="C962" t="str">
            <v>M2</v>
          </cell>
          <cell r="D962">
            <v>53.13</v>
          </cell>
          <cell r="E962">
            <v>13.25</v>
          </cell>
          <cell r="F962">
            <v>66.38</v>
          </cell>
        </row>
        <row r="963">
          <cell r="A963" t="str">
            <v>17.02.220</v>
          </cell>
          <cell r="B963" t="str">
            <v>Reboco</v>
          </cell>
          <cell r="C963" t="str">
            <v>M2</v>
          </cell>
          <cell r="D963">
            <v>2.04</v>
          </cell>
          <cell r="E963">
            <v>13.25</v>
          </cell>
          <cell r="F963">
            <v>15.29</v>
          </cell>
        </row>
        <row r="964">
          <cell r="A964" t="str">
            <v>17.02.260</v>
          </cell>
          <cell r="B964" t="str">
            <v>Barra lisa com acabamento em nata de cimento</v>
          </cell>
          <cell r="C964" t="str">
            <v>M2</v>
          </cell>
          <cell r="D964">
            <v>10.26</v>
          </cell>
          <cell r="E964">
            <v>34.44</v>
          </cell>
          <cell r="F964">
            <v>44.7</v>
          </cell>
        </row>
        <row r="965">
          <cell r="A965" t="str">
            <v>17.03</v>
          </cell>
          <cell r="B965" t="str">
            <v>Revestimento em cimentado</v>
          </cell>
        </row>
        <row r="966">
          <cell r="A966" t="str">
            <v>17.03.020</v>
          </cell>
          <cell r="B966" t="str">
            <v>Cimentado desempenado</v>
          </cell>
          <cell r="C966" t="str">
            <v>M2</v>
          </cell>
          <cell r="D966">
            <v>9.98</v>
          </cell>
          <cell r="E966">
            <v>29.14</v>
          </cell>
          <cell r="F966">
            <v>39.119999999999997</v>
          </cell>
        </row>
        <row r="967">
          <cell r="A967" t="str">
            <v>17.03.040</v>
          </cell>
          <cell r="B967" t="str">
            <v>Cimentado desempenado e alisado (queimado)</v>
          </cell>
          <cell r="C967" t="str">
            <v>M2</v>
          </cell>
          <cell r="D967">
            <v>10.65</v>
          </cell>
          <cell r="E967">
            <v>34.44</v>
          </cell>
          <cell r="F967">
            <v>45.09</v>
          </cell>
        </row>
        <row r="968">
          <cell r="A968" t="str">
            <v>17.03.060</v>
          </cell>
          <cell r="B968" t="str">
            <v>Cimentado desempenado e alisado com corante (queimado)</v>
          </cell>
          <cell r="C968" t="str">
            <v>M2</v>
          </cell>
          <cell r="D968">
            <v>30.58</v>
          </cell>
          <cell r="E968">
            <v>34.44</v>
          </cell>
          <cell r="F968">
            <v>65.02</v>
          </cell>
        </row>
        <row r="969">
          <cell r="A969" t="str">
            <v>17.03.080</v>
          </cell>
          <cell r="B969" t="str">
            <v>Cimentado semi-áspero</v>
          </cell>
          <cell r="C969" t="str">
            <v>M2</v>
          </cell>
          <cell r="D969">
            <v>9.98</v>
          </cell>
          <cell r="E969">
            <v>21.19</v>
          </cell>
          <cell r="F969">
            <v>31.17</v>
          </cell>
        </row>
        <row r="970">
          <cell r="A970" t="str">
            <v>17.03.100</v>
          </cell>
          <cell r="B970" t="str">
            <v>Cimentado áspero com caneluras</v>
          </cell>
          <cell r="C970" t="str">
            <v>M2</v>
          </cell>
          <cell r="D970">
            <v>9.98</v>
          </cell>
          <cell r="E970">
            <v>37.090000000000003</v>
          </cell>
          <cell r="F970">
            <v>47.07</v>
          </cell>
        </row>
        <row r="971">
          <cell r="A971" t="str">
            <v>17.03.200</v>
          </cell>
          <cell r="B971" t="str">
            <v>Degrau em cimentado</v>
          </cell>
          <cell r="C971" t="str">
            <v>M</v>
          </cell>
          <cell r="D971">
            <v>7.17</v>
          </cell>
          <cell r="E971">
            <v>60</v>
          </cell>
          <cell r="F971">
            <v>67.17</v>
          </cell>
        </row>
        <row r="972">
          <cell r="A972" t="str">
            <v>17.03.300</v>
          </cell>
          <cell r="B972" t="str">
            <v>Rodapé em cimentado desempenado e alisado com altura 5 cm</v>
          </cell>
          <cell r="C972" t="str">
            <v>M</v>
          </cell>
          <cell r="D972">
            <v>1.18</v>
          </cell>
          <cell r="E972">
            <v>27.92</v>
          </cell>
          <cell r="F972">
            <v>29.1</v>
          </cell>
        </row>
        <row r="973">
          <cell r="A973" t="str">
            <v>17.03.310</v>
          </cell>
          <cell r="B973" t="str">
            <v>Rodapé em cimentado desempenado e alisado com altura 7 cm</v>
          </cell>
          <cell r="C973" t="str">
            <v>M</v>
          </cell>
          <cell r="D973">
            <v>1.38</v>
          </cell>
          <cell r="E973">
            <v>27.92</v>
          </cell>
          <cell r="F973">
            <v>29.3</v>
          </cell>
        </row>
        <row r="974">
          <cell r="A974" t="str">
            <v>17.03.320</v>
          </cell>
          <cell r="B974" t="str">
            <v>Rodapé em cimentado desempenado e alisado com altura 10 cm</v>
          </cell>
          <cell r="C974" t="str">
            <v>M</v>
          </cell>
          <cell r="D974">
            <v>1.64</v>
          </cell>
          <cell r="E974">
            <v>27.92</v>
          </cell>
          <cell r="F974">
            <v>29.56</v>
          </cell>
        </row>
        <row r="975">
          <cell r="A975" t="str">
            <v>17.03.330</v>
          </cell>
          <cell r="B975" t="str">
            <v>Rodapé em cimentado desempenado e alisado com altura 15 cm</v>
          </cell>
          <cell r="C975" t="str">
            <v>M</v>
          </cell>
          <cell r="D975">
            <v>2.13</v>
          </cell>
          <cell r="E975">
            <v>27.92</v>
          </cell>
          <cell r="F975">
            <v>30.05</v>
          </cell>
        </row>
        <row r="976">
          <cell r="A976" t="str">
            <v>17.04</v>
          </cell>
          <cell r="B976" t="str">
            <v>Revestimento em gesso</v>
          </cell>
        </row>
        <row r="977">
          <cell r="A977" t="str">
            <v>17.04.020</v>
          </cell>
          <cell r="B977" t="str">
            <v>Revestimento em gesso liso desempenado sobre emboço</v>
          </cell>
          <cell r="C977" t="str">
            <v>M2</v>
          </cell>
          <cell r="D977">
            <v>5.15</v>
          </cell>
          <cell r="E977">
            <v>17.61</v>
          </cell>
          <cell r="F977">
            <v>22.76</v>
          </cell>
        </row>
        <row r="978">
          <cell r="A978" t="str">
            <v>17.04.040</v>
          </cell>
          <cell r="B978" t="str">
            <v>Revestimento em gesso liso desempenado sobre bloco</v>
          </cell>
          <cell r="C978" t="str">
            <v>M2</v>
          </cell>
          <cell r="D978">
            <v>7.21</v>
          </cell>
          <cell r="E978">
            <v>17.61</v>
          </cell>
          <cell r="F978">
            <v>24.82</v>
          </cell>
        </row>
        <row r="979">
          <cell r="A979" t="str">
            <v>17.05</v>
          </cell>
          <cell r="B979" t="str">
            <v>Revestimento em concreto</v>
          </cell>
        </row>
        <row r="980">
          <cell r="A980" t="str">
            <v>17.05.020</v>
          </cell>
          <cell r="B980" t="str">
            <v>Piso com requadro em concreto simples sem controle de fck</v>
          </cell>
          <cell r="C980" t="str">
            <v>M3</v>
          </cell>
          <cell r="D980">
            <v>502.17</v>
          </cell>
          <cell r="E980">
            <v>508.49</v>
          </cell>
          <cell r="F980">
            <v>1010.66</v>
          </cell>
        </row>
        <row r="981">
          <cell r="A981" t="str">
            <v>17.05.070</v>
          </cell>
          <cell r="B981" t="str">
            <v>Piso com requadro em concreto simples com controle de fck= 20 MPa</v>
          </cell>
          <cell r="C981" t="str">
            <v>M3</v>
          </cell>
          <cell r="D981">
            <v>567.70000000000005</v>
          </cell>
          <cell r="E981">
            <v>508.49</v>
          </cell>
          <cell r="F981">
            <v>1076.19</v>
          </cell>
        </row>
        <row r="982">
          <cell r="A982" t="str">
            <v>17.05.100</v>
          </cell>
          <cell r="B982" t="str">
            <v>Piso com requadro em concreto simples com controle de fck= 25 MPa</v>
          </cell>
          <cell r="C982" t="str">
            <v>M3</v>
          </cell>
          <cell r="D982">
            <v>607.84</v>
          </cell>
          <cell r="E982">
            <v>508.49</v>
          </cell>
          <cell r="F982">
            <v>1116.33</v>
          </cell>
        </row>
        <row r="983">
          <cell r="A983" t="str">
            <v>17.05.320</v>
          </cell>
          <cell r="B983" t="str">
            <v>Soleira em concreto simples</v>
          </cell>
          <cell r="C983" t="str">
            <v>M</v>
          </cell>
          <cell r="D983">
            <v>28.31</v>
          </cell>
          <cell r="E983">
            <v>59.09</v>
          </cell>
          <cell r="F983">
            <v>87.4</v>
          </cell>
        </row>
        <row r="984">
          <cell r="A984" t="str">
            <v>17.05.420</v>
          </cell>
          <cell r="B984" t="str">
            <v>Peitoril em concreto simples</v>
          </cell>
          <cell r="C984" t="str">
            <v>M</v>
          </cell>
          <cell r="D984">
            <v>14.61</v>
          </cell>
          <cell r="E984">
            <v>80.430000000000007</v>
          </cell>
          <cell r="F984">
            <v>95.04</v>
          </cell>
        </row>
        <row r="985">
          <cell r="A985" t="str">
            <v>17.10</v>
          </cell>
          <cell r="B985" t="str">
            <v>Revestimento em granilite fundido no local</v>
          </cell>
        </row>
        <row r="986">
          <cell r="A986" t="str">
            <v>17.10.020</v>
          </cell>
          <cell r="B986" t="str">
            <v>Piso em granilite moldado no local</v>
          </cell>
          <cell r="C986" t="str">
            <v>M2</v>
          </cell>
          <cell r="D986">
            <v>104.16</v>
          </cell>
          <cell r="E986">
            <v>9.56</v>
          </cell>
          <cell r="F986">
            <v>113.72</v>
          </cell>
        </row>
        <row r="987">
          <cell r="A987" t="str">
            <v>17.10.100</v>
          </cell>
          <cell r="B987" t="str">
            <v>Soleira em granilite moldado no local</v>
          </cell>
          <cell r="C987" t="str">
            <v>M</v>
          </cell>
          <cell r="D987">
            <v>59.43</v>
          </cell>
          <cell r="E987">
            <v>2.39</v>
          </cell>
          <cell r="F987">
            <v>61.82</v>
          </cell>
        </row>
        <row r="988">
          <cell r="A988" t="str">
            <v>17.10.120</v>
          </cell>
          <cell r="B988" t="str">
            <v>Degrau em granilite moldado no local</v>
          </cell>
          <cell r="C988" t="str">
            <v>M</v>
          </cell>
          <cell r="D988">
            <v>99.66</v>
          </cell>
          <cell r="E988">
            <v>2.87</v>
          </cell>
          <cell r="F988">
            <v>102.53</v>
          </cell>
        </row>
        <row r="989">
          <cell r="A989" t="str">
            <v>17.10.150</v>
          </cell>
          <cell r="B989" t="str">
            <v>Resina acrílica para piso de granilite</v>
          </cell>
          <cell r="C989" t="str">
            <v>M2</v>
          </cell>
          <cell r="D989">
            <v>23.03</v>
          </cell>
          <cell r="E989">
            <v>26.98</v>
          </cell>
          <cell r="F989">
            <v>50.01</v>
          </cell>
        </row>
        <row r="990">
          <cell r="A990" t="str">
            <v>17.10.160</v>
          </cell>
          <cell r="B990" t="str">
            <v>Resina epóxi para piso de granilite</v>
          </cell>
          <cell r="C990" t="str">
            <v>M2</v>
          </cell>
          <cell r="D990">
            <v>26.18</v>
          </cell>
          <cell r="E990">
            <v>26.98</v>
          </cell>
          <cell r="F990">
            <v>53.16</v>
          </cell>
        </row>
        <row r="991">
          <cell r="A991" t="str">
            <v>17.10.180</v>
          </cell>
          <cell r="B991" t="str">
            <v>Resina acrílica para degrau de granilite</v>
          </cell>
          <cell r="C991" t="str">
            <v>M</v>
          </cell>
          <cell r="D991">
            <v>12.28</v>
          </cell>
          <cell r="E991">
            <v>14.08</v>
          </cell>
          <cell r="F991">
            <v>26.36</v>
          </cell>
        </row>
        <row r="992">
          <cell r="A992" t="str">
            <v>17.10.190</v>
          </cell>
          <cell r="B992" t="str">
            <v>Resina epóxi para degrau de granilite</v>
          </cell>
          <cell r="C992" t="str">
            <v>M</v>
          </cell>
          <cell r="D992">
            <v>13.96</v>
          </cell>
          <cell r="E992">
            <v>14.08</v>
          </cell>
          <cell r="F992">
            <v>28.04</v>
          </cell>
        </row>
        <row r="993">
          <cell r="A993" t="str">
            <v>17.10.200</v>
          </cell>
          <cell r="B993" t="str">
            <v>Rodapé qualquer em granilite moldado no local até 10 cm</v>
          </cell>
          <cell r="C993" t="str">
            <v>M</v>
          </cell>
          <cell r="D993">
            <v>56.59</v>
          </cell>
          <cell r="E993">
            <v>4.78</v>
          </cell>
          <cell r="F993">
            <v>61.37</v>
          </cell>
        </row>
        <row r="994">
          <cell r="A994" t="str">
            <v>17.10.410</v>
          </cell>
          <cell r="B994" t="str">
            <v>Rodapé em placas pré-moldadas de granilite, acabamento encerado, até 10 cm</v>
          </cell>
          <cell r="C994" t="str">
            <v>M</v>
          </cell>
          <cell r="D994">
            <v>126.91</v>
          </cell>
          <cell r="E994">
            <v>0.56999999999999995</v>
          </cell>
          <cell r="F994">
            <v>127.48</v>
          </cell>
        </row>
        <row r="995">
          <cell r="A995" t="str">
            <v>17.10.430</v>
          </cell>
          <cell r="B995" t="str">
            <v>Piso em placas de granilite, acabamento encerado</v>
          </cell>
          <cell r="C995" t="str">
            <v>M2</v>
          </cell>
          <cell r="D995">
            <v>265.76</v>
          </cell>
          <cell r="E995">
            <v>5.74</v>
          </cell>
          <cell r="F995">
            <v>271.5</v>
          </cell>
        </row>
        <row r="996">
          <cell r="A996" t="str">
            <v>17.12</v>
          </cell>
          <cell r="B996" t="str">
            <v>Revestimento industrial fundido no local</v>
          </cell>
        </row>
        <row r="997">
          <cell r="A997" t="str">
            <v>17.12.060</v>
          </cell>
          <cell r="B997" t="str">
            <v>Piso em alta resistência moldado no local 12 mm</v>
          </cell>
          <cell r="C997" t="str">
            <v>M2</v>
          </cell>
          <cell r="D997">
            <v>101.75</v>
          </cell>
          <cell r="E997">
            <v>9.56</v>
          </cell>
          <cell r="F997">
            <v>111.31</v>
          </cell>
        </row>
        <row r="998">
          <cell r="A998" t="str">
            <v>17.12.100</v>
          </cell>
          <cell r="B998" t="str">
            <v>Soleira em alta resistência moldada no local</v>
          </cell>
          <cell r="C998" t="str">
            <v>M</v>
          </cell>
          <cell r="D998">
            <v>45.66</v>
          </cell>
          <cell r="E998">
            <v>2.39</v>
          </cell>
          <cell r="F998">
            <v>48.05</v>
          </cell>
        </row>
        <row r="999">
          <cell r="A999" t="str">
            <v>17.12.120</v>
          </cell>
          <cell r="B999" t="str">
            <v>Degrau em alta resistência 8 mm</v>
          </cell>
          <cell r="C999" t="str">
            <v>M</v>
          </cell>
          <cell r="D999">
            <v>103.43</v>
          </cell>
          <cell r="E999">
            <v>2.87</v>
          </cell>
          <cell r="F999">
            <v>106.3</v>
          </cell>
        </row>
        <row r="1000">
          <cell r="A1000" t="str">
            <v>17.12.140</v>
          </cell>
          <cell r="B1000" t="str">
            <v>Degrau em alta resistência 12 mm</v>
          </cell>
          <cell r="C1000" t="str">
            <v>M</v>
          </cell>
          <cell r="D1000">
            <v>101.42</v>
          </cell>
          <cell r="E1000">
            <v>2.87</v>
          </cell>
          <cell r="F1000">
            <v>104.29</v>
          </cell>
        </row>
        <row r="1001">
          <cell r="A1001" t="str">
            <v>17.12.240</v>
          </cell>
          <cell r="B1001" t="str">
            <v>Rodapé qualquer em alta resistência moldado no local até 10 cm</v>
          </cell>
          <cell r="C1001" t="str">
            <v>M</v>
          </cell>
          <cell r="D1001">
            <v>49.14</v>
          </cell>
          <cell r="E1001">
            <v>4.78</v>
          </cell>
          <cell r="F1001">
            <v>53.92</v>
          </cell>
        </row>
        <row r="1002">
          <cell r="A1002" t="str">
            <v>17.12.241</v>
          </cell>
          <cell r="B1002" t="str">
            <v>Rodapé abaulado, com argamassa epoxi, altura entre 5 a 10 cm</v>
          </cell>
          <cell r="C1002" t="str">
            <v>M</v>
          </cell>
          <cell r="D1002">
            <v>90.99</v>
          </cell>
          <cell r="F1002">
            <v>90.99</v>
          </cell>
        </row>
        <row r="1003">
          <cell r="A1003" t="str">
            <v>17.12.302</v>
          </cell>
          <cell r="B1003" t="str">
            <v>Piso epóxi autonivelante, múltiplas camadas, espessura 4 mm</v>
          </cell>
          <cell r="C1003" t="str">
            <v>M2</v>
          </cell>
          <cell r="D1003">
            <v>167.83</v>
          </cell>
          <cell r="F1003">
            <v>167.83</v>
          </cell>
        </row>
        <row r="1004">
          <cell r="A1004" t="str">
            <v>17.12.310</v>
          </cell>
          <cell r="B1004" t="str">
            <v>Taxa de mobilização e desmobilização de equipe e equipamentos para execução de piso epóxi</v>
          </cell>
          <cell r="C1004" t="str">
            <v>TX</v>
          </cell>
          <cell r="D1004">
            <v>1667.42</v>
          </cell>
          <cell r="F1004">
            <v>1667.42</v>
          </cell>
        </row>
        <row r="1005">
          <cell r="A1005" t="str">
            <v>17.20</v>
          </cell>
          <cell r="B1005" t="str">
            <v>Revestimento especial fundido no local</v>
          </cell>
        </row>
        <row r="1006">
          <cell r="A1006" t="str">
            <v>17.20.020</v>
          </cell>
          <cell r="B1006" t="str">
            <v>Massa raspada</v>
          </cell>
          <cell r="C1006" t="str">
            <v>M2</v>
          </cell>
          <cell r="D1006">
            <v>35.840000000000003</v>
          </cell>
          <cell r="E1006">
            <v>67.17</v>
          </cell>
          <cell r="F1006">
            <v>103.01</v>
          </cell>
        </row>
        <row r="1007">
          <cell r="A1007" t="str">
            <v>17.20.040</v>
          </cell>
          <cell r="B1007" t="str">
            <v>Revestimento em granito lavado tipo Fulget uso externo, em faixas até 40 cm</v>
          </cell>
          <cell r="C1007" t="str">
            <v>M</v>
          </cell>
          <cell r="D1007">
            <v>93.44</v>
          </cell>
          <cell r="E1007">
            <v>23.9</v>
          </cell>
          <cell r="F1007">
            <v>117.34</v>
          </cell>
        </row>
        <row r="1008">
          <cell r="A1008" t="str">
            <v>17.20.050</v>
          </cell>
          <cell r="B1008" t="str">
            <v>Friso para junta de dilatação em revestimento de granito lavado tipo Fulget</v>
          </cell>
          <cell r="C1008" t="str">
            <v>M</v>
          </cell>
          <cell r="D1008">
            <v>10.8</v>
          </cell>
          <cell r="F1008">
            <v>10.8</v>
          </cell>
        </row>
        <row r="1009">
          <cell r="A1009" t="str">
            <v>17.20.060</v>
          </cell>
          <cell r="B1009" t="str">
            <v>Revestimento em granito lavado tipo Fulget uso externo</v>
          </cell>
          <cell r="C1009" t="str">
            <v>M2</v>
          </cell>
          <cell r="D1009">
            <v>204.72</v>
          </cell>
          <cell r="E1009">
            <v>23.9</v>
          </cell>
          <cell r="F1009">
            <v>228.62</v>
          </cell>
        </row>
        <row r="1010">
          <cell r="A1010" t="str">
            <v>17.20.140</v>
          </cell>
          <cell r="B1010" t="str">
            <v>Revestimento texturizado acrílico com microagregados minerais</v>
          </cell>
          <cell r="C1010" t="str">
            <v>M2</v>
          </cell>
          <cell r="D1010">
            <v>15.26</v>
          </cell>
          <cell r="E1010">
            <v>26.33</v>
          </cell>
          <cell r="F1010">
            <v>41.59</v>
          </cell>
        </row>
        <row r="1011">
          <cell r="A1011" t="str">
            <v>17.40</v>
          </cell>
          <cell r="B1011" t="str">
            <v>Reparos e conservações em massa e concreto - GRUPO 17</v>
          </cell>
        </row>
        <row r="1012">
          <cell r="A1012" t="str">
            <v>17.40.010</v>
          </cell>
          <cell r="B1012" t="str">
            <v>Reparos em piso de granilite - estucamento e polimento</v>
          </cell>
          <cell r="C1012" t="str">
            <v>M2</v>
          </cell>
          <cell r="D1012">
            <v>59.08</v>
          </cell>
          <cell r="F1012">
            <v>59.08</v>
          </cell>
        </row>
        <row r="1013">
          <cell r="A1013" t="str">
            <v>17.40.020</v>
          </cell>
          <cell r="B1013" t="str">
            <v>Reparos em pisos de alta resistência fundidos no local - estucamento e polimento</v>
          </cell>
          <cell r="C1013" t="str">
            <v>M2</v>
          </cell>
          <cell r="D1013">
            <v>52.15</v>
          </cell>
          <cell r="F1013">
            <v>52.15</v>
          </cell>
        </row>
        <row r="1014">
          <cell r="A1014" t="str">
            <v>17.40.030</v>
          </cell>
          <cell r="B1014" t="str">
            <v>Reparos em degrau e espelho de granilite - estucamento e polimento</v>
          </cell>
          <cell r="C1014" t="str">
            <v>M</v>
          </cell>
          <cell r="D1014">
            <v>61.46</v>
          </cell>
          <cell r="F1014">
            <v>61.46</v>
          </cell>
        </row>
        <row r="1015">
          <cell r="A1015" t="str">
            <v>17.40.070</v>
          </cell>
          <cell r="B1015" t="str">
            <v>Reparos em rodapé de granilite - estucamento e polimento</v>
          </cell>
          <cell r="C1015" t="str">
            <v>M</v>
          </cell>
          <cell r="D1015">
            <v>56.85</v>
          </cell>
          <cell r="F1015">
            <v>56.85</v>
          </cell>
        </row>
        <row r="1016">
          <cell r="A1016" t="str">
            <v>17.40.110</v>
          </cell>
          <cell r="B1016" t="str">
            <v>Faixa antiderrapante definitiva para degraus, soleiras, patamares ou pisos</v>
          </cell>
          <cell r="C1016" t="str">
            <v>M</v>
          </cell>
          <cell r="E1016">
            <v>52.98</v>
          </cell>
          <cell r="F1016">
            <v>52.98</v>
          </cell>
        </row>
        <row r="1017">
          <cell r="A1017" t="str">
            <v>18</v>
          </cell>
          <cell r="B1017" t="str">
            <v>REVESTIMENTO CERAMICO</v>
          </cell>
        </row>
        <row r="1018">
          <cell r="A1018" t="str">
            <v>18.05</v>
          </cell>
          <cell r="B1018" t="str">
            <v>Plaqueta laminada para revestimento</v>
          </cell>
        </row>
        <row r="1019">
          <cell r="A1019" t="str">
            <v>18.05.020</v>
          </cell>
          <cell r="B1019" t="str">
            <v>Revestimento em plaqueta laminada, para área interna e externa, sem rejunte</v>
          </cell>
          <cell r="C1019" t="str">
            <v>M2</v>
          </cell>
          <cell r="D1019">
            <v>63.97</v>
          </cell>
          <cell r="E1019">
            <v>15.25</v>
          </cell>
          <cell r="F1019">
            <v>79.22</v>
          </cell>
        </row>
        <row r="1020">
          <cell r="A1020" t="str">
            <v>18.06</v>
          </cell>
          <cell r="B1020" t="str">
            <v>Placa cerâmica esmaltada prensada</v>
          </cell>
        </row>
        <row r="1021">
          <cell r="A1021" t="str">
            <v>18.06.102</v>
          </cell>
          <cell r="B1021" t="str">
            <v>Placa cerâmica esmaltada PEI-5 para área interna, grupo de absorção BIIb, resistência química B, assentado com argamassa colante industrializada</v>
          </cell>
          <cell r="C1021" t="str">
            <v>M2</v>
          </cell>
          <cell r="D1021">
            <v>34.03</v>
          </cell>
          <cell r="E1021">
            <v>18.059999999999999</v>
          </cell>
          <cell r="F1021">
            <v>52.09</v>
          </cell>
        </row>
        <row r="1022">
          <cell r="A1022" t="str">
            <v>18.06.103</v>
          </cell>
          <cell r="B1022" t="str">
            <v>Rodapé em placa cerâmica esmaltada PEI-5 para área interna, grupo de absorção BIIb, resistência química B, assentado com argamassa colante industrializada</v>
          </cell>
          <cell r="C1022" t="str">
            <v>M</v>
          </cell>
          <cell r="D1022">
            <v>5.59</v>
          </cell>
          <cell r="E1022">
            <v>1.44</v>
          </cell>
          <cell r="F1022">
            <v>7.03</v>
          </cell>
        </row>
        <row r="1023">
          <cell r="A1023" t="str">
            <v>18.06.142</v>
          </cell>
          <cell r="B1023" t="str">
            <v>Placa cerâmica esmaltada antiderrapante PEI-5 para área interna com saída para o exterior, grupo de absorção BIIa, resistência química A, assentado com argamassa colante industrializada</v>
          </cell>
          <cell r="C1023" t="str">
            <v>M2</v>
          </cell>
          <cell r="D1023">
            <v>111.97</v>
          </cell>
          <cell r="E1023">
            <v>18.059999999999999</v>
          </cell>
          <cell r="F1023">
            <v>130.03</v>
          </cell>
        </row>
        <row r="1024">
          <cell r="A1024" t="str">
            <v>18.06.143</v>
          </cell>
          <cell r="B1024" t="str">
            <v>Rodapé em placa cerâmica esmaltada antiderrapante PEI-5 para área interna com saída para o exterior, grupo de absorção BIIa, resistência química A, assentado com argamassa colante industrializada</v>
          </cell>
          <cell r="C1024" t="str">
            <v>M</v>
          </cell>
          <cell r="D1024">
            <v>18.690000000000001</v>
          </cell>
          <cell r="E1024">
            <v>1.44</v>
          </cell>
          <cell r="F1024">
            <v>20.13</v>
          </cell>
        </row>
        <row r="1025">
          <cell r="A1025" t="str">
            <v>18.06.152</v>
          </cell>
          <cell r="B1025" t="str">
            <v>Placa cerâmica esmaltada PEI-4 para área interna com saída para o exterior, grupo de absorção BIIb, tráfego médio, assentado com argamassa colante industrializada</v>
          </cell>
          <cell r="C1025" t="str">
            <v>M2</v>
          </cell>
          <cell r="D1025">
            <v>39.74</v>
          </cell>
          <cell r="E1025">
            <v>18.059999999999999</v>
          </cell>
          <cell r="F1025">
            <v>57.8</v>
          </cell>
        </row>
        <row r="1026">
          <cell r="A1026" t="str">
            <v>18.06.153</v>
          </cell>
          <cell r="B1026" t="str">
            <v>Rodapé em placa cerâmica esmaltada PEI-4 para área interna com saída para o exterior, grupo de absorção BIIb, tráfego médio, assentado com argamassa colante industrializada</v>
          </cell>
          <cell r="C1026" t="str">
            <v>M</v>
          </cell>
          <cell r="D1026">
            <v>6.35</v>
          </cell>
          <cell r="E1026">
            <v>1.44</v>
          </cell>
          <cell r="F1026">
            <v>7.79</v>
          </cell>
        </row>
        <row r="1027">
          <cell r="A1027" t="str">
            <v>18.06.182</v>
          </cell>
          <cell r="B1027" t="str">
            <v>Placa cerâmica esmaltada rústica PEI-5 para área interna com saída para o exterior, grupo de absorção BIIb, resistência química B, assentado com argamassa colante industrializada</v>
          </cell>
          <cell r="C1027" t="str">
            <v>M2</v>
          </cell>
          <cell r="D1027">
            <v>35.17</v>
          </cell>
          <cell r="E1027">
            <v>18.059999999999999</v>
          </cell>
          <cell r="F1027">
            <v>53.23</v>
          </cell>
        </row>
        <row r="1028">
          <cell r="A1028" t="str">
            <v>18.06.183</v>
          </cell>
          <cell r="B1028" t="str">
            <v>Rodapé em placa cerâmica esmaltada rústica PEI-5 para área interna com saída para o exterior, grupo de absorção BIIb, resistência química B, assentado com argamassa colante industrializada</v>
          </cell>
          <cell r="C1028" t="str">
            <v>M</v>
          </cell>
          <cell r="D1028">
            <v>5.57</v>
          </cell>
          <cell r="E1028">
            <v>1.44</v>
          </cell>
          <cell r="F1028">
            <v>7.01</v>
          </cell>
        </row>
        <row r="1029">
          <cell r="A1029" t="str">
            <v>18.06.350</v>
          </cell>
          <cell r="B1029" t="str">
            <v>Assentamento de pisos e revestimentos cerâmicos com argamassa mista</v>
          </cell>
          <cell r="C1029" t="str">
            <v>M2</v>
          </cell>
          <cell r="D1029">
            <v>12.66</v>
          </cell>
          <cell r="E1029">
            <v>75.89</v>
          </cell>
          <cell r="F1029">
            <v>88.55</v>
          </cell>
        </row>
        <row r="1030">
          <cell r="A1030" t="str">
            <v>18.06.400</v>
          </cell>
          <cell r="B1030" t="str">
            <v>Rejuntamento em placas cerâmicas com cimento branco, juntas acima de 3 até 5 mm</v>
          </cell>
          <cell r="C1030" t="str">
            <v>M2</v>
          </cell>
          <cell r="D1030">
            <v>1.18</v>
          </cell>
          <cell r="E1030">
            <v>12.05</v>
          </cell>
          <cell r="F1030">
            <v>13.23</v>
          </cell>
        </row>
        <row r="1031">
          <cell r="A1031" t="str">
            <v>18.06.410</v>
          </cell>
          <cell r="B1031" t="str">
            <v>Rejuntamento em placas cerâmicas com argamassa industrializada para rejunte, juntas acima de 3 até 5 mm</v>
          </cell>
          <cell r="C1031" t="str">
            <v>M2</v>
          </cell>
          <cell r="D1031">
            <v>3</v>
          </cell>
          <cell r="E1031">
            <v>12.05</v>
          </cell>
          <cell r="F1031">
            <v>15.05</v>
          </cell>
        </row>
        <row r="1032">
          <cell r="A1032" t="str">
            <v>18.06.420</v>
          </cell>
          <cell r="B1032" t="str">
            <v>Rejuntamento em placas cerâmicas com cimento branco, juntas acima de 5 até 10 mm</v>
          </cell>
          <cell r="C1032" t="str">
            <v>M2</v>
          </cell>
          <cell r="D1032">
            <v>2.36</v>
          </cell>
          <cell r="E1032">
            <v>12.05</v>
          </cell>
          <cell r="F1032">
            <v>14.41</v>
          </cell>
        </row>
        <row r="1033">
          <cell r="A1033" t="str">
            <v>18.06.430</v>
          </cell>
          <cell r="B1033" t="str">
            <v>Rejuntamento em placas cerâmicas com argamassa industrializada para rejunte, juntas acima de 5 até 10 mm</v>
          </cell>
          <cell r="C1033" t="str">
            <v>M2</v>
          </cell>
          <cell r="D1033">
            <v>7.51</v>
          </cell>
          <cell r="E1033">
            <v>12.05</v>
          </cell>
          <cell r="F1033">
            <v>19.559999999999999</v>
          </cell>
        </row>
        <row r="1034">
          <cell r="A1034" t="str">
            <v>18.06.500</v>
          </cell>
          <cell r="B1034" t="str">
            <v>Rejuntamento de rodapé em placas cerâmicas com cimento branco, altura até 10 cm, juntas acima de 3 até 5 mm</v>
          </cell>
          <cell r="C1034" t="str">
            <v>M</v>
          </cell>
          <cell r="D1034">
            <v>0.12</v>
          </cell>
          <cell r="E1034">
            <v>1.35</v>
          </cell>
          <cell r="F1034">
            <v>1.47</v>
          </cell>
        </row>
        <row r="1035">
          <cell r="A1035" t="str">
            <v>18.06.510</v>
          </cell>
          <cell r="B1035" t="str">
            <v>Rejuntamento de rodapé em placas cerâmicas com argamassa industrializada para rejunte, altura até 10 cm, juntas acima de 3 até 5 mm</v>
          </cell>
          <cell r="C1035" t="str">
            <v>M</v>
          </cell>
          <cell r="D1035">
            <v>0.3</v>
          </cell>
          <cell r="E1035">
            <v>1.35</v>
          </cell>
          <cell r="F1035">
            <v>1.65</v>
          </cell>
        </row>
        <row r="1036">
          <cell r="A1036" t="str">
            <v>18.06.520</v>
          </cell>
          <cell r="B1036" t="str">
            <v>Rejuntamento de rodapé em placas cerâmicas com cimento branco, altura até 10 cm, juntas acima de 5 até 10 mm</v>
          </cell>
          <cell r="C1036" t="str">
            <v>M</v>
          </cell>
          <cell r="D1036">
            <v>0.24</v>
          </cell>
          <cell r="E1036">
            <v>1.35</v>
          </cell>
          <cell r="F1036">
            <v>1.59</v>
          </cell>
        </row>
        <row r="1037">
          <cell r="A1037" t="str">
            <v>18.06.530</v>
          </cell>
          <cell r="B1037" t="str">
            <v>Rejuntamento de rodapé em placas cerâmicas com argamassa industrializada para rejunte, altura até 10 cm, juntas acima de 5 até 10 mm</v>
          </cell>
          <cell r="C1037" t="str">
            <v>M</v>
          </cell>
          <cell r="D1037">
            <v>0.75</v>
          </cell>
          <cell r="E1037">
            <v>1.35</v>
          </cell>
          <cell r="F1037">
            <v>2.1</v>
          </cell>
        </row>
        <row r="1038">
          <cell r="A1038" t="str">
            <v>18.07</v>
          </cell>
          <cell r="B1038" t="str">
            <v>Placa ceramica nao esmaltada extrudada</v>
          </cell>
        </row>
        <row r="1039">
          <cell r="A1039" t="str">
            <v>18.07.020</v>
          </cell>
          <cell r="B1039" t="str">
            <v>Placa cerâmica não esmaltada extrudada de alta resistência química e mecânica, espessura de 9 mm, uso industrial, assentado com argamassa química bicomponente</v>
          </cell>
          <cell r="C1039" t="str">
            <v>M2</v>
          </cell>
          <cell r="D1039">
            <v>168.42</v>
          </cell>
          <cell r="E1039">
            <v>18.059999999999999</v>
          </cell>
          <cell r="F1039">
            <v>186.48</v>
          </cell>
        </row>
        <row r="1040">
          <cell r="A1040" t="str">
            <v>18.07.021</v>
          </cell>
          <cell r="B1040" t="str">
            <v>Placa cerâmica não esmaltada extrudada de alta resistência química e mecânica, espessura de 9 mm, uso industrial, assentado com argamassa colante industrial</v>
          </cell>
          <cell r="C1040" t="str">
            <v>M2</v>
          </cell>
          <cell r="D1040">
            <v>199.45</v>
          </cell>
          <cell r="E1040">
            <v>18.059999999999999</v>
          </cell>
          <cell r="F1040">
            <v>217.51</v>
          </cell>
        </row>
        <row r="1041">
          <cell r="A1041" t="str">
            <v>18.07.040</v>
          </cell>
          <cell r="B1041" t="str">
            <v>Placa cerâmica não esmaltada extrudada de alta resistência química e mecânica, espessura de 14 mm, uso industrial, assentado com argamassa química bicomponente</v>
          </cell>
          <cell r="C1041" t="str">
            <v>M2</v>
          </cell>
          <cell r="D1041">
            <v>189.12</v>
          </cell>
          <cell r="E1041">
            <v>18.059999999999999</v>
          </cell>
          <cell r="F1041">
            <v>207.18</v>
          </cell>
        </row>
        <row r="1042">
          <cell r="A1042" t="str">
            <v>18.07.080</v>
          </cell>
          <cell r="B1042" t="str">
            <v>Rodapé em placa cerâmica não esmaltada extrudada de alta resistência química e mecânica, altura de 10 cm, uso industrial, assentado com argamassa química bicomponente</v>
          </cell>
          <cell r="C1042" t="str">
            <v>M</v>
          </cell>
          <cell r="D1042">
            <v>47.03</v>
          </cell>
          <cell r="E1042">
            <v>1.81</v>
          </cell>
          <cell r="F1042">
            <v>48.84</v>
          </cell>
        </row>
        <row r="1043">
          <cell r="A1043" t="str">
            <v>18.07.160</v>
          </cell>
          <cell r="B1043" t="str">
            <v>Placa cerâmica não esmaltada extrudada para área com altas temperaturas, de alta resistência química e mecânica, espessura mínima de 13 mm, uso industrial e cozinhas profissionais, assentado com argamassa industrializada</v>
          </cell>
          <cell r="C1043" t="str">
            <v>M2</v>
          </cell>
          <cell r="D1043">
            <v>342.84</v>
          </cell>
          <cell r="E1043">
            <v>18.059999999999999</v>
          </cell>
          <cell r="F1043">
            <v>360.9</v>
          </cell>
        </row>
        <row r="1044">
          <cell r="A1044" t="str">
            <v>18.07.170</v>
          </cell>
          <cell r="B1044" t="str">
            <v>Rodapé em placa cerâmica não esmaltada extrudada para área com altas temperaturas, de alta resistência química e mecânica, altura de 10cm, uso industrial e cozinhas profissionais, assentado com argamassa industrializada</v>
          </cell>
          <cell r="C1044" t="str">
            <v>M</v>
          </cell>
          <cell r="D1044">
            <v>67.209999999999994</v>
          </cell>
          <cell r="E1044">
            <v>1.81</v>
          </cell>
          <cell r="F1044">
            <v>69.02</v>
          </cell>
        </row>
        <row r="1045">
          <cell r="A1045" t="str">
            <v>18.07.200</v>
          </cell>
          <cell r="B1045" t="str">
            <v>Rejuntamento em placa cerâmica extrudada antiácida de 9 mm, com argamassa industrializada bicomponente à base de resina furânica, juntas acima de 3 até 6 mm</v>
          </cell>
          <cell r="C1045" t="str">
            <v>M2</v>
          </cell>
          <cell r="D1045">
            <v>45.2</v>
          </cell>
          <cell r="E1045">
            <v>12.05</v>
          </cell>
          <cell r="F1045">
            <v>57.25</v>
          </cell>
        </row>
        <row r="1046">
          <cell r="A1046" t="str">
            <v>18.07.210</v>
          </cell>
          <cell r="B1046" t="str">
            <v>Rejuntamento de placa cerâmica extrudada de 9 mm, com argamassa sintética industrializada tricomponente à base de resina epóxi, juntas acima de 3 até 6 mm</v>
          </cell>
          <cell r="C1046" t="str">
            <v>M2</v>
          </cell>
          <cell r="D1046">
            <v>41.18</v>
          </cell>
          <cell r="E1046">
            <v>12.05</v>
          </cell>
          <cell r="F1046">
            <v>53.23</v>
          </cell>
        </row>
        <row r="1047">
          <cell r="A1047" t="str">
            <v>18.07.220</v>
          </cell>
          <cell r="B1047" t="str">
            <v>Rejuntamento em placa cerâmica extrudada antiácida, espessura de 14 mm, com argamassa industrializada bicomponente, à base de resina furânica, juntas acima de 3 até 6 mm</v>
          </cell>
          <cell r="C1047" t="str">
            <v>M2</v>
          </cell>
          <cell r="D1047">
            <v>75.34</v>
          </cell>
          <cell r="E1047">
            <v>12.05</v>
          </cell>
          <cell r="F1047">
            <v>87.39</v>
          </cell>
        </row>
        <row r="1048">
          <cell r="A1048" t="str">
            <v>18.07.230</v>
          </cell>
          <cell r="B1048" t="str">
            <v>Rejuntamento em placa cerâmica extrudada antiácida de 14 mm, com argamassa sintética industrializada tricomponente, à base de resina epóxi, juntas de 3 até 6 mm</v>
          </cell>
          <cell r="C1048" t="str">
            <v>M2</v>
          </cell>
          <cell r="D1048">
            <v>68.64</v>
          </cell>
          <cell r="E1048">
            <v>12.05</v>
          </cell>
          <cell r="F1048">
            <v>80.69</v>
          </cell>
        </row>
        <row r="1049">
          <cell r="A1049" t="str">
            <v>18.07.250</v>
          </cell>
          <cell r="B1049" t="str">
            <v>Rejuntamento em placa cerâmica extrudada antiácida, com argamassa industrializada anticorrosiva bicomponente à base de bauxita, para área de altas temperaturas, juntas acima de 3 até 6 mm</v>
          </cell>
          <cell r="C1049" t="str">
            <v>M2</v>
          </cell>
          <cell r="D1049">
            <v>70.06</v>
          </cell>
          <cell r="E1049">
            <v>12.05</v>
          </cell>
          <cell r="F1049">
            <v>82.11</v>
          </cell>
        </row>
        <row r="1050">
          <cell r="A1050" t="str">
            <v>18.07.300</v>
          </cell>
          <cell r="B1050" t="str">
            <v>Rejuntamento de rodapé em placa cerâmica extrudada antiácida de 9 mm, com argamassa industrializada bicomponente à base de resina furânica, juntas acima de 3 até 6 mm</v>
          </cell>
          <cell r="C1050" t="str">
            <v>M</v>
          </cell>
          <cell r="D1050">
            <v>4.5199999999999996</v>
          </cell>
          <cell r="E1050">
            <v>1.21</v>
          </cell>
          <cell r="F1050">
            <v>5.73</v>
          </cell>
        </row>
        <row r="1051">
          <cell r="A1051" t="str">
            <v>18.07.310</v>
          </cell>
          <cell r="B1051" t="str">
            <v>Rejuntamento de rodapé em placa cerâmica extrudada antiácida de 9 mm, com argamassa sintética  industrializada tricomponente à base de resina epóxi, juntas acima de 3 até 6 mm</v>
          </cell>
          <cell r="C1051" t="str">
            <v>M</v>
          </cell>
          <cell r="D1051">
            <v>4.12</v>
          </cell>
          <cell r="E1051">
            <v>1.21</v>
          </cell>
          <cell r="F1051">
            <v>5.33</v>
          </cell>
        </row>
        <row r="1052">
          <cell r="A1052" t="str">
            <v>18.08</v>
          </cell>
          <cell r="B1052" t="str">
            <v>Revestimento em porcelanato</v>
          </cell>
        </row>
        <row r="1053">
          <cell r="A1053" t="str">
            <v>18.08.032</v>
          </cell>
          <cell r="B1053" t="str">
            <v>Revestimento em porcelanato esmaltado antiderrapante para área externa e ambiente com alto tráfego, grupo de absorção BIa, assentado com argamassa colante industrializada, rejuntado</v>
          </cell>
          <cell r="C1053" t="str">
            <v>M2</v>
          </cell>
          <cell r="D1053">
            <v>98.1</v>
          </cell>
          <cell r="E1053">
            <v>47.68</v>
          </cell>
          <cell r="F1053">
            <v>145.78</v>
          </cell>
        </row>
        <row r="1054">
          <cell r="A1054" t="str">
            <v>18.08.042</v>
          </cell>
          <cell r="B1054" t="str">
            <v>Rodapé em porcelanato esmaltado antiderrapante para área externa e ambiente com alto tráfego, grupo de absorção BIa, assentado com argamassa colante industrializada, rejuntado</v>
          </cell>
          <cell r="C1054" t="str">
            <v>M</v>
          </cell>
          <cell r="D1054">
            <v>17.57</v>
          </cell>
          <cell r="E1054">
            <v>13.25</v>
          </cell>
          <cell r="F1054">
            <v>30.82</v>
          </cell>
        </row>
        <row r="1055">
          <cell r="A1055" t="str">
            <v>18.08.062</v>
          </cell>
          <cell r="B1055" t="str">
            <v>Revestimento em porcelanato esmaltado polido para área interna e ambiente com tráfego médio, grupo de absorção BIa, assentado com argamassa colante industrializada, rejuntado</v>
          </cell>
          <cell r="C1055" t="str">
            <v>M2</v>
          </cell>
          <cell r="D1055">
            <v>143.07</v>
          </cell>
          <cell r="E1055">
            <v>47.68</v>
          </cell>
          <cell r="F1055">
            <v>190.75</v>
          </cell>
        </row>
        <row r="1056">
          <cell r="A1056" t="str">
            <v>18.08.072</v>
          </cell>
          <cell r="B1056" t="str">
            <v>Rodapé em porcelanato esmaltado polido para área interna e ambiente com tráfego médio, grupo de absorção BIa, assentado com argamassa colante industrializada, rejuntado</v>
          </cell>
          <cell r="C1056" t="str">
            <v>M</v>
          </cell>
          <cell r="D1056">
            <v>25.4</v>
          </cell>
          <cell r="E1056">
            <v>13.25</v>
          </cell>
          <cell r="F1056">
            <v>38.65</v>
          </cell>
        </row>
        <row r="1057">
          <cell r="A1057" t="str">
            <v>18.08.090</v>
          </cell>
          <cell r="B1057" t="str">
            <v>Revestimento em porcelanato esmaltado acetinado para área interna e ambiente com acesso ao exterior, grupo de absorção BIa, resistência química B, assentado com argamassa colante industrializada, rejuntado</v>
          </cell>
          <cell r="C1057" t="str">
            <v>M2</v>
          </cell>
          <cell r="D1057">
            <v>113.81</v>
          </cell>
          <cell r="E1057">
            <v>47.68</v>
          </cell>
          <cell r="F1057">
            <v>161.49</v>
          </cell>
        </row>
        <row r="1058">
          <cell r="A1058" t="str">
            <v>18.08.091</v>
          </cell>
          <cell r="B1058" t="str">
            <v>Revestimento em porcelanato esmaltado acetinado para área interna e ambiente com acesso ao exterior, grupo de absorção BIa, resistência química B, assentado com argamassa colante de assentamento e sobreposição, rejuntado</v>
          </cell>
          <cell r="C1058" t="str">
            <v>M2</v>
          </cell>
          <cell r="D1058">
            <v>119.89</v>
          </cell>
          <cell r="E1058">
            <v>47.68</v>
          </cell>
          <cell r="F1058">
            <v>167.57</v>
          </cell>
        </row>
        <row r="1059">
          <cell r="A1059" t="str">
            <v>18.08.100</v>
          </cell>
          <cell r="B1059" t="str">
            <v>Rodapé em porcelanato esmaltado acetinado para área interna e ambiente com acesso ao exterior, grupo de absorção BIa, resistência química B, assentado com argamassa colante industrializada, rejuntado</v>
          </cell>
          <cell r="C1059" t="str">
            <v>M</v>
          </cell>
          <cell r="D1059">
            <v>20.309999999999999</v>
          </cell>
          <cell r="E1059">
            <v>13.25</v>
          </cell>
          <cell r="F1059">
            <v>33.56</v>
          </cell>
        </row>
        <row r="1060">
          <cell r="A1060" t="str">
            <v>18.08.110</v>
          </cell>
          <cell r="B1060" t="str">
            <v>Revestimento em porcelanato técnico antiderrapante para área externa, grupo de absorção BIa, assentado com argamassa colante industrializada, rejuntado</v>
          </cell>
          <cell r="C1060" t="str">
            <v>M2</v>
          </cell>
          <cell r="D1060">
            <v>150.86000000000001</v>
          </cell>
          <cell r="E1060">
            <v>47.68</v>
          </cell>
          <cell r="F1060">
            <v>198.54</v>
          </cell>
        </row>
        <row r="1061">
          <cell r="A1061" t="str">
            <v>18.08.120</v>
          </cell>
          <cell r="B1061" t="str">
            <v>Rodapé em porcelanato técnico antiderrapante para área interna, grupo de absorção BIa, assentado com argamassa colante industrializada, rejuntado</v>
          </cell>
          <cell r="C1061" t="str">
            <v>M</v>
          </cell>
          <cell r="D1061">
            <v>27.02</v>
          </cell>
          <cell r="E1061">
            <v>13.25</v>
          </cell>
          <cell r="F1061">
            <v>40.270000000000003</v>
          </cell>
        </row>
        <row r="1062">
          <cell r="A1062" t="str">
            <v>18.08.152</v>
          </cell>
          <cell r="B1062" t="str">
            <v>Revestimento em porcelanato técnico natural para área interna e ambiente com acesso ao exterior, grupo de absorção BIa, assentado com argamassa colante industrializada, rejuntado</v>
          </cell>
          <cell r="C1062" t="str">
            <v>M2</v>
          </cell>
          <cell r="D1062">
            <v>154.87</v>
          </cell>
          <cell r="E1062">
            <v>47.68</v>
          </cell>
          <cell r="F1062">
            <v>202.55</v>
          </cell>
        </row>
        <row r="1063">
          <cell r="A1063" t="str">
            <v>18.08.153</v>
          </cell>
          <cell r="B1063" t="str">
            <v>Revestimento em porcelanato técnico natural para área interna e ambiente com acesso ao exterior, grupo de absorção BIa, assentado com argamassa colante de assentamento e sobreposição, rejuntado</v>
          </cell>
          <cell r="C1063" t="str">
            <v>M2</v>
          </cell>
          <cell r="D1063">
            <v>119.89</v>
          </cell>
          <cell r="E1063">
            <v>47.68</v>
          </cell>
          <cell r="F1063">
            <v>167.57</v>
          </cell>
        </row>
        <row r="1064">
          <cell r="A1064" t="str">
            <v>18.08.162</v>
          </cell>
          <cell r="B1064" t="str">
            <v>Rodapé em porcelanato técnico natural, para área interna e ambiente com acesso ao exterior, grupo de absorção BIa, assentado com argamassa colante industrializada, rejuntado</v>
          </cell>
          <cell r="C1064" t="str">
            <v>M</v>
          </cell>
          <cell r="D1064">
            <v>27.72</v>
          </cell>
          <cell r="E1064">
            <v>13.25</v>
          </cell>
          <cell r="F1064">
            <v>40.97</v>
          </cell>
        </row>
        <row r="1065">
          <cell r="A1065" t="str">
            <v>18.08.170</v>
          </cell>
          <cell r="B1065" t="str">
            <v>Revestimento em porcelanato técnico polido para área interna e ambiente de médio tráfego, grupo de absorção BIa, coeficiente de atrito I, assentado com argamassa colante industrializada, rejuntado</v>
          </cell>
          <cell r="C1065" t="str">
            <v>M2</v>
          </cell>
          <cell r="D1065">
            <v>208.96</v>
          </cell>
          <cell r="E1065">
            <v>47.68</v>
          </cell>
          <cell r="F1065">
            <v>256.64</v>
          </cell>
        </row>
        <row r="1066">
          <cell r="A1066" t="str">
            <v>18.08.180</v>
          </cell>
          <cell r="B1066" t="str">
            <v>Rodapé em porcelanato técnico polido para área interna e ambiente de médio tráfego, grupo de absorção BIa, assentado com argamassa colante industrializada, rejuntado</v>
          </cell>
          <cell r="C1066" t="str">
            <v>M</v>
          </cell>
          <cell r="D1066">
            <v>37.14</v>
          </cell>
          <cell r="E1066">
            <v>13.25</v>
          </cell>
          <cell r="F1066">
            <v>50.39</v>
          </cell>
        </row>
        <row r="1067">
          <cell r="A1067" t="str">
            <v>18.11</v>
          </cell>
          <cell r="B1067" t="str">
            <v>Revestimento em placa ceramica esmaltada</v>
          </cell>
        </row>
        <row r="1068">
          <cell r="A1068" t="str">
            <v>18.11.012</v>
          </cell>
          <cell r="B1068" t="str">
            <v>Revestimento em placa cerâmica esmaltada de 7,5x7,5 cm, assentado e rejuntado com argamassa industrializada</v>
          </cell>
          <cell r="C1068" t="str">
            <v>M2</v>
          </cell>
          <cell r="D1068">
            <v>139.52000000000001</v>
          </cell>
          <cell r="E1068">
            <v>27.01</v>
          </cell>
          <cell r="F1068">
            <v>166.53</v>
          </cell>
        </row>
        <row r="1069">
          <cell r="A1069" t="str">
            <v>18.11.022</v>
          </cell>
          <cell r="B1069" t="str">
            <v>Revestimento em placa cerâmica esmaltada de 10x10 cm, assentado e rejuntado com argamassa industrializada</v>
          </cell>
          <cell r="C1069" t="str">
            <v>M2</v>
          </cell>
          <cell r="D1069">
            <v>115.49</v>
          </cell>
          <cell r="E1069">
            <v>27.01</v>
          </cell>
          <cell r="F1069">
            <v>142.5</v>
          </cell>
        </row>
        <row r="1070">
          <cell r="A1070" t="str">
            <v>18.11.032</v>
          </cell>
          <cell r="B1070" t="str">
            <v>Revestimento em placa cerâmica esmaltada de 15x15 cm, tipo monocolor, assentado e rejuntado com argamassa industrializada</v>
          </cell>
          <cell r="C1070" t="str">
            <v>M2</v>
          </cell>
          <cell r="D1070">
            <v>76.209999999999994</v>
          </cell>
          <cell r="E1070">
            <v>27.01</v>
          </cell>
          <cell r="F1070">
            <v>103.22</v>
          </cell>
        </row>
        <row r="1071">
          <cell r="A1071" t="str">
            <v>18.11.042</v>
          </cell>
          <cell r="B1071" t="str">
            <v>Revestimento em placa cerâmica esmaltada de 20x20 cm, tipo monocolor, assentado e rejuntado com argamassa industrializada</v>
          </cell>
          <cell r="C1071" t="str">
            <v>M2</v>
          </cell>
          <cell r="D1071">
            <v>90.38</v>
          </cell>
          <cell r="E1071">
            <v>27.01</v>
          </cell>
          <cell r="F1071">
            <v>117.39</v>
          </cell>
        </row>
        <row r="1072">
          <cell r="A1072" t="str">
            <v>18.11.052</v>
          </cell>
          <cell r="B1072" t="str">
            <v>Revestimento em placa cerâmica esmaltada, tipo monoporosa, assentado e rejuntado com argamassa industrializada</v>
          </cell>
          <cell r="C1072" t="str">
            <v>M2</v>
          </cell>
          <cell r="D1072">
            <v>87.84</v>
          </cell>
          <cell r="E1072">
            <v>27.01</v>
          </cell>
          <cell r="F1072">
            <v>114.85</v>
          </cell>
        </row>
        <row r="1073">
          <cell r="A1073" t="str">
            <v>18.12</v>
          </cell>
          <cell r="B1073" t="str">
            <v>Revestimento em pastilha e mosaico</v>
          </cell>
        </row>
        <row r="1074">
          <cell r="A1074" t="str">
            <v>18.12.020</v>
          </cell>
          <cell r="B1074" t="str">
            <v>Revestimento em pastilha de porcelana natural ou esmaltada de 5x5 cm, assentado e rejuntado com argamassa colante industrializada</v>
          </cell>
          <cell r="C1074" t="str">
            <v>M2</v>
          </cell>
          <cell r="D1074">
            <v>178.93</v>
          </cell>
          <cell r="E1074">
            <v>34.18</v>
          </cell>
          <cell r="F1074">
            <v>213.11</v>
          </cell>
        </row>
        <row r="1075">
          <cell r="A1075" t="str">
            <v>18.12.120</v>
          </cell>
          <cell r="B1075" t="str">
            <v>Revestimento em pastilha de porcelana natural ou esmaltada de 2,5x2,5 cm, assentado e rejuntado com argamassa colante industrializada</v>
          </cell>
          <cell r="C1075" t="str">
            <v>M2</v>
          </cell>
          <cell r="D1075">
            <v>181.68</v>
          </cell>
          <cell r="E1075">
            <v>34.18</v>
          </cell>
          <cell r="F1075">
            <v>215.86</v>
          </cell>
        </row>
        <row r="1076">
          <cell r="A1076" t="str">
            <v>18.12.140</v>
          </cell>
          <cell r="B1076" t="str">
            <v>Revestimento em pastilha de porcelana natural ou esmaltada de 2,5x5 cm, assentado e rejuntado com argamassa colante industrializada</v>
          </cell>
          <cell r="C1076" t="str">
            <v>M2</v>
          </cell>
          <cell r="D1076">
            <v>246.3</v>
          </cell>
          <cell r="E1076">
            <v>34.18</v>
          </cell>
          <cell r="F1076">
            <v>280.48</v>
          </cell>
        </row>
        <row r="1077">
          <cell r="A1077" t="str">
            <v>18.13</v>
          </cell>
          <cell r="B1077" t="str">
            <v>Revestimento ceramico nao esmaltado extrudado</v>
          </cell>
        </row>
        <row r="1078">
          <cell r="A1078" t="str">
            <v>18.13.010</v>
          </cell>
          <cell r="B1078" t="str">
            <v>Revestimento em placa cerâmica não esmaltada extrudada, de alta resistência química e mecânica, espessura de 9 mm, assentado com argamassa colante industrializada</v>
          </cell>
          <cell r="C1078" t="str">
            <v>M2</v>
          </cell>
          <cell r="D1078">
            <v>139.65</v>
          </cell>
          <cell r="E1078">
            <v>21.86</v>
          </cell>
          <cell r="F1078">
            <v>161.51</v>
          </cell>
        </row>
        <row r="1079">
          <cell r="A1079" t="str">
            <v>18.13.020</v>
          </cell>
          <cell r="B1079" t="str">
            <v>Revestimento em placa cerâmica extrudada de alta resistência química e mecânica, espessura entre 9 e 10 mm, assentado com argamassa industrializada de alta aderência</v>
          </cell>
          <cell r="C1079" t="str">
            <v>M2</v>
          </cell>
          <cell r="D1079">
            <v>149.5</v>
          </cell>
          <cell r="E1079">
            <v>21.86</v>
          </cell>
          <cell r="F1079">
            <v>171.36</v>
          </cell>
        </row>
        <row r="1080">
          <cell r="A1080" t="str">
            <v>18.13.202</v>
          </cell>
          <cell r="B1080" t="str">
            <v>Rejuntamento em placa cerâmica extrudada, espessura entre 9 e 10 mm, com argamassa industrial anticorrosiva à base de resina epóxi, juntas de 6 a 10 mm</v>
          </cell>
          <cell r="C1080" t="str">
            <v>M2</v>
          </cell>
          <cell r="D1080">
            <v>60.06</v>
          </cell>
          <cell r="E1080">
            <v>12.05</v>
          </cell>
          <cell r="F1080">
            <v>72.11</v>
          </cell>
        </row>
        <row r="1081">
          <cell r="A1081" t="str">
            <v>19</v>
          </cell>
          <cell r="B1081" t="str">
            <v>REVESTIMENTO EM PEDRA</v>
          </cell>
        </row>
        <row r="1082">
          <cell r="A1082" t="str">
            <v>19.01</v>
          </cell>
          <cell r="B1082" t="str">
            <v>Granito</v>
          </cell>
        </row>
        <row r="1083">
          <cell r="A1083" t="str">
            <v>19.01.022</v>
          </cell>
          <cell r="B1083" t="str">
            <v>Revestimento em granito, espessura de 2 cm, acabamento polido</v>
          </cell>
          <cell r="C1083" t="str">
            <v>M2</v>
          </cell>
          <cell r="D1083">
            <v>485.2</v>
          </cell>
          <cell r="E1083">
            <v>52.86</v>
          </cell>
          <cell r="F1083">
            <v>538.05999999999995</v>
          </cell>
        </row>
        <row r="1084">
          <cell r="A1084" t="str">
            <v>19.01.062</v>
          </cell>
          <cell r="B1084" t="str">
            <v>Peitoril e/ou soleira em granito, espessura de 2 cm e largura até 20 cm, acabamento polido</v>
          </cell>
          <cell r="C1084" t="str">
            <v>M</v>
          </cell>
          <cell r="D1084">
            <v>167.98</v>
          </cell>
          <cell r="E1084">
            <v>15.85</v>
          </cell>
          <cell r="F1084">
            <v>183.83</v>
          </cell>
        </row>
        <row r="1085">
          <cell r="A1085" t="str">
            <v>19.01.064</v>
          </cell>
          <cell r="B1085" t="str">
            <v>Peitoril e/ou soleira em granito, espessura de 2 cm e largura de 21 cm até 30 cm, acabamento polido</v>
          </cell>
          <cell r="C1085" t="str">
            <v>M</v>
          </cell>
          <cell r="D1085">
            <v>203.52</v>
          </cell>
          <cell r="E1085">
            <v>23.79</v>
          </cell>
          <cell r="F1085">
            <v>227.31</v>
          </cell>
        </row>
        <row r="1086">
          <cell r="A1086" t="str">
            <v>19.01.122</v>
          </cell>
          <cell r="B1086" t="str">
            <v>Degrau e espelho de granito, espessura de 2 cm, acabamento polido</v>
          </cell>
          <cell r="C1086" t="str">
            <v>M</v>
          </cell>
          <cell r="D1086">
            <v>411.99</v>
          </cell>
          <cell r="E1086">
            <v>39.64</v>
          </cell>
          <cell r="F1086">
            <v>451.63</v>
          </cell>
        </row>
        <row r="1087">
          <cell r="A1087" t="str">
            <v>19.01.322</v>
          </cell>
          <cell r="B1087" t="str">
            <v>Rodapé em granito, espessura de 2 cm e altura de 7 cm, acabamento polido</v>
          </cell>
          <cell r="C1087" t="str">
            <v>M</v>
          </cell>
          <cell r="D1087">
            <v>79.650000000000006</v>
          </cell>
          <cell r="E1087">
            <v>7.93</v>
          </cell>
          <cell r="F1087">
            <v>87.58</v>
          </cell>
        </row>
        <row r="1088">
          <cell r="A1088" t="str">
            <v>19.01.324</v>
          </cell>
          <cell r="B1088" t="str">
            <v>Rodapé em granito, espessura de 2 cm e altura de 7,1 cm até 10 cm, acabamento polido</v>
          </cell>
          <cell r="C1088" t="str">
            <v>M</v>
          </cell>
          <cell r="D1088">
            <v>94.59</v>
          </cell>
          <cell r="E1088">
            <v>7.93</v>
          </cell>
          <cell r="F1088">
            <v>102.52</v>
          </cell>
        </row>
        <row r="1089">
          <cell r="A1089" t="str">
            <v>19.02</v>
          </cell>
          <cell r="B1089" t="str">
            <v>Marmore</v>
          </cell>
        </row>
        <row r="1090">
          <cell r="A1090" t="str">
            <v>19.02.020</v>
          </cell>
          <cell r="B1090" t="str">
            <v>Revestimento em mármore branco, espessura de 2 cm, assente com massa</v>
          </cell>
          <cell r="C1090" t="str">
            <v>M2</v>
          </cell>
          <cell r="D1090">
            <v>965.96</v>
          </cell>
          <cell r="E1090">
            <v>52.86</v>
          </cell>
          <cell r="F1090">
            <v>1018.82</v>
          </cell>
        </row>
        <row r="1091">
          <cell r="A1091" t="str">
            <v>19.02.040</v>
          </cell>
          <cell r="B1091" t="str">
            <v>Revestimento em mármore travertino nacional, espessura de 2 cm, assente com massa</v>
          </cell>
          <cell r="C1091" t="str">
            <v>M2</v>
          </cell>
          <cell r="D1091">
            <v>997.86</v>
          </cell>
          <cell r="E1091">
            <v>52.86</v>
          </cell>
          <cell r="F1091">
            <v>1050.72</v>
          </cell>
        </row>
        <row r="1092">
          <cell r="A1092" t="str">
            <v>19.02.060</v>
          </cell>
          <cell r="B1092" t="str">
            <v>Revestimento em mármore branco, espessura de 3 cm, assente com massa</v>
          </cell>
          <cell r="C1092" t="str">
            <v>M2</v>
          </cell>
          <cell r="D1092">
            <v>973.34</v>
          </cell>
          <cell r="E1092">
            <v>52.86</v>
          </cell>
          <cell r="F1092">
            <v>1026.2</v>
          </cell>
        </row>
        <row r="1093">
          <cell r="A1093" t="str">
            <v>19.02.080</v>
          </cell>
          <cell r="B1093" t="str">
            <v>Revestimento em mármore travertino nacional, espessura de 3 cm, assente com massa</v>
          </cell>
          <cell r="C1093" t="str">
            <v>M2</v>
          </cell>
          <cell r="D1093">
            <v>1107.67</v>
          </cell>
          <cell r="E1093">
            <v>52.86</v>
          </cell>
          <cell r="F1093">
            <v>1160.53</v>
          </cell>
        </row>
        <row r="1094">
          <cell r="A1094" t="str">
            <v>19.02.220</v>
          </cell>
          <cell r="B1094" t="str">
            <v>Degrau e espelho em mármore branco, espessura de 2 cm</v>
          </cell>
          <cell r="C1094" t="str">
            <v>M</v>
          </cell>
          <cell r="D1094">
            <v>426.41</v>
          </cell>
          <cell r="E1094">
            <v>39.64</v>
          </cell>
          <cell r="F1094">
            <v>466.05</v>
          </cell>
        </row>
        <row r="1095">
          <cell r="A1095" t="str">
            <v>19.02.240</v>
          </cell>
          <cell r="B1095" t="str">
            <v>Degrau e espelho em mármore travertino nacional, espessura de 2 cm</v>
          </cell>
          <cell r="C1095" t="str">
            <v>M</v>
          </cell>
          <cell r="D1095">
            <v>501.78</v>
          </cell>
          <cell r="E1095">
            <v>39.64</v>
          </cell>
          <cell r="F1095">
            <v>541.41999999999996</v>
          </cell>
        </row>
        <row r="1096">
          <cell r="A1096" t="str">
            <v>19.02.250</v>
          </cell>
          <cell r="B1096" t="str">
            <v>Rodapé em mármore branco, espessura de 2 cm e altura de 7 cm</v>
          </cell>
          <cell r="C1096" t="str">
            <v>M</v>
          </cell>
          <cell r="D1096">
            <v>69.31</v>
          </cell>
          <cell r="E1096">
            <v>10.57</v>
          </cell>
          <cell r="F1096">
            <v>79.88</v>
          </cell>
        </row>
        <row r="1097">
          <cell r="A1097" t="str">
            <v>19.03</v>
          </cell>
          <cell r="B1097" t="str">
            <v>Pedra</v>
          </cell>
        </row>
        <row r="1098">
          <cell r="A1098" t="str">
            <v>19.03.060</v>
          </cell>
          <cell r="B1098" t="str">
            <v>Revestimento em pedra mineira comum</v>
          </cell>
          <cell r="C1098" t="str">
            <v>M2</v>
          </cell>
          <cell r="D1098">
            <v>281.52999999999997</v>
          </cell>
          <cell r="E1098">
            <v>47.68</v>
          </cell>
          <cell r="F1098">
            <v>329.21</v>
          </cell>
        </row>
        <row r="1099">
          <cell r="A1099" t="str">
            <v>19.03.090</v>
          </cell>
          <cell r="B1099" t="str">
            <v>Revestimento em pedra Miracema</v>
          </cell>
          <cell r="C1099" t="str">
            <v>M2</v>
          </cell>
          <cell r="D1099">
            <v>68.260000000000005</v>
          </cell>
          <cell r="E1099">
            <v>47.68</v>
          </cell>
          <cell r="F1099">
            <v>115.94</v>
          </cell>
        </row>
        <row r="1100">
          <cell r="A1100" t="str">
            <v>19.03.110</v>
          </cell>
          <cell r="B1100" t="str">
            <v>Rodapé em pedra Miracema, altura de 11,5 cm</v>
          </cell>
          <cell r="C1100" t="str">
            <v>M</v>
          </cell>
          <cell r="D1100">
            <v>9.23</v>
          </cell>
          <cell r="E1100">
            <v>14.3</v>
          </cell>
          <cell r="F1100">
            <v>23.53</v>
          </cell>
        </row>
        <row r="1101">
          <cell r="A1101" t="str">
            <v>19.03.220</v>
          </cell>
          <cell r="B1101" t="str">
            <v>Rodapé em pedra mineira simples, altura de 10 cm</v>
          </cell>
          <cell r="C1101" t="str">
            <v>M</v>
          </cell>
          <cell r="D1101">
            <v>57.44</v>
          </cell>
          <cell r="E1101">
            <v>7.16</v>
          </cell>
          <cell r="F1101">
            <v>64.599999999999994</v>
          </cell>
        </row>
        <row r="1102">
          <cell r="A1102" t="str">
            <v>19.03.260</v>
          </cell>
          <cell r="B1102" t="str">
            <v>Revestimento em pedra ardósia selecionada</v>
          </cell>
          <cell r="C1102" t="str">
            <v>M2</v>
          </cell>
          <cell r="D1102">
            <v>75.09</v>
          </cell>
          <cell r="E1102">
            <v>21.19</v>
          </cell>
          <cell r="F1102">
            <v>96.28</v>
          </cell>
        </row>
        <row r="1103">
          <cell r="A1103" t="str">
            <v>19.03.270</v>
          </cell>
          <cell r="B1103" t="str">
            <v>Rodapé em pedra ardósia, altura de 7 cm</v>
          </cell>
          <cell r="C1103" t="str">
            <v>M</v>
          </cell>
          <cell r="D1103">
            <v>18.239999999999998</v>
          </cell>
          <cell r="E1103">
            <v>7.16</v>
          </cell>
          <cell r="F1103">
            <v>25.4</v>
          </cell>
        </row>
        <row r="1104">
          <cell r="A1104" t="str">
            <v>19.03.290</v>
          </cell>
          <cell r="B1104" t="str">
            <v>Peitoril e/ou soleira em ardósia, espessura de 2 cm e largura até 20 cm</v>
          </cell>
          <cell r="C1104" t="str">
            <v>M</v>
          </cell>
          <cell r="D1104">
            <v>97.79</v>
          </cell>
          <cell r="E1104">
            <v>14.3</v>
          </cell>
          <cell r="F1104">
            <v>112.09</v>
          </cell>
        </row>
        <row r="1105">
          <cell r="A1105" t="str">
            <v>19.20</v>
          </cell>
          <cell r="B1105" t="str">
            <v>Reparos, conservacoes e complementos - GRUPO 19</v>
          </cell>
        </row>
        <row r="1106">
          <cell r="A1106" t="str">
            <v>19.20.020</v>
          </cell>
          <cell r="B1106" t="str">
            <v>Recolocação de mármore, pedras e granitos, assentes com massa</v>
          </cell>
          <cell r="C1106" t="str">
            <v>M2</v>
          </cell>
          <cell r="D1106">
            <v>25.13</v>
          </cell>
          <cell r="E1106">
            <v>47.68</v>
          </cell>
          <cell r="F1106">
            <v>72.81</v>
          </cell>
        </row>
        <row r="1107">
          <cell r="A1107" t="str">
            <v>20</v>
          </cell>
          <cell r="B1107" t="str">
            <v>REVESTIMENTO EM MADEIRA</v>
          </cell>
        </row>
        <row r="1108">
          <cell r="A1108" t="str">
            <v>20.01</v>
          </cell>
          <cell r="B1108" t="str">
            <v>Lambris de madeira</v>
          </cell>
        </row>
        <row r="1109">
          <cell r="A1109" t="str">
            <v>20.01.040</v>
          </cell>
          <cell r="B1109" t="str">
            <v>Lambril em madeira macho/fêmea tarugado, exceto pinus</v>
          </cell>
          <cell r="C1109" t="str">
            <v>M2</v>
          </cell>
          <cell r="D1109">
            <v>104.87</v>
          </cell>
          <cell r="E1109">
            <v>81.86</v>
          </cell>
          <cell r="F1109">
            <v>186.73</v>
          </cell>
        </row>
        <row r="1110">
          <cell r="A1110" t="str">
            <v>20.03</v>
          </cell>
          <cell r="B1110" t="str">
            <v>Soalho de madeira</v>
          </cell>
        </row>
        <row r="1111">
          <cell r="A1111" t="str">
            <v>20.03.010</v>
          </cell>
          <cell r="B1111" t="str">
            <v>Soalho em tábua de madeira aparelhada</v>
          </cell>
          <cell r="C1111" t="str">
            <v>M2</v>
          </cell>
          <cell r="D1111">
            <v>747.97</v>
          </cell>
          <cell r="F1111">
            <v>747.97</v>
          </cell>
        </row>
        <row r="1112">
          <cell r="A1112" t="str">
            <v>20.04</v>
          </cell>
          <cell r="B1112" t="str">
            <v>Tacos</v>
          </cell>
        </row>
        <row r="1113">
          <cell r="A1113" t="str">
            <v>20.04.020</v>
          </cell>
          <cell r="B1113" t="str">
            <v>Piso em tacos de Ipê colado</v>
          </cell>
          <cell r="C1113" t="str">
            <v>M2</v>
          </cell>
          <cell r="D1113">
            <v>403.14</v>
          </cell>
          <cell r="E1113">
            <v>26.91</v>
          </cell>
          <cell r="F1113">
            <v>430.05</v>
          </cell>
        </row>
        <row r="1114">
          <cell r="A1114" t="str">
            <v>20.10</v>
          </cell>
          <cell r="B1114" t="str">
            <v>Rodape de madeira</v>
          </cell>
        </row>
        <row r="1115">
          <cell r="A1115" t="str">
            <v>20.10.040</v>
          </cell>
          <cell r="B1115" t="str">
            <v>Rodapé de madeira de 7 x 1,5 cm</v>
          </cell>
          <cell r="C1115" t="str">
            <v>M</v>
          </cell>
          <cell r="D1115">
            <v>29.72</v>
          </cell>
          <cell r="E1115">
            <v>17.86</v>
          </cell>
          <cell r="F1115">
            <v>47.58</v>
          </cell>
        </row>
        <row r="1116">
          <cell r="A1116" t="str">
            <v>20.10.120</v>
          </cell>
          <cell r="B1116" t="str">
            <v>Cordão de madeira</v>
          </cell>
          <cell r="C1116" t="str">
            <v>M</v>
          </cell>
          <cell r="D1116">
            <v>4.29</v>
          </cell>
          <cell r="E1116">
            <v>4.3600000000000003</v>
          </cell>
          <cell r="F1116">
            <v>8.65</v>
          </cell>
        </row>
        <row r="1117">
          <cell r="A1117" t="str">
            <v>20.20</v>
          </cell>
          <cell r="B1117" t="str">
            <v>Reparos, conservacoes e complementos - GRUPO 20</v>
          </cell>
        </row>
        <row r="1118">
          <cell r="A1118" t="str">
            <v>20.20.020</v>
          </cell>
          <cell r="B1118" t="str">
            <v>Recolocação de soalho em madeira</v>
          </cell>
          <cell r="C1118" t="str">
            <v>M2</v>
          </cell>
          <cell r="D1118">
            <v>0.41</v>
          </cell>
          <cell r="E1118">
            <v>10.6</v>
          </cell>
          <cell r="F1118">
            <v>11.01</v>
          </cell>
        </row>
        <row r="1119">
          <cell r="A1119" t="str">
            <v>20.20.040</v>
          </cell>
          <cell r="B1119" t="str">
            <v>Recolocação de tacos soltos com cola</v>
          </cell>
          <cell r="C1119" t="str">
            <v>M2</v>
          </cell>
          <cell r="D1119">
            <v>16.39</v>
          </cell>
          <cell r="E1119">
            <v>26.91</v>
          </cell>
          <cell r="F1119">
            <v>43.3</v>
          </cell>
        </row>
        <row r="1120">
          <cell r="A1120" t="str">
            <v>20.20.100</v>
          </cell>
          <cell r="B1120" t="str">
            <v>Recolocação de rodapé e cordão de madeira</v>
          </cell>
          <cell r="C1120" t="str">
            <v>M</v>
          </cell>
          <cell r="D1120">
            <v>0.41</v>
          </cell>
          <cell r="E1120">
            <v>13.5</v>
          </cell>
          <cell r="F1120">
            <v>13.91</v>
          </cell>
        </row>
        <row r="1121">
          <cell r="A1121" t="str">
            <v>20.20.202</v>
          </cell>
          <cell r="B1121" t="str">
            <v>Raspagem com calafetação e aplicação de verniz</v>
          </cell>
          <cell r="C1121" t="str">
            <v>M2</v>
          </cell>
          <cell r="D1121">
            <v>172.93</v>
          </cell>
          <cell r="F1121">
            <v>172.93</v>
          </cell>
        </row>
        <row r="1122">
          <cell r="A1122" t="str">
            <v>21</v>
          </cell>
          <cell r="B1122" t="str">
            <v>REVESTIMENTO SINTETICO E METALICO</v>
          </cell>
        </row>
        <row r="1123">
          <cell r="A1123" t="str">
            <v>21.01</v>
          </cell>
          <cell r="B1123" t="str">
            <v>Revestimento em borracha</v>
          </cell>
        </row>
        <row r="1124">
          <cell r="A1124" t="str">
            <v>21.01.100</v>
          </cell>
          <cell r="B1124" t="str">
            <v>Revestimento em borracha sintética preta, espessura de 4 mm - colado</v>
          </cell>
          <cell r="C1124" t="str">
            <v>M2</v>
          </cell>
          <cell r="D1124">
            <v>123.89</v>
          </cell>
          <cell r="E1124">
            <v>12.19</v>
          </cell>
          <cell r="F1124">
            <v>136.08000000000001</v>
          </cell>
        </row>
        <row r="1125">
          <cell r="A1125" t="str">
            <v>21.01.160</v>
          </cell>
          <cell r="B1125" t="str">
            <v>Revestimento em grama sintética, com espessura de 20 a 32 mm</v>
          </cell>
          <cell r="C1125" t="str">
            <v>M2</v>
          </cell>
          <cell r="D1125">
            <v>104.92</v>
          </cell>
          <cell r="F1125">
            <v>104.92</v>
          </cell>
        </row>
        <row r="1126">
          <cell r="A1126" t="str">
            <v>21.02</v>
          </cell>
          <cell r="B1126" t="str">
            <v>Revestimento vinilico</v>
          </cell>
        </row>
        <row r="1127">
          <cell r="A1127" t="str">
            <v>21.02.050</v>
          </cell>
          <cell r="B1127" t="str">
            <v>Revestimento vinílico, espessura de 2 mm, para tráfego médio, com impermeabilizante acrílico</v>
          </cell>
          <cell r="C1127" t="str">
            <v>M2</v>
          </cell>
          <cell r="D1127">
            <v>172.95</v>
          </cell>
          <cell r="E1127">
            <v>27.04</v>
          </cell>
          <cell r="F1127">
            <v>199.99</v>
          </cell>
        </row>
        <row r="1128">
          <cell r="A1128" t="str">
            <v>21.02.060</v>
          </cell>
          <cell r="B1128" t="str">
            <v>Revestimento vinílico, espessura de 3 mm, para tráfego intenso, com impermeabilizante acrílico</v>
          </cell>
          <cell r="C1128" t="str">
            <v>M2</v>
          </cell>
          <cell r="D1128">
            <v>246.35</v>
          </cell>
          <cell r="E1128">
            <v>27.04</v>
          </cell>
          <cell r="F1128">
            <v>273.39</v>
          </cell>
        </row>
        <row r="1129">
          <cell r="A1129" t="str">
            <v>21.02.071</v>
          </cell>
          <cell r="B1129" t="str">
            <v>Revestimento vinílico em manta, espessura total de 2mm, resistente a lavagem com hipoclorito</v>
          </cell>
          <cell r="C1129" t="str">
            <v>M2</v>
          </cell>
          <cell r="D1129">
            <v>237.3</v>
          </cell>
          <cell r="F1129">
            <v>237.3</v>
          </cell>
        </row>
        <row r="1130">
          <cell r="A1130" t="str">
            <v>21.02.271</v>
          </cell>
          <cell r="B1130" t="str">
            <v>Revestimento vinílico em manta heterogênea, espessura de 2 mm, com impermeabilizante acrílico</v>
          </cell>
          <cell r="C1130" t="str">
            <v>M2</v>
          </cell>
          <cell r="D1130">
            <v>279.36</v>
          </cell>
          <cell r="E1130">
            <v>27.04</v>
          </cell>
          <cell r="F1130">
            <v>306.39999999999998</v>
          </cell>
        </row>
        <row r="1131">
          <cell r="A1131" t="str">
            <v>21.02.281</v>
          </cell>
          <cell r="B1131" t="str">
            <v>Revestimento vinílico flexível em manta homogênea, espessura de 2 mm, com impermeabilizante acrílico</v>
          </cell>
          <cell r="C1131" t="str">
            <v>M2</v>
          </cell>
          <cell r="D1131">
            <v>392.93</v>
          </cell>
          <cell r="E1131">
            <v>27.04</v>
          </cell>
          <cell r="F1131">
            <v>419.97</v>
          </cell>
        </row>
        <row r="1132">
          <cell r="A1132" t="str">
            <v>21.02.291</v>
          </cell>
          <cell r="B1132" t="str">
            <v>Revestimento vinílico heterogêneo flexível em réguas, espessura de 3 mm, com impermeabilizante acrílico</v>
          </cell>
          <cell r="C1132" t="str">
            <v>M2</v>
          </cell>
          <cell r="D1132">
            <v>256.01</v>
          </cell>
          <cell r="E1132">
            <v>27.04</v>
          </cell>
          <cell r="F1132">
            <v>283.05</v>
          </cell>
        </row>
        <row r="1133">
          <cell r="A1133" t="str">
            <v>21.02.310</v>
          </cell>
          <cell r="B1133" t="str">
            <v>Revestimento vinílico autoportante acústico, espessura de 4,5 mm, com impermeabilizante acrílico</v>
          </cell>
          <cell r="C1133" t="str">
            <v>M2</v>
          </cell>
          <cell r="D1133">
            <v>529.87</v>
          </cell>
          <cell r="E1133">
            <v>27.04</v>
          </cell>
          <cell r="F1133">
            <v>556.91</v>
          </cell>
        </row>
        <row r="1134">
          <cell r="A1134" t="str">
            <v>21.02.311</v>
          </cell>
          <cell r="B1134" t="str">
            <v>Revestimento vinílico autoportante, espessura de 4 mm, com impermeabilizante acrílico</v>
          </cell>
          <cell r="C1134" t="str">
            <v>M2</v>
          </cell>
          <cell r="D1134">
            <v>447.54</v>
          </cell>
          <cell r="E1134">
            <v>27.04</v>
          </cell>
          <cell r="F1134">
            <v>474.58</v>
          </cell>
        </row>
        <row r="1135">
          <cell r="A1135" t="str">
            <v>21.02.320</v>
          </cell>
          <cell r="B1135" t="str">
            <v>Revestimento vinílico antiestático acústico, espessura de 5 mm, com impermeabilizante acrílico</v>
          </cell>
          <cell r="C1135" t="str">
            <v>M2</v>
          </cell>
          <cell r="D1135">
            <v>322.06</v>
          </cell>
          <cell r="E1135">
            <v>54.9</v>
          </cell>
          <cell r="F1135">
            <v>376.96</v>
          </cell>
        </row>
        <row r="1136">
          <cell r="A1136" t="str">
            <v>21.03</v>
          </cell>
          <cell r="B1136" t="str">
            <v>Revestimento metalico</v>
          </cell>
        </row>
        <row r="1137">
          <cell r="A1137" t="str">
            <v>21.03.010</v>
          </cell>
          <cell r="B1137" t="str">
            <v>Revestimento em aço inoxidável AISI 304, liga 18,8, chapa 20, espessura de 1 mm, acabamento escovado com grana especial</v>
          </cell>
          <cell r="C1137" t="str">
            <v>M2</v>
          </cell>
          <cell r="D1137">
            <v>1485</v>
          </cell>
          <cell r="F1137">
            <v>1485</v>
          </cell>
        </row>
        <row r="1138">
          <cell r="A1138" t="str">
            <v>21.03.090</v>
          </cell>
          <cell r="B1138" t="str">
            <v>Piso elevado tipo telescópico em chapa de aço, sem revestimento</v>
          </cell>
          <cell r="C1138" t="str">
            <v>M2</v>
          </cell>
          <cell r="D1138">
            <v>338.92</v>
          </cell>
          <cell r="F1138">
            <v>338.92</v>
          </cell>
        </row>
        <row r="1139">
          <cell r="A1139" t="str">
            <v>21.03.151</v>
          </cell>
          <cell r="B1139" t="str">
            <v>Revestimento em placa de alumínio composto "ACM", espessura de 4 mm e acabamento em PVDF</v>
          </cell>
          <cell r="C1139" t="str">
            <v>M2</v>
          </cell>
          <cell r="D1139">
            <v>569.59</v>
          </cell>
          <cell r="E1139">
            <v>336.11</v>
          </cell>
          <cell r="F1139">
            <v>905.7</v>
          </cell>
        </row>
        <row r="1140">
          <cell r="A1140" t="str">
            <v>21.03.153</v>
          </cell>
          <cell r="B1140" t="str">
            <v>Revestimento em placa de alumínio composto "ACM", espessura de 3 mm e acabamento em poliéster - uso interno</v>
          </cell>
          <cell r="C1140" t="str">
            <v>M2</v>
          </cell>
          <cell r="D1140">
            <v>377.14</v>
          </cell>
          <cell r="E1140">
            <v>336.11</v>
          </cell>
          <cell r="F1140">
            <v>713.25</v>
          </cell>
        </row>
        <row r="1141">
          <cell r="A1141" t="str">
            <v>21.04</v>
          </cell>
          <cell r="B1141" t="str">
            <v>Forracao e carpete</v>
          </cell>
        </row>
        <row r="1142">
          <cell r="A1142" t="str">
            <v>21.04.100</v>
          </cell>
          <cell r="B1142" t="str">
            <v>Revestimento com carpete para tráfego moderado, uso comercial, tipo bouclê de 5,4 até 8 mm</v>
          </cell>
          <cell r="C1142" t="str">
            <v>M2</v>
          </cell>
          <cell r="D1142">
            <v>164.11</v>
          </cell>
          <cell r="F1142">
            <v>164.11</v>
          </cell>
        </row>
        <row r="1143">
          <cell r="A1143" t="str">
            <v>21.04.110</v>
          </cell>
          <cell r="B1143" t="str">
            <v>Revestimento com carpete para tráfego intenso, uso comercial, tipo bouclê de 6 mm</v>
          </cell>
          <cell r="C1143" t="str">
            <v>M2</v>
          </cell>
          <cell r="D1143">
            <v>206.08</v>
          </cell>
          <cell r="F1143">
            <v>206.08</v>
          </cell>
        </row>
        <row r="1144">
          <cell r="A1144" t="str">
            <v>21.05</v>
          </cell>
          <cell r="B1144" t="str">
            <v>Revestimento em cimento reforcado com fio sintetico (CRFS)</v>
          </cell>
        </row>
        <row r="1145">
          <cell r="A1145" t="str">
            <v>21.05.010</v>
          </cell>
          <cell r="B1145" t="str">
            <v>Piso em painel com miolo de madeira contraplacado por lâminas de madeira e externamente por chapas em CRFS, espessura de 40 mm</v>
          </cell>
          <cell r="C1145" t="str">
            <v>M2</v>
          </cell>
          <cell r="D1145">
            <v>154.52000000000001</v>
          </cell>
          <cell r="E1145">
            <v>115.32</v>
          </cell>
          <cell r="F1145">
            <v>269.83999999999997</v>
          </cell>
        </row>
        <row r="1146">
          <cell r="A1146" t="str">
            <v>21.05.100</v>
          </cell>
          <cell r="B1146" t="str">
            <v>Piso elevado de concreto em placas de 600 x 600 mm, antiderrapante, sem acabamento</v>
          </cell>
          <cell r="C1146" t="str">
            <v>M2</v>
          </cell>
          <cell r="D1146">
            <v>565.26</v>
          </cell>
          <cell r="F1146">
            <v>565.26</v>
          </cell>
        </row>
        <row r="1147">
          <cell r="A1147" t="str">
            <v>21.07</v>
          </cell>
          <cell r="B1147" t="str">
            <v>Revestimento sintetico</v>
          </cell>
        </row>
        <row r="1148">
          <cell r="A1148" t="str">
            <v>21.07.010</v>
          </cell>
          <cell r="B1148" t="str">
            <v>Revestimento em laminado melamínico dissipativo</v>
          </cell>
          <cell r="C1148" t="str">
            <v>M2</v>
          </cell>
          <cell r="D1148">
            <v>788.21</v>
          </cell>
          <cell r="F1148">
            <v>788.21</v>
          </cell>
        </row>
        <row r="1149">
          <cell r="A1149" t="str">
            <v>21.10</v>
          </cell>
          <cell r="B1149" t="str">
            <v>Rodape sintetico</v>
          </cell>
        </row>
        <row r="1150">
          <cell r="A1150" t="str">
            <v>21.10.050</v>
          </cell>
          <cell r="B1150" t="str">
            <v>Rodapé de poliestireno, espessura de 7 cm</v>
          </cell>
          <cell r="C1150" t="str">
            <v>M</v>
          </cell>
          <cell r="D1150">
            <v>47.53</v>
          </cell>
          <cell r="E1150">
            <v>9.34</v>
          </cell>
          <cell r="F1150">
            <v>56.87</v>
          </cell>
        </row>
        <row r="1151">
          <cell r="A1151" t="str">
            <v>21.10.051</v>
          </cell>
          <cell r="B1151" t="str">
            <v>Rodapé de poliestireno, espessura de 8 cm</v>
          </cell>
          <cell r="C1151" t="str">
            <v>M</v>
          </cell>
          <cell r="D1151">
            <v>74.5</v>
          </cell>
          <cell r="E1151">
            <v>9.34</v>
          </cell>
          <cell r="F1151">
            <v>83.84</v>
          </cell>
        </row>
        <row r="1152">
          <cell r="A1152" t="str">
            <v>21.10.061</v>
          </cell>
          <cell r="B1152" t="str">
            <v>Rodapé para piso vinílico em PVC, espessura de 2 mm e altura de 5 cm, curvo/plano, com impermeabilizante acrílico</v>
          </cell>
          <cell r="C1152" t="str">
            <v>M</v>
          </cell>
          <cell r="D1152">
            <v>30.96</v>
          </cell>
          <cell r="E1152">
            <v>12.21</v>
          </cell>
          <cell r="F1152">
            <v>43.17</v>
          </cell>
        </row>
        <row r="1153">
          <cell r="A1153" t="str">
            <v>21.10.071</v>
          </cell>
          <cell r="B1153" t="str">
            <v>Rodapé flexível para piso vinílico em PVC, espessura de 2 mm e altura de 7,5 cm, curvo/plano, com impermeabilizante acrílico</v>
          </cell>
          <cell r="C1153" t="str">
            <v>M</v>
          </cell>
          <cell r="D1153">
            <v>36.590000000000003</v>
          </cell>
          <cell r="E1153">
            <v>12.21</v>
          </cell>
          <cell r="F1153">
            <v>48.8</v>
          </cell>
        </row>
        <row r="1154">
          <cell r="A1154" t="str">
            <v>21.10.081</v>
          </cell>
          <cell r="B1154" t="str">
            <v>Rodapé hospitalar flexível em PVC para piso vinílico, espessura de 2 mm e altura de 7,5 cm, com impermeabilizante acrílico</v>
          </cell>
          <cell r="C1154" t="str">
            <v>M</v>
          </cell>
          <cell r="D1154">
            <v>57.95</v>
          </cell>
          <cell r="E1154">
            <v>9.34</v>
          </cell>
          <cell r="F1154">
            <v>67.290000000000006</v>
          </cell>
        </row>
        <row r="1155">
          <cell r="A1155" t="str">
            <v>21.10.210</v>
          </cell>
          <cell r="B1155" t="str">
            <v>Rodapé em borracha sintética preta, altura até 7 cm - colado</v>
          </cell>
          <cell r="C1155" t="str">
            <v>M</v>
          </cell>
          <cell r="D1155">
            <v>23.5</v>
          </cell>
          <cell r="E1155">
            <v>3.71</v>
          </cell>
          <cell r="F1155">
            <v>27.21</v>
          </cell>
        </row>
        <row r="1156">
          <cell r="A1156" t="str">
            <v>21.10.220</v>
          </cell>
          <cell r="B1156" t="str">
            <v>Rodapé de cordão de poliamida</v>
          </cell>
          <cell r="C1156" t="str">
            <v>M</v>
          </cell>
          <cell r="D1156">
            <v>11.59</v>
          </cell>
          <cell r="F1156">
            <v>11.59</v>
          </cell>
        </row>
        <row r="1157">
          <cell r="A1157" t="str">
            <v>21.10.250</v>
          </cell>
          <cell r="B1157" t="str">
            <v>Rodapé em laminado melamínico dissipativo, espessura de 2 mm e altura de 10 cm</v>
          </cell>
          <cell r="C1157" t="str">
            <v>M</v>
          </cell>
          <cell r="D1157">
            <v>82.57</v>
          </cell>
          <cell r="F1157">
            <v>82.57</v>
          </cell>
        </row>
        <row r="1158">
          <cell r="A1158" t="str">
            <v>21.11</v>
          </cell>
          <cell r="B1158" t="str">
            <v>Degrau sintetico</v>
          </cell>
        </row>
        <row r="1159">
          <cell r="A1159" t="str">
            <v>21.11.050</v>
          </cell>
          <cell r="B1159" t="str">
            <v>Degrau (piso e espelho) em borracha sintética preta com testeira - colado</v>
          </cell>
          <cell r="C1159" t="str">
            <v>M</v>
          </cell>
          <cell r="D1159">
            <v>223.24</v>
          </cell>
          <cell r="E1159">
            <v>10.07</v>
          </cell>
          <cell r="F1159">
            <v>233.31</v>
          </cell>
        </row>
        <row r="1160">
          <cell r="A1160" t="str">
            <v>21.11.131</v>
          </cell>
          <cell r="B1160" t="str">
            <v>Testeira flexível para arremate de degrau vinílico em PVC, espessura de 2 mm, com impermeabilizante acrílico</v>
          </cell>
          <cell r="C1160" t="str">
            <v>M</v>
          </cell>
          <cell r="D1160">
            <v>52.71</v>
          </cell>
          <cell r="E1160">
            <v>9.34</v>
          </cell>
          <cell r="F1160">
            <v>62.05</v>
          </cell>
        </row>
        <row r="1161">
          <cell r="A1161" t="str">
            <v>21.20</v>
          </cell>
          <cell r="B1161" t="str">
            <v>Reparos, conservacoes e complementos - GRUPO 21</v>
          </cell>
        </row>
        <row r="1162">
          <cell r="A1162" t="str">
            <v>21.20.020</v>
          </cell>
          <cell r="B1162" t="str">
            <v>Recolocação de piso sintético com cola</v>
          </cell>
          <cell r="C1162" t="str">
            <v>M2</v>
          </cell>
          <cell r="D1162">
            <v>12.56</v>
          </cell>
          <cell r="E1162">
            <v>10.6</v>
          </cell>
          <cell r="F1162">
            <v>23.16</v>
          </cell>
        </row>
        <row r="1163">
          <cell r="A1163" t="str">
            <v>21.20.040</v>
          </cell>
          <cell r="B1163" t="str">
            <v>Recolocação de piso sintético argamassado</v>
          </cell>
          <cell r="C1163" t="str">
            <v>M2</v>
          </cell>
          <cell r="D1163">
            <v>4.25</v>
          </cell>
          <cell r="E1163">
            <v>37.090000000000003</v>
          </cell>
          <cell r="F1163">
            <v>41.34</v>
          </cell>
        </row>
        <row r="1164">
          <cell r="A1164" t="str">
            <v>21.20.050</v>
          </cell>
          <cell r="B1164" t="str">
            <v>Recolocação de piso elevado telescópico metálico, inclusive estrutura de sustentação</v>
          </cell>
          <cell r="C1164" t="str">
            <v>M2</v>
          </cell>
          <cell r="E1164">
            <v>80.77</v>
          </cell>
          <cell r="F1164">
            <v>80.77</v>
          </cell>
        </row>
        <row r="1165">
          <cell r="A1165" t="str">
            <v>21.20.060</v>
          </cell>
          <cell r="B1165" t="str">
            <v>Furação de piso elevado telescópico em chapa de aço</v>
          </cell>
          <cell r="C1165" t="str">
            <v>UN</v>
          </cell>
          <cell r="D1165">
            <v>60.46</v>
          </cell>
          <cell r="F1165">
            <v>60.46</v>
          </cell>
        </row>
        <row r="1166">
          <cell r="A1166" t="str">
            <v>21.20.100</v>
          </cell>
          <cell r="B1166" t="str">
            <v>Recolocação de rodapé e cordões sintéticos</v>
          </cell>
          <cell r="C1166" t="str">
            <v>M</v>
          </cell>
          <cell r="E1166">
            <v>13.5</v>
          </cell>
          <cell r="F1166">
            <v>13.5</v>
          </cell>
        </row>
        <row r="1167">
          <cell r="A1167" t="str">
            <v>21.20.300</v>
          </cell>
          <cell r="B1167" t="str">
            <v>Fita adesiva antiderrapante com largura de 5 cm</v>
          </cell>
          <cell r="C1167" t="str">
            <v>M</v>
          </cell>
          <cell r="D1167">
            <v>17.170000000000002</v>
          </cell>
          <cell r="E1167">
            <v>14.54</v>
          </cell>
          <cell r="F1167">
            <v>31.71</v>
          </cell>
        </row>
        <row r="1168">
          <cell r="A1168" t="str">
            <v>21.20.302</v>
          </cell>
          <cell r="B1168" t="str">
            <v>Fita adesiva antiderrapante fosforescente, alto tráfego, largura de 5 cm</v>
          </cell>
          <cell r="C1168" t="str">
            <v>M</v>
          </cell>
          <cell r="D1168">
            <v>17.93</v>
          </cell>
          <cell r="E1168">
            <v>14.54</v>
          </cell>
          <cell r="F1168">
            <v>32.47</v>
          </cell>
        </row>
        <row r="1169">
          <cell r="A1169" t="str">
            <v>21.20.410</v>
          </cell>
          <cell r="B1169" t="str">
            <v>Cantoneira de sobrepor em PVC de 4 x 4 cm</v>
          </cell>
          <cell r="C1169" t="str">
            <v>M</v>
          </cell>
          <cell r="D1169">
            <v>62.31</v>
          </cell>
          <cell r="E1169">
            <v>3.71</v>
          </cell>
          <cell r="F1169">
            <v>66.02</v>
          </cell>
        </row>
        <row r="1170">
          <cell r="A1170" t="str">
            <v>21.20.460</v>
          </cell>
          <cell r="B1170" t="str">
            <v>Canto externo de acabamento em PVC</v>
          </cell>
          <cell r="C1170" t="str">
            <v>M</v>
          </cell>
          <cell r="D1170">
            <v>17.21</v>
          </cell>
          <cell r="E1170">
            <v>1.86</v>
          </cell>
          <cell r="F1170">
            <v>19.07</v>
          </cell>
        </row>
        <row r="1171">
          <cell r="A1171" t="str">
            <v>21.20.500</v>
          </cell>
          <cell r="B1171" t="str">
            <v>Cantoneira em alumínio antiderrapante de 50 x 30 mm</v>
          </cell>
          <cell r="C1171" t="str">
            <v>M</v>
          </cell>
          <cell r="D1171">
            <v>39.18</v>
          </cell>
          <cell r="E1171">
            <v>7.95</v>
          </cell>
          <cell r="F1171">
            <v>47.13</v>
          </cell>
        </row>
        <row r="1172">
          <cell r="A1172" t="str">
            <v>22</v>
          </cell>
          <cell r="B1172" t="str">
            <v>FORRO, BRISE E FACHADA</v>
          </cell>
        </row>
        <row r="1173">
          <cell r="A1173" t="str">
            <v>22.01</v>
          </cell>
          <cell r="B1173" t="str">
            <v>Forro de madeira</v>
          </cell>
        </row>
        <row r="1174">
          <cell r="A1174" t="str">
            <v>22.01.010</v>
          </cell>
          <cell r="B1174" t="str">
            <v>Forro em tábuas aparelhadas macho e fêmea de pinus</v>
          </cell>
          <cell r="C1174" t="str">
            <v>M2</v>
          </cell>
          <cell r="D1174">
            <v>56.31</v>
          </cell>
          <cell r="E1174">
            <v>31.79</v>
          </cell>
          <cell r="F1174">
            <v>88.1</v>
          </cell>
        </row>
        <row r="1175">
          <cell r="A1175" t="str">
            <v>22.01.020</v>
          </cell>
          <cell r="B1175" t="str">
            <v>Forro em tábuas aparelhadas macho e fêmea de pinus tarugado</v>
          </cell>
          <cell r="C1175" t="str">
            <v>M2</v>
          </cell>
          <cell r="D1175">
            <v>72.569999999999993</v>
          </cell>
          <cell r="E1175">
            <v>63.58</v>
          </cell>
          <cell r="F1175">
            <v>136.15</v>
          </cell>
        </row>
        <row r="1176">
          <cell r="A1176" t="str">
            <v>22.01.080</v>
          </cell>
          <cell r="B1176" t="str">
            <v>Forro xadrez em ripas de angelim-vermelho / bacuri / maçaranduba tarugado</v>
          </cell>
          <cell r="C1176" t="str">
            <v>M2</v>
          </cell>
          <cell r="D1176">
            <v>100.62</v>
          </cell>
          <cell r="E1176">
            <v>68.87</v>
          </cell>
          <cell r="F1176">
            <v>169.49</v>
          </cell>
        </row>
        <row r="1177">
          <cell r="A1177" t="str">
            <v>22.01.210</v>
          </cell>
          <cell r="B1177" t="str">
            <v>Testeira em tábua aparelhada, largura até 20cm</v>
          </cell>
          <cell r="C1177" t="str">
            <v>M</v>
          </cell>
          <cell r="D1177">
            <v>20.399999999999999</v>
          </cell>
          <cell r="E1177">
            <v>21.19</v>
          </cell>
          <cell r="F1177">
            <v>41.59</v>
          </cell>
        </row>
        <row r="1178">
          <cell r="A1178" t="str">
            <v>22.01.220</v>
          </cell>
          <cell r="B1178" t="str">
            <v>Beiral em tábua de angelim-vermelho / bacuri / maçaranduba macho e fêmea com tarugamento</v>
          </cell>
          <cell r="C1178" t="str">
            <v>M2</v>
          </cell>
          <cell r="D1178">
            <v>127.66</v>
          </cell>
          <cell r="E1178">
            <v>63.58</v>
          </cell>
          <cell r="F1178">
            <v>191.24</v>
          </cell>
        </row>
        <row r="1179">
          <cell r="A1179" t="str">
            <v>22.01.240</v>
          </cell>
          <cell r="B1179" t="str">
            <v>Beiral em tábua de angelim-vermelho / bacuri / maçaranduba macho e fêmea</v>
          </cell>
          <cell r="C1179" t="str">
            <v>M2</v>
          </cell>
          <cell r="D1179">
            <v>106.8</v>
          </cell>
          <cell r="E1179">
            <v>31.79</v>
          </cell>
          <cell r="F1179">
            <v>138.59</v>
          </cell>
        </row>
        <row r="1180">
          <cell r="A1180" t="str">
            <v>22.02</v>
          </cell>
          <cell r="B1180" t="str">
            <v>Forro de gesso</v>
          </cell>
        </row>
        <row r="1181">
          <cell r="A1181" t="str">
            <v>22.02.010</v>
          </cell>
          <cell r="B1181" t="str">
            <v>Forro em placa de gesso liso, espessura de 12,5mm, fixo</v>
          </cell>
          <cell r="C1181" t="str">
            <v>M2</v>
          </cell>
          <cell r="D1181">
            <v>157.97999999999999</v>
          </cell>
          <cell r="F1181">
            <v>157.97999999999999</v>
          </cell>
        </row>
        <row r="1182">
          <cell r="A1182" t="str">
            <v>22.02.030</v>
          </cell>
          <cell r="B1182" t="str">
            <v>Forro em painéis de gesso acartonado, espessura de 12,5mm, fixo</v>
          </cell>
          <cell r="C1182" t="str">
            <v>M2</v>
          </cell>
          <cell r="D1182">
            <v>134.72999999999999</v>
          </cell>
          <cell r="F1182">
            <v>134.72999999999999</v>
          </cell>
        </row>
        <row r="1183">
          <cell r="A1183" t="str">
            <v>22.02.100</v>
          </cell>
          <cell r="B1183" t="str">
            <v>Forro em painéis de gesso acartonado, acabamento liso com película em PVC - removível</v>
          </cell>
          <cell r="C1183" t="str">
            <v>M2</v>
          </cell>
          <cell r="D1183">
            <v>108.39</v>
          </cell>
          <cell r="F1183">
            <v>108.39</v>
          </cell>
        </row>
        <row r="1184">
          <cell r="A1184" t="str">
            <v>22.03</v>
          </cell>
          <cell r="B1184" t="str">
            <v>Forro sintetico</v>
          </cell>
        </row>
        <row r="1185">
          <cell r="A1185" t="str">
            <v>22.03.020</v>
          </cell>
          <cell r="B1185" t="str">
            <v>Forro em lã de vidro revestido em PVC, espessura de 20mm</v>
          </cell>
          <cell r="C1185" t="str">
            <v>M2</v>
          </cell>
          <cell r="D1185">
            <v>127.07</v>
          </cell>
          <cell r="F1185">
            <v>127.07</v>
          </cell>
        </row>
        <row r="1186">
          <cell r="A1186" t="str">
            <v>22.03.030</v>
          </cell>
          <cell r="B1186" t="str">
            <v>Forro em fibra mineral NRC 0.55 acústico, revestido em látex</v>
          </cell>
          <cell r="C1186" t="str">
            <v>M2</v>
          </cell>
          <cell r="D1186">
            <v>180.74</v>
          </cell>
          <cell r="F1186">
            <v>180.74</v>
          </cell>
        </row>
        <row r="1187">
          <cell r="A1187" t="str">
            <v>22.03.040</v>
          </cell>
          <cell r="B1187" t="str">
            <v>Forro modular removível em PVC de 618mm x 1243mm</v>
          </cell>
          <cell r="C1187" t="str">
            <v>M2</v>
          </cell>
          <cell r="D1187">
            <v>109.65</v>
          </cell>
          <cell r="F1187">
            <v>109.65</v>
          </cell>
        </row>
        <row r="1188">
          <cell r="A1188" t="str">
            <v>22.03.050</v>
          </cell>
          <cell r="B1188" t="str">
            <v>Forro em fibra mineral NRC 0.50, revestido em látex</v>
          </cell>
          <cell r="C1188" t="str">
            <v>M2</v>
          </cell>
          <cell r="D1188">
            <v>176.14</v>
          </cell>
          <cell r="F1188">
            <v>176.14</v>
          </cell>
        </row>
        <row r="1189">
          <cell r="A1189" t="str">
            <v>22.03.070</v>
          </cell>
          <cell r="B1189" t="str">
            <v>Forro em lâmina de PVC</v>
          </cell>
          <cell r="C1189" t="str">
            <v>M2</v>
          </cell>
          <cell r="D1189">
            <v>131.72999999999999</v>
          </cell>
          <cell r="F1189">
            <v>131.72999999999999</v>
          </cell>
        </row>
        <row r="1190">
          <cell r="A1190" t="str">
            <v>22.03.122</v>
          </cell>
          <cell r="B1190" t="str">
            <v>Forro em fibra mineral NRC 0.85, em placas acústicas removíveis de 625mm x 1250mm</v>
          </cell>
          <cell r="C1190" t="str">
            <v>M2</v>
          </cell>
          <cell r="D1190">
            <v>322.79000000000002</v>
          </cell>
          <cell r="F1190">
            <v>322.79000000000002</v>
          </cell>
        </row>
        <row r="1191">
          <cell r="A1191" t="str">
            <v>22.03.140</v>
          </cell>
          <cell r="B1191" t="str">
            <v>Forro em fibra mineral NRC 0.65, em placas acústicas removíveis de 625mm x 625mm</v>
          </cell>
          <cell r="C1191" t="str">
            <v>M2</v>
          </cell>
          <cell r="D1191">
            <v>291.91000000000003</v>
          </cell>
          <cell r="F1191">
            <v>291.91000000000003</v>
          </cell>
        </row>
        <row r="1192">
          <cell r="A1192" t="str">
            <v>22.03.200</v>
          </cell>
          <cell r="B1192" t="str">
            <v>Forro em fibra mineral NRC 0.70, em placas acústicas removíveis</v>
          </cell>
          <cell r="C1192" t="str">
            <v>M2</v>
          </cell>
          <cell r="D1192">
            <v>285.26</v>
          </cell>
          <cell r="F1192">
            <v>285.26</v>
          </cell>
        </row>
        <row r="1193">
          <cell r="A1193" t="str">
            <v>22.04</v>
          </cell>
          <cell r="B1193" t="str">
            <v>Forro metalico</v>
          </cell>
        </row>
        <row r="1194">
          <cell r="A1194" t="str">
            <v>22.04.020</v>
          </cell>
          <cell r="B1194" t="str">
            <v>Forro metálico removível, em painéis de 625mm x 625mm, tipo colmeia</v>
          </cell>
          <cell r="C1194" t="str">
            <v>M2</v>
          </cell>
          <cell r="D1194">
            <v>892.39</v>
          </cell>
          <cell r="F1194">
            <v>892.39</v>
          </cell>
        </row>
        <row r="1195">
          <cell r="A1195" t="str">
            <v>22.04.030</v>
          </cell>
          <cell r="B1195" t="str">
            <v>Forro metálico removível, em painéis de 625mm x 625mm, tile tegular perfurada</v>
          </cell>
          <cell r="C1195" t="str">
            <v>M2</v>
          </cell>
          <cell r="D1195">
            <v>478.1</v>
          </cell>
          <cell r="F1195">
            <v>478.1</v>
          </cell>
        </row>
        <row r="1196">
          <cell r="A1196" t="str">
            <v>22.06</v>
          </cell>
          <cell r="B1196" t="str">
            <v>Brise-soleil</v>
          </cell>
        </row>
        <row r="1197">
          <cell r="A1197" t="str">
            <v>22.06.130</v>
          </cell>
          <cell r="B1197" t="str">
            <v>Brise em placa cimentícia, montado em perfil e chapa metálica</v>
          </cell>
          <cell r="C1197" t="str">
            <v>M2</v>
          </cell>
          <cell r="D1197">
            <v>269.20999999999998</v>
          </cell>
          <cell r="E1197">
            <v>152.69999999999999</v>
          </cell>
          <cell r="F1197">
            <v>421.91</v>
          </cell>
        </row>
        <row r="1198">
          <cell r="A1198" t="str">
            <v>22.06.240</v>
          </cell>
          <cell r="B1198" t="str">
            <v>Brise metálico fixo em chapa lisa aluzinc pré-pintada, formato ogiva, lâmina frontal de 200mm</v>
          </cell>
          <cell r="C1198" t="str">
            <v>M2</v>
          </cell>
          <cell r="D1198">
            <v>1228.8800000000001</v>
          </cell>
          <cell r="F1198">
            <v>1228.8800000000001</v>
          </cell>
        </row>
        <row r="1199">
          <cell r="A1199" t="str">
            <v>22.06.300</v>
          </cell>
          <cell r="B1199" t="str">
            <v>Brise metálico curvo e móvel em chapa microperfurada de alumínio pré-pintada</v>
          </cell>
          <cell r="C1199" t="str">
            <v>M2</v>
          </cell>
          <cell r="D1199">
            <v>658.7</v>
          </cell>
          <cell r="F1199">
            <v>658.7</v>
          </cell>
        </row>
        <row r="1200">
          <cell r="A1200" t="str">
            <v>22.06.350</v>
          </cell>
          <cell r="B1200" t="str">
            <v>Brise metálico curvo e móvel termoacústico em chapa lisa de alumínio pré-pintada</v>
          </cell>
          <cell r="C1200" t="str">
            <v>M2</v>
          </cell>
          <cell r="D1200">
            <v>1097.8399999999999</v>
          </cell>
          <cell r="F1200">
            <v>1097.8399999999999</v>
          </cell>
        </row>
        <row r="1201">
          <cell r="A1201" t="str">
            <v>22.20</v>
          </cell>
          <cell r="B1201" t="str">
            <v>Reparos, conservacoes e complementos - GRUPO 22</v>
          </cell>
        </row>
        <row r="1202">
          <cell r="A1202" t="str">
            <v>22.20.011</v>
          </cell>
          <cell r="B1202" t="str">
            <v>Placa em lã de vidro revestida em PVC, auto extinguível</v>
          </cell>
          <cell r="C1202" t="str">
            <v>M2</v>
          </cell>
          <cell r="D1202">
            <v>74.17</v>
          </cell>
          <cell r="E1202">
            <v>7.95</v>
          </cell>
          <cell r="F1202">
            <v>82.12</v>
          </cell>
        </row>
        <row r="1203">
          <cell r="A1203" t="str">
            <v>22.20.020</v>
          </cell>
          <cell r="B1203" t="str">
            <v>Recolocação de forros fixados</v>
          </cell>
          <cell r="C1203" t="str">
            <v>M2</v>
          </cell>
          <cell r="D1203">
            <v>0.82</v>
          </cell>
          <cell r="E1203">
            <v>15.89</v>
          </cell>
          <cell r="F1203">
            <v>16.71</v>
          </cell>
        </row>
        <row r="1204">
          <cell r="A1204" t="str">
            <v>22.20.040</v>
          </cell>
          <cell r="B1204" t="str">
            <v>Recolocação de forros apoiados ou encaixados</v>
          </cell>
          <cell r="C1204" t="str">
            <v>M2</v>
          </cell>
          <cell r="E1204">
            <v>7.95</v>
          </cell>
          <cell r="F1204">
            <v>7.95</v>
          </cell>
        </row>
        <row r="1205">
          <cell r="A1205" t="str">
            <v>22.20.050</v>
          </cell>
          <cell r="B1205" t="str">
            <v>Moldura de gesso simples, largura até 6,0cm</v>
          </cell>
          <cell r="C1205" t="str">
            <v>M</v>
          </cell>
          <cell r="D1205">
            <v>26.18</v>
          </cell>
          <cell r="F1205">
            <v>26.18</v>
          </cell>
        </row>
        <row r="1206">
          <cell r="A1206" t="str">
            <v>22.20.090</v>
          </cell>
          <cell r="B1206" t="str">
            <v>Abertura para vão de luminária em forro de PVC modular</v>
          </cell>
          <cell r="C1206" t="str">
            <v>UN</v>
          </cell>
          <cell r="D1206">
            <v>30.24</v>
          </cell>
          <cell r="F1206">
            <v>30.24</v>
          </cell>
        </row>
        <row r="1207">
          <cell r="A1207" t="str">
            <v>23</v>
          </cell>
          <cell r="B1207" t="str">
            <v>ESQUADRIA, MARCENARIA E ELEMENTO EM MADEIRA</v>
          </cell>
        </row>
        <row r="1208">
          <cell r="A1208" t="str">
            <v>23.01</v>
          </cell>
          <cell r="B1208" t="str">
            <v>Janela e veneziana em madeira</v>
          </cell>
        </row>
        <row r="1209">
          <cell r="A1209" t="str">
            <v>23.01.050</v>
          </cell>
          <cell r="B1209" t="str">
            <v>Caixilho em madeira maxim-ar</v>
          </cell>
          <cell r="C1209" t="str">
            <v>M2</v>
          </cell>
          <cell r="D1209">
            <v>1039.72</v>
          </cell>
          <cell r="E1209">
            <v>69.400000000000006</v>
          </cell>
          <cell r="F1209">
            <v>1109.1199999999999</v>
          </cell>
        </row>
        <row r="1210">
          <cell r="A1210" t="str">
            <v>23.01.060</v>
          </cell>
          <cell r="B1210" t="str">
            <v>Caixilho em madeira tipo veneziana de correr</v>
          </cell>
          <cell r="C1210" t="str">
            <v>M2</v>
          </cell>
          <cell r="D1210">
            <v>945.08</v>
          </cell>
          <cell r="E1210">
            <v>69.400000000000006</v>
          </cell>
          <cell r="F1210">
            <v>1014.48</v>
          </cell>
        </row>
        <row r="1211">
          <cell r="A1211" t="str">
            <v>23.02</v>
          </cell>
          <cell r="B1211" t="str">
            <v>Porta macho / femea montada com batente</v>
          </cell>
        </row>
        <row r="1212">
          <cell r="A1212" t="str">
            <v>23.02.010</v>
          </cell>
          <cell r="B1212" t="str">
            <v>Acréscimo de bandeira - porta macho e fêmea com batente de madeira</v>
          </cell>
          <cell r="C1212" t="str">
            <v>M2</v>
          </cell>
          <cell r="D1212">
            <v>823.29</v>
          </cell>
          <cell r="E1212">
            <v>73.11</v>
          </cell>
          <cell r="F1212">
            <v>896.4</v>
          </cell>
        </row>
        <row r="1213">
          <cell r="A1213" t="str">
            <v>23.02.030</v>
          </cell>
          <cell r="B1213" t="str">
            <v>Porta macho e fêmea com batente de madeira - 70 x 210 cm</v>
          </cell>
          <cell r="C1213" t="str">
            <v>UN</v>
          </cell>
          <cell r="D1213">
            <v>1370.89</v>
          </cell>
          <cell r="E1213">
            <v>148.34</v>
          </cell>
          <cell r="F1213">
            <v>1519.23</v>
          </cell>
        </row>
        <row r="1214">
          <cell r="A1214" t="str">
            <v>23.02.040</v>
          </cell>
          <cell r="B1214" t="str">
            <v>Porta macho e fêmea com batente de madeira - 80 x 210 cm</v>
          </cell>
          <cell r="C1214" t="str">
            <v>UN</v>
          </cell>
          <cell r="D1214">
            <v>1388.64</v>
          </cell>
          <cell r="E1214">
            <v>148.34</v>
          </cell>
          <cell r="F1214">
            <v>1536.98</v>
          </cell>
        </row>
        <row r="1215">
          <cell r="A1215" t="str">
            <v>23.02.050</v>
          </cell>
          <cell r="B1215" t="str">
            <v>Porta macho e fêmea com batente de madeira - 90 x 210 cm</v>
          </cell>
          <cell r="C1215" t="str">
            <v>UN</v>
          </cell>
          <cell r="D1215">
            <v>1489.47</v>
          </cell>
          <cell r="E1215">
            <v>148.34</v>
          </cell>
          <cell r="F1215">
            <v>1637.81</v>
          </cell>
        </row>
        <row r="1216">
          <cell r="A1216" t="str">
            <v>23.02.060</v>
          </cell>
          <cell r="B1216" t="str">
            <v>Porta macho e fêmea com batente de madeira - 120 x 210 cm</v>
          </cell>
          <cell r="C1216" t="str">
            <v>UN</v>
          </cell>
          <cell r="D1216">
            <v>2596.98</v>
          </cell>
          <cell r="E1216">
            <v>185.43</v>
          </cell>
          <cell r="F1216">
            <v>2782.41</v>
          </cell>
        </row>
        <row r="1217">
          <cell r="A1217" t="str">
            <v>23.04</v>
          </cell>
          <cell r="B1217" t="str">
            <v>Porta lisa laminada montada com batente</v>
          </cell>
        </row>
        <row r="1218">
          <cell r="A1218" t="str">
            <v>23.04.070</v>
          </cell>
          <cell r="B1218" t="str">
            <v>Porta em laminado fenólico melamínico com batente em alumínio - 80 x 180 cm</v>
          </cell>
          <cell r="C1218" t="str">
            <v>UN</v>
          </cell>
          <cell r="D1218">
            <v>1426.15</v>
          </cell>
          <cell r="E1218">
            <v>74.17</v>
          </cell>
          <cell r="F1218">
            <v>1500.32</v>
          </cell>
        </row>
        <row r="1219">
          <cell r="A1219" t="str">
            <v>23.04.080</v>
          </cell>
          <cell r="B1219" t="str">
            <v>Porta em laminado fenólico melamínico com batente em alumínio - 60 x 160 cm</v>
          </cell>
          <cell r="C1219" t="str">
            <v>UN</v>
          </cell>
          <cell r="D1219">
            <v>1175.94</v>
          </cell>
          <cell r="E1219">
            <v>74.17</v>
          </cell>
          <cell r="F1219">
            <v>1250.1099999999999</v>
          </cell>
        </row>
        <row r="1220">
          <cell r="A1220" t="str">
            <v>23.04.090</v>
          </cell>
          <cell r="B1220" t="str">
            <v>Porta em laminado fenólico melamínico com acabamento liso, batente de madeira sem revestimento - 70 x 210 cm</v>
          </cell>
          <cell r="C1220" t="str">
            <v>UN</v>
          </cell>
          <cell r="D1220">
            <v>1352.34</v>
          </cell>
          <cell r="E1220">
            <v>148.34</v>
          </cell>
          <cell r="F1220">
            <v>1500.68</v>
          </cell>
        </row>
        <row r="1221">
          <cell r="A1221" t="str">
            <v>23.04.100</v>
          </cell>
          <cell r="B1221" t="str">
            <v>Porta em laminado fenólico melamínico com acabamento liso, batente de madeira sem revestimento - 80 x 210 cm</v>
          </cell>
          <cell r="C1221" t="str">
            <v>UN</v>
          </cell>
          <cell r="D1221">
            <v>1475.32</v>
          </cell>
          <cell r="E1221">
            <v>148.34</v>
          </cell>
          <cell r="F1221">
            <v>1623.66</v>
          </cell>
        </row>
        <row r="1222">
          <cell r="A1222" t="str">
            <v>23.04.110</v>
          </cell>
          <cell r="B1222" t="str">
            <v>Porta em laminado fenólico melamínico com acabamento liso, batente de madeira sem revestimento - 90 x 210 cm</v>
          </cell>
          <cell r="C1222" t="str">
            <v>UN</v>
          </cell>
          <cell r="D1222">
            <v>1480.77</v>
          </cell>
          <cell r="E1222">
            <v>148.34</v>
          </cell>
          <cell r="F1222">
            <v>1629.11</v>
          </cell>
        </row>
        <row r="1223">
          <cell r="A1223" t="str">
            <v>23.04.120</v>
          </cell>
          <cell r="B1223" t="str">
            <v>Porta em laminado fenólico melamínico com acabamento liso, batente de madeira sem revestimento - 120 x 210 cm</v>
          </cell>
          <cell r="C1223" t="str">
            <v>UN</v>
          </cell>
          <cell r="D1223">
            <v>2404.08</v>
          </cell>
          <cell r="E1223">
            <v>185.43</v>
          </cell>
          <cell r="F1223">
            <v>2589.5100000000002</v>
          </cell>
        </row>
        <row r="1224">
          <cell r="A1224" t="str">
            <v>23.04.130</v>
          </cell>
          <cell r="B1224" t="str">
            <v>Porta em laminado fenólico melamínico com acabamento liso, batente de madeira sem revestimento - 140 x 210 cm</v>
          </cell>
          <cell r="C1224" t="str">
            <v>UN</v>
          </cell>
          <cell r="D1224">
            <v>2562.79</v>
          </cell>
          <cell r="E1224">
            <v>185.43</v>
          </cell>
          <cell r="F1224">
            <v>2748.22</v>
          </cell>
        </row>
        <row r="1225">
          <cell r="A1225" t="str">
            <v>23.04.140</v>
          </cell>
          <cell r="B1225" t="str">
            <v>Porta em laminado fenólico melamínico com acabamento liso, batente de madeira sem revestimento - 220 x 210 cm</v>
          </cell>
          <cell r="C1225" t="str">
            <v>UN</v>
          </cell>
          <cell r="D1225">
            <v>4597.1400000000003</v>
          </cell>
          <cell r="E1225">
            <v>211.92</v>
          </cell>
          <cell r="F1225">
            <v>4809.0600000000004</v>
          </cell>
        </row>
        <row r="1226">
          <cell r="A1226" t="str">
            <v>23.04.570</v>
          </cell>
          <cell r="B1226" t="str">
            <v>Porta em laminado melamínico estrutural com acabamento texturizado, batente em alumínio com ferragens - 60 x 180 cm</v>
          </cell>
          <cell r="C1226" t="str">
            <v>UN</v>
          </cell>
          <cell r="D1226">
            <v>1317.16</v>
          </cell>
          <cell r="E1226">
            <v>18.55</v>
          </cell>
          <cell r="F1226">
            <v>1335.71</v>
          </cell>
        </row>
        <row r="1227">
          <cell r="A1227" t="str">
            <v>23.04.580</v>
          </cell>
          <cell r="B1227" t="str">
            <v>Porta em laminado fenólico melamínico com acabamento liso, batente metálico - 60 x 160 cm</v>
          </cell>
          <cell r="C1227" t="str">
            <v>UN</v>
          </cell>
          <cell r="D1227">
            <v>2153.91</v>
          </cell>
          <cell r="E1227">
            <v>143.04</v>
          </cell>
          <cell r="F1227">
            <v>2296.9499999999998</v>
          </cell>
        </row>
        <row r="1228">
          <cell r="A1228" t="str">
            <v>23.04.590</v>
          </cell>
          <cell r="B1228" t="str">
            <v>Porta em laminado fenólico melamínico com acabamento liso, batente metálico - 70 x 210 cm</v>
          </cell>
          <cell r="C1228" t="str">
            <v>UN</v>
          </cell>
          <cell r="D1228">
            <v>2262.52</v>
          </cell>
          <cell r="E1228">
            <v>137.74</v>
          </cell>
          <cell r="F1228">
            <v>2400.2600000000002</v>
          </cell>
        </row>
        <row r="1229">
          <cell r="A1229" t="str">
            <v>23.04.600</v>
          </cell>
          <cell r="B1229" t="str">
            <v>Porta em laminado fenólico melamínico com acabamento liso, batente metálico - 80 x 210 cm</v>
          </cell>
          <cell r="C1229" t="str">
            <v>UN</v>
          </cell>
          <cell r="D1229">
            <v>2432.56</v>
          </cell>
          <cell r="E1229">
            <v>137.74</v>
          </cell>
          <cell r="F1229">
            <v>2570.3000000000002</v>
          </cell>
        </row>
        <row r="1230">
          <cell r="A1230" t="str">
            <v>23.04.610</v>
          </cell>
          <cell r="B1230" t="str">
            <v>Porta em laminado fenólico melamínico com acabamento liso, batente metálico - 90 x 210 cm</v>
          </cell>
          <cell r="C1230" t="str">
            <v>UN</v>
          </cell>
          <cell r="D1230">
            <v>2438.0100000000002</v>
          </cell>
          <cell r="E1230">
            <v>137.74</v>
          </cell>
          <cell r="F1230">
            <v>2575.75</v>
          </cell>
        </row>
        <row r="1231">
          <cell r="A1231" t="str">
            <v>23.04.620</v>
          </cell>
          <cell r="B1231" t="str">
            <v>Porta em laminado fenólico melamínico com acabamento liso, batente metálico - 120 x 210 cm</v>
          </cell>
          <cell r="C1231" t="str">
            <v>UN</v>
          </cell>
          <cell r="D1231">
            <v>3292.12</v>
          </cell>
          <cell r="E1231">
            <v>180.14</v>
          </cell>
          <cell r="F1231">
            <v>3472.26</v>
          </cell>
        </row>
        <row r="1232">
          <cell r="A1232" t="str">
            <v>23.08</v>
          </cell>
          <cell r="B1232" t="str">
            <v>Marcenaria em geral</v>
          </cell>
        </row>
        <row r="1233">
          <cell r="A1233" t="str">
            <v>23.08.010</v>
          </cell>
          <cell r="B1233" t="str">
            <v>Estrado em madeira</v>
          </cell>
          <cell r="C1233" t="str">
            <v>M2</v>
          </cell>
          <cell r="D1233">
            <v>71.8</v>
          </cell>
          <cell r="E1233">
            <v>52.98</v>
          </cell>
          <cell r="F1233">
            <v>124.78</v>
          </cell>
        </row>
        <row r="1234">
          <cell r="A1234" t="str">
            <v>23.08.020</v>
          </cell>
          <cell r="B1234" t="str">
            <v>Faixa/batedor de proteção em madeira aparelhada natural de 10 x 2,5 cm</v>
          </cell>
          <cell r="C1234" t="str">
            <v>M</v>
          </cell>
          <cell r="D1234">
            <v>6.21</v>
          </cell>
          <cell r="E1234">
            <v>10.6</v>
          </cell>
          <cell r="F1234">
            <v>16.809999999999999</v>
          </cell>
        </row>
        <row r="1235">
          <cell r="A1235" t="str">
            <v>23.08.030</v>
          </cell>
          <cell r="B1235" t="str">
            <v>Faixa/batedor de proteção em madeira de 20 x 5 cm, com acabamento em laminado fenólico melamínico</v>
          </cell>
          <cell r="C1235" t="str">
            <v>M</v>
          </cell>
          <cell r="D1235">
            <v>103.14</v>
          </cell>
          <cell r="E1235">
            <v>105.96</v>
          </cell>
          <cell r="F1235">
            <v>209.1</v>
          </cell>
        </row>
        <row r="1236">
          <cell r="A1236" t="str">
            <v>23.08.040</v>
          </cell>
          <cell r="B1236" t="str">
            <v>Armário/gabinete embutido em MDF sob medida, revestido em laminado melamínico, com portas e prateleiras</v>
          </cell>
          <cell r="C1236" t="str">
            <v>M2</v>
          </cell>
          <cell r="D1236">
            <v>2774.14</v>
          </cell>
          <cell r="F1236">
            <v>2774.14</v>
          </cell>
        </row>
        <row r="1237">
          <cell r="A1237" t="str">
            <v>23.08.060</v>
          </cell>
          <cell r="B1237" t="str">
            <v>Tampo sob medida em compensado, revestido na face superior em laminado fenólico melamínico</v>
          </cell>
          <cell r="C1237" t="str">
            <v>M2</v>
          </cell>
          <cell r="D1237">
            <v>923.69</v>
          </cell>
          <cell r="F1237">
            <v>923.69</v>
          </cell>
        </row>
        <row r="1238">
          <cell r="A1238" t="str">
            <v>23.08.080</v>
          </cell>
          <cell r="B1238" t="str">
            <v>Prateleira sob medida em compensado, revestida nas duas faces em laminado fenólico melamínico</v>
          </cell>
          <cell r="C1238" t="str">
            <v>M2</v>
          </cell>
          <cell r="D1238">
            <v>714.56</v>
          </cell>
          <cell r="E1238">
            <v>21.19</v>
          </cell>
          <cell r="F1238">
            <v>735.75</v>
          </cell>
        </row>
        <row r="1239">
          <cell r="A1239" t="str">
            <v>23.08.100</v>
          </cell>
          <cell r="B1239" t="str">
            <v>Armário tipo prateleira com subdivisão em compensado, revestido totalmente em laminado fenólico melamínico</v>
          </cell>
          <cell r="C1239" t="str">
            <v>M2</v>
          </cell>
          <cell r="D1239">
            <v>2431.37</v>
          </cell>
          <cell r="F1239">
            <v>2431.37</v>
          </cell>
        </row>
        <row r="1240">
          <cell r="A1240" t="str">
            <v>23.08.110</v>
          </cell>
          <cell r="B1240" t="str">
            <v>Painel em compensado naval, espessura de 25 mm</v>
          </cell>
          <cell r="C1240" t="str">
            <v>M2</v>
          </cell>
          <cell r="D1240">
            <v>176.86</v>
          </cell>
          <cell r="E1240">
            <v>52.98</v>
          </cell>
          <cell r="F1240">
            <v>229.84</v>
          </cell>
        </row>
        <row r="1241">
          <cell r="A1241" t="str">
            <v>23.08.160</v>
          </cell>
          <cell r="B1241" t="str">
            <v>Porta lisa com balcão, batente de madeira, completa - 80 x 210 cm</v>
          </cell>
          <cell r="C1241" t="str">
            <v>CJ</v>
          </cell>
          <cell r="D1241">
            <v>1223.33</v>
          </cell>
          <cell r="E1241">
            <v>227.81</v>
          </cell>
          <cell r="F1241">
            <v>1451.14</v>
          </cell>
        </row>
        <row r="1242">
          <cell r="A1242" t="str">
            <v>23.08.170</v>
          </cell>
          <cell r="B1242" t="str">
            <v>Lousa em laminado melamínico, branco - linha comercial</v>
          </cell>
          <cell r="C1242" t="str">
            <v>M2</v>
          </cell>
          <cell r="D1242">
            <v>291.29000000000002</v>
          </cell>
          <cell r="E1242">
            <v>10.39</v>
          </cell>
          <cell r="F1242">
            <v>301.68</v>
          </cell>
        </row>
        <row r="1243">
          <cell r="A1243" t="str">
            <v>23.08.210</v>
          </cell>
          <cell r="B1243" t="str">
            <v>Armário sob medida em compensado de madeira totalmente revestido em folheado de madeira, completo</v>
          </cell>
          <cell r="C1243" t="str">
            <v>M2</v>
          </cell>
          <cell r="D1243">
            <v>2242.44</v>
          </cell>
          <cell r="F1243">
            <v>2242.44</v>
          </cell>
        </row>
        <row r="1244">
          <cell r="A1244" t="str">
            <v>23.08.220</v>
          </cell>
          <cell r="B1244" t="str">
            <v>Armário sob medida em compensado de madeira totalmente revestido em laminado melamínico texturizado, completo</v>
          </cell>
          <cell r="C1244" t="str">
            <v>M2</v>
          </cell>
          <cell r="D1244">
            <v>2086.39</v>
          </cell>
          <cell r="F1244">
            <v>2086.39</v>
          </cell>
        </row>
        <row r="1245">
          <cell r="A1245" t="str">
            <v>23.08.242</v>
          </cell>
          <cell r="B1245" t="str">
            <v>Porta lisa de correr suspensa em madeira com batente</v>
          </cell>
          <cell r="C1245" t="str">
            <v>M2</v>
          </cell>
          <cell r="D1245">
            <v>438.2</v>
          </cell>
          <cell r="E1245">
            <v>43.62</v>
          </cell>
          <cell r="F1245">
            <v>481.82</v>
          </cell>
        </row>
        <row r="1246">
          <cell r="A1246" t="str">
            <v>23.08.244</v>
          </cell>
          <cell r="B1246" t="str">
            <v>Porta articulada em MDF revestida com laminado melamínico, batente em alumínio - completa</v>
          </cell>
          <cell r="C1246" t="str">
            <v>M2</v>
          </cell>
          <cell r="D1246">
            <v>863.78</v>
          </cell>
          <cell r="E1246">
            <v>211.92</v>
          </cell>
          <cell r="F1246">
            <v>1075.7</v>
          </cell>
        </row>
        <row r="1247">
          <cell r="A1247" t="str">
            <v>23.08.320</v>
          </cell>
          <cell r="B1247" t="str">
            <v>Porta acústica de madeira</v>
          </cell>
          <cell r="C1247" t="str">
            <v>M2</v>
          </cell>
          <cell r="D1247">
            <v>525.36</v>
          </cell>
          <cell r="E1247">
            <v>105.66</v>
          </cell>
          <cell r="F1247">
            <v>631.02</v>
          </cell>
        </row>
        <row r="1248">
          <cell r="A1248" t="str">
            <v>23.08.380</v>
          </cell>
          <cell r="B1248" t="str">
            <v>Faixa/batedor de proteção em madeira de 290 x 15 mm, com acabamento em laminado fenólico melamínico</v>
          </cell>
          <cell r="C1248" t="str">
            <v>M</v>
          </cell>
          <cell r="D1248">
            <v>294.08</v>
          </cell>
          <cell r="E1248">
            <v>10.6</v>
          </cell>
          <cell r="F1248">
            <v>304.68</v>
          </cell>
        </row>
        <row r="1249">
          <cell r="A1249" t="str">
            <v>23.09</v>
          </cell>
          <cell r="B1249" t="str">
            <v>Porta lisa comum montada com batente</v>
          </cell>
        </row>
        <row r="1250">
          <cell r="A1250" t="str">
            <v>23.09.010</v>
          </cell>
          <cell r="B1250" t="str">
            <v>Acréscimo de bandeira - porta lisa comum com batente de madeira</v>
          </cell>
          <cell r="C1250" t="str">
            <v>M2</v>
          </cell>
          <cell r="D1250">
            <v>257.57</v>
          </cell>
          <cell r="E1250">
            <v>73.11</v>
          </cell>
          <cell r="F1250">
            <v>330.68</v>
          </cell>
        </row>
        <row r="1251">
          <cell r="A1251" t="str">
            <v>23.09.020</v>
          </cell>
          <cell r="B1251" t="str">
            <v>Porta lisa com batente madeira - 60 x 210 cm</v>
          </cell>
          <cell r="C1251" t="str">
            <v>UN</v>
          </cell>
          <cell r="D1251">
            <v>508.17</v>
          </cell>
          <cell r="E1251">
            <v>148.34</v>
          </cell>
          <cell r="F1251">
            <v>656.51</v>
          </cell>
        </row>
        <row r="1252">
          <cell r="A1252" t="str">
            <v>23.09.030</v>
          </cell>
          <cell r="B1252" t="str">
            <v>Porta lisa com batente madeira - 70 x 210 cm</v>
          </cell>
          <cell r="C1252" t="str">
            <v>UN</v>
          </cell>
          <cell r="D1252">
            <v>505.8</v>
          </cell>
          <cell r="E1252">
            <v>148.34</v>
          </cell>
          <cell r="F1252">
            <v>654.14</v>
          </cell>
        </row>
        <row r="1253">
          <cell r="A1253" t="str">
            <v>23.09.040</v>
          </cell>
          <cell r="B1253" t="str">
            <v>Porta lisa com batente madeira - 80 x 210 cm</v>
          </cell>
          <cell r="C1253" t="str">
            <v>UN</v>
          </cell>
          <cell r="D1253">
            <v>512.57000000000005</v>
          </cell>
          <cell r="E1253">
            <v>148.34</v>
          </cell>
          <cell r="F1253">
            <v>660.91</v>
          </cell>
        </row>
        <row r="1254">
          <cell r="A1254" t="str">
            <v>23.09.050</v>
          </cell>
          <cell r="B1254" t="str">
            <v>Porta lisa com batente madeira - 90 x 210 cm</v>
          </cell>
          <cell r="C1254" t="str">
            <v>UN</v>
          </cell>
          <cell r="D1254">
            <v>542.29999999999995</v>
          </cell>
          <cell r="E1254">
            <v>148.34</v>
          </cell>
          <cell r="F1254">
            <v>690.64</v>
          </cell>
        </row>
        <row r="1255">
          <cell r="A1255" t="str">
            <v>23.09.052</v>
          </cell>
          <cell r="B1255" t="str">
            <v>Porta lisa com batente madeira - 110 x 210 cm</v>
          </cell>
          <cell r="C1255" t="str">
            <v>UN</v>
          </cell>
          <cell r="D1255">
            <v>790.16</v>
          </cell>
          <cell r="E1255">
            <v>148.34</v>
          </cell>
          <cell r="F1255">
            <v>938.5</v>
          </cell>
        </row>
        <row r="1256">
          <cell r="A1256" t="str">
            <v>23.09.060</v>
          </cell>
          <cell r="B1256" t="str">
            <v>Porta lisa com batente madeira - 120 x 210 cm</v>
          </cell>
          <cell r="C1256" t="str">
            <v>UN</v>
          </cell>
          <cell r="D1256">
            <v>886.94</v>
          </cell>
          <cell r="E1256">
            <v>185.43</v>
          </cell>
          <cell r="F1256">
            <v>1072.3699999999999</v>
          </cell>
        </row>
        <row r="1257">
          <cell r="A1257" t="str">
            <v>23.09.100</v>
          </cell>
          <cell r="B1257" t="str">
            <v>Porta lisa com batente madeira - 160 x 210 cm</v>
          </cell>
          <cell r="C1257" t="str">
            <v>UN</v>
          </cell>
          <cell r="D1257">
            <v>909.21</v>
          </cell>
          <cell r="E1257">
            <v>214.57</v>
          </cell>
          <cell r="F1257">
            <v>1123.78</v>
          </cell>
        </row>
        <row r="1258">
          <cell r="A1258" t="str">
            <v>23.09.420</v>
          </cell>
          <cell r="B1258" t="str">
            <v>Porta lisa com batente em alumínio, largura 60 cm, altura de 105 a 200 cm</v>
          </cell>
          <cell r="C1258" t="str">
            <v>UN</v>
          </cell>
          <cell r="D1258">
            <v>365.3</v>
          </cell>
          <cell r="E1258">
            <v>74.17</v>
          </cell>
          <cell r="F1258">
            <v>439.47</v>
          </cell>
        </row>
        <row r="1259">
          <cell r="A1259" t="str">
            <v>23.09.430</v>
          </cell>
          <cell r="B1259" t="str">
            <v>Porta lisa com batente em alumínio, largura 80 cm, altura de 105 a 200 cm</v>
          </cell>
          <cell r="C1259" t="str">
            <v>UN</v>
          </cell>
          <cell r="D1259">
            <v>369.7</v>
          </cell>
          <cell r="E1259">
            <v>74.17</v>
          </cell>
          <cell r="F1259">
            <v>443.87</v>
          </cell>
        </row>
        <row r="1260">
          <cell r="A1260" t="str">
            <v>23.09.440</v>
          </cell>
          <cell r="B1260" t="str">
            <v>Porta lisa com batente em alumínio, largura 90 cm, altura de 105 a 200 cm</v>
          </cell>
          <cell r="C1260" t="str">
            <v>UN</v>
          </cell>
          <cell r="D1260">
            <v>399.43</v>
          </cell>
          <cell r="E1260">
            <v>74.17</v>
          </cell>
          <cell r="F1260">
            <v>473.6</v>
          </cell>
        </row>
        <row r="1261">
          <cell r="A1261" t="str">
            <v>23.09.520</v>
          </cell>
          <cell r="B1261" t="str">
            <v>Porta lisa com batente metálico - 60 x 160 cm</v>
          </cell>
          <cell r="C1261" t="str">
            <v>UN</v>
          </cell>
          <cell r="D1261">
            <v>994.49</v>
          </cell>
          <cell r="E1261">
            <v>74.17</v>
          </cell>
          <cell r="F1261">
            <v>1068.6600000000001</v>
          </cell>
        </row>
        <row r="1262">
          <cell r="A1262" t="str">
            <v>23.09.530</v>
          </cell>
          <cell r="B1262" t="str">
            <v>Porta lisa com batente metálico - 80 x 160 cm</v>
          </cell>
          <cell r="C1262" t="str">
            <v>UN</v>
          </cell>
          <cell r="D1262">
            <v>998.89</v>
          </cell>
          <cell r="E1262">
            <v>74.17</v>
          </cell>
          <cell r="F1262">
            <v>1073.06</v>
          </cell>
        </row>
        <row r="1263">
          <cell r="A1263" t="str">
            <v>23.09.540</v>
          </cell>
          <cell r="B1263" t="str">
            <v>Porta lisa com batente metálico - 70 x 210 cm</v>
          </cell>
          <cell r="C1263" t="str">
            <v>UN</v>
          </cell>
          <cell r="D1263">
            <v>1415.98</v>
          </cell>
          <cell r="E1263">
            <v>137.74</v>
          </cell>
          <cell r="F1263">
            <v>1553.72</v>
          </cell>
        </row>
        <row r="1264">
          <cell r="A1264" t="str">
            <v>23.09.550</v>
          </cell>
          <cell r="B1264" t="str">
            <v>Porta lisa com batente metálico - 80 x 210 cm</v>
          </cell>
          <cell r="C1264" t="str">
            <v>UN</v>
          </cell>
          <cell r="D1264">
            <v>1446.28</v>
          </cell>
          <cell r="E1264">
            <v>137.74</v>
          </cell>
          <cell r="F1264">
            <v>1584.02</v>
          </cell>
        </row>
        <row r="1265">
          <cell r="A1265" t="str">
            <v>23.09.560</v>
          </cell>
          <cell r="B1265" t="str">
            <v>Porta lisa com batente metálico - 90 x 210 cm</v>
          </cell>
          <cell r="C1265" t="str">
            <v>UN</v>
          </cell>
          <cell r="D1265">
            <v>1499.54</v>
          </cell>
          <cell r="E1265">
            <v>137.74</v>
          </cell>
          <cell r="F1265">
            <v>1637.28</v>
          </cell>
        </row>
        <row r="1266">
          <cell r="A1266" t="str">
            <v>23.09.570</v>
          </cell>
          <cell r="B1266" t="str">
            <v>Porta lisa com batente metálico - 120 x 210 cm</v>
          </cell>
          <cell r="C1266" t="str">
            <v>UN</v>
          </cell>
          <cell r="D1266">
            <v>1774.98</v>
          </cell>
          <cell r="E1266">
            <v>180.14</v>
          </cell>
          <cell r="F1266">
            <v>1955.12</v>
          </cell>
        </row>
        <row r="1267">
          <cell r="A1267" t="str">
            <v>23.09.590</v>
          </cell>
          <cell r="B1267" t="str">
            <v>Porta lisa com batente metálico - 160 x 210 cm</v>
          </cell>
          <cell r="C1267" t="str">
            <v>UN</v>
          </cell>
          <cell r="D1267">
            <v>1877.89</v>
          </cell>
          <cell r="E1267">
            <v>180.14</v>
          </cell>
          <cell r="F1267">
            <v>2058.0300000000002</v>
          </cell>
        </row>
        <row r="1268">
          <cell r="A1268" t="str">
            <v>23.09.600</v>
          </cell>
          <cell r="B1268" t="str">
            <v>Porta lisa com batente metálico - 60 x 180 cm</v>
          </cell>
          <cell r="C1268" t="str">
            <v>UN</v>
          </cell>
          <cell r="D1268">
            <v>1183.58</v>
          </cell>
          <cell r="E1268">
            <v>74.17</v>
          </cell>
          <cell r="F1268">
            <v>1257.75</v>
          </cell>
        </row>
        <row r="1269">
          <cell r="A1269" t="str">
            <v>23.09.610</v>
          </cell>
          <cell r="B1269" t="str">
            <v>Porta lisa com batente metálico - 60 x 210 cm</v>
          </cell>
          <cell r="C1269" t="str">
            <v>UN</v>
          </cell>
          <cell r="D1269">
            <v>1394.82</v>
          </cell>
          <cell r="E1269">
            <v>74.17</v>
          </cell>
          <cell r="F1269">
            <v>1468.99</v>
          </cell>
        </row>
        <row r="1270">
          <cell r="A1270" t="str">
            <v>23.09.630</v>
          </cell>
          <cell r="B1270" t="str">
            <v>Porta lisa com batente madeira, 2 folhas - 140 x 210 cm</v>
          </cell>
          <cell r="C1270" t="str">
            <v>UN</v>
          </cell>
          <cell r="D1270">
            <v>792.18</v>
          </cell>
          <cell r="E1270">
            <v>185.43</v>
          </cell>
          <cell r="F1270">
            <v>977.61</v>
          </cell>
        </row>
        <row r="1271">
          <cell r="A1271" t="str">
            <v>23.11</v>
          </cell>
          <cell r="B1271" t="str">
            <v>Porta lisa para acabamento em verniz montada com batente</v>
          </cell>
        </row>
        <row r="1272">
          <cell r="A1272" t="str">
            <v>23.11.010</v>
          </cell>
          <cell r="B1272" t="str">
            <v>Acréscimo de bandeira - porta lisa para acabamento em verniz, com batente de madeira</v>
          </cell>
          <cell r="C1272" t="str">
            <v>M2</v>
          </cell>
          <cell r="D1272">
            <v>267.54000000000002</v>
          </cell>
          <cell r="E1272">
            <v>73.11</v>
          </cell>
          <cell r="F1272">
            <v>340.65</v>
          </cell>
        </row>
        <row r="1273">
          <cell r="A1273" t="str">
            <v>23.11.030</v>
          </cell>
          <cell r="B1273" t="str">
            <v>Porta lisa para acabamento em verniz, com batente de madeira - 70 x 210 cm</v>
          </cell>
          <cell r="C1273" t="str">
            <v>UN</v>
          </cell>
          <cell r="D1273">
            <v>512.76</v>
          </cell>
          <cell r="E1273">
            <v>148.34</v>
          </cell>
          <cell r="F1273">
            <v>661.1</v>
          </cell>
        </row>
        <row r="1274">
          <cell r="A1274" t="str">
            <v>23.11.040</v>
          </cell>
          <cell r="B1274" t="str">
            <v>Porta lisa para acabamento em verniz, com batente de madeira - 80 x 210 cm</v>
          </cell>
          <cell r="C1274" t="str">
            <v>UN</v>
          </cell>
          <cell r="D1274">
            <v>523.58000000000004</v>
          </cell>
          <cell r="E1274">
            <v>148.34</v>
          </cell>
          <cell r="F1274">
            <v>671.92</v>
          </cell>
        </row>
        <row r="1275">
          <cell r="A1275" t="str">
            <v>23.11.050</v>
          </cell>
          <cell r="B1275" t="str">
            <v>Porta lisa para acabamento em verniz, com batente de madeira - 90 x 210 cm</v>
          </cell>
          <cell r="C1275" t="str">
            <v>UN</v>
          </cell>
          <cell r="D1275">
            <v>559.04999999999995</v>
          </cell>
          <cell r="E1275">
            <v>148.34</v>
          </cell>
          <cell r="F1275">
            <v>707.39</v>
          </cell>
        </row>
        <row r="1276">
          <cell r="A1276" t="str">
            <v>23.12</v>
          </cell>
          <cell r="B1276" t="str">
            <v>Porta comum completa - uso coletivo (padrao dimensional medio)</v>
          </cell>
        </row>
        <row r="1277">
          <cell r="A1277" t="str">
            <v>23.12.001</v>
          </cell>
          <cell r="B1277" t="str">
            <v>Porta lisa de madeira, interna "PIM", para acabamento em pintura, padrão dimensional médio, com ferragens, completo - 80 x 210 cm</v>
          </cell>
          <cell r="C1277" t="str">
            <v>UN</v>
          </cell>
          <cell r="D1277">
            <v>663.2</v>
          </cell>
          <cell r="E1277">
            <v>116.56</v>
          </cell>
          <cell r="F1277">
            <v>779.76</v>
          </cell>
        </row>
        <row r="1278">
          <cell r="A1278" t="str">
            <v>23.13</v>
          </cell>
          <cell r="B1278" t="str">
            <v>Porta comum completa - uso publico (padrao dimensional medio/pesado)</v>
          </cell>
        </row>
        <row r="1279">
          <cell r="A1279" t="str">
            <v>23.13.001</v>
          </cell>
          <cell r="B1279" t="str">
            <v>Porta lisa de madeira, interna "PIM", para acabamento em pintura, padrão dimensional médio/pesado, com ferragens, completo - 80 x 210 cm</v>
          </cell>
          <cell r="C1279" t="str">
            <v>UN</v>
          </cell>
          <cell r="D1279">
            <v>663.2</v>
          </cell>
          <cell r="E1279">
            <v>116.56</v>
          </cell>
          <cell r="F1279">
            <v>779.76</v>
          </cell>
        </row>
        <row r="1280">
          <cell r="A1280" t="str">
            <v>23.13.002</v>
          </cell>
          <cell r="B1280" t="str">
            <v>Porta lisa de madeira, interna "PIM", para acabamento em pintura, padrão dimensional médio/pesado, com ferragens, completo - 90 x 210 cm</v>
          </cell>
          <cell r="C1280" t="str">
            <v>UN</v>
          </cell>
          <cell r="D1280">
            <v>680.84</v>
          </cell>
          <cell r="E1280">
            <v>116.56</v>
          </cell>
          <cell r="F1280">
            <v>797.4</v>
          </cell>
        </row>
        <row r="1281">
          <cell r="A1281" t="str">
            <v>23.13.020</v>
          </cell>
          <cell r="B1281" t="str">
            <v>Porta lisa de madeira, interna, resistente a umidade "PIM RU", para acabamento em pintura, padrão dimensional médio/pesado, com ferragens, completo - 80 x 210 cm</v>
          </cell>
          <cell r="C1281" t="str">
            <v>UN</v>
          </cell>
          <cell r="D1281">
            <v>663.2</v>
          </cell>
          <cell r="E1281">
            <v>116.56</v>
          </cell>
          <cell r="F1281">
            <v>779.76</v>
          </cell>
        </row>
        <row r="1282">
          <cell r="A1282" t="str">
            <v>23.13.040</v>
          </cell>
          <cell r="B1282" t="str">
            <v>Porta lisa de madeira, interna, resistente a umidade "PIM RU", para acabamento revestido ou em pintura, para divisória sanitária, padrão dimensional médio/pesado, com ferragens, completo - 80 x 190 cm</v>
          </cell>
          <cell r="C1282" t="str">
            <v>UN</v>
          </cell>
          <cell r="D1282">
            <v>815.23</v>
          </cell>
          <cell r="E1282">
            <v>116.56</v>
          </cell>
          <cell r="F1282">
            <v>931.79</v>
          </cell>
        </row>
        <row r="1283">
          <cell r="A1283" t="str">
            <v>23.13.052</v>
          </cell>
          <cell r="B1283" t="str">
            <v>Porta lisa de madeira, interna, resistente a umidade "PIM RU", para acabamento em pintura, tipo acessível, padrão dimensional médio/pesado, com ferragens, completo - 90 x 210 cm</v>
          </cell>
          <cell r="C1283" t="str">
            <v>UN</v>
          </cell>
          <cell r="D1283">
            <v>852.66</v>
          </cell>
          <cell r="E1283">
            <v>116.56</v>
          </cell>
          <cell r="F1283">
            <v>969.22</v>
          </cell>
        </row>
        <row r="1284">
          <cell r="A1284" t="str">
            <v>23.13.064</v>
          </cell>
          <cell r="B1284" t="str">
            <v>Porta lisa de madeira, interna, resistente a umidade "PIM RU", para acabamento em pintura, de correr ou deslizante, tipo acessível, padrão dimensional pesado, com sistema deslizante e ferragens, completo - 100 x 210 cm</v>
          </cell>
          <cell r="C1284" t="str">
            <v>UN</v>
          </cell>
          <cell r="D1284">
            <v>948.89</v>
          </cell>
          <cell r="E1284">
            <v>116.56</v>
          </cell>
          <cell r="F1284">
            <v>1065.45</v>
          </cell>
        </row>
        <row r="1285">
          <cell r="A1285" t="str">
            <v>23.20</v>
          </cell>
          <cell r="B1285" t="str">
            <v>Reparos, conservacoes e complementos - GRUPO 23</v>
          </cell>
        </row>
        <row r="1286">
          <cell r="A1286" t="str">
            <v>23.20.020</v>
          </cell>
          <cell r="B1286" t="str">
            <v>Recolocação de batentes de madeira</v>
          </cell>
          <cell r="C1286" t="str">
            <v>UN</v>
          </cell>
          <cell r="E1286">
            <v>68.87</v>
          </cell>
          <cell r="F1286">
            <v>68.87</v>
          </cell>
        </row>
        <row r="1287">
          <cell r="A1287" t="str">
            <v>23.20.040</v>
          </cell>
          <cell r="B1287" t="str">
            <v>Recolocação de folhas de porta ou janela</v>
          </cell>
          <cell r="C1287" t="str">
            <v>UN</v>
          </cell>
          <cell r="E1287">
            <v>84.77</v>
          </cell>
          <cell r="F1287">
            <v>84.77</v>
          </cell>
        </row>
        <row r="1288">
          <cell r="A1288" t="str">
            <v>23.20.060</v>
          </cell>
          <cell r="B1288" t="str">
            <v>Recolocação de guarnição ou molduras</v>
          </cell>
          <cell r="C1288" t="str">
            <v>M</v>
          </cell>
          <cell r="E1288">
            <v>2.65</v>
          </cell>
          <cell r="F1288">
            <v>2.65</v>
          </cell>
        </row>
        <row r="1289">
          <cell r="A1289" t="str">
            <v>23.20.100</v>
          </cell>
          <cell r="B1289" t="str">
            <v>Batente de madeira para porta</v>
          </cell>
          <cell r="C1289" t="str">
            <v>M</v>
          </cell>
          <cell r="D1289">
            <v>41.77</v>
          </cell>
          <cell r="E1289">
            <v>15.89</v>
          </cell>
          <cell r="F1289">
            <v>57.66</v>
          </cell>
        </row>
        <row r="1290">
          <cell r="A1290" t="str">
            <v>23.20.110</v>
          </cell>
          <cell r="B1290" t="str">
            <v>Visor fixo e requadro de madeira para porta, para receber vidro</v>
          </cell>
          <cell r="C1290" t="str">
            <v>M2</v>
          </cell>
          <cell r="D1290">
            <v>1789.02</v>
          </cell>
          <cell r="E1290">
            <v>211.92</v>
          </cell>
          <cell r="F1290">
            <v>2000.94</v>
          </cell>
        </row>
        <row r="1291">
          <cell r="A1291" t="str">
            <v>23.20.120</v>
          </cell>
          <cell r="B1291" t="str">
            <v>Guarnição de madeira</v>
          </cell>
          <cell r="C1291" t="str">
            <v>M</v>
          </cell>
          <cell r="D1291">
            <v>6.75</v>
          </cell>
          <cell r="E1291">
            <v>2.65</v>
          </cell>
          <cell r="F1291">
            <v>9.4</v>
          </cell>
        </row>
        <row r="1292">
          <cell r="A1292" t="str">
            <v>23.20.140</v>
          </cell>
          <cell r="B1292" t="str">
            <v>Acréscimo de visor completo em porta de madeira</v>
          </cell>
          <cell r="C1292" t="str">
            <v>UN</v>
          </cell>
          <cell r="D1292">
            <v>338.63</v>
          </cell>
          <cell r="F1292">
            <v>338.63</v>
          </cell>
        </row>
        <row r="1293">
          <cell r="A1293" t="str">
            <v>23.20.160</v>
          </cell>
          <cell r="B1293" t="str">
            <v>Folha de porta veneziana maciça, sob medida</v>
          </cell>
          <cell r="C1293" t="str">
            <v>M2</v>
          </cell>
          <cell r="D1293">
            <v>1215.1199999999999</v>
          </cell>
          <cell r="E1293">
            <v>26.49</v>
          </cell>
          <cell r="F1293">
            <v>1241.6099999999999</v>
          </cell>
        </row>
        <row r="1294">
          <cell r="A1294" t="str">
            <v>23.20.170</v>
          </cell>
          <cell r="B1294" t="str">
            <v>Folha de porta lisa folheada com madeira, sob medida</v>
          </cell>
          <cell r="C1294" t="str">
            <v>M2</v>
          </cell>
          <cell r="D1294">
            <v>134.59</v>
          </cell>
          <cell r="E1294">
            <v>26.49</v>
          </cell>
          <cell r="F1294">
            <v>161.08000000000001</v>
          </cell>
        </row>
        <row r="1295">
          <cell r="A1295" t="str">
            <v>23.20.180</v>
          </cell>
          <cell r="B1295" t="str">
            <v>Folha de porta em madeira para receber vidro, sob medida</v>
          </cell>
          <cell r="C1295" t="str">
            <v>M2</v>
          </cell>
          <cell r="D1295">
            <v>503.48</v>
          </cell>
          <cell r="E1295">
            <v>26.49</v>
          </cell>
          <cell r="F1295">
            <v>529.97</v>
          </cell>
        </row>
        <row r="1296">
          <cell r="A1296" t="str">
            <v>23.20.310</v>
          </cell>
          <cell r="B1296" t="str">
            <v>Folha de porta lisa comum - 60 x 210 cm</v>
          </cell>
          <cell r="C1296" t="str">
            <v>UN</v>
          </cell>
          <cell r="D1296">
            <v>238.98</v>
          </cell>
          <cell r="E1296">
            <v>79.47</v>
          </cell>
          <cell r="F1296">
            <v>318.45</v>
          </cell>
        </row>
        <row r="1297">
          <cell r="A1297" t="str">
            <v>23.20.320</v>
          </cell>
          <cell r="B1297" t="str">
            <v>Folha de porta lisa comum - 70 x 210 cm</v>
          </cell>
          <cell r="C1297" t="str">
            <v>UN</v>
          </cell>
          <cell r="D1297">
            <v>236.61</v>
          </cell>
          <cell r="E1297">
            <v>79.47</v>
          </cell>
          <cell r="F1297">
            <v>316.08</v>
          </cell>
        </row>
        <row r="1298">
          <cell r="A1298" t="str">
            <v>23.20.330</v>
          </cell>
          <cell r="B1298" t="str">
            <v>Folha de porta lisa comum - 80 x 210 cm</v>
          </cell>
          <cell r="C1298" t="str">
            <v>UN</v>
          </cell>
          <cell r="D1298">
            <v>243.38</v>
          </cell>
          <cell r="E1298">
            <v>79.47</v>
          </cell>
          <cell r="F1298">
            <v>322.85000000000002</v>
          </cell>
        </row>
        <row r="1299">
          <cell r="A1299" t="str">
            <v>23.20.340</v>
          </cell>
          <cell r="B1299" t="str">
            <v>Folha de porta lisa comum - 90 x 210 cm</v>
          </cell>
          <cell r="C1299" t="str">
            <v>UN</v>
          </cell>
          <cell r="D1299">
            <v>273.11</v>
          </cell>
          <cell r="E1299">
            <v>79.47</v>
          </cell>
          <cell r="F1299">
            <v>352.58</v>
          </cell>
        </row>
        <row r="1300">
          <cell r="A1300" t="str">
            <v>23.20.450</v>
          </cell>
          <cell r="B1300" t="str">
            <v>Folha de porta em laminado fenólico melamínico com acabamento liso - 70 x 210 cm</v>
          </cell>
          <cell r="C1300" t="str">
            <v>UN</v>
          </cell>
          <cell r="D1300">
            <v>1083.1500000000001</v>
          </cell>
          <cell r="E1300">
            <v>79.47</v>
          </cell>
          <cell r="F1300">
            <v>1162.6199999999999</v>
          </cell>
        </row>
        <row r="1301">
          <cell r="A1301" t="str">
            <v>23.20.460</v>
          </cell>
          <cell r="B1301" t="str">
            <v>Folha de porta em laminado fenólico melamínico com acabamento liso - 90 x 210 cm</v>
          </cell>
          <cell r="C1301" t="str">
            <v>UN</v>
          </cell>
          <cell r="D1301">
            <v>1211.58</v>
          </cell>
          <cell r="E1301">
            <v>79.47</v>
          </cell>
          <cell r="F1301">
            <v>1291.05</v>
          </cell>
        </row>
        <row r="1302">
          <cell r="A1302" t="str">
            <v>23.20.550</v>
          </cell>
          <cell r="B1302" t="str">
            <v>Folha de porta em laminado fenólico melamínico com acabamento liso - 80 x 210 cm</v>
          </cell>
          <cell r="C1302" t="str">
            <v>UN</v>
          </cell>
          <cell r="D1302">
            <v>1206.1300000000001</v>
          </cell>
          <cell r="E1302">
            <v>79.47</v>
          </cell>
          <cell r="F1302">
            <v>1285.5999999999999</v>
          </cell>
        </row>
        <row r="1303">
          <cell r="A1303" t="str">
            <v>23.20.560</v>
          </cell>
          <cell r="B1303" t="str">
            <v>Folha de madeira sarrafeada, revestida nas 2 faces com laminado melamínico</v>
          </cell>
          <cell r="C1303" t="str">
            <v>M2</v>
          </cell>
          <cell r="D1303">
            <v>641.04999999999995</v>
          </cell>
          <cell r="E1303">
            <v>43.02</v>
          </cell>
          <cell r="F1303">
            <v>684.07</v>
          </cell>
        </row>
        <row r="1304">
          <cell r="A1304" t="str">
            <v>23.20.600</v>
          </cell>
          <cell r="B1304" t="str">
            <v>Folha de porta em madeira com tela de proteção tipo mosqueteira</v>
          </cell>
          <cell r="C1304" t="str">
            <v>M2</v>
          </cell>
          <cell r="D1304">
            <v>1015.96</v>
          </cell>
          <cell r="E1304">
            <v>79.47</v>
          </cell>
          <cell r="F1304">
            <v>1095.43</v>
          </cell>
        </row>
        <row r="1305">
          <cell r="A1305" t="str">
            <v>24</v>
          </cell>
          <cell r="B1305" t="str">
            <v>ESQUADRIA, SERRALHERIA E ELEMENTO EM FERRO</v>
          </cell>
        </row>
        <row r="1306">
          <cell r="A1306" t="str">
            <v>24.01</v>
          </cell>
          <cell r="B1306" t="str">
            <v>Caixilho em ferro</v>
          </cell>
        </row>
        <row r="1307">
          <cell r="A1307" t="str">
            <v>24.01.010</v>
          </cell>
          <cell r="B1307" t="str">
            <v>Caixilho em ferro fixo, sob medida</v>
          </cell>
          <cell r="C1307" t="str">
            <v>M2</v>
          </cell>
          <cell r="D1307">
            <v>569.5</v>
          </cell>
          <cell r="E1307">
            <v>33.630000000000003</v>
          </cell>
          <cell r="F1307">
            <v>603.13</v>
          </cell>
        </row>
        <row r="1308">
          <cell r="A1308" t="str">
            <v>24.01.030</v>
          </cell>
          <cell r="B1308" t="str">
            <v>Caixilho em ferro basculante, sob medida</v>
          </cell>
          <cell r="C1308" t="str">
            <v>M2</v>
          </cell>
          <cell r="D1308">
            <v>1731.81</v>
          </cell>
          <cell r="E1308">
            <v>33.630000000000003</v>
          </cell>
          <cell r="F1308">
            <v>1765.44</v>
          </cell>
        </row>
        <row r="1309">
          <cell r="A1309" t="str">
            <v>24.01.070</v>
          </cell>
          <cell r="B1309" t="str">
            <v>Caixilho em ferro de correr, sob medida</v>
          </cell>
          <cell r="C1309" t="str">
            <v>M2</v>
          </cell>
          <cell r="D1309">
            <v>939.6</v>
          </cell>
          <cell r="E1309">
            <v>33.630000000000003</v>
          </cell>
          <cell r="F1309">
            <v>973.23</v>
          </cell>
        </row>
        <row r="1310">
          <cell r="A1310" t="str">
            <v>24.01.090</v>
          </cell>
          <cell r="B1310" t="str">
            <v>Caixilho em ferro com ventilação permanente, sob medida</v>
          </cell>
          <cell r="C1310" t="str">
            <v>M2</v>
          </cell>
          <cell r="D1310">
            <v>625.87</v>
          </cell>
          <cell r="E1310">
            <v>33.630000000000003</v>
          </cell>
          <cell r="F1310">
            <v>659.5</v>
          </cell>
        </row>
        <row r="1311">
          <cell r="A1311" t="str">
            <v>24.01.100</v>
          </cell>
          <cell r="B1311" t="str">
            <v>Caixilho em ferro tipo veneziana, linha comercial</v>
          </cell>
          <cell r="C1311" t="str">
            <v>M2</v>
          </cell>
          <cell r="D1311">
            <v>407.02</v>
          </cell>
          <cell r="E1311">
            <v>33.630000000000003</v>
          </cell>
          <cell r="F1311">
            <v>440.65</v>
          </cell>
        </row>
        <row r="1312">
          <cell r="A1312" t="str">
            <v>24.01.110</v>
          </cell>
          <cell r="B1312" t="str">
            <v>Caixilho em ferro tipo veneziana, sob medida</v>
          </cell>
          <cell r="C1312" t="str">
            <v>M2</v>
          </cell>
          <cell r="D1312">
            <v>847.69</v>
          </cell>
          <cell r="E1312">
            <v>33.630000000000003</v>
          </cell>
          <cell r="F1312">
            <v>881.32</v>
          </cell>
        </row>
        <row r="1313">
          <cell r="A1313" t="str">
            <v>24.01.120</v>
          </cell>
          <cell r="B1313" t="str">
            <v>Caixilho tipo veneziana industrial com montantes em aço galvanizado e aletas em fibra de vidro</v>
          </cell>
          <cell r="C1313" t="str">
            <v>M2</v>
          </cell>
          <cell r="D1313">
            <v>307.55</v>
          </cell>
          <cell r="F1313">
            <v>307.55</v>
          </cell>
        </row>
        <row r="1314">
          <cell r="A1314" t="str">
            <v>24.01.180</v>
          </cell>
          <cell r="B1314" t="str">
            <v>Caixilho removível em tela de aço galvanizado, tipo ondulada com malha de 1", fio 12, com requadro tubular de aço carbono, sob medida</v>
          </cell>
          <cell r="C1314" t="str">
            <v>M2</v>
          </cell>
          <cell r="D1314">
            <v>897.15</v>
          </cell>
          <cell r="E1314">
            <v>32.29</v>
          </cell>
          <cell r="F1314">
            <v>929.44</v>
          </cell>
        </row>
        <row r="1315">
          <cell r="A1315" t="str">
            <v>24.01.190</v>
          </cell>
          <cell r="B1315" t="str">
            <v>Caixilho fixo em tela de aço galvanizado tipo ondulada com malha de 1/2", fio 12, com requadro em cantoneira de aço carbono, sob medida</v>
          </cell>
          <cell r="C1315" t="str">
            <v>M2</v>
          </cell>
          <cell r="D1315">
            <v>598.07000000000005</v>
          </cell>
          <cell r="E1315">
            <v>32.29</v>
          </cell>
          <cell r="F1315">
            <v>630.36</v>
          </cell>
        </row>
        <row r="1316">
          <cell r="A1316" t="str">
            <v>24.01.200</v>
          </cell>
          <cell r="B1316" t="str">
            <v>Caixilho fixo em aço SAE 1010/1020 para vidro à prova de bala, sob medida</v>
          </cell>
          <cell r="C1316" t="str">
            <v>M2</v>
          </cell>
          <cell r="D1316">
            <v>2225.8000000000002</v>
          </cell>
          <cell r="E1316">
            <v>85.44</v>
          </cell>
          <cell r="F1316">
            <v>2311.2399999999998</v>
          </cell>
        </row>
        <row r="1317">
          <cell r="A1317" t="str">
            <v>24.01.280</v>
          </cell>
          <cell r="B1317" t="str">
            <v>Caixilho tipo guichê em chapa de aço</v>
          </cell>
          <cell r="C1317" t="str">
            <v>M2</v>
          </cell>
          <cell r="D1317">
            <v>998.34</v>
          </cell>
          <cell r="E1317">
            <v>100.78</v>
          </cell>
          <cell r="F1317">
            <v>1099.1199999999999</v>
          </cell>
        </row>
        <row r="1318">
          <cell r="A1318" t="str">
            <v>24.02</v>
          </cell>
          <cell r="B1318" t="str">
            <v>Portas, portoes e gradis</v>
          </cell>
        </row>
        <row r="1319">
          <cell r="A1319" t="str">
            <v>24.02.010</v>
          </cell>
          <cell r="B1319" t="str">
            <v>Porta em ferro de abrir, para receber vidro, sob medida</v>
          </cell>
          <cell r="C1319" t="str">
            <v>M2</v>
          </cell>
          <cell r="D1319">
            <v>989.93</v>
          </cell>
          <cell r="E1319">
            <v>100.78</v>
          </cell>
          <cell r="F1319">
            <v>1090.71</v>
          </cell>
        </row>
        <row r="1320">
          <cell r="A1320" t="str">
            <v>24.02.040</v>
          </cell>
          <cell r="B1320" t="str">
            <v>Porta/portão tipo gradil sob medida</v>
          </cell>
          <cell r="C1320" t="str">
            <v>M2</v>
          </cell>
          <cell r="D1320">
            <v>861.92</v>
          </cell>
          <cell r="E1320">
            <v>100.78</v>
          </cell>
          <cell r="F1320">
            <v>962.7</v>
          </cell>
        </row>
        <row r="1321">
          <cell r="A1321" t="str">
            <v>24.02.050</v>
          </cell>
          <cell r="B1321" t="str">
            <v>Porta corta-fogo classe P.90 de 90 x 210 cm, completa, com maçaneta tipo alavanca</v>
          </cell>
          <cell r="C1321" t="str">
            <v>UN</v>
          </cell>
          <cell r="D1321">
            <v>1463.5</v>
          </cell>
          <cell r="E1321">
            <v>177.66</v>
          </cell>
          <cell r="F1321">
            <v>1641.16</v>
          </cell>
        </row>
        <row r="1322">
          <cell r="A1322" t="str">
            <v>24.02.052</v>
          </cell>
          <cell r="B1322" t="str">
            <v>Porta corta-fogo classe P.90 de 100 x 210 cm, completa, com maçaneta tipo alavanca</v>
          </cell>
          <cell r="C1322" t="str">
            <v>UN</v>
          </cell>
          <cell r="D1322">
            <v>1535.64</v>
          </cell>
          <cell r="E1322">
            <v>177.66</v>
          </cell>
          <cell r="F1322">
            <v>1713.3</v>
          </cell>
        </row>
        <row r="1323">
          <cell r="A1323" t="str">
            <v>24.02.054</v>
          </cell>
          <cell r="B1323" t="str">
            <v>Porta corta-fogo classe P.90, com barra antipânico numa face e maçaneta na outra, completa</v>
          </cell>
          <cell r="C1323" t="str">
            <v>M2</v>
          </cell>
          <cell r="D1323">
            <v>1202.0899999999999</v>
          </cell>
          <cell r="E1323">
            <v>100.78</v>
          </cell>
          <cell r="F1323">
            <v>1302.8699999999999</v>
          </cell>
        </row>
        <row r="1324">
          <cell r="A1324" t="str">
            <v>24.02.056</v>
          </cell>
          <cell r="B1324" t="str">
            <v>Porta corta-fogo classe P.120 de 80 x 210 cm, com uma folha de abrir, completa</v>
          </cell>
          <cell r="C1324" t="str">
            <v>UN</v>
          </cell>
          <cell r="D1324">
            <v>2644.92</v>
          </cell>
          <cell r="E1324">
            <v>177.66</v>
          </cell>
          <cell r="F1324">
            <v>2822.58</v>
          </cell>
        </row>
        <row r="1325">
          <cell r="A1325" t="str">
            <v>24.02.058</v>
          </cell>
          <cell r="B1325" t="str">
            <v>Porta corta-fogo classe P.120 de 90 x 210 cm, com uma folha de abrir, completa</v>
          </cell>
          <cell r="C1325" t="str">
            <v>UN</v>
          </cell>
          <cell r="D1325">
            <v>2624.39</v>
          </cell>
          <cell r="E1325">
            <v>177.66</v>
          </cell>
          <cell r="F1325">
            <v>2802.05</v>
          </cell>
        </row>
        <row r="1326">
          <cell r="A1326" t="str">
            <v>24.02.060</v>
          </cell>
          <cell r="B1326" t="str">
            <v>Porta/portão de abrir em chapa, sob medida</v>
          </cell>
          <cell r="C1326" t="str">
            <v>M2</v>
          </cell>
          <cell r="D1326">
            <v>980.31</v>
          </cell>
          <cell r="E1326">
            <v>100.78</v>
          </cell>
          <cell r="F1326">
            <v>1081.0899999999999</v>
          </cell>
        </row>
        <row r="1327">
          <cell r="A1327" t="str">
            <v>24.02.070</v>
          </cell>
          <cell r="B1327" t="str">
            <v>Porta de ferro de abrir tipo veneziana, linha comercial</v>
          </cell>
          <cell r="C1327" t="str">
            <v>M2</v>
          </cell>
          <cell r="D1327">
            <v>331.46</v>
          </cell>
          <cell r="E1327">
            <v>100.78</v>
          </cell>
          <cell r="F1327">
            <v>432.24</v>
          </cell>
        </row>
        <row r="1328">
          <cell r="A1328" t="str">
            <v>24.02.080</v>
          </cell>
          <cell r="B1328" t="str">
            <v>Porta/portão de abrir tipo veneziana de ferro, sob medida</v>
          </cell>
          <cell r="C1328" t="str">
            <v>M2</v>
          </cell>
          <cell r="D1328">
            <v>1609.76</v>
          </cell>
          <cell r="E1328">
            <v>100.78</v>
          </cell>
          <cell r="F1328">
            <v>1710.54</v>
          </cell>
        </row>
        <row r="1329">
          <cell r="A1329" t="str">
            <v>24.02.100</v>
          </cell>
          <cell r="B1329" t="str">
            <v>Portão tubular em tela de aço galvanizado até 2,50 m de altura, completo</v>
          </cell>
          <cell r="C1329" t="str">
            <v>M2</v>
          </cell>
          <cell r="D1329">
            <v>1006.03</v>
          </cell>
          <cell r="E1329">
            <v>76.88</v>
          </cell>
          <cell r="F1329">
            <v>1082.9100000000001</v>
          </cell>
        </row>
        <row r="1330">
          <cell r="A1330" t="str">
            <v>24.02.270</v>
          </cell>
          <cell r="B1330" t="str">
            <v>Portão de 2 folhas, tubular em tela de aço galvanizado acima de 2,50 m de altura, completo</v>
          </cell>
          <cell r="C1330" t="str">
            <v>M2</v>
          </cell>
          <cell r="D1330">
            <v>806.83</v>
          </cell>
          <cell r="E1330">
            <v>100.78</v>
          </cell>
          <cell r="F1330">
            <v>907.61</v>
          </cell>
        </row>
        <row r="1331">
          <cell r="A1331" t="str">
            <v>24.02.280</v>
          </cell>
          <cell r="B1331" t="str">
            <v>Porta/portão de correr em tela ondulada de aço galvanizado, sob medida</v>
          </cell>
          <cell r="C1331" t="str">
            <v>M2</v>
          </cell>
          <cell r="D1331">
            <v>713.49</v>
          </cell>
          <cell r="E1331">
            <v>100.78</v>
          </cell>
          <cell r="F1331">
            <v>814.27</v>
          </cell>
        </row>
        <row r="1332">
          <cell r="A1332" t="str">
            <v>24.02.290</v>
          </cell>
          <cell r="B1332" t="str">
            <v>Porta/portão de correr em chapa cega dupla, sob medida</v>
          </cell>
          <cell r="C1332" t="str">
            <v>M2</v>
          </cell>
          <cell r="D1332">
            <v>1312.33</v>
          </cell>
          <cell r="E1332">
            <v>100.78</v>
          </cell>
          <cell r="F1332">
            <v>1413.11</v>
          </cell>
        </row>
        <row r="1333">
          <cell r="A1333" t="str">
            <v>24.02.410</v>
          </cell>
          <cell r="B1333" t="str">
            <v>Porta em ferro de correr, para receber vidro, sob medida</v>
          </cell>
          <cell r="C1333" t="str">
            <v>M2</v>
          </cell>
          <cell r="D1333">
            <v>1439.66</v>
          </cell>
          <cell r="E1333">
            <v>100.78</v>
          </cell>
          <cell r="F1333">
            <v>1540.44</v>
          </cell>
        </row>
        <row r="1334">
          <cell r="A1334" t="str">
            <v>24.02.430</v>
          </cell>
          <cell r="B1334" t="str">
            <v>Porta em ferro de abrir, parte inferior chapeada, parte superior para receber vidro, sob medida</v>
          </cell>
          <cell r="C1334" t="str">
            <v>M2</v>
          </cell>
          <cell r="D1334">
            <v>849.85</v>
          </cell>
          <cell r="E1334">
            <v>100.78</v>
          </cell>
          <cell r="F1334">
            <v>950.63</v>
          </cell>
        </row>
        <row r="1335">
          <cell r="A1335" t="str">
            <v>24.02.450</v>
          </cell>
          <cell r="B1335" t="str">
            <v>Grade de proteção para caixilhos</v>
          </cell>
          <cell r="C1335" t="str">
            <v>M2</v>
          </cell>
          <cell r="D1335">
            <v>1599.18</v>
          </cell>
          <cell r="E1335">
            <v>66.97</v>
          </cell>
          <cell r="F1335">
            <v>1666.15</v>
          </cell>
        </row>
        <row r="1336">
          <cell r="A1336" t="str">
            <v>24.02.460</v>
          </cell>
          <cell r="B1336" t="str">
            <v>Porta de abrir em tela ondulada de aço galvanizado, completa</v>
          </cell>
          <cell r="C1336" t="str">
            <v>M2</v>
          </cell>
          <cell r="D1336">
            <v>1302.47</v>
          </cell>
          <cell r="E1336">
            <v>76.88</v>
          </cell>
          <cell r="F1336">
            <v>1379.35</v>
          </cell>
        </row>
        <row r="1337">
          <cell r="A1337" t="str">
            <v>24.02.470</v>
          </cell>
          <cell r="B1337" t="str">
            <v>Portinhola de correr em chapa, para ´passa pacote´, completa, sob medida</v>
          </cell>
          <cell r="C1337" t="str">
            <v>M2</v>
          </cell>
          <cell r="D1337">
            <v>2057.33</v>
          </cell>
          <cell r="E1337">
            <v>66.97</v>
          </cell>
          <cell r="F1337">
            <v>2124.3000000000002</v>
          </cell>
        </row>
        <row r="1338">
          <cell r="A1338" t="str">
            <v>24.02.480</v>
          </cell>
          <cell r="B1338" t="str">
            <v>Portinhola de abrir em chapa, para ´passa pacote´, completa, sob medida</v>
          </cell>
          <cell r="C1338" t="str">
            <v>M2</v>
          </cell>
          <cell r="D1338">
            <v>1466.46</v>
          </cell>
          <cell r="E1338">
            <v>66.97</v>
          </cell>
          <cell r="F1338">
            <v>1533.43</v>
          </cell>
        </row>
        <row r="1339">
          <cell r="A1339" t="str">
            <v>24.02.490</v>
          </cell>
          <cell r="B1339" t="str">
            <v>Grade em barra chata soldada de 1 1/2´ x 1/4´, sob medida</v>
          </cell>
          <cell r="C1339" t="str">
            <v>M2</v>
          </cell>
          <cell r="D1339">
            <v>1877.55</v>
          </cell>
          <cell r="E1339">
            <v>33.630000000000003</v>
          </cell>
          <cell r="F1339">
            <v>1911.18</v>
          </cell>
        </row>
        <row r="1340">
          <cell r="A1340" t="str">
            <v>24.02.590</v>
          </cell>
          <cell r="B1340" t="str">
            <v>Porta de enrolar manual, cega ou vazada</v>
          </cell>
          <cell r="C1340" t="str">
            <v>M2</v>
          </cell>
          <cell r="D1340">
            <v>327.42</v>
          </cell>
          <cell r="E1340">
            <v>52.98</v>
          </cell>
          <cell r="F1340">
            <v>380.4</v>
          </cell>
        </row>
        <row r="1341">
          <cell r="A1341" t="str">
            <v>24.02.630</v>
          </cell>
          <cell r="B1341" t="str">
            <v>Portão de 2 folhas tubular diâmetro de 3´, com tela em aço galvanizado de 2´, altura acima de 3,00 m, completo</v>
          </cell>
          <cell r="C1341" t="str">
            <v>M2</v>
          </cell>
          <cell r="D1341">
            <v>854.4</v>
          </cell>
          <cell r="E1341">
            <v>100.78</v>
          </cell>
          <cell r="F1341">
            <v>955.18</v>
          </cell>
        </row>
        <row r="1342">
          <cell r="A1342" t="str">
            <v>24.02.810</v>
          </cell>
          <cell r="B1342" t="str">
            <v>Porta/portão de abrir em chapa cega com isolamento acústico, sob medida</v>
          </cell>
          <cell r="C1342" t="str">
            <v>M2</v>
          </cell>
          <cell r="D1342">
            <v>1225.45</v>
          </cell>
          <cell r="E1342">
            <v>159.96</v>
          </cell>
          <cell r="F1342">
            <v>1385.41</v>
          </cell>
        </row>
        <row r="1343">
          <cell r="A1343" t="str">
            <v>24.02.811</v>
          </cell>
          <cell r="B1343" t="str">
            <v>Porta de ferro acústica, espessura de 80mm, batente tripla vedação 185mm, com fechadura e maçaneta - 50 dB</v>
          </cell>
          <cell r="C1343" t="str">
            <v>M2</v>
          </cell>
          <cell r="D1343">
            <v>6854.54</v>
          </cell>
          <cell r="E1343">
            <v>197.4</v>
          </cell>
          <cell r="F1343">
            <v>7051.94</v>
          </cell>
        </row>
        <row r="1344">
          <cell r="A1344" t="str">
            <v>24.02.840</v>
          </cell>
          <cell r="B1344" t="str">
            <v>Portão basculante em chapa metálica, estruturado com perfis metálicos</v>
          </cell>
          <cell r="C1344" t="str">
            <v>M2</v>
          </cell>
          <cell r="D1344">
            <v>1096.46</v>
          </cell>
          <cell r="E1344">
            <v>66.97</v>
          </cell>
          <cell r="F1344">
            <v>1163.43</v>
          </cell>
        </row>
        <row r="1345">
          <cell r="A1345" t="str">
            <v>24.02.900</v>
          </cell>
          <cell r="B1345" t="str">
            <v>Porta de abrir em chapa dupla com visor, batente envolvente, completa</v>
          </cell>
          <cell r="C1345" t="str">
            <v>M2</v>
          </cell>
          <cell r="D1345">
            <v>1781.05</v>
          </cell>
          <cell r="E1345">
            <v>76.53</v>
          </cell>
          <cell r="F1345">
            <v>1857.58</v>
          </cell>
        </row>
        <row r="1346">
          <cell r="A1346" t="str">
            <v>24.02.930</v>
          </cell>
          <cell r="B1346" t="str">
            <v>Portão de 2 folhas tubular, com tela em aço galvanizado de 2´ e fio 10, completo</v>
          </cell>
          <cell r="C1346" t="str">
            <v>M2</v>
          </cell>
          <cell r="D1346">
            <v>1457.54</v>
          </cell>
          <cell r="E1346">
            <v>100.78</v>
          </cell>
          <cell r="F1346">
            <v>1558.32</v>
          </cell>
        </row>
        <row r="1347">
          <cell r="A1347" t="str">
            <v>24.03</v>
          </cell>
          <cell r="B1347" t="str">
            <v>Elementos em ferro</v>
          </cell>
        </row>
        <row r="1348">
          <cell r="A1348" t="str">
            <v>24.03.040</v>
          </cell>
          <cell r="B1348" t="str">
            <v>Guarda-corpo tubular com tela em aço galvanizado, diâmetro de 1 1/2´</v>
          </cell>
          <cell r="C1348" t="str">
            <v>M</v>
          </cell>
          <cell r="D1348">
            <v>804.6</v>
          </cell>
          <cell r="E1348">
            <v>52.98</v>
          </cell>
          <cell r="F1348">
            <v>857.58</v>
          </cell>
        </row>
        <row r="1349">
          <cell r="A1349" t="str">
            <v>24.03.060</v>
          </cell>
          <cell r="B1349" t="str">
            <v>Escada marinheiro (em aço galvanizado)</v>
          </cell>
          <cell r="C1349" t="str">
            <v>M</v>
          </cell>
          <cell r="D1349">
            <v>814.38</v>
          </cell>
          <cell r="E1349">
            <v>21.19</v>
          </cell>
          <cell r="F1349">
            <v>835.57</v>
          </cell>
        </row>
        <row r="1350">
          <cell r="A1350" t="str">
            <v>24.03.080</v>
          </cell>
          <cell r="B1350" t="str">
            <v>Escada marinheiro com guarda corpo (em aço galvanizado)</v>
          </cell>
          <cell r="C1350" t="str">
            <v>M</v>
          </cell>
          <cell r="D1350">
            <v>1381.79</v>
          </cell>
          <cell r="E1350">
            <v>52.98</v>
          </cell>
          <cell r="F1350">
            <v>1434.77</v>
          </cell>
        </row>
        <row r="1351">
          <cell r="A1351" t="str">
            <v>24.03.100</v>
          </cell>
          <cell r="B1351" t="str">
            <v>Alçapão/tampa em chapa de ferro com porta cadeado</v>
          </cell>
          <cell r="C1351" t="str">
            <v>M2</v>
          </cell>
          <cell r="D1351">
            <v>1634.11</v>
          </cell>
          <cell r="E1351">
            <v>105.96</v>
          </cell>
          <cell r="F1351">
            <v>1740.07</v>
          </cell>
        </row>
        <row r="1352">
          <cell r="A1352" t="str">
            <v>24.03.200</v>
          </cell>
          <cell r="B1352" t="str">
            <v>Tela de proteção tipo mosquiteira em aço galvanizado, com requadro em perfis de ferro</v>
          </cell>
          <cell r="C1352" t="str">
            <v>M2</v>
          </cell>
          <cell r="D1352">
            <v>867.27</v>
          </cell>
          <cell r="E1352">
            <v>17.489999999999998</v>
          </cell>
          <cell r="F1352">
            <v>884.76</v>
          </cell>
        </row>
        <row r="1353">
          <cell r="A1353" t="str">
            <v>24.03.210</v>
          </cell>
          <cell r="B1353" t="str">
            <v>Tela de proteção em malha ondulada de 1´, fio 12 (BWG), com requadro</v>
          </cell>
          <cell r="C1353" t="str">
            <v>M2</v>
          </cell>
          <cell r="D1353">
            <v>404.32</v>
          </cell>
          <cell r="E1353">
            <v>230.46</v>
          </cell>
          <cell r="F1353">
            <v>634.78</v>
          </cell>
        </row>
        <row r="1354">
          <cell r="A1354" t="str">
            <v>24.03.290</v>
          </cell>
          <cell r="B1354" t="str">
            <v>Fechamento em chapa de aço galvanizada nº 14 MSG, perfurada com diâmetro de 12,7 mm, requadro em chapa dobrada</v>
          </cell>
          <cell r="C1354" t="str">
            <v>M2</v>
          </cell>
          <cell r="D1354">
            <v>1013.65</v>
          </cell>
          <cell r="E1354">
            <v>33.630000000000003</v>
          </cell>
          <cell r="F1354">
            <v>1047.28</v>
          </cell>
        </row>
        <row r="1355">
          <cell r="A1355" t="str">
            <v>24.03.300</v>
          </cell>
          <cell r="B1355" t="str">
            <v>Fechamento em chapa expandida losangular de 10 x 20 mm, com requadro em cantoneira de aço carbono</v>
          </cell>
          <cell r="C1355" t="str">
            <v>M2</v>
          </cell>
          <cell r="D1355">
            <v>836.33</v>
          </cell>
          <cell r="E1355">
            <v>66.97</v>
          </cell>
          <cell r="F1355">
            <v>903.3</v>
          </cell>
        </row>
        <row r="1356">
          <cell r="A1356" t="str">
            <v>24.03.310</v>
          </cell>
          <cell r="B1356" t="str">
            <v>Corrimão tubular em aço galvanizado, diâmetro 1 1/2´</v>
          </cell>
          <cell r="C1356" t="str">
            <v>M</v>
          </cell>
          <cell r="D1356">
            <v>226.85</v>
          </cell>
          <cell r="E1356">
            <v>26.49</v>
          </cell>
          <cell r="F1356">
            <v>253.34</v>
          </cell>
        </row>
        <row r="1357">
          <cell r="A1357" t="str">
            <v>24.03.320</v>
          </cell>
          <cell r="B1357" t="str">
            <v>Corrimão tubular em aço galvanizado, diâmetro 2´</v>
          </cell>
          <cell r="C1357" t="str">
            <v>M</v>
          </cell>
          <cell r="D1357">
            <v>262.60000000000002</v>
          </cell>
          <cell r="E1357">
            <v>26.49</v>
          </cell>
          <cell r="F1357">
            <v>289.08999999999997</v>
          </cell>
        </row>
        <row r="1358">
          <cell r="A1358" t="str">
            <v>24.03.340</v>
          </cell>
          <cell r="B1358" t="str">
            <v>Tampa em chapa de segurança tipo xadrez, aço galvanizado a fogo antiderrapante de 1/4´</v>
          </cell>
          <cell r="C1358" t="str">
            <v>M2</v>
          </cell>
          <cell r="D1358">
            <v>1416.81</v>
          </cell>
          <cell r="E1358">
            <v>76.88</v>
          </cell>
          <cell r="F1358">
            <v>1493.69</v>
          </cell>
        </row>
        <row r="1359">
          <cell r="A1359" t="str">
            <v>24.03.410</v>
          </cell>
          <cell r="B1359" t="str">
            <v>Fechamento em chapa perfurada, furos quadrados 4 x 4 mm, com requadro em cantoneira de aço carbono</v>
          </cell>
          <cell r="C1359" t="str">
            <v>M2</v>
          </cell>
          <cell r="D1359">
            <v>1023.28</v>
          </cell>
          <cell r="E1359">
            <v>33.630000000000003</v>
          </cell>
          <cell r="F1359">
            <v>1056.9100000000001</v>
          </cell>
        </row>
        <row r="1360">
          <cell r="A1360" t="str">
            <v>24.03.680</v>
          </cell>
          <cell r="B1360" t="str">
            <v>Grade para piso eletrofundida, malha 30x100mm, com barra de 40x2mm</v>
          </cell>
          <cell r="C1360" t="str">
            <v>M2</v>
          </cell>
          <cell r="D1360">
            <v>1038.29</v>
          </cell>
          <cell r="E1360">
            <v>66.97</v>
          </cell>
          <cell r="F1360">
            <v>1105.26</v>
          </cell>
        </row>
        <row r="1361">
          <cell r="A1361" t="str">
            <v>24.03.690</v>
          </cell>
          <cell r="B1361" t="str">
            <v>Grade para forro eletrofundida, malha 25x100mm, com barra de 25x2mm</v>
          </cell>
          <cell r="C1361" t="str">
            <v>M2</v>
          </cell>
          <cell r="D1361">
            <v>852.39</v>
          </cell>
          <cell r="E1361">
            <v>21.19</v>
          </cell>
          <cell r="F1361">
            <v>873.58</v>
          </cell>
        </row>
        <row r="1362">
          <cell r="A1362" t="str">
            <v>24.03.930</v>
          </cell>
          <cell r="B1362" t="str">
            <v>Porta de enrolar automatizada, em chapa de aço galvanizada microperfurada, com pintura eletrostática, com controle remoto</v>
          </cell>
          <cell r="C1362" t="str">
            <v>M2</v>
          </cell>
          <cell r="D1362">
            <v>721.44</v>
          </cell>
          <cell r="F1362">
            <v>721.44</v>
          </cell>
        </row>
        <row r="1363">
          <cell r="A1363" t="str">
            <v>24.04</v>
          </cell>
          <cell r="B1363" t="str">
            <v>Esquadria, serralheria de seguranca</v>
          </cell>
        </row>
        <row r="1364">
          <cell r="A1364" t="str">
            <v>24.04.150</v>
          </cell>
          <cell r="B1364" t="str">
            <v>Porta de segurança de correr suspensa em grade de aço SAE 1045, diâmetro de 1´, completa, sem têmpera e revenimento</v>
          </cell>
          <cell r="C1364" t="str">
            <v>M2</v>
          </cell>
          <cell r="D1364">
            <v>3251.28</v>
          </cell>
          <cell r="E1364">
            <v>74.38</v>
          </cell>
          <cell r="F1364">
            <v>3325.66</v>
          </cell>
        </row>
        <row r="1365">
          <cell r="A1365" t="str">
            <v>24.04.220</v>
          </cell>
          <cell r="B1365" t="str">
            <v>Grade de segurança em aço SAE 1045, diâmetro 1´, sem têmpera e revenimento</v>
          </cell>
          <cell r="C1365" t="str">
            <v>M2</v>
          </cell>
          <cell r="D1365">
            <v>1914.12</v>
          </cell>
          <cell r="E1365">
            <v>74.38</v>
          </cell>
          <cell r="F1365">
            <v>1988.5</v>
          </cell>
        </row>
        <row r="1366">
          <cell r="A1366" t="str">
            <v>24.04.230</v>
          </cell>
          <cell r="B1366" t="str">
            <v>Grade de segurança em aço SAE 1045, para janela, diâmetro 1´, sem têmpera e revenimento</v>
          </cell>
          <cell r="C1366" t="str">
            <v>M2</v>
          </cell>
          <cell r="D1366">
            <v>2053.0300000000002</v>
          </cell>
          <cell r="E1366">
            <v>74.38</v>
          </cell>
          <cell r="F1366">
            <v>2127.41</v>
          </cell>
        </row>
        <row r="1367">
          <cell r="A1367" t="str">
            <v>24.04.240</v>
          </cell>
          <cell r="B1367" t="str">
            <v>Grade de segurança em aço SAE 1045 chapeada, diâmetro 1´, sem têmpera e revenimento</v>
          </cell>
          <cell r="C1367" t="str">
            <v>M2</v>
          </cell>
          <cell r="D1367">
            <v>3109.9</v>
          </cell>
          <cell r="E1367">
            <v>74.38</v>
          </cell>
          <cell r="F1367">
            <v>3184.28</v>
          </cell>
        </row>
        <row r="1368">
          <cell r="A1368" t="str">
            <v>24.04.250</v>
          </cell>
          <cell r="B1368" t="str">
            <v>Porta de segurança de abrir em grade de aço SAE 1045, diâmetro 1´, completa, sem têmpera e revenimento</v>
          </cell>
          <cell r="C1368" t="str">
            <v>M2</v>
          </cell>
          <cell r="D1368">
            <v>2506.9699999999998</v>
          </cell>
          <cell r="E1368">
            <v>136.19</v>
          </cell>
          <cell r="F1368">
            <v>2643.16</v>
          </cell>
        </row>
        <row r="1369">
          <cell r="A1369" t="str">
            <v>24.04.260</v>
          </cell>
          <cell r="B1369" t="str">
            <v>Porta de segurança de abrir em grade de aço SAE 1045 chapeada, diâmetro 1´, completa, sem têmpera e revenimento</v>
          </cell>
          <cell r="C1369" t="str">
            <v>M2</v>
          </cell>
          <cell r="D1369">
            <v>3777.25</v>
          </cell>
          <cell r="E1369">
            <v>136.19</v>
          </cell>
          <cell r="F1369">
            <v>3913.44</v>
          </cell>
        </row>
        <row r="1370">
          <cell r="A1370" t="str">
            <v>24.04.270</v>
          </cell>
          <cell r="B1370" t="str">
            <v>Porta de segurança de abrir em grade de aço SAE 1045, diâmetro 1´, com ferrolho longo embutido em caixa, completa, sem têmpera e revenimento</v>
          </cell>
          <cell r="C1370" t="str">
            <v>M2</v>
          </cell>
          <cell r="D1370">
            <v>3021.11</v>
          </cell>
          <cell r="E1370">
            <v>136.19</v>
          </cell>
          <cell r="F1370">
            <v>3157.3</v>
          </cell>
        </row>
        <row r="1371">
          <cell r="A1371" t="str">
            <v>24.04.280</v>
          </cell>
          <cell r="B1371" t="str">
            <v>Portão de segurança de abrir em grade de aço SAE 1045 chapeado, para muralha, diâmetro 1´, completo, sem têmpera e revenimento</v>
          </cell>
          <cell r="C1371" t="str">
            <v>M2</v>
          </cell>
          <cell r="D1371">
            <v>3823.69</v>
          </cell>
          <cell r="E1371">
            <v>136.19</v>
          </cell>
          <cell r="F1371">
            <v>3959.88</v>
          </cell>
        </row>
        <row r="1372">
          <cell r="A1372" t="str">
            <v>24.04.300</v>
          </cell>
          <cell r="B1372" t="str">
            <v>Grade de segurança em aço SAE 1045, diâmetro 1´, com têmpera e revenimento</v>
          </cell>
          <cell r="C1372" t="str">
            <v>M2</v>
          </cell>
          <cell r="D1372">
            <v>2483.15</v>
          </cell>
          <cell r="E1372">
            <v>74.38</v>
          </cell>
          <cell r="F1372">
            <v>2557.5300000000002</v>
          </cell>
        </row>
        <row r="1373">
          <cell r="A1373" t="str">
            <v>24.04.310</v>
          </cell>
          <cell r="B1373" t="str">
            <v>Grade de segurança em aço SAE 1045, para janela, diâmetro 1´, com têmpera e revenimento</v>
          </cell>
          <cell r="C1373" t="str">
            <v>M2</v>
          </cell>
          <cell r="D1373">
            <v>2506.02</v>
          </cell>
          <cell r="E1373">
            <v>74.38</v>
          </cell>
          <cell r="F1373">
            <v>2580.4</v>
          </cell>
        </row>
        <row r="1374">
          <cell r="A1374" t="str">
            <v>24.04.320</v>
          </cell>
          <cell r="B1374" t="str">
            <v>Grade de segurança em aço SAE 1045 chapeada, diâmetro 1´, com têmpera e revenimento</v>
          </cell>
          <cell r="C1374" t="str">
            <v>M2</v>
          </cell>
          <cell r="D1374">
            <v>3718.68</v>
          </cell>
          <cell r="E1374">
            <v>74.38</v>
          </cell>
          <cell r="F1374">
            <v>3793.06</v>
          </cell>
        </row>
        <row r="1375">
          <cell r="A1375" t="str">
            <v>24.04.330</v>
          </cell>
          <cell r="B1375" t="str">
            <v>Porta de segurança de abrir em grade de aço SAE 1045, diâmetro 1´, completa, com têmpera e revenimento</v>
          </cell>
          <cell r="C1375" t="str">
            <v>M2</v>
          </cell>
          <cell r="D1375">
            <v>3093.09</v>
          </cell>
          <cell r="E1375">
            <v>136.19</v>
          </cell>
          <cell r="F1375">
            <v>3229.28</v>
          </cell>
        </row>
        <row r="1376">
          <cell r="A1376" t="str">
            <v>24.04.340</v>
          </cell>
          <cell r="B1376" t="str">
            <v>Porta de segurança de abrir em grade de aço SAE 1045 chapeada, diâmetro 1´, completa, com têmpera e revenimento</v>
          </cell>
          <cell r="C1376" t="str">
            <v>M2</v>
          </cell>
          <cell r="D1376">
            <v>4377.8599999999997</v>
          </cell>
          <cell r="E1376">
            <v>136.19</v>
          </cell>
          <cell r="F1376">
            <v>4514.05</v>
          </cell>
        </row>
        <row r="1377">
          <cell r="A1377" t="str">
            <v>24.04.350</v>
          </cell>
          <cell r="B1377" t="str">
            <v>Porta de segurança de abrir em grade de aço SAE 1045, diâmetro 1´, com ferrolho longo embutido em caixa, completa, com têmpera e revenimento</v>
          </cell>
          <cell r="C1377" t="str">
            <v>M2</v>
          </cell>
          <cell r="D1377">
            <v>3350.88</v>
          </cell>
          <cell r="E1377">
            <v>136.19</v>
          </cell>
          <cell r="F1377">
            <v>3487.07</v>
          </cell>
        </row>
        <row r="1378">
          <cell r="A1378" t="str">
            <v>24.04.360</v>
          </cell>
          <cell r="B1378" t="str">
            <v>Porta de segurança de abrir em grade de aço SAE 1045 chapeada, com isolamento acústico, diâmetro 1´, completa, com têmpera e revenimento</v>
          </cell>
          <cell r="C1378" t="str">
            <v>M2</v>
          </cell>
          <cell r="D1378">
            <v>4415.96</v>
          </cell>
          <cell r="E1378">
            <v>136.19</v>
          </cell>
          <cell r="F1378">
            <v>4552.1499999999996</v>
          </cell>
        </row>
        <row r="1379">
          <cell r="A1379" t="str">
            <v>24.04.370</v>
          </cell>
          <cell r="B1379" t="str">
            <v>Portão de segurança de abrir em grade de aço SAE 1045 chapeado, para muralha, diâmetro 1´, completo, com têmpera e revenimento</v>
          </cell>
          <cell r="C1379" t="str">
            <v>M2</v>
          </cell>
          <cell r="D1379">
            <v>4480.25</v>
          </cell>
          <cell r="E1379">
            <v>136.19</v>
          </cell>
          <cell r="F1379">
            <v>4616.4399999999996</v>
          </cell>
        </row>
        <row r="1380">
          <cell r="A1380" t="str">
            <v>24.04.380</v>
          </cell>
          <cell r="B1380" t="str">
            <v>Porta de segurança de correr suspensa em grade de aço SAE 1045, chapeada, diâmetro de 1´, completa, sem têmpera e revenimento</v>
          </cell>
          <cell r="C1380" t="str">
            <v>M2</v>
          </cell>
          <cell r="D1380">
            <v>4299.6400000000003</v>
          </cell>
          <cell r="E1380">
            <v>74.38</v>
          </cell>
          <cell r="F1380">
            <v>4374.0200000000004</v>
          </cell>
        </row>
        <row r="1381">
          <cell r="A1381" t="str">
            <v>24.04.400</v>
          </cell>
          <cell r="B1381" t="str">
            <v>Porta de segurança de correr em grade de aço SAE 1045, diâmetro de 1´, completa, com têmpera e revenimento</v>
          </cell>
          <cell r="C1381" t="str">
            <v>M2</v>
          </cell>
          <cell r="D1381">
            <v>2722.6</v>
          </cell>
          <cell r="E1381">
            <v>74.38</v>
          </cell>
          <cell r="F1381">
            <v>2796.98</v>
          </cell>
        </row>
        <row r="1382">
          <cell r="A1382" t="str">
            <v>24.04.410</v>
          </cell>
          <cell r="B1382" t="str">
            <v>Porta de segurança de correr suspensa em grade de aço SAE 1045 chapeada, diâmetro de 1´, completa, com têmpera e revenimento</v>
          </cell>
          <cell r="C1382" t="str">
            <v>M2</v>
          </cell>
          <cell r="D1382">
            <v>4617.58</v>
          </cell>
          <cell r="E1382">
            <v>74.38</v>
          </cell>
          <cell r="F1382">
            <v>4691.96</v>
          </cell>
        </row>
        <row r="1383">
          <cell r="A1383" t="str">
            <v>24.04.420</v>
          </cell>
          <cell r="B1383" t="str">
            <v>Porta de segurança de correr em grade de aço SAE 1045 chapeada, diâmetro de 1´, completa, sem têmpera e revenimento</v>
          </cell>
          <cell r="C1383" t="str">
            <v>M2</v>
          </cell>
          <cell r="D1383">
            <v>3990.97</v>
          </cell>
          <cell r="E1383">
            <v>298.38</v>
          </cell>
          <cell r="F1383">
            <v>4289.3500000000004</v>
          </cell>
        </row>
        <row r="1384">
          <cell r="A1384" t="str">
            <v>24.04.430</v>
          </cell>
          <cell r="B1384" t="str">
            <v>Porta de segurança de correr em grade de aço SAE 1045, diâmetro de 1´, completa, sem têmpera e revenimento</v>
          </cell>
          <cell r="C1384" t="str">
            <v>M2</v>
          </cell>
          <cell r="D1384">
            <v>3578.5</v>
          </cell>
          <cell r="E1384">
            <v>74.38</v>
          </cell>
          <cell r="F1384">
            <v>3652.88</v>
          </cell>
        </row>
        <row r="1385">
          <cell r="A1385" t="str">
            <v>24.04.610</v>
          </cell>
          <cell r="B1385" t="str">
            <v>Caixilho de segurança em aço SAE 1010/1020 tipo fixo e de correr, para receber vidro, com bandeira tipo veneziana</v>
          </cell>
          <cell r="C1385" t="str">
            <v>M2</v>
          </cell>
          <cell r="D1385">
            <v>1755.41</v>
          </cell>
          <cell r="E1385">
            <v>74.38</v>
          </cell>
          <cell r="F1385">
            <v>1829.79</v>
          </cell>
        </row>
        <row r="1386">
          <cell r="A1386" t="str">
            <v>24.04.620</v>
          </cell>
          <cell r="B1386" t="str">
            <v>Guichê de segurança em grade de aço SAE 1045, diâmetro de 1´', com têmpera e revenimento</v>
          </cell>
          <cell r="C1386" t="str">
            <v>M2</v>
          </cell>
          <cell r="D1386">
            <v>2848.45</v>
          </cell>
          <cell r="E1386">
            <v>74.38</v>
          </cell>
          <cell r="F1386">
            <v>2922.83</v>
          </cell>
        </row>
        <row r="1387">
          <cell r="A1387" t="str">
            <v>24.04.630</v>
          </cell>
          <cell r="B1387" t="str">
            <v>Guichê de segurança em grade de aço SAE 1045, diâmetro de 1´', sem têmpera e revenimento</v>
          </cell>
          <cell r="C1387" t="str">
            <v>M2</v>
          </cell>
          <cell r="D1387">
            <v>2333.66</v>
          </cell>
          <cell r="E1387">
            <v>74.38</v>
          </cell>
          <cell r="F1387">
            <v>2408.04</v>
          </cell>
        </row>
        <row r="1388">
          <cell r="A1388" t="str">
            <v>24.06</v>
          </cell>
          <cell r="B1388" t="str">
            <v>Esquadria, serralheria e elemento em ferro.</v>
          </cell>
        </row>
        <row r="1389">
          <cell r="A1389" t="str">
            <v>24.06.030</v>
          </cell>
          <cell r="B1389" t="str">
            <v>Guarda-corpo com vidro de 8 mm, em tubo de aço galvanizado, diâmetro 1 1/2´</v>
          </cell>
          <cell r="C1389" t="str">
            <v>M</v>
          </cell>
          <cell r="D1389">
            <v>954.82</v>
          </cell>
          <cell r="E1389">
            <v>61.81</v>
          </cell>
          <cell r="F1389">
            <v>1016.63</v>
          </cell>
        </row>
        <row r="1390">
          <cell r="A1390" t="str">
            <v>24.07</v>
          </cell>
          <cell r="B1390" t="str">
            <v>Portas, portoes e gradis.</v>
          </cell>
        </row>
        <row r="1391">
          <cell r="A1391" t="str">
            <v>24.07.030</v>
          </cell>
          <cell r="B1391" t="str">
            <v>Porta de enrolar automatizado, em perfil meia cana perfurado, tipo transvision</v>
          </cell>
          <cell r="C1391" t="str">
            <v>M2</v>
          </cell>
          <cell r="D1391">
            <v>697.23</v>
          </cell>
          <cell r="E1391">
            <v>52.98</v>
          </cell>
          <cell r="F1391">
            <v>750.21</v>
          </cell>
        </row>
        <row r="1392">
          <cell r="A1392" t="str">
            <v>24.07.040</v>
          </cell>
          <cell r="B1392" t="str">
            <v>Porta de abrir em chapa de aço galvanizado, com requadro em tela ondulada malha 2´ e fio 12</v>
          </cell>
          <cell r="C1392" t="str">
            <v>M2</v>
          </cell>
          <cell r="D1392">
            <v>1000.28</v>
          </cell>
          <cell r="E1392">
            <v>148.62</v>
          </cell>
          <cell r="F1392">
            <v>1148.9000000000001</v>
          </cell>
        </row>
        <row r="1393">
          <cell r="A1393" t="str">
            <v>24.08</v>
          </cell>
          <cell r="B1393" t="str">
            <v>Esquadria, serralheria e elemento em aco inoxidavel</v>
          </cell>
        </row>
        <row r="1394">
          <cell r="A1394" t="str">
            <v>24.08.020</v>
          </cell>
          <cell r="B1394" t="str">
            <v>Corrimão duplo em tubo de aço inoxidável escovado, com diâmetro de 1 1/2´ e montantes com diâmetro de 2´</v>
          </cell>
          <cell r="C1394" t="str">
            <v>M</v>
          </cell>
          <cell r="D1394">
            <v>703.01</v>
          </cell>
          <cell r="E1394">
            <v>63.58</v>
          </cell>
          <cell r="F1394">
            <v>766.59</v>
          </cell>
        </row>
        <row r="1395">
          <cell r="A1395" t="str">
            <v>24.08.031</v>
          </cell>
          <cell r="B1395" t="str">
            <v>Corrimão em tubo de aço inoxidável escovado, diâmetro de 1 1/2"</v>
          </cell>
          <cell r="C1395" t="str">
            <v>M</v>
          </cell>
          <cell r="D1395">
            <v>580.49</v>
          </cell>
          <cell r="E1395">
            <v>26.49</v>
          </cell>
          <cell r="F1395">
            <v>606.98</v>
          </cell>
        </row>
        <row r="1396">
          <cell r="A1396" t="str">
            <v>24.08.040</v>
          </cell>
          <cell r="B1396" t="str">
            <v>Corrimão em tubo de aço inoxidável escovado, diâmetro de 1 1/2´ e montantes com diâmetro de 2´</v>
          </cell>
          <cell r="C1396" t="str">
            <v>M</v>
          </cell>
          <cell r="D1396">
            <v>590.87</v>
          </cell>
          <cell r="E1396">
            <v>52.98</v>
          </cell>
          <cell r="F1396">
            <v>643.85</v>
          </cell>
        </row>
        <row r="1397">
          <cell r="A1397" t="str">
            <v>24.20</v>
          </cell>
          <cell r="B1397" t="str">
            <v>Reparos, conservacoes e complementos - GRUPO 24</v>
          </cell>
        </row>
        <row r="1398">
          <cell r="A1398" t="str">
            <v>24.20.020</v>
          </cell>
          <cell r="B1398" t="str">
            <v>Recolocação de esquadrias metálicas</v>
          </cell>
          <cell r="C1398" t="str">
            <v>M2</v>
          </cell>
          <cell r="E1398">
            <v>52.98</v>
          </cell>
          <cell r="F1398">
            <v>52.98</v>
          </cell>
        </row>
        <row r="1399">
          <cell r="A1399" t="str">
            <v>24.20.040</v>
          </cell>
          <cell r="B1399" t="str">
            <v>Recolocação de batentes</v>
          </cell>
          <cell r="C1399" t="str">
            <v>M</v>
          </cell>
          <cell r="D1399">
            <v>2.1</v>
          </cell>
          <cell r="E1399">
            <v>13.77</v>
          </cell>
          <cell r="F1399">
            <v>15.87</v>
          </cell>
        </row>
        <row r="1400">
          <cell r="A1400" t="str">
            <v>24.20.060</v>
          </cell>
          <cell r="B1400" t="str">
            <v>Recolocação de escada de marinheiro</v>
          </cell>
          <cell r="C1400" t="str">
            <v>M</v>
          </cell>
          <cell r="E1400">
            <v>31.79</v>
          </cell>
          <cell r="F1400">
            <v>31.79</v>
          </cell>
        </row>
        <row r="1401">
          <cell r="A1401" t="str">
            <v>24.20.090</v>
          </cell>
          <cell r="B1401" t="str">
            <v>Solda MIG em esquadrias metálicas</v>
          </cell>
          <cell r="C1401" t="str">
            <v>M</v>
          </cell>
          <cell r="D1401">
            <v>24.23</v>
          </cell>
          <cell r="E1401">
            <v>33.090000000000003</v>
          </cell>
          <cell r="F1401">
            <v>57.32</v>
          </cell>
        </row>
        <row r="1402">
          <cell r="A1402" t="str">
            <v>24.20.100</v>
          </cell>
          <cell r="B1402" t="str">
            <v>Brete para instalação lateral em grade de segurança</v>
          </cell>
          <cell r="C1402" t="str">
            <v>CJ</v>
          </cell>
          <cell r="D1402">
            <v>4039.02</v>
          </cell>
          <cell r="E1402">
            <v>123.62</v>
          </cell>
          <cell r="F1402">
            <v>4162.6400000000003</v>
          </cell>
        </row>
        <row r="1403">
          <cell r="A1403" t="str">
            <v>24.20.120</v>
          </cell>
          <cell r="B1403" t="str">
            <v>Batente em chapa dobrada para portas</v>
          </cell>
          <cell r="C1403" t="str">
            <v>M</v>
          </cell>
          <cell r="D1403">
            <v>238.35</v>
          </cell>
          <cell r="E1403">
            <v>13.77</v>
          </cell>
          <cell r="F1403">
            <v>252.12</v>
          </cell>
        </row>
        <row r="1404">
          <cell r="A1404" t="str">
            <v>24.20.140</v>
          </cell>
          <cell r="B1404" t="str">
            <v>Batente em chapa de aço SAE 1010/1020, espessura de 3/16´, para obras de segurança</v>
          </cell>
          <cell r="C1404" t="str">
            <v>M</v>
          </cell>
          <cell r="D1404">
            <v>330.96</v>
          </cell>
          <cell r="E1404">
            <v>13.77</v>
          </cell>
          <cell r="F1404">
            <v>344.73</v>
          </cell>
        </row>
        <row r="1405">
          <cell r="A1405" t="str">
            <v>24.20.200</v>
          </cell>
          <cell r="B1405" t="str">
            <v>Chapa de ferro nº 14, inclusive soldagem</v>
          </cell>
          <cell r="C1405" t="str">
            <v>M2</v>
          </cell>
          <cell r="D1405">
            <v>226.09</v>
          </cell>
          <cell r="E1405">
            <v>63.58</v>
          </cell>
          <cell r="F1405">
            <v>289.67</v>
          </cell>
        </row>
        <row r="1406">
          <cell r="A1406" t="str">
            <v>24.20.230</v>
          </cell>
          <cell r="B1406" t="str">
            <v>Tela ondulada em aço galvanizado fio 10 BWG, malha de 1´</v>
          </cell>
          <cell r="C1406" t="str">
            <v>M2</v>
          </cell>
          <cell r="D1406">
            <v>108.96</v>
          </cell>
          <cell r="E1406">
            <v>11.53</v>
          </cell>
          <cell r="F1406">
            <v>120.49</v>
          </cell>
        </row>
        <row r="1407">
          <cell r="A1407" t="str">
            <v>24.20.270</v>
          </cell>
          <cell r="B1407" t="str">
            <v>Tela em aço galvanizado fio 16 BWG, malha de 1´ - tipo alambrado</v>
          </cell>
          <cell r="C1407" t="str">
            <v>M2</v>
          </cell>
          <cell r="D1407">
            <v>35.520000000000003</v>
          </cell>
          <cell r="E1407">
            <v>11.53</v>
          </cell>
          <cell r="F1407">
            <v>47.05</v>
          </cell>
        </row>
        <row r="1408">
          <cell r="A1408" t="str">
            <v>24.20.300</v>
          </cell>
          <cell r="B1408" t="str">
            <v>Chapa perfurada em aço SAE 1020, furos redondos de diâmetro 7,5 mm, espessura 1/8´ - soldagem tipo MIG</v>
          </cell>
          <cell r="C1408" t="str">
            <v>M2</v>
          </cell>
          <cell r="D1408">
            <v>700.82</v>
          </cell>
          <cell r="E1408">
            <v>113.46</v>
          </cell>
          <cell r="F1408">
            <v>814.28</v>
          </cell>
        </row>
        <row r="1409">
          <cell r="A1409" t="str">
            <v>24.20.310</v>
          </cell>
          <cell r="B1409" t="str">
            <v>Chapa perfurada em aço SAE 1020, furos redondos de diâmetro 25 mm, espessura 1/4´ - inclusive soldagem</v>
          </cell>
          <cell r="C1409" t="str">
            <v>M2</v>
          </cell>
          <cell r="D1409">
            <v>950.27</v>
          </cell>
          <cell r="E1409">
            <v>113.46</v>
          </cell>
          <cell r="F1409">
            <v>1063.73</v>
          </cell>
        </row>
        <row r="1410">
          <cell r="A1410" t="str">
            <v>25</v>
          </cell>
          <cell r="B1410" t="str">
            <v>ESQUADRIA, SERRALHERIA E ELEMENTO EM ALUMINIO</v>
          </cell>
        </row>
        <row r="1411">
          <cell r="A1411" t="str">
            <v>25.01</v>
          </cell>
          <cell r="B1411" t="str">
            <v>Caixilho em aluminio</v>
          </cell>
        </row>
        <row r="1412">
          <cell r="A1412" t="str">
            <v>25.01.020</v>
          </cell>
          <cell r="B1412" t="str">
            <v>Caixilho fixo em alumínio anodizado, sob medida</v>
          </cell>
          <cell r="C1412" t="str">
            <v>M2</v>
          </cell>
          <cell r="D1412">
            <v>891.43</v>
          </cell>
          <cell r="E1412">
            <v>79.47</v>
          </cell>
          <cell r="F1412">
            <v>970.9</v>
          </cell>
        </row>
        <row r="1413">
          <cell r="A1413" t="str">
            <v>25.01.030</v>
          </cell>
          <cell r="B1413" t="str">
            <v>Caixilho basculante em aluminio anodizado com vidro - linha comercial</v>
          </cell>
          <cell r="C1413" t="str">
            <v>M2</v>
          </cell>
          <cell r="D1413">
            <v>377.96</v>
          </cell>
          <cell r="E1413">
            <v>79.47</v>
          </cell>
          <cell r="F1413">
            <v>457.43</v>
          </cell>
        </row>
        <row r="1414">
          <cell r="A1414" t="str">
            <v>25.01.040</v>
          </cell>
          <cell r="B1414" t="str">
            <v>Caixilho basculante em alumínio anodizado, sob medida</v>
          </cell>
          <cell r="C1414" t="str">
            <v>M2</v>
          </cell>
          <cell r="D1414">
            <v>1285.56</v>
          </cell>
          <cell r="E1414">
            <v>79.47</v>
          </cell>
          <cell r="F1414">
            <v>1365.03</v>
          </cell>
        </row>
        <row r="1415">
          <cell r="A1415" t="str">
            <v>25.01.050</v>
          </cell>
          <cell r="B1415" t="str">
            <v>Caixilho maxim-ar em alumínio anodizado com vidro - linha comercial</v>
          </cell>
          <cell r="C1415" t="str">
            <v>M2</v>
          </cell>
          <cell r="D1415">
            <v>458.73</v>
          </cell>
          <cell r="E1415">
            <v>79.47</v>
          </cell>
          <cell r="F1415">
            <v>538.20000000000005</v>
          </cell>
        </row>
        <row r="1416">
          <cell r="A1416" t="str">
            <v>25.01.060</v>
          </cell>
          <cell r="B1416" t="str">
            <v>Caixilho maxim-ar em alumínio anodizado, sob medida</v>
          </cell>
          <cell r="C1416" t="str">
            <v>M2</v>
          </cell>
          <cell r="D1416">
            <v>981.2</v>
          </cell>
          <cell r="E1416">
            <v>79.47</v>
          </cell>
          <cell r="F1416">
            <v>1060.67</v>
          </cell>
        </row>
        <row r="1417">
          <cell r="A1417" t="str">
            <v>25.01.070</v>
          </cell>
          <cell r="B1417" t="str">
            <v>Caixilho de correr em alumínio anodizado com vidro - linha comercial</v>
          </cell>
          <cell r="C1417" t="str">
            <v>M2</v>
          </cell>
          <cell r="D1417">
            <v>266.41000000000003</v>
          </cell>
          <cell r="E1417">
            <v>79.47</v>
          </cell>
          <cell r="F1417">
            <v>345.88</v>
          </cell>
        </row>
        <row r="1418">
          <cell r="A1418" t="str">
            <v>25.01.080</v>
          </cell>
          <cell r="B1418" t="str">
            <v>Caixilho de correr em alumínio anodizado, sob medida</v>
          </cell>
          <cell r="C1418" t="str">
            <v>M2</v>
          </cell>
          <cell r="D1418">
            <v>840.69</v>
          </cell>
          <cell r="E1418">
            <v>79.47</v>
          </cell>
          <cell r="F1418">
            <v>920.16</v>
          </cell>
        </row>
        <row r="1419">
          <cell r="A1419" t="str">
            <v>25.01.090</v>
          </cell>
          <cell r="B1419" t="str">
            <v>Caixilho veneziana em alumínio anodizado com vidro - linha comercial</v>
          </cell>
          <cell r="C1419" t="str">
            <v>M2</v>
          </cell>
          <cell r="D1419">
            <v>386.85</v>
          </cell>
          <cell r="E1419">
            <v>79.47</v>
          </cell>
          <cell r="F1419">
            <v>466.32</v>
          </cell>
        </row>
        <row r="1420">
          <cell r="A1420" t="str">
            <v>25.01.100</v>
          </cell>
          <cell r="B1420" t="str">
            <v>Caixilho veneziana em alumínio anodizado, sob medida</v>
          </cell>
          <cell r="C1420" t="str">
            <v>M2</v>
          </cell>
          <cell r="D1420">
            <v>1352.89</v>
          </cell>
          <cell r="E1420">
            <v>79.47</v>
          </cell>
          <cell r="F1420">
            <v>1432.36</v>
          </cell>
        </row>
        <row r="1421">
          <cell r="A1421" t="str">
            <v>25.01.110</v>
          </cell>
          <cell r="B1421" t="str">
            <v>Caixilho guilhotina em alumínio anodizado, sob medida</v>
          </cell>
          <cell r="C1421" t="str">
            <v>M2</v>
          </cell>
          <cell r="D1421">
            <v>1275.5</v>
          </cell>
          <cell r="F1421">
            <v>1275.5</v>
          </cell>
        </row>
        <row r="1422">
          <cell r="A1422" t="str">
            <v>25.01.120</v>
          </cell>
          <cell r="B1422" t="str">
            <v>Caixilho veneziana industrial com montantes em alumínio e aletas em fibra de vidro</v>
          </cell>
          <cell r="C1422" t="str">
            <v>M2</v>
          </cell>
          <cell r="D1422">
            <v>548.91</v>
          </cell>
          <cell r="F1422">
            <v>548.91</v>
          </cell>
        </row>
        <row r="1423">
          <cell r="A1423" t="str">
            <v>25.01.240</v>
          </cell>
          <cell r="B1423" t="str">
            <v>Caixilho fixo em alumínio com  pintura eletrostática, sob medida - branco</v>
          </cell>
          <cell r="C1423" t="str">
            <v>M2</v>
          </cell>
          <cell r="D1423">
            <v>886.08</v>
          </cell>
          <cell r="F1423">
            <v>886.08</v>
          </cell>
        </row>
        <row r="1424">
          <cell r="A1424" t="str">
            <v>25.01.361</v>
          </cell>
          <cell r="B1424" t="str">
            <v>Caixilho maxim-ar em alumínio com pintura eletrostática, com vidro - branco</v>
          </cell>
          <cell r="C1424" t="str">
            <v>M2</v>
          </cell>
          <cell r="D1424">
            <v>1425.53</v>
          </cell>
          <cell r="E1424">
            <v>79.47</v>
          </cell>
          <cell r="F1424">
            <v>1505</v>
          </cell>
        </row>
        <row r="1425">
          <cell r="A1425" t="str">
            <v>25.01.371</v>
          </cell>
          <cell r="B1425" t="str">
            <v>Caixilho basculante em alumínio com pintura eletrostática, com vidro - branco</v>
          </cell>
          <cell r="C1425" t="str">
            <v>M2</v>
          </cell>
          <cell r="D1425">
            <v>1056.9100000000001</v>
          </cell>
          <cell r="E1425">
            <v>79.47</v>
          </cell>
          <cell r="F1425">
            <v>1136.3800000000001</v>
          </cell>
        </row>
        <row r="1426">
          <cell r="A1426" t="str">
            <v>25.01.380</v>
          </cell>
          <cell r="B1426" t="str">
            <v>Caixilho de correr em alumínio com pintura eletrostática, com vidro - branco</v>
          </cell>
          <cell r="C1426" t="str">
            <v>M2</v>
          </cell>
          <cell r="D1426">
            <v>679.89</v>
          </cell>
          <cell r="E1426">
            <v>79.47</v>
          </cell>
          <cell r="F1426">
            <v>759.36</v>
          </cell>
        </row>
        <row r="1427">
          <cell r="A1427" t="str">
            <v>25.01.400</v>
          </cell>
          <cell r="B1427" t="str">
            <v>Caixilho fixo em alumínio anodizado</v>
          </cell>
          <cell r="C1427" t="str">
            <v>M2</v>
          </cell>
          <cell r="D1427">
            <v>601.99</v>
          </cell>
          <cell r="E1427">
            <v>30.08</v>
          </cell>
          <cell r="F1427">
            <v>632.07000000000005</v>
          </cell>
        </row>
        <row r="1428">
          <cell r="A1428" t="str">
            <v>25.01.410</v>
          </cell>
          <cell r="B1428" t="str">
            <v>Caixilho maxim-ar em alumínio anodizado</v>
          </cell>
          <cell r="C1428" t="str">
            <v>M2</v>
          </cell>
          <cell r="D1428">
            <v>1038.07</v>
          </cell>
          <cell r="E1428">
            <v>30.08</v>
          </cell>
          <cell r="F1428">
            <v>1068.1500000000001</v>
          </cell>
        </row>
        <row r="1429">
          <cell r="A1429" t="str">
            <v>25.01.430</v>
          </cell>
          <cell r="B1429" t="str">
            <v>Caixilho fixo em alumínio anodizado - tipo fachada</v>
          </cell>
          <cell r="C1429" t="str">
            <v>M2</v>
          </cell>
          <cell r="D1429">
            <v>954.63</v>
          </cell>
          <cell r="E1429">
            <v>45.81</v>
          </cell>
          <cell r="F1429">
            <v>1000.44</v>
          </cell>
        </row>
        <row r="1430">
          <cell r="A1430" t="str">
            <v>25.01.440</v>
          </cell>
          <cell r="B1430" t="str">
            <v>Caixilho maxim-ar em alumínio anodizado - tipo fachada</v>
          </cell>
          <cell r="C1430" t="str">
            <v>M2</v>
          </cell>
          <cell r="D1430">
            <v>1020.91</v>
          </cell>
          <cell r="E1430">
            <v>45.81</v>
          </cell>
          <cell r="F1430">
            <v>1066.72</v>
          </cell>
        </row>
        <row r="1431">
          <cell r="A1431" t="str">
            <v>25.01.450</v>
          </cell>
          <cell r="B1431" t="str">
            <v>Caixilho pele de vidro em alumínio anodizado - tipo fachada</v>
          </cell>
          <cell r="C1431" t="str">
            <v>M2</v>
          </cell>
          <cell r="D1431">
            <v>1435.2</v>
          </cell>
          <cell r="E1431">
            <v>45.81</v>
          </cell>
          <cell r="F1431">
            <v>1481.01</v>
          </cell>
        </row>
        <row r="1432">
          <cell r="A1432" t="str">
            <v>25.01.460</v>
          </cell>
          <cell r="B1432" t="str">
            <v>Gradil em alumínio natural, sob medida</v>
          </cell>
          <cell r="C1432" t="str">
            <v>M2</v>
          </cell>
          <cell r="D1432">
            <v>911.51</v>
          </cell>
          <cell r="F1432">
            <v>911.51</v>
          </cell>
        </row>
        <row r="1433">
          <cell r="A1433" t="str">
            <v>25.01.470</v>
          </cell>
          <cell r="B1433" t="str">
            <v>Caixilho fixo tipo veneziana em alumínio anodizado, sob medida - branco</v>
          </cell>
          <cell r="C1433" t="str">
            <v>M2</v>
          </cell>
          <cell r="D1433">
            <v>1514.25</v>
          </cell>
          <cell r="F1433">
            <v>1514.25</v>
          </cell>
        </row>
        <row r="1434">
          <cell r="A1434" t="str">
            <v>25.01.480</v>
          </cell>
          <cell r="B1434" t="str">
            <v>Caixilho basculante em alumínio com pintura eletrostática, sob medida - branco</v>
          </cell>
          <cell r="C1434" t="str">
            <v>M2</v>
          </cell>
          <cell r="D1434">
            <v>975.57</v>
          </cell>
          <cell r="E1434">
            <v>79.47</v>
          </cell>
          <cell r="F1434">
            <v>1055.04</v>
          </cell>
        </row>
        <row r="1435">
          <cell r="A1435" t="str">
            <v>25.01.490</v>
          </cell>
          <cell r="B1435" t="str">
            <v>Caixilho maxim-ar em alumínio com pintura eletrostática, sob medida - branco</v>
          </cell>
          <cell r="C1435" t="str">
            <v>M2</v>
          </cell>
          <cell r="D1435">
            <v>976.62</v>
          </cell>
          <cell r="E1435">
            <v>79.47</v>
          </cell>
          <cell r="F1435">
            <v>1056.0899999999999</v>
          </cell>
        </row>
        <row r="1436">
          <cell r="A1436" t="str">
            <v>25.01.500</v>
          </cell>
          <cell r="B1436" t="str">
            <v>Caixilho fixo em alumínio anodizado, sob medida - bronze/preto</v>
          </cell>
          <cell r="C1436" t="str">
            <v>M2</v>
          </cell>
          <cell r="D1436">
            <v>1035.07</v>
          </cell>
          <cell r="E1436">
            <v>79.47</v>
          </cell>
          <cell r="F1436">
            <v>1114.54</v>
          </cell>
        </row>
        <row r="1437">
          <cell r="A1437" t="str">
            <v>25.01.510</v>
          </cell>
          <cell r="B1437" t="str">
            <v>Caixilho basculante em alumínio anodizado, sob medida - bronze/preto</v>
          </cell>
          <cell r="C1437" t="str">
            <v>M2</v>
          </cell>
          <cell r="D1437">
            <v>1159.98</v>
          </cell>
          <cell r="E1437">
            <v>79.47</v>
          </cell>
          <cell r="F1437">
            <v>1239.45</v>
          </cell>
        </row>
        <row r="1438">
          <cell r="A1438" t="str">
            <v>25.01.520</v>
          </cell>
          <cell r="B1438" t="str">
            <v>Caixilho maxim-ar em alumínio anodizado, sob medida - bronze/preto</v>
          </cell>
          <cell r="C1438" t="str">
            <v>M2</v>
          </cell>
          <cell r="D1438">
            <v>1278.27</v>
          </cell>
          <cell r="E1438">
            <v>79.47</v>
          </cell>
          <cell r="F1438">
            <v>1357.74</v>
          </cell>
        </row>
        <row r="1439">
          <cell r="A1439" t="str">
            <v>25.01.530</v>
          </cell>
          <cell r="B1439" t="str">
            <v>Caixilho de correr em alumínio anodizado, sob medida - bronze/preto</v>
          </cell>
          <cell r="C1439" t="str">
            <v>M2</v>
          </cell>
          <cell r="D1439">
            <v>1201.69</v>
          </cell>
          <cell r="E1439">
            <v>79.47</v>
          </cell>
          <cell r="F1439">
            <v>1281.1600000000001</v>
          </cell>
        </row>
        <row r="1440">
          <cell r="A1440" t="str">
            <v>25.02</v>
          </cell>
          <cell r="B1440" t="str">
            <v>Porta em aluminio</v>
          </cell>
        </row>
        <row r="1441">
          <cell r="A1441" t="str">
            <v>25.02.010</v>
          </cell>
          <cell r="B1441" t="str">
            <v>Porta de entrada de abrir em alumínio anodizado com vidro - linha comercial</v>
          </cell>
          <cell r="C1441" t="str">
            <v>M2</v>
          </cell>
          <cell r="D1441">
            <v>415.57</v>
          </cell>
          <cell r="E1441">
            <v>79.47</v>
          </cell>
          <cell r="F1441">
            <v>495.04</v>
          </cell>
        </row>
        <row r="1442">
          <cell r="A1442" t="str">
            <v>25.02.020</v>
          </cell>
          <cell r="B1442" t="str">
            <v>Porta de entrada de abrir em alumínio anodizado, sob medida</v>
          </cell>
          <cell r="C1442" t="str">
            <v>M2</v>
          </cell>
          <cell r="D1442">
            <v>970.51</v>
          </cell>
          <cell r="E1442">
            <v>79.47</v>
          </cell>
          <cell r="F1442">
            <v>1049.98</v>
          </cell>
        </row>
        <row r="1443">
          <cell r="A1443" t="str">
            <v>25.02.040</v>
          </cell>
          <cell r="B1443" t="str">
            <v>Porta de entrada de correr em alumínio anodizado, sob medida</v>
          </cell>
          <cell r="C1443" t="str">
            <v>M2</v>
          </cell>
          <cell r="D1443">
            <v>1085.5999999999999</v>
          </cell>
          <cell r="E1443">
            <v>79.47</v>
          </cell>
          <cell r="F1443">
            <v>1165.07</v>
          </cell>
        </row>
        <row r="1444">
          <cell r="A1444" t="str">
            <v>25.02.042</v>
          </cell>
          <cell r="B1444" t="str">
            <v>Porta de correr lambri em alumínio anodizado branco, sob medida</v>
          </cell>
          <cell r="C1444" t="str">
            <v>M2</v>
          </cell>
          <cell r="D1444">
            <v>1298.6500000000001</v>
          </cell>
          <cell r="E1444">
            <v>79.47</v>
          </cell>
          <cell r="F1444">
            <v>1378.12</v>
          </cell>
        </row>
        <row r="1445">
          <cell r="A1445" t="str">
            <v>25.02.050</v>
          </cell>
          <cell r="B1445" t="str">
            <v>Porta de abrir veneziana em alumínio - linha comercial</v>
          </cell>
          <cell r="C1445" t="str">
            <v>M2</v>
          </cell>
          <cell r="D1445">
            <v>376.94</v>
          </cell>
          <cell r="E1445">
            <v>79.47</v>
          </cell>
          <cell r="F1445">
            <v>456.41</v>
          </cell>
        </row>
        <row r="1446">
          <cell r="A1446" t="str">
            <v>25.02.060</v>
          </cell>
          <cell r="B1446" t="str">
            <v>Porta/portinhola de abrir veneziana em alumínio anodizado, sob medida</v>
          </cell>
          <cell r="C1446" t="str">
            <v>M2</v>
          </cell>
          <cell r="D1446">
            <v>966.75</v>
          </cell>
          <cell r="E1446">
            <v>79.47</v>
          </cell>
          <cell r="F1446">
            <v>1046.22</v>
          </cell>
        </row>
        <row r="1447">
          <cell r="A1447" t="str">
            <v>25.02.070</v>
          </cell>
          <cell r="B1447" t="str">
            <v>Portinhola de abrir veneziana em alumínio anodizado - linha comercial</v>
          </cell>
          <cell r="C1447" t="str">
            <v>M2</v>
          </cell>
          <cell r="D1447">
            <v>517.26</v>
          </cell>
          <cell r="E1447">
            <v>79.47</v>
          </cell>
          <cell r="F1447">
            <v>596.73</v>
          </cell>
        </row>
        <row r="1448">
          <cell r="A1448" t="str">
            <v>25.02.110</v>
          </cell>
          <cell r="B1448" t="str">
            <v>Porta de abrir veneziana em alumínio anodizado, sob medida</v>
          </cell>
          <cell r="C1448" t="str">
            <v>M2</v>
          </cell>
          <cell r="D1448">
            <v>1137.4000000000001</v>
          </cell>
          <cell r="E1448">
            <v>79.47</v>
          </cell>
          <cell r="F1448">
            <v>1216.8699999999999</v>
          </cell>
        </row>
        <row r="1449">
          <cell r="A1449" t="str">
            <v>25.02.211</v>
          </cell>
          <cell r="B1449" t="str">
            <v>Porta de abrir veneziana em alumínio anodizado - branco</v>
          </cell>
          <cell r="C1449" t="str">
            <v>M2</v>
          </cell>
          <cell r="D1449">
            <v>637.72</v>
          </cell>
          <cell r="E1449">
            <v>79.47</v>
          </cell>
          <cell r="F1449">
            <v>717.19</v>
          </cell>
        </row>
        <row r="1450">
          <cell r="A1450" t="str">
            <v>25.02.221</v>
          </cell>
          <cell r="B1450" t="str">
            <v>Porta de correr tipo veneziana e vidro em alumínio anodizado - branco</v>
          </cell>
          <cell r="C1450" t="str">
            <v>M2</v>
          </cell>
          <cell r="D1450">
            <v>779.41</v>
          </cell>
          <cell r="E1450">
            <v>79.47</v>
          </cell>
          <cell r="F1450">
            <v>858.88</v>
          </cell>
        </row>
        <row r="1451">
          <cell r="A1451" t="str">
            <v>25.02.230</v>
          </cell>
          <cell r="B1451" t="str">
            <v>Porta de abrir em alumínio anodizado, sob medida - bronze/preto</v>
          </cell>
          <cell r="C1451" t="str">
            <v>M2</v>
          </cell>
          <cell r="D1451">
            <v>1044.1199999999999</v>
          </cell>
          <cell r="E1451">
            <v>79.47</v>
          </cell>
          <cell r="F1451">
            <v>1123.5899999999999</v>
          </cell>
        </row>
        <row r="1452">
          <cell r="A1452" t="str">
            <v>25.02.240</v>
          </cell>
          <cell r="B1452" t="str">
            <v>Porta de correr em alumínio anodizado, sob medida - bronze/preto</v>
          </cell>
          <cell r="C1452" t="str">
            <v>M2</v>
          </cell>
          <cell r="D1452">
            <v>988.72</v>
          </cell>
          <cell r="E1452">
            <v>79.47</v>
          </cell>
          <cell r="F1452">
            <v>1068.19</v>
          </cell>
        </row>
        <row r="1453">
          <cell r="A1453" t="str">
            <v>25.02.250</v>
          </cell>
          <cell r="B1453" t="str">
            <v>Porta de abrir veneziana em alumínio anodizado, sob medida - bronze/preto</v>
          </cell>
          <cell r="C1453" t="str">
            <v>M2</v>
          </cell>
          <cell r="D1453">
            <v>948.74</v>
          </cell>
          <cell r="E1453">
            <v>79.47</v>
          </cell>
          <cell r="F1453">
            <v>1028.21</v>
          </cell>
        </row>
        <row r="1454">
          <cell r="A1454" t="str">
            <v>25.02.260</v>
          </cell>
          <cell r="B1454" t="str">
            <v>Portinhola de correr veneziana em alumínio anodizado, sob medida - bronze/preto</v>
          </cell>
          <cell r="C1454" t="str">
            <v>M2</v>
          </cell>
          <cell r="D1454">
            <v>1373.37</v>
          </cell>
          <cell r="E1454">
            <v>79.47</v>
          </cell>
          <cell r="F1454">
            <v>1452.84</v>
          </cell>
        </row>
        <row r="1455">
          <cell r="A1455" t="str">
            <v>25.02.300</v>
          </cell>
          <cell r="B1455" t="str">
            <v xml:space="preserve">Porta de abrir em alumínio com pintura eletrostática, sob medida - branco_x000D_
</v>
          </cell>
          <cell r="C1455" t="str">
            <v>M2</v>
          </cell>
          <cell r="D1455">
            <v>1436.23</v>
          </cell>
          <cell r="F1455">
            <v>1436.23</v>
          </cell>
        </row>
        <row r="1456">
          <cell r="A1456" t="str">
            <v>25.02.310</v>
          </cell>
          <cell r="B1456" t="str">
            <v>Porta de abrir lambri em alumínio com pintura eletrostática, sob medida - branco</v>
          </cell>
          <cell r="C1456" t="str">
            <v>M2</v>
          </cell>
          <cell r="D1456">
            <v>1437.99</v>
          </cell>
          <cell r="E1456">
            <v>79.47</v>
          </cell>
          <cell r="F1456">
            <v>1517.46</v>
          </cell>
        </row>
        <row r="1457">
          <cell r="A1457" t="str">
            <v>25.20</v>
          </cell>
          <cell r="B1457" t="str">
            <v>Reparos, conservacoes e complementos - GRUPO 25</v>
          </cell>
        </row>
        <row r="1458">
          <cell r="A1458" t="str">
            <v>25.20.020</v>
          </cell>
          <cell r="B1458" t="str">
            <v>Tela de proteção tipo mosquiteira removível, em fibra de vidro com revestimento em PVC e requadro em alumínio</v>
          </cell>
          <cell r="C1458" t="str">
            <v>M2</v>
          </cell>
          <cell r="D1458">
            <v>213.16</v>
          </cell>
          <cell r="E1458">
            <v>17.64</v>
          </cell>
          <cell r="F1458">
            <v>230.8</v>
          </cell>
        </row>
        <row r="1459">
          <cell r="A1459" t="str">
            <v>26</v>
          </cell>
          <cell r="B1459" t="str">
            <v>ESQUADRIA E ELEMENTO EM VIDRO</v>
          </cell>
        </row>
        <row r="1460">
          <cell r="A1460" t="str">
            <v>26.01</v>
          </cell>
          <cell r="B1460" t="str">
            <v>Vidro comum e laminado</v>
          </cell>
        </row>
        <row r="1461">
          <cell r="A1461" t="str">
            <v>26.01.020</v>
          </cell>
          <cell r="B1461" t="str">
            <v>Vidro liso transparente de 3 mm</v>
          </cell>
          <cell r="C1461" t="str">
            <v>M2</v>
          </cell>
          <cell r="D1461">
            <v>126.21</v>
          </cell>
          <cell r="E1461">
            <v>25.38</v>
          </cell>
          <cell r="F1461">
            <v>151.59</v>
          </cell>
        </row>
        <row r="1462">
          <cell r="A1462" t="str">
            <v>26.01.040</v>
          </cell>
          <cell r="B1462" t="str">
            <v>Vidro liso transparente de 4 mm</v>
          </cell>
          <cell r="C1462" t="str">
            <v>M2</v>
          </cell>
          <cell r="D1462">
            <v>147.84</v>
          </cell>
          <cell r="E1462">
            <v>25.38</v>
          </cell>
          <cell r="F1462">
            <v>173.22</v>
          </cell>
        </row>
        <row r="1463">
          <cell r="A1463" t="str">
            <v>26.01.060</v>
          </cell>
          <cell r="B1463" t="str">
            <v>Vidro liso transparente de 5 mm</v>
          </cell>
          <cell r="C1463" t="str">
            <v>M2</v>
          </cell>
          <cell r="D1463">
            <v>152.5</v>
          </cell>
          <cell r="E1463">
            <v>25.38</v>
          </cell>
          <cell r="F1463">
            <v>177.88</v>
          </cell>
        </row>
        <row r="1464">
          <cell r="A1464" t="str">
            <v>26.01.080</v>
          </cell>
          <cell r="B1464" t="str">
            <v>Vidro liso transparente de 6 mm</v>
          </cell>
          <cell r="C1464" t="str">
            <v>M2</v>
          </cell>
          <cell r="D1464">
            <v>170.42</v>
          </cell>
          <cell r="E1464">
            <v>33.200000000000003</v>
          </cell>
          <cell r="F1464">
            <v>203.62</v>
          </cell>
        </row>
        <row r="1465">
          <cell r="A1465" t="str">
            <v>26.01.140</v>
          </cell>
          <cell r="B1465" t="str">
            <v>Vidro liso laminado colorido de 6 mm</v>
          </cell>
          <cell r="C1465" t="str">
            <v>M2</v>
          </cell>
          <cell r="D1465">
            <v>472.54</v>
          </cell>
          <cell r="E1465">
            <v>33.200000000000003</v>
          </cell>
          <cell r="F1465">
            <v>505.74</v>
          </cell>
        </row>
        <row r="1466">
          <cell r="A1466" t="str">
            <v>26.01.142</v>
          </cell>
          <cell r="B1466" t="str">
            <v>Vidro liso laminado colorido de 8 mm</v>
          </cell>
          <cell r="C1466" t="str">
            <v>M2</v>
          </cell>
          <cell r="D1466">
            <v>488.32</v>
          </cell>
          <cell r="E1466">
            <v>38.07</v>
          </cell>
          <cell r="F1466">
            <v>526.39</v>
          </cell>
        </row>
        <row r="1467">
          <cell r="A1467" t="str">
            <v>26.01.155</v>
          </cell>
          <cell r="B1467" t="str">
            <v>Vidro liso laminado colorido de 10 mm</v>
          </cell>
          <cell r="C1467" t="str">
            <v>M2</v>
          </cell>
          <cell r="D1467">
            <v>545.16</v>
          </cell>
          <cell r="E1467">
            <v>40.06</v>
          </cell>
          <cell r="F1467">
            <v>585.22</v>
          </cell>
        </row>
        <row r="1468">
          <cell r="A1468" t="str">
            <v>26.01.160</v>
          </cell>
          <cell r="B1468" t="str">
            <v>Vidro liso laminado leitoso de 6 mm</v>
          </cell>
          <cell r="C1468" t="str">
            <v>M2</v>
          </cell>
          <cell r="D1468">
            <v>448.24</v>
          </cell>
          <cell r="E1468">
            <v>33.200000000000003</v>
          </cell>
          <cell r="F1468">
            <v>481.44</v>
          </cell>
        </row>
        <row r="1469">
          <cell r="A1469" t="str">
            <v>26.01.168</v>
          </cell>
          <cell r="B1469" t="str">
            <v>Vidro liso laminado incolor de 6 mm</v>
          </cell>
          <cell r="C1469" t="str">
            <v>M2</v>
          </cell>
          <cell r="D1469">
            <v>216.68</v>
          </cell>
          <cell r="E1469">
            <v>33.200000000000003</v>
          </cell>
          <cell r="F1469">
            <v>249.88</v>
          </cell>
        </row>
        <row r="1470">
          <cell r="A1470" t="str">
            <v>26.01.169</v>
          </cell>
          <cell r="B1470" t="str">
            <v>Vidro liso laminado incolor de 8 mm</v>
          </cell>
          <cell r="C1470" t="str">
            <v>M2</v>
          </cell>
          <cell r="D1470">
            <v>229.76</v>
          </cell>
          <cell r="E1470">
            <v>38.07</v>
          </cell>
          <cell r="F1470">
            <v>267.83</v>
          </cell>
        </row>
        <row r="1471">
          <cell r="A1471" t="str">
            <v>26.01.170</v>
          </cell>
          <cell r="B1471" t="str">
            <v>Vidro liso laminado incolor de 10 mm</v>
          </cell>
          <cell r="C1471" t="str">
            <v>M2</v>
          </cell>
          <cell r="D1471">
            <v>367.72</v>
          </cell>
          <cell r="E1471">
            <v>40.049999999999997</v>
          </cell>
          <cell r="F1471">
            <v>407.77</v>
          </cell>
        </row>
        <row r="1472">
          <cell r="A1472" t="str">
            <v>26.01.230</v>
          </cell>
          <cell r="B1472" t="str">
            <v>Vidro fantasia de 3/4 mm</v>
          </cell>
          <cell r="C1472" t="str">
            <v>M2</v>
          </cell>
          <cell r="D1472">
            <v>266.29000000000002</v>
          </cell>
          <cell r="E1472">
            <v>25.38</v>
          </cell>
          <cell r="F1472">
            <v>291.67</v>
          </cell>
        </row>
        <row r="1473">
          <cell r="A1473" t="str">
            <v>26.01.348</v>
          </cell>
          <cell r="B1473" t="str">
            <v>Vidro multilaminado de alta segurança, proteção balística nível III</v>
          </cell>
          <cell r="C1473" t="str">
            <v>M2</v>
          </cell>
          <cell r="D1473">
            <v>4132.58</v>
          </cell>
          <cell r="F1473">
            <v>4132.58</v>
          </cell>
        </row>
        <row r="1474">
          <cell r="A1474" t="str">
            <v>26.01.350</v>
          </cell>
          <cell r="B1474" t="str">
            <v>Vidro multilaminado de alta segurança em policarbonato, proteção balística nível III</v>
          </cell>
          <cell r="C1474" t="str">
            <v>M2</v>
          </cell>
          <cell r="D1474">
            <v>6160.37</v>
          </cell>
          <cell r="E1474">
            <v>99.94</v>
          </cell>
          <cell r="F1474">
            <v>6260.31</v>
          </cell>
        </row>
        <row r="1475">
          <cell r="A1475" t="str">
            <v>26.01.460</v>
          </cell>
          <cell r="B1475" t="str">
            <v>Vidro float monolítico verde de 6 mm</v>
          </cell>
          <cell r="C1475" t="str">
            <v>M2</v>
          </cell>
          <cell r="D1475">
            <v>214.6</v>
          </cell>
          <cell r="E1475">
            <v>33.200000000000003</v>
          </cell>
          <cell r="F1475">
            <v>247.8</v>
          </cell>
        </row>
        <row r="1476">
          <cell r="A1476" t="str">
            <v>26.02</v>
          </cell>
          <cell r="B1476" t="str">
            <v>Vidro temperado</v>
          </cell>
        </row>
        <row r="1477">
          <cell r="A1477" t="str">
            <v>26.02.020</v>
          </cell>
          <cell r="B1477" t="str">
            <v>Vidro temperado incolor de 6 mm</v>
          </cell>
          <cell r="C1477" t="str">
            <v>M2</v>
          </cell>
          <cell r="D1477">
            <v>215.75</v>
          </cell>
          <cell r="E1477">
            <v>33.200000000000003</v>
          </cell>
          <cell r="F1477">
            <v>248.95</v>
          </cell>
        </row>
        <row r="1478">
          <cell r="A1478" t="str">
            <v>26.02.040</v>
          </cell>
          <cell r="B1478" t="str">
            <v>Vidro temperado incolor de 8 mm</v>
          </cell>
          <cell r="C1478" t="str">
            <v>M2</v>
          </cell>
          <cell r="D1478">
            <v>229.54</v>
          </cell>
          <cell r="E1478">
            <v>38.07</v>
          </cell>
          <cell r="F1478">
            <v>267.61</v>
          </cell>
        </row>
        <row r="1479">
          <cell r="A1479" t="str">
            <v>26.02.060</v>
          </cell>
          <cell r="B1479" t="str">
            <v>Vidro temperado incolor de 10 mm</v>
          </cell>
          <cell r="C1479" t="str">
            <v>M2</v>
          </cell>
          <cell r="D1479">
            <v>238.86</v>
          </cell>
          <cell r="E1479">
            <v>40.049999999999997</v>
          </cell>
          <cell r="F1479">
            <v>278.91000000000003</v>
          </cell>
        </row>
        <row r="1480">
          <cell r="A1480" t="str">
            <v>26.02.120</v>
          </cell>
          <cell r="B1480" t="str">
            <v>Vidro temperado cinza ou bronze de 6 mm</v>
          </cell>
          <cell r="C1480" t="str">
            <v>M2</v>
          </cell>
          <cell r="D1480">
            <v>315.47000000000003</v>
          </cell>
          <cell r="E1480">
            <v>33.18</v>
          </cell>
          <cell r="F1480">
            <v>348.65</v>
          </cell>
        </row>
        <row r="1481">
          <cell r="A1481" t="str">
            <v>26.02.140</v>
          </cell>
          <cell r="B1481" t="str">
            <v>Vidro temperado cinza ou bronze de 8 mm</v>
          </cell>
          <cell r="C1481" t="str">
            <v>M2</v>
          </cell>
          <cell r="D1481">
            <v>342.92</v>
          </cell>
          <cell r="E1481">
            <v>38.07</v>
          </cell>
          <cell r="F1481">
            <v>380.99</v>
          </cell>
        </row>
        <row r="1482">
          <cell r="A1482" t="str">
            <v>26.02.160</v>
          </cell>
          <cell r="B1482" t="str">
            <v>Vidro temperado cinza ou bronze de 10 mm</v>
          </cell>
          <cell r="C1482" t="str">
            <v>M2</v>
          </cell>
          <cell r="D1482">
            <v>432.54</v>
          </cell>
          <cell r="E1482">
            <v>40.049999999999997</v>
          </cell>
          <cell r="F1482">
            <v>472.59</v>
          </cell>
        </row>
        <row r="1483">
          <cell r="A1483" t="str">
            <v>26.02.170</v>
          </cell>
          <cell r="B1483" t="str">
            <v>Vidro temperado serigrafado incolor de 8 mm</v>
          </cell>
          <cell r="C1483" t="str">
            <v>M2</v>
          </cell>
          <cell r="D1483">
            <v>471.91</v>
          </cell>
          <cell r="E1483">
            <v>38.07</v>
          </cell>
          <cell r="F1483">
            <v>509.98</v>
          </cell>
        </row>
        <row r="1484">
          <cell r="A1484" t="str">
            <v>26.02.300</v>
          </cell>
          <cell r="B1484" t="str">
            <v>Vidro temperado neutro verde de 10 mm</v>
          </cell>
          <cell r="C1484" t="str">
            <v>M2</v>
          </cell>
          <cell r="D1484">
            <v>585.73</v>
          </cell>
          <cell r="E1484">
            <v>40.049999999999997</v>
          </cell>
          <cell r="F1484">
            <v>625.78</v>
          </cell>
        </row>
        <row r="1485">
          <cell r="A1485" t="str">
            <v>26.03</v>
          </cell>
          <cell r="B1485" t="str">
            <v>Vidro especial</v>
          </cell>
        </row>
        <row r="1486">
          <cell r="A1486" t="str">
            <v>26.03.070</v>
          </cell>
          <cell r="B1486" t="str">
            <v>Vidro laminado temperado incolor de 8mm</v>
          </cell>
          <cell r="C1486" t="str">
            <v>M2</v>
          </cell>
          <cell r="D1486">
            <v>350.97</v>
          </cell>
          <cell r="E1486">
            <v>38.07</v>
          </cell>
          <cell r="F1486">
            <v>389.04</v>
          </cell>
        </row>
        <row r="1487">
          <cell r="A1487" t="str">
            <v>26.03.074</v>
          </cell>
          <cell r="B1487" t="str">
            <v>Vidro laminado temperado incolor de 16 mm</v>
          </cell>
          <cell r="C1487" t="str">
            <v>M2</v>
          </cell>
          <cell r="D1487">
            <v>1036.53</v>
          </cell>
          <cell r="E1487">
            <v>50.77</v>
          </cell>
          <cell r="F1487">
            <v>1087.3</v>
          </cell>
        </row>
        <row r="1488">
          <cell r="A1488" t="str">
            <v>26.04</v>
          </cell>
          <cell r="B1488" t="str">
            <v>Espelhos</v>
          </cell>
        </row>
        <row r="1489">
          <cell r="A1489" t="str">
            <v>26.04.010</v>
          </cell>
          <cell r="B1489" t="str">
            <v>Espelho em vidro cristal liso, espessura de 4 mm</v>
          </cell>
          <cell r="C1489" t="str">
            <v>M2</v>
          </cell>
          <cell r="D1489">
            <v>588.32000000000005</v>
          </cell>
          <cell r="F1489">
            <v>588.32000000000005</v>
          </cell>
        </row>
        <row r="1490">
          <cell r="A1490" t="str">
            <v>26.04.030</v>
          </cell>
          <cell r="B1490" t="str">
            <v>Espelho comum de 3 mm com moldura em alumínio</v>
          </cell>
          <cell r="C1490" t="str">
            <v>M2</v>
          </cell>
          <cell r="D1490">
            <v>988.51</v>
          </cell>
          <cell r="E1490">
            <v>26.49</v>
          </cell>
          <cell r="F1490">
            <v>1015</v>
          </cell>
        </row>
        <row r="1491">
          <cell r="A1491" t="str">
            <v>26.20</v>
          </cell>
          <cell r="B1491" t="str">
            <v>Reparos, conservacoes e complementos - GRUPO 26</v>
          </cell>
        </row>
        <row r="1492">
          <cell r="A1492" t="str">
            <v>26.20.010</v>
          </cell>
          <cell r="B1492" t="str">
            <v>Massa para vidro</v>
          </cell>
          <cell r="C1492" t="str">
            <v>M</v>
          </cell>
          <cell r="D1492">
            <v>3.16</v>
          </cell>
          <cell r="E1492">
            <v>5.22</v>
          </cell>
          <cell r="F1492">
            <v>8.3800000000000008</v>
          </cell>
        </row>
        <row r="1493">
          <cell r="A1493" t="str">
            <v>26.20.020</v>
          </cell>
          <cell r="B1493" t="str">
            <v>Recolocação de vidro inclusive emassamento ou recolocação de baguetes</v>
          </cell>
          <cell r="C1493" t="str">
            <v>M2</v>
          </cell>
          <cell r="D1493">
            <v>15.8</v>
          </cell>
          <cell r="E1493">
            <v>69.66</v>
          </cell>
          <cell r="F1493">
            <v>85.46</v>
          </cell>
        </row>
        <row r="1494">
          <cell r="A1494" t="str">
            <v>27</v>
          </cell>
          <cell r="B1494" t="str">
            <v>ESQUADRIA E ELEMENTO EM MATERIAL ESPECIAL</v>
          </cell>
        </row>
        <row r="1495">
          <cell r="A1495" t="str">
            <v>27.02</v>
          </cell>
          <cell r="B1495" t="str">
            <v>Policarbonato</v>
          </cell>
        </row>
        <row r="1496">
          <cell r="A1496" t="str">
            <v>27.02.001</v>
          </cell>
          <cell r="B1496" t="str">
            <v>Chapa em policarbonato compacta, fumê, espessura de 6 mm</v>
          </cell>
          <cell r="C1496" t="str">
            <v>M2</v>
          </cell>
          <cell r="D1496">
            <v>417.84</v>
          </cell>
          <cell r="E1496">
            <v>121.76</v>
          </cell>
          <cell r="F1496">
            <v>539.6</v>
          </cell>
        </row>
        <row r="1497">
          <cell r="A1497" t="str">
            <v>27.02.011</v>
          </cell>
          <cell r="B1497" t="str">
            <v>Chapa em policarbonato compacta, cristal, espessura de 6 mm</v>
          </cell>
          <cell r="C1497" t="str">
            <v>M2</v>
          </cell>
          <cell r="D1497">
            <v>397.18</v>
          </cell>
          <cell r="E1497">
            <v>121.76</v>
          </cell>
          <cell r="F1497">
            <v>518.94000000000005</v>
          </cell>
        </row>
        <row r="1498">
          <cell r="A1498" t="str">
            <v>27.02.041</v>
          </cell>
          <cell r="B1498" t="str">
            <v>Chapa em policarbonato compacta, cristal, espessura de 10 mm</v>
          </cell>
          <cell r="C1498" t="str">
            <v>M2</v>
          </cell>
          <cell r="D1498">
            <v>610.79</v>
          </cell>
          <cell r="E1498">
            <v>121.76</v>
          </cell>
          <cell r="F1498">
            <v>732.55</v>
          </cell>
        </row>
        <row r="1499">
          <cell r="A1499" t="str">
            <v>27.02.050</v>
          </cell>
          <cell r="B1499" t="str">
            <v>Chapa de policarbonato alveolar de 6 mm</v>
          </cell>
          <cell r="C1499" t="str">
            <v>M2</v>
          </cell>
          <cell r="D1499">
            <v>62.01</v>
          </cell>
          <cell r="E1499">
            <v>121.76</v>
          </cell>
          <cell r="F1499">
            <v>183.77</v>
          </cell>
        </row>
        <row r="1500">
          <cell r="A1500" t="str">
            <v>27.03</v>
          </cell>
          <cell r="B1500" t="str">
            <v>Chapa de fibra de vidro</v>
          </cell>
        </row>
        <row r="1501">
          <cell r="A1501" t="str">
            <v>27.03.030</v>
          </cell>
          <cell r="B1501" t="str">
            <v>Placa de poliéster reforçada com fibra de vidro de 3 mm</v>
          </cell>
          <cell r="C1501" t="str">
            <v>M2</v>
          </cell>
          <cell r="D1501">
            <v>123.14</v>
          </cell>
          <cell r="E1501">
            <v>69.66</v>
          </cell>
          <cell r="F1501">
            <v>192.8</v>
          </cell>
        </row>
        <row r="1502">
          <cell r="A1502" t="str">
            <v>27.04</v>
          </cell>
          <cell r="B1502" t="str">
            <v>PVC / VINIL</v>
          </cell>
        </row>
        <row r="1503">
          <cell r="A1503" t="str">
            <v>27.04.031</v>
          </cell>
          <cell r="B1503" t="str">
            <v>Caixilho de correr em PVC com vidro e persiana</v>
          </cell>
          <cell r="C1503" t="str">
            <v>M2</v>
          </cell>
          <cell r="D1503">
            <v>2861.45</v>
          </cell>
          <cell r="E1503">
            <v>120.24</v>
          </cell>
          <cell r="F1503">
            <v>2981.69</v>
          </cell>
        </row>
        <row r="1504">
          <cell r="A1504" t="str">
            <v>27.04.040</v>
          </cell>
          <cell r="B1504" t="str">
            <v>Corrimão, bate-maca ou protetor de parede em PVC, com amortecimento à impacto</v>
          </cell>
          <cell r="C1504" t="str">
            <v>M</v>
          </cell>
          <cell r="D1504">
            <v>220.67</v>
          </cell>
          <cell r="E1504">
            <v>97.75</v>
          </cell>
          <cell r="F1504">
            <v>318.42</v>
          </cell>
        </row>
        <row r="1505">
          <cell r="A1505" t="str">
            <v>27.04.050</v>
          </cell>
          <cell r="B1505" t="str">
            <v>Protetor de parede ou bate-maca em PVC flexível, com amortecimento à impacto, altura de 150 mm</v>
          </cell>
          <cell r="C1505" t="str">
            <v>M</v>
          </cell>
          <cell r="D1505">
            <v>107.83</v>
          </cell>
          <cell r="E1505">
            <v>31.79</v>
          </cell>
          <cell r="F1505">
            <v>139.62</v>
          </cell>
        </row>
        <row r="1506">
          <cell r="A1506" t="str">
            <v>27.04.051</v>
          </cell>
          <cell r="B1506" t="str">
            <v>Faixa em vinil para proteção de paredes, com amortecimento à alto impacto, altura de 400 mm</v>
          </cell>
          <cell r="C1506" t="str">
            <v>M</v>
          </cell>
          <cell r="D1506">
            <v>61.97</v>
          </cell>
          <cell r="E1506">
            <v>14.54</v>
          </cell>
          <cell r="F1506">
            <v>76.510000000000005</v>
          </cell>
        </row>
        <row r="1507">
          <cell r="A1507" t="str">
            <v>27.04.052</v>
          </cell>
          <cell r="B1507" t="str">
            <v>Cantoneira adesiva em vinil de alto impacto</v>
          </cell>
          <cell r="C1507" t="str">
            <v>M</v>
          </cell>
          <cell r="D1507">
            <v>84.75</v>
          </cell>
          <cell r="E1507">
            <v>7.95</v>
          </cell>
          <cell r="F1507">
            <v>92.7</v>
          </cell>
        </row>
        <row r="1508">
          <cell r="A1508" t="str">
            <v>27.04.060</v>
          </cell>
          <cell r="B1508" t="str">
            <v>Bate-maca ou protetor de parede curvo em PVC, com amortecimento à impacto, altura de 200 mm</v>
          </cell>
          <cell r="C1508" t="str">
            <v>M</v>
          </cell>
          <cell r="D1508">
            <v>143.72</v>
          </cell>
          <cell r="E1508">
            <v>86.64</v>
          </cell>
          <cell r="F1508">
            <v>230.36</v>
          </cell>
        </row>
        <row r="1509">
          <cell r="A1509" t="str">
            <v>27.04.070</v>
          </cell>
          <cell r="B1509" t="str">
            <v>Bate-maca ou protetor de parede em PVC, com amortecimento à impacto, altura de 200 mm</v>
          </cell>
          <cell r="C1509" t="str">
            <v>M</v>
          </cell>
          <cell r="D1509">
            <v>123.42</v>
          </cell>
          <cell r="E1509">
            <v>44.26</v>
          </cell>
          <cell r="F1509">
            <v>167.68</v>
          </cell>
        </row>
        <row r="1510">
          <cell r="A1510" t="str">
            <v>28</v>
          </cell>
          <cell r="B1510" t="str">
            <v>FERRAGEM COMPLEMENTAR PARA ESQUADRIAS</v>
          </cell>
        </row>
        <row r="1511">
          <cell r="A1511" t="str">
            <v>28.01</v>
          </cell>
          <cell r="B1511" t="str">
            <v>Ferragem para porta</v>
          </cell>
        </row>
        <row r="1512">
          <cell r="A1512" t="str">
            <v>28.01.020</v>
          </cell>
          <cell r="B1512" t="str">
            <v>Ferragem completa com maçaneta tipo alavanca, para porta externa com 1 folha</v>
          </cell>
          <cell r="C1512" t="str">
            <v>CJ</v>
          </cell>
          <cell r="D1512">
            <v>470.48</v>
          </cell>
          <cell r="E1512">
            <v>79.47</v>
          </cell>
          <cell r="F1512">
            <v>549.95000000000005</v>
          </cell>
        </row>
        <row r="1513">
          <cell r="A1513" t="str">
            <v>28.01.030</v>
          </cell>
          <cell r="B1513" t="str">
            <v>Ferragem completa com maçaneta tipo alavanca, para porta externa com 2 folhas</v>
          </cell>
          <cell r="C1513" t="str">
            <v>CJ</v>
          </cell>
          <cell r="D1513">
            <v>877.68</v>
          </cell>
          <cell r="E1513">
            <v>105.96</v>
          </cell>
          <cell r="F1513">
            <v>983.64</v>
          </cell>
        </row>
        <row r="1514">
          <cell r="A1514" t="str">
            <v>28.01.040</v>
          </cell>
          <cell r="B1514" t="str">
            <v>Ferragem completa com maçaneta tipo alavanca, para porta interna com 1 folha</v>
          </cell>
          <cell r="C1514" t="str">
            <v>CJ</v>
          </cell>
          <cell r="D1514">
            <v>359.17</v>
          </cell>
          <cell r="E1514">
            <v>79.47</v>
          </cell>
          <cell r="F1514">
            <v>438.64</v>
          </cell>
        </row>
        <row r="1515">
          <cell r="A1515" t="str">
            <v>28.01.050</v>
          </cell>
          <cell r="B1515" t="str">
            <v>Ferragem completa com maçaneta tipo alavanca, para porta interna com 2 folhas</v>
          </cell>
          <cell r="C1515" t="str">
            <v>CJ</v>
          </cell>
          <cell r="D1515">
            <v>717.23</v>
          </cell>
          <cell r="E1515">
            <v>105.96</v>
          </cell>
          <cell r="F1515">
            <v>823.19</v>
          </cell>
        </row>
        <row r="1516">
          <cell r="A1516" t="str">
            <v>28.01.070</v>
          </cell>
          <cell r="B1516" t="str">
            <v>Ferragem completa para porta de box de WC tipo livre/ocupado</v>
          </cell>
          <cell r="C1516" t="str">
            <v>CJ</v>
          </cell>
          <cell r="D1516">
            <v>281.81</v>
          </cell>
          <cell r="E1516">
            <v>79.47</v>
          </cell>
          <cell r="F1516">
            <v>361.28</v>
          </cell>
        </row>
        <row r="1517">
          <cell r="A1517" t="str">
            <v>28.01.080</v>
          </cell>
          <cell r="B1517" t="str">
            <v>Ferragem adicional para porta vão simples em divisória</v>
          </cell>
          <cell r="C1517" t="str">
            <v>CJ</v>
          </cell>
          <cell r="D1517">
            <v>333.08</v>
          </cell>
          <cell r="F1517">
            <v>333.08</v>
          </cell>
        </row>
        <row r="1518">
          <cell r="A1518" t="str">
            <v>28.01.090</v>
          </cell>
          <cell r="B1518" t="str">
            <v>Ferragem adicional para porta vão duplo em divisória</v>
          </cell>
          <cell r="C1518" t="str">
            <v>CJ</v>
          </cell>
          <cell r="D1518">
            <v>431.06</v>
          </cell>
          <cell r="F1518">
            <v>431.06</v>
          </cell>
        </row>
        <row r="1519">
          <cell r="A1519" t="str">
            <v>28.01.146</v>
          </cell>
          <cell r="B1519" t="str">
            <v>Fechadura eletromagnética para capacidade de atraque de 150 kgf</v>
          </cell>
          <cell r="C1519" t="str">
            <v>UN</v>
          </cell>
          <cell r="D1519">
            <v>341.56</v>
          </cell>
          <cell r="E1519">
            <v>88.1</v>
          </cell>
          <cell r="F1519">
            <v>429.66</v>
          </cell>
        </row>
        <row r="1520">
          <cell r="A1520" t="str">
            <v>28.01.150</v>
          </cell>
          <cell r="B1520" t="str">
            <v>Fechadura elétrica de sobrepor para porta ou portão com peso até 400 kg</v>
          </cell>
          <cell r="C1520" t="str">
            <v>CJ</v>
          </cell>
          <cell r="D1520">
            <v>509.92</v>
          </cell>
          <cell r="E1520">
            <v>88.1</v>
          </cell>
          <cell r="F1520">
            <v>598.02</v>
          </cell>
        </row>
        <row r="1521">
          <cell r="A1521" t="str">
            <v>28.01.160</v>
          </cell>
          <cell r="B1521" t="str">
            <v>Mola aérea para porta, com esforço acima de 50 kg até 60 kg</v>
          </cell>
          <cell r="C1521" t="str">
            <v>UN</v>
          </cell>
          <cell r="D1521">
            <v>342.14</v>
          </cell>
          <cell r="E1521">
            <v>24.72</v>
          </cell>
          <cell r="F1521">
            <v>366.86</v>
          </cell>
        </row>
        <row r="1522">
          <cell r="A1522" t="str">
            <v>28.01.171</v>
          </cell>
          <cell r="B1522" t="str">
            <v>Mola aérea para porta, com esforço acima de 60 kg até 80 kg</v>
          </cell>
          <cell r="C1522" t="str">
            <v>UN</v>
          </cell>
          <cell r="D1522">
            <v>359.57</v>
          </cell>
          <cell r="E1522">
            <v>24.72</v>
          </cell>
          <cell r="F1522">
            <v>384.29</v>
          </cell>
        </row>
        <row r="1523">
          <cell r="A1523" t="str">
            <v>28.01.180</v>
          </cell>
          <cell r="B1523" t="str">
            <v>Mola aérea hidráulica, para porta com largura até 1,60 m</v>
          </cell>
          <cell r="C1523" t="str">
            <v>UN</v>
          </cell>
          <cell r="D1523">
            <v>3801.38</v>
          </cell>
          <cell r="E1523">
            <v>61.81</v>
          </cell>
          <cell r="F1523">
            <v>3863.19</v>
          </cell>
        </row>
        <row r="1524">
          <cell r="A1524" t="str">
            <v>28.01.210</v>
          </cell>
          <cell r="B1524" t="str">
            <v>Fechadura tipo alavanca com chave para porta corta-fogo</v>
          </cell>
          <cell r="C1524" t="str">
            <v>UN</v>
          </cell>
          <cell r="D1524">
            <v>417.01</v>
          </cell>
          <cell r="E1524">
            <v>46.36</v>
          </cell>
          <cell r="F1524">
            <v>463.37</v>
          </cell>
        </row>
        <row r="1525">
          <cell r="A1525" t="str">
            <v>28.01.250</v>
          </cell>
          <cell r="B1525" t="str">
            <v>Visor tipo olho mágico</v>
          </cell>
          <cell r="C1525" t="str">
            <v>UN</v>
          </cell>
          <cell r="D1525">
            <v>32.18</v>
          </cell>
          <cell r="E1525">
            <v>15.89</v>
          </cell>
          <cell r="F1525">
            <v>48.07</v>
          </cell>
        </row>
        <row r="1526">
          <cell r="A1526" t="str">
            <v>28.01.330</v>
          </cell>
          <cell r="B1526" t="str">
            <v>Mola hidráulica de piso, para porta com largura até 1,10 m e peso até 120 kg</v>
          </cell>
          <cell r="C1526" t="str">
            <v>UN</v>
          </cell>
          <cell r="D1526">
            <v>1080.76</v>
          </cell>
          <cell r="E1526">
            <v>61.81</v>
          </cell>
          <cell r="F1526">
            <v>1142.57</v>
          </cell>
        </row>
        <row r="1527">
          <cell r="A1527" t="str">
            <v>28.01.400</v>
          </cell>
          <cell r="B1527" t="str">
            <v>Ferrolho de segurança de 1,20 m, para adaptação em portas de celas, embutido em caixa</v>
          </cell>
          <cell r="C1527" t="str">
            <v>UN</v>
          </cell>
          <cell r="D1527">
            <v>1068.48</v>
          </cell>
          <cell r="E1527">
            <v>123.62</v>
          </cell>
          <cell r="F1527">
            <v>1192.0999999999999</v>
          </cell>
        </row>
        <row r="1528">
          <cell r="A1528" t="str">
            <v>28.01.550</v>
          </cell>
          <cell r="B1528" t="str">
            <v>Fechadura com maçaneta tipo alavanca em aço inoxidável, para porta externa</v>
          </cell>
          <cell r="C1528" t="str">
            <v>UN</v>
          </cell>
          <cell r="D1528">
            <v>236.37</v>
          </cell>
          <cell r="E1528">
            <v>79.47</v>
          </cell>
          <cell r="F1528">
            <v>315.83999999999997</v>
          </cell>
        </row>
        <row r="1529">
          <cell r="A1529" t="str">
            <v>28.05</v>
          </cell>
          <cell r="B1529" t="str">
            <v>Cadeado</v>
          </cell>
        </row>
        <row r="1530">
          <cell r="A1530" t="str">
            <v>28.05.020</v>
          </cell>
          <cell r="B1530" t="str">
            <v>Cadeado de latão com cilindro - trava dupla - 25/27mm</v>
          </cell>
          <cell r="C1530" t="str">
            <v>UN</v>
          </cell>
          <cell r="D1530">
            <v>20.010000000000002</v>
          </cell>
          <cell r="F1530">
            <v>20.010000000000002</v>
          </cell>
        </row>
        <row r="1531">
          <cell r="A1531" t="str">
            <v>28.05.040</v>
          </cell>
          <cell r="B1531" t="str">
            <v>Cadeado de latão com cilindro - trava dupla - 35/36mm</v>
          </cell>
          <cell r="C1531" t="str">
            <v>UN</v>
          </cell>
          <cell r="D1531">
            <v>34.92</v>
          </cell>
          <cell r="F1531">
            <v>34.92</v>
          </cell>
        </row>
        <row r="1532">
          <cell r="A1532" t="str">
            <v>28.05.060</v>
          </cell>
          <cell r="B1532" t="str">
            <v>Cadeado de latão com cilindro - trava dupla - 50mm</v>
          </cell>
          <cell r="C1532" t="str">
            <v>UN</v>
          </cell>
          <cell r="D1532">
            <v>51.1</v>
          </cell>
          <cell r="F1532">
            <v>51.1</v>
          </cell>
        </row>
        <row r="1533">
          <cell r="A1533" t="str">
            <v>28.05.070</v>
          </cell>
          <cell r="B1533" t="str">
            <v>Cadeado de latão com cilindro de alta segurança, com 16 pinos e tetra-chave - 70mm</v>
          </cell>
          <cell r="C1533" t="str">
            <v>UN</v>
          </cell>
          <cell r="D1533">
            <v>205.96</v>
          </cell>
          <cell r="F1533">
            <v>205.96</v>
          </cell>
        </row>
        <row r="1534">
          <cell r="A1534" t="str">
            <v>28.05.080</v>
          </cell>
          <cell r="B1534" t="str">
            <v>Cadeado de latão com cilindro - trava dupla - 60mm</v>
          </cell>
          <cell r="C1534" t="str">
            <v>UN</v>
          </cell>
          <cell r="D1534">
            <v>71.069999999999993</v>
          </cell>
          <cell r="F1534">
            <v>71.069999999999993</v>
          </cell>
        </row>
        <row r="1535">
          <cell r="A1535" t="str">
            <v>28.20</v>
          </cell>
          <cell r="B1535" t="str">
            <v>Reparos, conservacoes e complementos - GRUPO 28</v>
          </cell>
        </row>
        <row r="1536">
          <cell r="A1536" t="str">
            <v>28.20.020</v>
          </cell>
          <cell r="B1536" t="str">
            <v>Recolocação de fechaduras de embutir</v>
          </cell>
          <cell r="C1536" t="str">
            <v>UN</v>
          </cell>
          <cell r="E1536">
            <v>79.47</v>
          </cell>
          <cell r="F1536">
            <v>79.47</v>
          </cell>
        </row>
        <row r="1537">
          <cell r="A1537" t="str">
            <v>28.20.030</v>
          </cell>
          <cell r="B1537" t="str">
            <v>Barra antipânico de sobrepor para porta de 1 folha</v>
          </cell>
          <cell r="C1537" t="str">
            <v>UN</v>
          </cell>
          <cell r="D1537">
            <v>1124.24</v>
          </cell>
          <cell r="E1537">
            <v>61.81</v>
          </cell>
          <cell r="F1537">
            <v>1186.05</v>
          </cell>
        </row>
        <row r="1538">
          <cell r="A1538" t="str">
            <v>28.20.040</v>
          </cell>
          <cell r="B1538" t="str">
            <v>Recolocação de fechaduras e fechos de sobrepor</v>
          </cell>
          <cell r="C1538" t="str">
            <v>UN</v>
          </cell>
          <cell r="E1538">
            <v>68.34</v>
          </cell>
          <cell r="F1538">
            <v>68.34</v>
          </cell>
        </row>
        <row r="1539">
          <cell r="A1539" t="str">
            <v>28.20.050</v>
          </cell>
          <cell r="B1539" t="str">
            <v>Barra antipânico de sobrepor e maçaneta livre para porta de 1 folha</v>
          </cell>
          <cell r="C1539" t="str">
            <v>CJ</v>
          </cell>
          <cell r="D1539">
            <v>766.95</v>
          </cell>
          <cell r="E1539">
            <v>80.349999999999994</v>
          </cell>
          <cell r="F1539">
            <v>847.3</v>
          </cell>
        </row>
        <row r="1540">
          <cell r="A1540" t="str">
            <v>28.20.060</v>
          </cell>
          <cell r="B1540" t="str">
            <v>Recolocação de dobradiças</v>
          </cell>
          <cell r="C1540" t="str">
            <v>UN</v>
          </cell>
          <cell r="E1540">
            <v>9</v>
          </cell>
          <cell r="F1540">
            <v>9</v>
          </cell>
        </row>
        <row r="1541">
          <cell r="A1541" t="str">
            <v>28.20.070</v>
          </cell>
          <cell r="B1541" t="str">
            <v>Ferragem para portão de tapume</v>
          </cell>
          <cell r="C1541" t="str">
            <v>CJ</v>
          </cell>
          <cell r="D1541">
            <v>676.14</v>
          </cell>
          <cell r="E1541">
            <v>158.94</v>
          </cell>
          <cell r="F1541">
            <v>835.08</v>
          </cell>
        </row>
        <row r="1542">
          <cell r="A1542" t="str">
            <v>28.20.090</v>
          </cell>
          <cell r="B1542" t="str">
            <v>Dobradiça tipo gonzo, diâmetro de 1 1/2´ com abas de 2´ x 3/8´</v>
          </cell>
          <cell r="C1542" t="str">
            <v>UN</v>
          </cell>
          <cell r="D1542">
            <v>190.43</v>
          </cell>
          <cell r="E1542">
            <v>30</v>
          </cell>
          <cell r="F1542">
            <v>220.43</v>
          </cell>
        </row>
        <row r="1543">
          <cell r="A1543" t="str">
            <v>28.20.170</v>
          </cell>
          <cell r="B1543" t="str">
            <v>Brete para instalação superior em porta chapa/grade de segurança</v>
          </cell>
          <cell r="C1543" t="str">
            <v>CJ</v>
          </cell>
          <cell r="D1543">
            <v>4423.53</v>
          </cell>
          <cell r="E1543">
            <v>185.43</v>
          </cell>
          <cell r="F1543">
            <v>4608.96</v>
          </cell>
        </row>
        <row r="1544">
          <cell r="A1544" t="str">
            <v>28.20.210</v>
          </cell>
          <cell r="B1544" t="str">
            <v>Ferrolho de segurança para adaptação em portas de celas</v>
          </cell>
          <cell r="C1544" t="str">
            <v>UN</v>
          </cell>
          <cell r="D1544">
            <v>430.59</v>
          </cell>
          <cell r="E1544">
            <v>61.81</v>
          </cell>
          <cell r="F1544">
            <v>492.4</v>
          </cell>
        </row>
        <row r="1545">
          <cell r="A1545" t="str">
            <v>28.20.211</v>
          </cell>
          <cell r="B1545" t="str">
            <v>Maçaneta tipo alavanca, acionamento com chave, para porta corta-fogo</v>
          </cell>
          <cell r="C1545" t="str">
            <v>UN</v>
          </cell>
          <cell r="D1545">
            <v>221.48</v>
          </cell>
          <cell r="E1545">
            <v>46.36</v>
          </cell>
          <cell r="F1545">
            <v>267.83999999999997</v>
          </cell>
        </row>
        <row r="1546">
          <cell r="A1546" t="str">
            <v>28.20.220</v>
          </cell>
          <cell r="B1546" t="str">
            <v>Dobradiça inferior para porta de vidro temperado</v>
          </cell>
          <cell r="C1546" t="str">
            <v>UN</v>
          </cell>
          <cell r="D1546">
            <v>105.08</v>
          </cell>
          <cell r="E1546">
            <v>10.5</v>
          </cell>
          <cell r="F1546">
            <v>115.58</v>
          </cell>
        </row>
        <row r="1547">
          <cell r="A1547" t="str">
            <v>28.20.230</v>
          </cell>
          <cell r="B1547" t="str">
            <v>Dobradiça superior para porta de vidro temperado</v>
          </cell>
          <cell r="C1547" t="str">
            <v>UN</v>
          </cell>
          <cell r="D1547">
            <v>73.27</v>
          </cell>
          <cell r="E1547">
            <v>10.5</v>
          </cell>
          <cell r="F1547">
            <v>83.77</v>
          </cell>
        </row>
        <row r="1548">
          <cell r="A1548" t="str">
            <v>28.20.360</v>
          </cell>
          <cell r="B1548" t="str">
            <v>Suporte duplo para vidro temperado fixado em alvenaria</v>
          </cell>
          <cell r="C1548" t="str">
            <v>UN</v>
          </cell>
          <cell r="D1548">
            <v>174.52</v>
          </cell>
          <cell r="E1548">
            <v>10.5</v>
          </cell>
          <cell r="F1548">
            <v>185.02</v>
          </cell>
        </row>
        <row r="1549">
          <cell r="A1549" t="str">
            <v>28.20.411</v>
          </cell>
          <cell r="B1549" t="str">
            <v>Dobradiça em aço cromado de 3 1/2", para porta de até 21 kg</v>
          </cell>
          <cell r="C1549" t="str">
            <v>CJ</v>
          </cell>
          <cell r="D1549">
            <v>26.38</v>
          </cell>
          <cell r="E1549">
            <v>9</v>
          </cell>
          <cell r="F1549">
            <v>35.380000000000003</v>
          </cell>
        </row>
        <row r="1550">
          <cell r="A1550" t="str">
            <v>28.20.412</v>
          </cell>
          <cell r="B1550" t="str">
            <v>Dobradiça em aço inoxidável de 3" x 2 1/2", para porta de até 25 kg</v>
          </cell>
          <cell r="C1550" t="str">
            <v>UN</v>
          </cell>
          <cell r="D1550">
            <v>40.57</v>
          </cell>
          <cell r="E1550">
            <v>9</v>
          </cell>
          <cell r="F1550">
            <v>49.57</v>
          </cell>
        </row>
        <row r="1551">
          <cell r="A1551" t="str">
            <v>28.20.413</v>
          </cell>
          <cell r="B1551" t="str">
            <v>Dobradiça em latão cromado reforçada de 3 1/2" x 3", para porta de até 35 kg</v>
          </cell>
          <cell r="C1551" t="str">
            <v>UN</v>
          </cell>
          <cell r="D1551">
            <v>99.26</v>
          </cell>
          <cell r="E1551">
            <v>9</v>
          </cell>
          <cell r="F1551">
            <v>108.26</v>
          </cell>
        </row>
        <row r="1552">
          <cell r="A1552" t="str">
            <v>28.20.430</v>
          </cell>
          <cell r="B1552" t="str">
            <v>Dobradiça em latão cromado, com mola tipo vai e vem, de 3"</v>
          </cell>
          <cell r="C1552" t="str">
            <v>CJ</v>
          </cell>
          <cell r="D1552">
            <v>230.75</v>
          </cell>
          <cell r="E1552">
            <v>19.07</v>
          </cell>
          <cell r="F1552">
            <v>249.82</v>
          </cell>
        </row>
        <row r="1553">
          <cell r="A1553" t="str">
            <v>28.20.510</v>
          </cell>
          <cell r="B1553" t="str">
            <v>Pivô superior lateral para porta em vidro temperado</v>
          </cell>
          <cell r="C1553" t="str">
            <v>UN</v>
          </cell>
          <cell r="D1553">
            <v>72.69</v>
          </cell>
          <cell r="E1553">
            <v>10.5</v>
          </cell>
          <cell r="F1553">
            <v>83.19</v>
          </cell>
        </row>
        <row r="1554">
          <cell r="A1554" t="str">
            <v>28.20.550</v>
          </cell>
          <cell r="B1554" t="str">
            <v>Mancal inferior com rolamento para porta em vidro temperado</v>
          </cell>
          <cell r="C1554" t="str">
            <v>UN</v>
          </cell>
          <cell r="D1554">
            <v>89.42</v>
          </cell>
          <cell r="E1554">
            <v>10.5</v>
          </cell>
          <cell r="F1554">
            <v>99.92</v>
          </cell>
        </row>
        <row r="1555">
          <cell r="A1555" t="str">
            <v>28.20.590</v>
          </cell>
          <cell r="B1555" t="str">
            <v>Contra fechadura de centro para porta em vidro temperado</v>
          </cell>
          <cell r="C1555" t="str">
            <v>UN</v>
          </cell>
          <cell r="D1555">
            <v>190.87</v>
          </cell>
          <cell r="E1555">
            <v>7.58</v>
          </cell>
          <cell r="F1555">
            <v>198.45</v>
          </cell>
        </row>
        <row r="1556">
          <cell r="A1556" t="str">
            <v>28.20.600</v>
          </cell>
          <cell r="B1556" t="str">
            <v>Fechadura de centro com cilindro para porta em vidro temperado</v>
          </cell>
          <cell r="C1556" t="str">
            <v>UN</v>
          </cell>
          <cell r="D1556">
            <v>217.04</v>
          </cell>
          <cell r="E1556">
            <v>10.5</v>
          </cell>
          <cell r="F1556">
            <v>227.54</v>
          </cell>
        </row>
        <row r="1557">
          <cell r="A1557" t="str">
            <v>28.20.650</v>
          </cell>
          <cell r="B1557" t="str">
            <v>Puxador duplo em aço inoxidável, para porta de madeira, alumínio ou vidro, de 350 mm</v>
          </cell>
          <cell r="C1557" t="str">
            <v>UN</v>
          </cell>
          <cell r="D1557">
            <v>645.08000000000004</v>
          </cell>
          <cell r="E1557">
            <v>92.72</v>
          </cell>
          <cell r="F1557">
            <v>737.8</v>
          </cell>
        </row>
        <row r="1558">
          <cell r="A1558" t="str">
            <v>28.20.655</v>
          </cell>
          <cell r="B1558" t="str">
            <v>Puxador duplo em aço inoxidável de 300 mm, para porta</v>
          </cell>
          <cell r="C1558" t="str">
            <v>UN</v>
          </cell>
          <cell r="D1558">
            <v>168.24</v>
          </cell>
          <cell r="E1558">
            <v>92.72</v>
          </cell>
          <cell r="F1558">
            <v>260.95999999999998</v>
          </cell>
        </row>
        <row r="1559">
          <cell r="A1559" t="str">
            <v>28.20.750</v>
          </cell>
          <cell r="B1559" t="str">
            <v>Capa de proteção para fechadura / ferrolho</v>
          </cell>
          <cell r="C1559" t="str">
            <v>UN</v>
          </cell>
          <cell r="D1559">
            <v>21.56</v>
          </cell>
          <cell r="E1559">
            <v>60</v>
          </cell>
          <cell r="F1559">
            <v>81.56</v>
          </cell>
        </row>
        <row r="1560">
          <cell r="A1560" t="str">
            <v>28.20.770</v>
          </cell>
          <cell r="B1560" t="str">
            <v>Trinco de piso para porta em vidro temperado</v>
          </cell>
          <cell r="C1560" t="str">
            <v>UN</v>
          </cell>
          <cell r="D1560">
            <v>21.68</v>
          </cell>
          <cell r="E1560">
            <v>10.5</v>
          </cell>
          <cell r="F1560">
            <v>32.18</v>
          </cell>
        </row>
        <row r="1561">
          <cell r="A1561" t="str">
            <v>28.20.800</v>
          </cell>
          <cell r="B1561" t="str">
            <v>Equipamento automatizador de portas deslizantes para folha dupla</v>
          </cell>
          <cell r="C1561" t="str">
            <v>UN</v>
          </cell>
          <cell r="D1561">
            <v>14476.62</v>
          </cell>
          <cell r="F1561">
            <v>14476.62</v>
          </cell>
        </row>
        <row r="1562">
          <cell r="A1562" t="str">
            <v>28.20.810</v>
          </cell>
          <cell r="B1562" t="str">
            <v>Equipamento automatizador telescópico unilateral de portas deslizantes para folha dupla</v>
          </cell>
          <cell r="C1562" t="str">
            <v>UN</v>
          </cell>
          <cell r="D1562">
            <v>17303.29</v>
          </cell>
          <cell r="F1562">
            <v>17303.29</v>
          </cell>
        </row>
        <row r="1563">
          <cell r="A1563" t="str">
            <v>28.20.820</v>
          </cell>
          <cell r="B1563" t="str">
            <v>Barra antipânico de sobrepor com maçaneta e chave, para porta em vidro de 1 folha</v>
          </cell>
          <cell r="C1563" t="str">
            <v>CJ</v>
          </cell>
          <cell r="D1563">
            <v>488.24</v>
          </cell>
          <cell r="E1563">
            <v>123.62</v>
          </cell>
          <cell r="F1563">
            <v>611.86</v>
          </cell>
        </row>
        <row r="1564">
          <cell r="A1564" t="str">
            <v>28.20.830</v>
          </cell>
          <cell r="B1564" t="str">
            <v>Barra antipânico de sobrepor com maçaneta e chave, para porta dupla em vidro</v>
          </cell>
          <cell r="C1564" t="str">
            <v>CJ</v>
          </cell>
          <cell r="D1564">
            <v>1239.83</v>
          </cell>
          <cell r="E1564">
            <v>247.24</v>
          </cell>
          <cell r="F1564">
            <v>1487.07</v>
          </cell>
        </row>
        <row r="1565">
          <cell r="A1565" t="str">
            <v>28.20.840</v>
          </cell>
          <cell r="B1565" t="str">
            <v>Barra antipânico para porta dupla com travamentos horizontal e vertical completa, com maçaneta tipo alavanca e chave, para vãos de 1,40 a 1,60 m</v>
          </cell>
          <cell r="C1565" t="str">
            <v>CJ</v>
          </cell>
          <cell r="D1565">
            <v>1285.0999999999999</v>
          </cell>
          <cell r="E1565">
            <v>247.24</v>
          </cell>
          <cell r="F1565">
            <v>1532.34</v>
          </cell>
        </row>
        <row r="1566">
          <cell r="A1566" t="str">
            <v>28.20.850</v>
          </cell>
          <cell r="B1566" t="str">
            <v>Barra antipânico para porta dupla com travamentos horizontal e vertical completa, com maçaneta tipo alavanca e chave, para vãos de 1,70 a 2,60 m</v>
          </cell>
          <cell r="C1566" t="str">
            <v>CJ</v>
          </cell>
          <cell r="D1566">
            <v>1511.82</v>
          </cell>
          <cell r="E1566">
            <v>247.24</v>
          </cell>
          <cell r="F1566">
            <v>1759.06</v>
          </cell>
        </row>
        <row r="1567">
          <cell r="A1567" t="str">
            <v>28.20.860</v>
          </cell>
          <cell r="B1567" t="str">
            <v>Veda porta/veda fresta em alumínio branco, com borracha vedante</v>
          </cell>
          <cell r="C1567" t="str">
            <v>M</v>
          </cell>
          <cell r="D1567">
            <v>34.39</v>
          </cell>
          <cell r="E1567">
            <v>14.54</v>
          </cell>
          <cell r="F1567">
            <v>48.93</v>
          </cell>
        </row>
        <row r="1568">
          <cell r="A1568" t="str">
            <v>29</v>
          </cell>
          <cell r="B1568" t="str">
            <v>INSERTE METALICO</v>
          </cell>
        </row>
        <row r="1569">
          <cell r="A1569" t="str">
            <v>29.01</v>
          </cell>
          <cell r="B1569" t="str">
            <v>Cantoneira</v>
          </cell>
        </row>
        <row r="1570">
          <cell r="A1570" t="str">
            <v>29.01.020</v>
          </cell>
          <cell r="B1570" t="str">
            <v>Cantoneira em alumínio perfil sextavado</v>
          </cell>
          <cell r="C1570" t="str">
            <v>M</v>
          </cell>
          <cell r="D1570">
            <v>6.91</v>
          </cell>
          <cell r="E1570">
            <v>18.8</v>
          </cell>
          <cell r="F1570">
            <v>25.71</v>
          </cell>
        </row>
        <row r="1571">
          <cell r="A1571" t="str">
            <v>29.01.030</v>
          </cell>
          <cell r="B1571" t="str">
            <v>Perfil em alumínio natural</v>
          </cell>
          <cell r="C1571" t="str">
            <v>KG</v>
          </cell>
          <cell r="D1571">
            <v>36.29</v>
          </cell>
          <cell r="E1571">
            <v>84.11</v>
          </cell>
          <cell r="F1571">
            <v>120.4</v>
          </cell>
        </row>
        <row r="1572">
          <cell r="A1572" t="str">
            <v>29.01.040</v>
          </cell>
          <cell r="B1572" t="str">
            <v>Cantoneira em alumínio perfil ´Y´</v>
          </cell>
          <cell r="C1572" t="str">
            <v>M</v>
          </cell>
          <cell r="D1572">
            <v>9.6</v>
          </cell>
          <cell r="E1572">
            <v>18.8</v>
          </cell>
          <cell r="F1572">
            <v>28.4</v>
          </cell>
        </row>
        <row r="1573">
          <cell r="A1573" t="str">
            <v>29.01.210</v>
          </cell>
          <cell r="B1573" t="str">
            <v>Cantoneira em aço galvanizado</v>
          </cell>
          <cell r="C1573" t="str">
            <v>KG</v>
          </cell>
          <cell r="D1573">
            <v>14.88</v>
          </cell>
          <cell r="E1573">
            <v>18.8</v>
          </cell>
          <cell r="F1573">
            <v>33.68</v>
          </cell>
        </row>
        <row r="1574">
          <cell r="A1574" t="str">
            <v>29.01.230</v>
          </cell>
          <cell r="B1574" t="str">
            <v>Cantoneira e perfis em ferro</v>
          </cell>
          <cell r="C1574" t="str">
            <v>KG</v>
          </cell>
          <cell r="D1574">
            <v>10.06</v>
          </cell>
          <cell r="E1574">
            <v>18.8</v>
          </cell>
          <cell r="F1574">
            <v>28.86</v>
          </cell>
        </row>
        <row r="1575">
          <cell r="A1575" t="str">
            <v>29.03</v>
          </cell>
          <cell r="B1575" t="str">
            <v>Cabos e cordoalhas</v>
          </cell>
        </row>
        <row r="1576">
          <cell r="A1576" t="str">
            <v>29.03.010</v>
          </cell>
          <cell r="B1576" t="str">
            <v>Cabo em aço galvanizado com alma de aço, diâmetro de 3/16´ (4,76 mm)</v>
          </cell>
          <cell r="C1576" t="str">
            <v>M</v>
          </cell>
          <cell r="D1576">
            <v>9.1199999999999992</v>
          </cell>
          <cell r="E1576">
            <v>15.89</v>
          </cell>
          <cell r="F1576">
            <v>25.01</v>
          </cell>
        </row>
        <row r="1577">
          <cell r="A1577" t="str">
            <v>29.03.020</v>
          </cell>
          <cell r="B1577" t="str">
            <v>Cabo em aço galvanizado com alma de aço, diâmetro de 5/16´ (7,94 mm)</v>
          </cell>
          <cell r="C1577" t="str">
            <v>M</v>
          </cell>
          <cell r="D1577">
            <v>11.05</v>
          </cell>
          <cell r="E1577">
            <v>15.89</v>
          </cell>
          <cell r="F1577">
            <v>26.94</v>
          </cell>
        </row>
        <row r="1578">
          <cell r="A1578" t="str">
            <v>29.03.030</v>
          </cell>
          <cell r="B1578" t="str">
            <v>Cordoalha de aço galvanizado, diâmetro de 1/4´ (6,35 mm)</v>
          </cell>
          <cell r="C1578" t="str">
            <v>M</v>
          </cell>
          <cell r="D1578">
            <v>10.34</v>
          </cell>
          <cell r="E1578">
            <v>15.89</v>
          </cell>
          <cell r="F1578">
            <v>26.23</v>
          </cell>
        </row>
        <row r="1579">
          <cell r="A1579" t="str">
            <v>29.03.040</v>
          </cell>
          <cell r="B1579" t="str">
            <v>Cabo em aço galvanizado com alma de aço, diâmetro de 3/8´ (9,52 mm)</v>
          </cell>
          <cell r="C1579" t="str">
            <v>M</v>
          </cell>
          <cell r="D1579">
            <v>14.43</v>
          </cell>
          <cell r="E1579">
            <v>15.89</v>
          </cell>
          <cell r="F1579">
            <v>30.32</v>
          </cell>
        </row>
        <row r="1580">
          <cell r="A1580" t="str">
            <v>29.20</v>
          </cell>
          <cell r="B1580" t="str">
            <v>Reparos, conservacoes e complementos - GRUPO 29</v>
          </cell>
        </row>
        <row r="1581">
          <cell r="A1581" t="str">
            <v>29.20.030</v>
          </cell>
          <cell r="B1581" t="str">
            <v>Alumínio liso para complementos e reparos</v>
          </cell>
          <cell r="C1581" t="str">
            <v>KG</v>
          </cell>
          <cell r="D1581">
            <v>57.61</v>
          </cell>
          <cell r="E1581">
            <v>19.25</v>
          </cell>
          <cell r="F1581">
            <v>76.86</v>
          </cell>
        </row>
        <row r="1582">
          <cell r="A1582" t="str">
            <v>30</v>
          </cell>
          <cell r="B1582" t="str">
            <v>ACESSIBILIDADE</v>
          </cell>
        </row>
        <row r="1583">
          <cell r="A1583" t="str">
            <v>30.01</v>
          </cell>
          <cell r="B1583" t="str">
            <v>Barra de apoio</v>
          </cell>
        </row>
        <row r="1584">
          <cell r="A1584" t="str">
            <v>30.01.010</v>
          </cell>
          <cell r="B1584" t="str">
            <v>Barra de apoio reta, para pessoas com mobilidade reduzida, em tubo de aço inoxidável de 1 1/2´</v>
          </cell>
          <cell r="C1584" t="str">
            <v>M</v>
          </cell>
          <cell r="D1584">
            <v>214.67</v>
          </cell>
          <cell r="E1584">
            <v>15.89</v>
          </cell>
          <cell r="F1584">
            <v>230.56</v>
          </cell>
        </row>
        <row r="1585">
          <cell r="A1585" t="str">
            <v>30.01.020</v>
          </cell>
          <cell r="B1585" t="str">
            <v>Barra de apoio reta, para pessoas com mobilidade reduzida, em tubo de aço inoxidável de 1 1/2´ x 500 mm</v>
          </cell>
          <cell r="C1585" t="str">
            <v>UN</v>
          </cell>
          <cell r="D1585">
            <v>137.21</v>
          </cell>
          <cell r="E1585">
            <v>15.89</v>
          </cell>
          <cell r="F1585">
            <v>153.1</v>
          </cell>
        </row>
        <row r="1586">
          <cell r="A1586" t="str">
            <v>30.01.030</v>
          </cell>
          <cell r="B1586" t="str">
            <v>Barra de apoio reta, para pessoas com mobilidade reduzida, em tubo de aço inoxidável de 1 1/2´ x 800 mm</v>
          </cell>
          <cell r="C1586" t="str">
            <v>UN</v>
          </cell>
          <cell r="D1586">
            <v>178.89</v>
          </cell>
          <cell r="E1586">
            <v>15.89</v>
          </cell>
          <cell r="F1586">
            <v>194.78</v>
          </cell>
        </row>
        <row r="1587">
          <cell r="A1587" t="str">
            <v>30.01.050</v>
          </cell>
          <cell r="B1587" t="str">
            <v>Barra de apoio em ângulo de 90°, para pessoas com mobilidade reduzida, em tubo de aço inoxidável de 1 1/2´ x 800 x 800 mm</v>
          </cell>
          <cell r="C1587" t="str">
            <v>UN</v>
          </cell>
          <cell r="D1587">
            <v>358.04</v>
          </cell>
          <cell r="E1587">
            <v>15.89</v>
          </cell>
          <cell r="F1587">
            <v>373.93</v>
          </cell>
        </row>
        <row r="1588">
          <cell r="A1588" t="str">
            <v>30.01.061</v>
          </cell>
          <cell r="B1588" t="str">
            <v>Barra de apoio lateral para lavatório, para pessoas com mobilidade reduzida, em tubo de aço inoxidável de 1.1/4", comprimento 25 a 30 cm</v>
          </cell>
          <cell r="C1588" t="str">
            <v>UN</v>
          </cell>
          <cell r="D1588">
            <v>175.51</v>
          </cell>
          <cell r="E1588">
            <v>15.89</v>
          </cell>
          <cell r="F1588">
            <v>191.4</v>
          </cell>
        </row>
        <row r="1589">
          <cell r="A1589" t="str">
            <v>30.01.080</v>
          </cell>
          <cell r="B1589" t="str">
            <v>Barra de apoio reta, para pessoas com mobilidade reduzida, em tubo de alumínio, comprimento de 800 mm, acabamento com pintura epóxi</v>
          </cell>
          <cell r="C1589" t="str">
            <v>UN</v>
          </cell>
          <cell r="D1589">
            <v>154.11000000000001</v>
          </cell>
          <cell r="E1589">
            <v>15.89</v>
          </cell>
          <cell r="F1589">
            <v>170</v>
          </cell>
        </row>
        <row r="1590">
          <cell r="A1590" t="str">
            <v>30.01.090</v>
          </cell>
          <cell r="B1590" t="str">
            <v>Barra de apoio em ângulo de 90°, para pessoas com mobilidade reduzida, em tubo de alumínio de 800 x 800 mm, acabamento com pintura epóxi</v>
          </cell>
          <cell r="C1590" t="str">
            <v>UN</v>
          </cell>
          <cell r="D1590">
            <v>341.26</v>
          </cell>
          <cell r="E1590">
            <v>15.89</v>
          </cell>
          <cell r="F1590">
            <v>357.15</v>
          </cell>
        </row>
        <row r="1591">
          <cell r="A1591" t="str">
            <v>30.01.110</v>
          </cell>
          <cell r="B1591" t="str">
            <v>Barra de proteção para sifão, para pessoas com mobilidade reduzida, em tubo de alumínio, acabamento com pintura epóxi</v>
          </cell>
          <cell r="C1591" t="str">
            <v>UN</v>
          </cell>
          <cell r="D1591">
            <v>241.3</v>
          </cell>
          <cell r="E1591">
            <v>15.89</v>
          </cell>
          <cell r="F1591">
            <v>257.19</v>
          </cell>
        </row>
        <row r="1592">
          <cell r="A1592" t="str">
            <v>30.01.120</v>
          </cell>
          <cell r="B1592" t="str">
            <v>Barra de apoio reta, para pessoas com mobilidade reduzida, em tubo de aço inoxidável de 1 1/4´ x 400 mm</v>
          </cell>
          <cell r="C1592" t="str">
            <v>UN</v>
          </cell>
          <cell r="D1592">
            <v>160.66</v>
          </cell>
          <cell r="E1592">
            <v>15.89</v>
          </cell>
          <cell r="F1592">
            <v>176.55</v>
          </cell>
        </row>
        <row r="1593">
          <cell r="A1593" t="str">
            <v>30.01.130</v>
          </cell>
          <cell r="B1593" t="str">
            <v>Barra de proteção para lavatório, para pessoas com mobilidade reduzida, em tubo de alumínio acabamento com pintura epóxi</v>
          </cell>
          <cell r="C1593" t="str">
            <v>UN</v>
          </cell>
          <cell r="D1593">
            <v>423.87</v>
          </cell>
          <cell r="E1593">
            <v>26.49</v>
          </cell>
          <cell r="F1593">
            <v>450.36</v>
          </cell>
        </row>
        <row r="1594">
          <cell r="A1594" t="str">
            <v>30.03</v>
          </cell>
          <cell r="B1594" t="str">
            <v>Aparelhos eletricos, hidraulicos e a gas</v>
          </cell>
        </row>
        <row r="1595">
          <cell r="A1595" t="str">
            <v>30.03.032</v>
          </cell>
          <cell r="B1595" t="str">
            <v>Purificador de pressão elétrico em chapa eletrozincado pré-pintada e tampo em aço inoxidável, capacidade de refrigeração de 2,75 l/h</v>
          </cell>
          <cell r="C1595" t="str">
            <v>UN</v>
          </cell>
          <cell r="D1595">
            <v>2950.66</v>
          </cell>
          <cell r="E1595">
            <v>82.63</v>
          </cell>
          <cell r="F1595">
            <v>3033.29</v>
          </cell>
        </row>
        <row r="1596">
          <cell r="A1596" t="str">
            <v>30.03.042</v>
          </cell>
          <cell r="B1596" t="str">
            <v>Purificador de pressão elétrico em chapa eletrozincado pré-pintada e tampo em aço inoxidável, capacidade de refrigeração de 7,2 l/h</v>
          </cell>
          <cell r="C1596" t="str">
            <v>UN</v>
          </cell>
          <cell r="D1596">
            <v>4063.54</v>
          </cell>
          <cell r="E1596">
            <v>82.63</v>
          </cell>
          <cell r="F1596">
            <v>4146.17</v>
          </cell>
        </row>
        <row r="1597">
          <cell r="A1597" t="str">
            <v>30.04</v>
          </cell>
          <cell r="B1597" t="str">
            <v>Revestimento</v>
          </cell>
        </row>
        <row r="1598">
          <cell r="A1598" t="str">
            <v>30.04.010</v>
          </cell>
          <cell r="B1598" t="str">
            <v>Revestimento sintético de borracha ou PVC colorido, para sinalização tátil de alerta / direcional - assentamento argamassado</v>
          </cell>
          <cell r="C1598" t="str">
            <v>M2</v>
          </cell>
          <cell r="D1598">
            <v>430.74</v>
          </cell>
          <cell r="E1598">
            <v>29.12</v>
          </cell>
          <cell r="F1598">
            <v>459.86</v>
          </cell>
        </row>
        <row r="1599">
          <cell r="A1599" t="str">
            <v>30.04.020</v>
          </cell>
          <cell r="B1599" t="str">
            <v>Revestimento sintético de borracha ou PVC colorido, para sinalização tátil de alerta / direcional - colado</v>
          </cell>
          <cell r="C1599" t="str">
            <v>M2</v>
          </cell>
          <cell r="D1599">
            <v>200.15</v>
          </cell>
          <cell r="E1599">
            <v>12.19</v>
          </cell>
          <cell r="F1599">
            <v>212.34</v>
          </cell>
        </row>
        <row r="1600">
          <cell r="A1600" t="str">
            <v>30.04.030</v>
          </cell>
          <cell r="B1600" t="str">
            <v>Piso em ladrilho hidráulico podotátil várias cores (25x25cm), assentado com argamassa mista</v>
          </cell>
          <cell r="C1600" t="str">
            <v>M2</v>
          </cell>
          <cell r="D1600">
            <v>113.33</v>
          </cell>
          <cell r="E1600">
            <v>34.18</v>
          </cell>
          <cell r="F1600">
            <v>147.51</v>
          </cell>
        </row>
        <row r="1601">
          <cell r="A1601" t="str">
            <v>30.04.034</v>
          </cell>
          <cell r="B1601" t="str">
            <v>Piso em ladrilho hidráulico podotátil várias cores, assentado com argamassa mista</v>
          </cell>
          <cell r="C1601" t="str">
            <v>M2</v>
          </cell>
          <cell r="D1601">
            <v>157.30000000000001</v>
          </cell>
          <cell r="E1601">
            <v>34.18</v>
          </cell>
          <cell r="F1601">
            <v>191.48</v>
          </cell>
        </row>
        <row r="1602">
          <cell r="A1602" t="str">
            <v>30.04.040</v>
          </cell>
          <cell r="B1602" t="str">
            <v>Faixa em policarbonato para sinalização visual fotoluminescente, para degraus, comprimento de 20 cm</v>
          </cell>
          <cell r="C1602" t="str">
            <v>UN</v>
          </cell>
          <cell r="D1602">
            <v>4.45</v>
          </cell>
          <cell r="E1602">
            <v>1.86</v>
          </cell>
          <cell r="F1602">
            <v>6.31</v>
          </cell>
        </row>
        <row r="1603">
          <cell r="A1603" t="str">
            <v>30.04.060</v>
          </cell>
          <cell r="B1603" t="str">
            <v>Revestimento em chapa de aço inoxidável para proteção de portas, altura de 40 cm</v>
          </cell>
          <cell r="C1603" t="str">
            <v>M</v>
          </cell>
          <cell r="D1603">
            <v>594</v>
          </cell>
          <cell r="F1603">
            <v>594</v>
          </cell>
        </row>
        <row r="1604">
          <cell r="A1604" t="str">
            <v>30.04.070</v>
          </cell>
          <cell r="B1604" t="str">
            <v>Rejuntamento de piso em ladrilho hidráulico (25x25cm) com argamassa industrializada para rejunte, juntas de 2 mm</v>
          </cell>
          <cell r="C1604" t="str">
            <v>M2</v>
          </cell>
          <cell r="D1604">
            <v>6.57</v>
          </cell>
          <cell r="E1604">
            <v>12.05</v>
          </cell>
          <cell r="F1604">
            <v>18.62</v>
          </cell>
        </row>
        <row r="1605">
          <cell r="A1605" t="str">
            <v>30.04.090</v>
          </cell>
          <cell r="B1605" t="str">
            <v>Sinalização visual de degraus com pintura esmalte epóxi, comprimento de 20 cm</v>
          </cell>
          <cell r="C1605" t="str">
            <v>UN</v>
          </cell>
          <cell r="D1605">
            <v>0.69</v>
          </cell>
          <cell r="E1605">
            <v>19.38</v>
          </cell>
          <cell r="F1605">
            <v>20.07</v>
          </cell>
        </row>
        <row r="1606">
          <cell r="A1606" t="str">
            <v>30.04.100</v>
          </cell>
          <cell r="B1606" t="str">
            <v>Piso tátil de concreto intertravado alerta / direcional, espessura de 6 cm, com rejunte em areia</v>
          </cell>
          <cell r="C1606" t="str">
            <v>M2</v>
          </cell>
          <cell r="D1606">
            <v>136.56</v>
          </cell>
          <cell r="E1606">
            <v>18.88</v>
          </cell>
          <cell r="F1606">
            <v>155.44</v>
          </cell>
        </row>
        <row r="1607">
          <cell r="A1607" t="str">
            <v>30.06</v>
          </cell>
          <cell r="B1607" t="str">
            <v>Comunicacao visual e sonora</v>
          </cell>
        </row>
        <row r="1608">
          <cell r="A1608" t="str">
            <v>30.06.010</v>
          </cell>
          <cell r="B1608" t="str">
            <v>Placa para sinalização tátil (início ou final) em braile para corrimão</v>
          </cell>
          <cell r="C1608" t="str">
            <v>UN</v>
          </cell>
          <cell r="D1608">
            <v>10.06</v>
          </cell>
          <cell r="E1608">
            <v>1.86</v>
          </cell>
          <cell r="F1608">
            <v>11.92</v>
          </cell>
        </row>
        <row r="1609">
          <cell r="A1609" t="str">
            <v>30.06.020</v>
          </cell>
          <cell r="B1609" t="str">
            <v>Placa para sinalização tátil (pavimento) em braile para corrimão</v>
          </cell>
          <cell r="C1609" t="str">
            <v>UN</v>
          </cell>
          <cell r="D1609">
            <v>10.58</v>
          </cell>
          <cell r="E1609">
            <v>1.86</v>
          </cell>
          <cell r="F1609">
            <v>12.44</v>
          </cell>
        </row>
        <row r="1610">
          <cell r="A1610" t="str">
            <v>30.06.050</v>
          </cell>
          <cell r="B1610" t="str">
            <v>Tinta acrílica para sinalização visual de piso, com acabamento microtexturizado e antiderrapante</v>
          </cell>
          <cell r="C1610" t="str">
            <v>M</v>
          </cell>
          <cell r="D1610">
            <v>44.86</v>
          </cell>
          <cell r="E1610">
            <v>29.37</v>
          </cell>
          <cell r="F1610">
            <v>74.23</v>
          </cell>
        </row>
        <row r="1611">
          <cell r="A1611" t="str">
            <v>30.06.061</v>
          </cell>
          <cell r="B1611" t="str">
            <v>Sistema de alarme PNE com indicador audiovisual, para pessoas com mobilidade reduzida ou cadeirante</v>
          </cell>
          <cell r="C1611" t="str">
            <v>CJ</v>
          </cell>
          <cell r="D1611">
            <v>302.04000000000002</v>
          </cell>
          <cell r="E1611">
            <v>29.37</v>
          </cell>
          <cell r="F1611">
            <v>331.41</v>
          </cell>
        </row>
        <row r="1612">
          <cell r="A1612" t="str">
            <v>30.06.064</v>
          </cell>
          <cell r="B1612" t="str">
            <v>Sistema de alarme PNE com indicador audiovisual, sistema sem fio (Wireless), para pessoas com mobilidade reduzida ou cadeirante</v>
          </cell>
          <cell r="C1612" t="str">
            <v>CJ</v>
          </cell>
          <cell r="D1612">
            <v>676.4</v>
          </cell>
          <cell r="E1612">
            <v>29.37</v>
          </cell>
          <cell r="F1612">
            <v>705.77</v>
          </cell>
        </row>
        <row r="1613">
          <cell r="A1613" t="str">
            <v>30.06.080</v>
          </cell>
          <cell r="B1613" t="str">
            <v>Placa de identificação em alumínio para WC, com desenho universal de acessibilidade</v>
          </cell>
          <cell r="C1613" t="str">
            <v>UN</v>
          </cell>
          <cell r="D1613">
            <v>30.53</v>
          </cell>
          <cell r="E1613">
            <v>4.78</v>
          </cell>
          <cell r="F1613">
            <v>35.31</v>
          </cell>
        </row>
        <row r="1614">
          <cell r="A1614" t="str">
            <v>30.06.090</v>
          </cell>
          <cell r="B1614" t="str">
            <v>Placa de identificação para estacionamento, com desenho universal de acessibilidade, tipo pedestal</v>
          </cell>
          <cell r="C1614" t="str">
            <v>UN</v>
          </cell>
          <cell r="D1614">
            <v>853.81</v>
          </cell>
          <cell r="E1614">
            <v>5.98</v>
          </cell>
          <cell r="F1614">
            <v>859.79</v>
          </cell>
        </row>
        <row r="1615">
          <cell r="A1615" t="str">
            <v>30.06.100</v>
          </cell>
          <cell r="B1615" t="str">
            <v>Sinalização com pictograma para vaga de estacionamento</v>
          </cell>
          <cell r="C1615" t="str">
            <v>UN</v>
          </cell>
          <cell r="D1615">
            <v>150</v>
          </cell>
          <cell r="E1615">
            <v>102.78</v>
          </cell>
          <cell r="F1615">
            <v>252.78</v>
          </cell>
        </row>
        <row r="1616">
          <cell r="A1616" t="str">
            <v>30.06.110</v>
          </cell>
          <cell r="B1616" t="str">
            <v>Sinalização com pictograma para vaga de estacionamento, com faixas demarcatórias</v>
          </cell>
          <cell r="C1616" t="str">
            <v>UN</v>
          </cell>
          <cell r="D1616">
            <v>316.52</v>
          </cell>
          <cell r="E1616">
            <v>234.92</v>
          </cell>
          <cell r="F1616">
            <v>551.44000000000005</v>
          </cell>
        </row>
        <row r="1617">
          <cell r="A1617" t="str">
            <v>30.06.124</v>
          </cell>
          <cell r="B1617" t="str">
            <v>Sinalização com pictograma autoadesivo em policarbonato para piso 80 cm x 120 cm - área de resgate</v>
          </cell>
          <cell r="C1617" t="str">
            <v>UN</v>
          </cell>
          <cell r="D1617">
            <v>212.06</v>
          </cell>
          <cell r="E1617">
            <v>26.49</v>
          </cell>
          <cell r="F1617">
            <v>238.55</v>
          </cell>
        </row>
        <row r="1618">
          <cell r="A1618" t="str">
            <v>30.06.132</v>
          </cell>
          <cell r="B1618" t="str">
            <v>Placa de sinalização tátil em poliestireno com alto relevo em braile, para identificação de pavimentos</v>
          </cell>
          <cell r="C1618" t="str">
            <v>UN</v>
          </cell>
          <cell r="D1618">
            <v>26.02</v>
          </cell>
          <cell r="E1618">
            <v>4.78</v>
          </cell>
          <cell r="F1618">
            <v>30.8</v>
          </cell>
        </row>
        <row r="1619">
          <cell r="A1619" t="str">
            <v>30.08</v>
          </cell>
          <cell r="B1619" t="str">
            <v>Aparelhos sanitarios</v>
          </cell>
        </row>
        <row r="1620">
          <cell r="A1620" t="str">
            <v>30.08.030</v>
          </cell>
          <cell r="B1620" t="str">
            <v>Assento articulado para banho, em alumínio com pintura epóxi de 700 x 450 mm</v>
          </cell>
          <cell r="C1620" t="str">
            <v>UN</v>
          </cell>
          <cell r="D1620">
            <v>1015.25</v>
          </cell>
          <cell r="E1620">
            <v>5.98</v>
          </cell>
          <cell r="F1620">
            <v>1021.23</v>
          </cell>
        </row>
        <row r="1621">
          <cell r="A1621" t="str">
            <v>30.08.040</v>
          </cell>
          <cell r="B1621" t="str">
            <v>Lavatório de louça para canto sem coluna para pessoas com mobilidade reduzida</v>
          </cell>
          <cell r="C1621" t="str">
            <v>UN</v>
          </cell>
          <cell r="D1621">
            <v>1779.68</v>
          </cell>
          <cell r="E1621">
            <v>82.63</v>
          </cell>
          <cell r="F1621">
            <v>1862.31</v>
          </cell>
        </row>
        <row r="1622">
          <cell r="A1622" t="str">
            <v>30.08.050</v>
          </cell>
          <cell r="B1622" t="str">
            <v>Trocador acessível em MDF com revestimento em laminado melamínico de 180x80 cm</v>
          </cell>
          <cell r="C1622" t="str">
            <v>UN</v>
          </cell>
          <cell r="D1622">
            <v>2626.54</v>
          </cell>
          <cell r="E1622">
            <v>430.95</v>
          </cell>
          <cell r="F1622">
            <v>3057.49</v>
          </cell>
        </row>
        <row r="1623">
          <cell r="A1623" t="str">
            <v>30.08.060</v>
          </cell>
          <cell r="B1623" t="str">
            <v>Bacia sifonada de louça para pessoas com mobilidade reduzida - capacidade de 6 litros</v>
          </cell>
          <cell r="C1623" t="str">
            <v>UN</v>
          </cell>
          <cell r="D1623">
            <v>1369.11</v>
          </cell>
          <cell r="E1623">
            <v>70.680000000000007</v>
          </cell>
          <cell r="F1623">
            <v>1439.79</v>
          </cell>
        </row>
        <row r="1624">
          <cell r="A1624" t="str">
            <v>30.14</v>
          </cell>
          <cell r="B1624" t="str">
            <v>Elevador e plataforma</v>
          </cell>
        </row>
        <row r="1625">
          <cell r="A1625" t="str">
            <v>30.14.030</v>
          </cell>
          <cell r="B1625" t="str">
            <v>Plataforma para elevação até 1,00m, nas dimensões de 900x1400mm, capacidade de 250kg - percurso até 1,00m de altura</v>
          </cell>
          <cell r="C1625" t="str">
            <v>CJ</v>
          </cell>
          <cell r="D1625">
            <v>27688.57</v>
          </cell>
          <cell r="F1625">
            <v>27688.57</v>
          </cell>
        </row>
        <row r="1626">
          <cell r="A1626" t="str">
            <v>30.14.040</v>
          </cell>
          <cell r="B1626" t="str">
            <v>Plataforma para elevação até 2,00m, nas dimensões de 900x1400mm, capacidade de 250kg - percurso superior a 1,00m de altura</v>
          </cell>
          <cell r="C1626" t="str">
            <v>CJ</v>
          </cell>
          <cell r="D1626">
            <v>28517.279999999999</v>
          </cell>
          <cell r="F1626">
            <v>28517.279999999999</v>
          </cell>
        </row>
        <row r="1627">
          <cell r="A1627" t="str">
            <v>30.14.060</v>
          </cell>
          <cell r="B1627" t="str">
            <v>Plataforma para elevacao até 4,00m, nas dimensões de 1100x1400mm, capacidade de 325kg</v>
          </cell>
          <cell r="C1627" t="str">
            <v>CJ</v>
          </cell>
          <cell r="D1627">
            <v>83225.16</v>
          </cell>
          <cell r="F1627">
            <v>83225.16</v>
          </cell>
        </row>
        <row r="1628">
          <cell r="A1628" t="str">
            <v>32</v>
          </cell>
          <cell r="B1628" t="str">
            <v>IMPERMEABILIZACAO, PROTECAO E JUNTA</v>
          </cell>
        </row>
        <row r="1629">
          <cell r="A1629" t="str">
            <v>32.06</v>
          </cell>
          <cell r="B1629" t="str">
            <v>Isolamentos termicos / acusticos</v>
          </cell>
        </row>
        <row r="1630">
          <cell r="A1630" t="str">
            <v>32.06.010</v>
          </cell>
          <cell r="B1630" t="str">
            <v>Lã de vidro e/ou lã de rocha com espessura de 1´</v>
          </cell>
          <cell r="C1630" t="str">
            <v>M2</v>
          </cell>
          <cell r="D1630">
            <v>19.05</v>
          </cell>
          <cell r="E1630">
            <v>4.78</v>
          </cell>
          <cell r="F1630">
            <v>23.83</v>
          </cell>
        </row>
        <row r="1631">
          <cell r="A1631" t="str">
            <v>32.06.030</v>
          </cell>
          <cell r="B1631" t="str">
            <v>Lã de vidro e/ou lã de rocha com espessura de 2´</v>
          </cell>
          <cell r="C1631" t="str">
            <v>M2</v>
          </cell>
          <cell r="D1631">
            <v>32.21</v>
          </cell>
          <cell r="E1631">
            <v>4.78</v>
          </cell>
          <cell r="F1631">
            <v>36.99</v>
          </cell>
        </row>
        <row r="1632">
          <cell r="A1632" t="str">
            <v>32.06.120</v>
          </cell>
          <cell r="B1632" t="str">
            <v>Argila expandida</v>
          </cell>
          <cell r="C1632" t="str">
            <v>M3</v>
          </cell>
          <cell r="D1632">
            <v>713.41</v>
          </cell>
          <cell r="E1632">
            <v>66.92</v>
          </cell>
          <cell r="F1632">
            <v>780.33</v>
          </cell>
        </row>
        <row r="1633">
          <cell r="A1633" t="str">
            <v>32.06.130</v>
          </cell>
          <cell r="B1633" t="str">
            <v>Espuma flexível de poliuretano poliéter/poliéster para absorção acústica, espessura de 50 mm</v>
          </cell>
          <cell r="C1633" t="str">
            <v>M2</v>
          </cell>
          <cell r="D1633">
            <v>197.03</v>
          </cell>
          <cell r="E1633">
            <v>8.8000000000000007</v>
          </cell>
          <cell r="F1633">
            <v>205.83</v>
          </cell>
        </row>
        <row r="1634">
          <cell r="A1634" t="str">
            <v>32.06.151</v>
          </cell>
          <cell r="B1634" t="str">
            <v>Lâmina refletiva revestida com dupla face em alumínio, dupla malha de reforço e laminação entre camadas, para isolação térmica</v>
          </cell>
          <cell r="C1634" t="str">
            <v>M2</v>
          </cell>
          <cell r="D1634">
            <v>20.6</v>
          </cell>
          <cell r="E1634">
            <v>12.99</v>
          </cell>
          <cell r="F1634">
            <v>33.590000000000003</v>
          </cell>
        </row>
        <row r="1635">
          <cell r="A1635" t="str">
            <v>32.06.231</v>
          </cell>
          <cell r="B1635" t="str">
            <v>Película de controle solar refletiva na cor prata, aplicado em vidros</v>
          </cell>
          <cell r="C1635" t="str">
            <v>M2</v>
          </cell>
          <cell r="D1635">
            <v>74.290000000000006</v>
          </cell>
          <cell r="F1635">
            <v>74.290000000000006</v>
          </cell>
        </row>
        <row r="1636">
          <cell r="A1636" t="str">
            <v>32.06.240</v>
          </cell>
          <cell r="B1636" t="str">
            <v>Película adesiva jateada para vidros - uso interno</v>
          </cell>
          <cell r="C1636" t="str">
            <v>M2</v>
          </cell>
          <cell r="D1636">
            <v>21.31</v>
          </cell>
          <cell r="E1636">
            <v>41.11</v>
          </cell>
          <cell r="F1636">
            <v>62.42</v>
          </cell>
        </row>
        <row r="1637">
          <cell r="A1637" t="str">
            <v>32.06.380</v>
          </cell>
          <cell r="B1637" t="str">
            <v>Isolamento acústico em placas de espuma semirrígida, com uma camada de manta HD, espessura de 50 mm</v>
          </cell>
          <cell r="C1637" t="str">
            <v>M2</v>
          </cell>
          <cell r="D1637">
            <v>1397.54</v>
          </cell>
          <cell r="F1637">
            <v>1397.54</v>
          </cell>
        </row>
        <row r="1638">
          <cell r="A1638" t="str">
            <v>32.06.396</v>
          </cell>
          <cell r="B1638" t="str">
            <v>Manta termoacústica em fibra cerâmica aluminizada, espessura de 38 mm</v>
          </cell>
          <cell r="C1638" t="str">
            <v>M2</v>
          </cell>
          <cell r="D1638">
            <v>89.08</v>
          </cell>
          <cell r="E1638">
            <v>35.24</v>
          </cell>
          <cell r="F1638">
            <v>124.32</v>
          </cell>
        </row>
        <row r="1639">
          <cell r="A1639" t="str">
            <v>32.06.400</v>
          </cell>
          <cell r="B1639" t="str">
            <v>Isolamento acústico em placas de espuma semirrígida incombustível, com superfície em cunhas anecóicas, espessura de 50 mm</v>
          </cell>
          <cell r="C1639" t="str">
            <v>M2</v>
          </cell>
          <cell r="D1639">
            <v>702.99</v>
          </cell>
          <cell r="F1639">
            <v>702.99</v>
          </cell>
        </row>
        <row r="1640">
          <cell r="A1640" t="str">
            <v>32.07</v>
          </cell>
          <cell r="B1640" t="str">
            <v>Junta de dilatacao</v>
          </cell>
        </row>
        <row r="1641">
          <cell r="A1641" t="str">
            <v>32.07.040</v>
          </cell>
          <cell r="B1641" t="str">
            <v>Junta plástica de 3/4´ x 1/8´</v>
          </cell>
          <cell r="C1641" t="str">
            <v>M</v>
          </cell>
          <cell r="D1641">
            <v>1.44</v>
          </cell>
          <cell r="E1641">
            <v>8.7100000000000009</v>
          </cell>
          <cell r="F1641">
            <v>10.15</v>
          </cell>
        </row>
        <row r="1642">
          <cell r="A1642" t="str">
            <v>32.07.060</v>
          </cell>
          <cell r="B1642" t="str">
            <v>Junta de latão bitola de 1/8´</v>
          </cell>
          <cell r="C1642" t="str">
            <v>M</v>
          </cell>
          <cell r="D1642">
            <v>79.59</v>
          </cell>
          <cell r="E1642">
            <v>8.7100000000000009</v>
          </cell>
          <cell r="F1642">
            <v>88.3</v>
          </cell>
        </row>
        <row r="1643">
          <cell r="A1643" t="str">
            <v>32.07.090</v>
          </cell>
          <cell r="B1643" t="str">
            <v>Junta de dilatação ou vedação com mastique de silicone, 1,0 x 0,5 cm - inclusive guia de apoio em polietileno</v>
          </cell>
          <cell r="C1643" t="str">
            <v>M</v>
          </cell>
          <cell r="D1643">
            <v>8.6199999999999992</v>
          </cell>
          <cell r="E1643">
            <v>3.64</v>
          </cell>
          <cell r="F1643">
            <v>12.26</v>
          </cell>
        </row>
        <row r="1644">
          <cell r="A1644" t="str">
            <v>32.07.110</v>
          </cell>
          <cell r="B1644" t="str">
            <v>Junta a base de asfalto oxidado a quente</v>
          </cell>
          <cell r="C1644" t="str">
            <v>CM3</v>
          </cell>
          <cell r="D1644">
            <v>0.16</v>
          </cell>
          <cell r="E1644">
            <v>7.0000000000000007E-2</v>
          </cell>
          <cell r="F1644">
            <v>0.23</v>
          </cell>
        </row>
        <row r="1645">
          <cell r="A1645" t="str">
            <v>32.07.120</v>
          </cell>
          <cell r="B1645" t="str">
            <v>Mangueira plástica flexível para junta de dilatação</v>
          </cell>
          <cell r="C1645" t="str">
            <v>M</v>
          </cell>
          <cell r="D1645">
            <v>6.88</v>
          </cell>
          <cell r="E1645">
            <v>5.82</v>
          </cell>
          <cell r="F1645">
            <v>12.7</v>
          </cell>
        </row>
        <row r="1646">
          <cell r="A1646" t="str">
            <v>32.07.160</v>
          </cell>
          <cell r="B1646" t="str">
            <v>Junta de dilatação elástica a base de poliuretano</v>
          </cell>
          <cell r="C1646" t="str">
            <v>CM3</v>
          </cell>
          <cell r="D1646">
            <v>0.18</v>
          </cell>
          <cell r="E1646">
            <v>0.15</v>
          </cell>
          <cell r="F1646">
            <v>0.33</v>
          </cell>
        </row>
        <row r="1647">
          <cell r="A1647" t="str">
            <v>32.07.226</v>
          </cell>
          <cell r="B1647" t="str">
            <v>Selante elástico monocomponente a base de poliuretano (PU) para juntas de dilatação</v>
          </cell>
          <cell r="C1647" t="str">
            <v>M</v>
          </cell>
          <cell r="D1647">
            <v>12.32</v>
          </cell>
          <cell r="E1647">
            <v>0.11</v>
          </cell>
          <cell r="F1647">
            <v>12.43</v>
          </cell>
        </row>
        <row r="1648">
          <cell r="A1648" t="str">
            <v>32.07.230</v>
          </cell>
          <cell r="B1648" t="str">
            <v>Perfil de acabamento com borracha termoplástica vulcanizada contínua flexível, para junta de dilatação de embutir - piso-piso</v>
          </cell>
          <cell r="C1648" t="str">
            <v>M</v>
          </cell>
          <cell r="D1648">
            <v>248.05</v>
          </cell>
          <cell r="E1648">
            <v>5.3</v>
          </cell>
          <cell r="F1648">
            <v>253.35</v>
          </cell>
        </row>
        <row r="1649">
          <cell r="A1649" t="str">
            <v>32.07.240</v>
          </cell>
          <cell r="B1649" t="str">
            <v>Perfil de acabamento com borracha termoplástica vulcanizada contínua flexível, para junta de dilatação de embutir - piso-parede</v>
          </cell>
          <cell r="C1649" t="str">
            <v>M</v>
          </cell>
          <cell r="D1649">
            <v>292.33999999999997</v>
          </cell>
          <cell r="E1649">
            <v>5.3</v>
          </cell>
          <cell r="F1649">
            <v>297.64</v>
          </cell>
        </row>
        <row r="1650">
          <cell r="A1650" t="str">
            <v>32.07.250</v>
          </cell>
          <cell r="B1650" t="str">
            <v>Perfil de acabamento com borracha termoplástica vulcanizada contínua flexível, para junta de dilatação de embutir - parede-parede ou forro-forro</v>
          </cell>
          <cell r="C1650" t="str">
            <v>M</v>
          </cell>
          <cell r="D1650">
            <v>117.09</v>
          </cell>
          <cell r="E1650">
            <v>5.3</v>
          </cell>
          <cell r="F1650">
            <v>122.39</v>
          </cell>
        </row>
        <row r="1651">
          <cell r="A1651" t="str">
            <v>32.07.260</v>
          </cell>
          <cell r="B1651" t="str">
            <v>Perfil de acabamento com borracha termoplástica vulcanizada contínua flexível, para junta de dilatação de embutir - parede-parede ou forro-forro - canto</v>
          </cell>
          <cell r="C1651" t="str">
            <v>M</v>
          </cell>
          <cell r="D1651">
            <v>109.47</v>
          </cell>
          <cell r="E1651">
            <v>5.3</v>
          </cell>
          <cell r="F1651">
            <v>114.77</v>
          </cell>
        </row>
        <row r="1652">
          <cell r="A1652" t="str">
            <v>32.08</v>
          </cell>
          <cell r="B1652" t="str">
            <v>Junta de dilatacao estrutural</v>
          </cell>
        </row>
        <row r="1653">
          <cell r="A1653" t="str">
            <v>32.08.010</v>
          </cell>
          <cell r="B1653" t="str">
            <v>Junta estrutural com poliestireno expandido de alta densidade P-III, espessura de 10 mm</v>
          </cell>
          <cell r="C1653" t="str">
            <v>M2</v>
          </cell>
          <cell r="D1653">
            <v>8.25</v>
          </cell>
          <cell r="E1653">
            <v>3.59</v>
          </cell>
          <cell r="F1653">
            <v>11.84</v>
          </cell>
        </row>
        <row r="1654">
          <cell r="A1654" t="str">
            <v>32.08.030</v>
          </cell>
          <cell r="B1654" t="str">
            <v>Junta estrutural com poliestireno expandido de alta densidade P-III, espessura de 20 mm</v>
          </cell>
          <cell r="C1654" t="str">
            <v>M2</v>
          </cell>
          <cell r="D1654">
            <v>25.65</v>
          </cell>
          <cell r="E1654">
            <v>3.59</v>
          </cell>
          <cell r="F1654">
            <v>29.24</v>
          </cell>
        </row>
        <row r="1655">
          <cell r="A1655" t="str">
            <v>32.08.050</v>
          </cell>
          <cell r="B1655" t="str">
            <v>Junta estrutural com perfilado termoplástico em PVC, perfil O-12</v>
          </cell>
          <cell r="C1655" t="str">
            <v>M</v>
          </cell>
          <cell r="D1655">
            <v>54.44</v>
          </cell>
          <cell r="E1655">
            <v>24.62</v>
          </cell>
          <cell r="F1655">
            <v>79.06</v>
          </cell>
        </row>
        <row r="1656">
          <cell r="A1656" t="str">
            <v>32.08.060</v>
          </cell>
          <cell r="B1656" t="str">
            <v>Junta estrutural com perfilado termoplástico em PVC, perfil O-22</v>
          </cell>
          <cell r="C1656" t="str">
            <v>M</v>
          </cell>
          <cell r="D1656">
            <v>94.86</v>
          </cell>
          <cell r="E1656">
            <v>24.62</v>
          </cell>
          <cell r="F1656">
            <v>119.48</v>
          </cell>
        </row>
        <row r="1657">
          <cell r="A1657" t="str">
            <v>32.08.070</v>
          </cell>
          <cell r="B1657" t="str">
            <v>Junta estrutural com perfil elastomérico para fissuras, painéis e estruturas em geral, movimentação máxima 15 mm</v>
          </cell>
          <cell r="C1657" t="str">
            <v>M</v>
          </cell>
          <cell r="D1657">
            <v>134.93</v>
          </cell>
          <cell r="F1657">
            <v>134.93</v>
          </cell>
        </row>
        <row r="1658">
          <cell r="A1658" t="str">
            <v>32.08.090</v>
          </cell>
          <cell r="B1658" t="str">
            <v>Junta estrutural com perfil elastomérico para fissuras, painéis e estruturas em geral, movimentação máxima 30 mm</v>
          </cell>
          <cell r="C1658" t="str">
            <v>M</v>
          </cell>
          <cell r="D1658">
            <v>460.06</v>
          </cell>
          <cell r="F1658">
            <v>460.06</v>
          </cell>
        </row>
        <row r="1659">
          <cell r="A1659" t="str">
            <v>32.08.110</v>
          </cell>
          <cell r="B1659" t="str">
            <v>Junta estrutural com perfil elastomérico e lábios poliméricos para obras de arte, movimentação máxima 40 mm</v>
          </cell>
          <cell r="C1659" t="str">
            <v>M</v>
          </cell>
          <cell r="D1659">
            <v>919.61</v>
          </cell>
          <cell r="E1659">
            <v>11.95</v>
          </cell>
          <cell r="F1659">
            <v>931.56</v>
          </cell>
        </row>
        <row r="1660">
          <cell r="A1660" t="str">
            <v>32.08.130</v>
          </cell>
          <cell r="B1660" t="str">
            <v>Junta estrutural com perfil elastomérico e lábios poliméricos para obras de arte, movimentação máxima 55 mm</v>
          </cell>
          <cell r="C1660" t="str">
            <v>M</v>
          </cell>
          <cell r="D1660">
            <v>1355.65</v>
          </cell>
          <cell r="E1660">
            <v>11.95</v>
          </cell>
          <cell r="F1660">
            <v>1367.6</v>
          </cell>
        </row>
        <row r="1661">
          <cell r="A1661" t="str">
            <v>32.08.160</v>
          </cell>
          <cell r="B1661" t="str">
            <v>Junta elástica estrutural de neoprene</v>
          </cell>
          <cell r="C1661" t="str">
            <v>M</v>
          </cell>
          <cell r="D1661">
            <v>173.72</v>
          </cell>
          <cell r="F1661">
            <v>173.72</v>
          </cell>
        </row>
        <row r="1662">
          <cell r="A1662" t="str">
            <v>32.09</v>
          </cell>
          <cell r="B1662" t="str">
            <v>Apoios e afins</v>
          </cell>
        </row>
        <row r="1663">
          <cell r="A1663" t="str">
            <v>32.09.020</v>
          </cell>
          <cell r="B1663" t="str">
            <v>Chapa de aço em bitolas medias</v>
          </cell>
          <cell r="C1663" t="str">
            <v>KG</v>
          </cell>
          <cell r="D1663">
            <v>9.11</v>
          </cell>
          <cell r="E1663">
            <v>15.89</v>
          </cell>
          <cell r="F1663">
            <v>25</v>
          </cell>
        </row>
        <row r="1664">
          <cell r="A1664" t="str">
            <v>32.09.040</v>
          </cell>
          <cell r="B1664" t="str">
            <v>Apoio em placa de neoprene fretado</v>
          </cell>
          <cell r="C1664" t="str">
            <v>DM3</v>
          </cell>
          <cell r="D1664">
            <v>202.32</v>
          </cell>
          <cell r="E1664">
            <v>10.6</v>
          </cell>
          <cell r="F1664">
            <v>212.92</v>
          </cell>
        </row>
        <row r="1665">
          <cell r="A1665" t="str">
            <v>32.10</v>
          </cell>
          <cell r="B1665" t="str">
            <v>Envelope de concreto e protecao de tubos</v>
          </cell>
        </row>
        <row r="1666">
          <cell r="A1666" t="str">
            <v>32.10.050</v>
          </cell>
          <cell r="B1666" t="str">
            <v>Proteção anticorrosiva, a base de resina epóxi com alcatrão, para ramais sob a terra, com DN até 1´</v>
          </cell>
          <cell r="C1666" t="str">
            <v>M</v>
          </cell>
          <cell r="D1666">
            <v>4.12</v>
          </cell>
          <cell r="E1666">
            <v>3.22</v>
          </cell>
          <cell r="F1666">
            <v>7.34</v>
          </cell>
        </row>
        <row r="1667">
          <cell r="A1667" t="str">
            <v>32.10.060</v>
          </cell>
          <cell r="B1667" t="str">
            <v>Proteção anticorrosiva, a base de resina epóxi com alcatrão, para ramais sob a terra, com DN acima de 1´ até 2´</v>
          </cell>
          <cell r="C1667" t="str">
            <v>M</v>
          </cell>
          <cell r="D1667">
            <v>8.25</v>
          </cell>
          <cell r="E1667">
            <v>6.46</v>
          </cell>
          <cell r="F1667">
            <v>14.71</v>
          </cell>
        </row>
        <row r="1668">
          <cell r="A1668" t="str">
            <v>32.10.070</v>
          </cell>
          <cell r="B1668" t="str">
            <v>Proteção anticorrosiva, a base de resina epóxi com alcatrão, para ramais sob a terra, com DN acima de 2´ até 3´</v>
          </cell>
          <cell r="C1668" t="str">
            <v>M</v>
          </cell>
          <cell r="D1668">
            <v>12.38</v>
          </cell>
          <cell r="E1668">
            <v>9.68</v>
          </cell>
          <cell r="F1668">
            <v>22.06</v>
          </cell>
        </row>
        <row r="1669">
          <cell r="A1669" t="str">
            <v>32.10.080</v>
          </cell>
          <cell r="B1669" t="str">
            <v>Proteção anticorrosiva, a base de resina epóxi com alcatrão, para ramais sob a terra, com DN acima de 3´ até 4´</v>
          </cell>
          <cell r="C1669" t="str">
            <v>M</v>
          </cell>
          <cell r="D1669">
            <v>16.5</v>
          </cell>
          <cell r="E1669">
            <v>12.9</v>
          </cell>
          <cell r="F1669">
            <v>29.4</v>
          </cell>
        </row>
        <row r="1670">
          <cell r="A1670" t="str">
            <v>32.10.082</v>
          </cell>
          <cell r="B1670" t="str">
            <v>Proteção anticorrosiva, a base de resina epóxi com alcatrão, para ramais sob a terra, com DN acima de 5´ até 6´</v>
          </cell>
          <cell r="C1670" t="str">
            <v>M</v>
          </cell>
          <cell r="D1670">
            <v>24.76</v>
          </cell>
          <cell r="E1670">
            <v>19.38</v>
          </cell>
          <cell r="F1670">
            <v>44.14</v>
          </cell>
        </row>
        <row r="1671">
          <cell r="A1671" t="str">
            <v>32.10.090</v>
          </cell>
          <cell r="B1671" t="str">
            <v>Proteção anticorrosiva, com fita adesiva, para ramais sob a terra, com DN até 1´</v>
          </cell>
          <cell r="C1671" t="str">
            <v>M</v>
          </cell>
          <cell r="D1671">
            <v>29.53</v>
          </cell>
          <cell r="E1671">
            <v>1.99</v>
          </cell>
          <cell r="F1671">
            <v>31.52</v>
          </cell>
        </row>
        <row r="1672">
          <cell r="A1672" t="str">
            <v>32.10.100</v>
          </cell>
          <cell r="B1672" t="str">
            <v>Proteção anticorrosiva, com fita adesiva, para ramais sob a terra, com DN acima de 1´ até 2´</v>
          </cell>
          <cell r="C1672" t="str">
            <v>M</v>
          </cell>
          <cell r="D1672">
            <v>52.51</v>
          </cell>
          <cell r="E1672">
            <v>2.79</v>
          </cell>
          <cell r="F1672">
            <v>55.3</v>
          </cell>
        </row>
        <row r="1673">
          <cell r="A1673" t="str">
            <v>32.10.110</v>
          </cell>
          <cell r="B1673" t="str">
            <v>Proteção anticorrosiva, com fita adesiva, para ramais sob a terra, com DN acima de 2´ até 3´</v>
          </cell>
          <cell r="C1673" t="str">
            <v>M</v>
          </cell>
          <cell r="D1673">
            <v>77.44</v>
          </cell>
          <cell r="E1673">
            <v>3.59</v>
          </cell>
          <cell r="F1673">
            <v>81.03</v>
          </cell>
        </row>
        <row r="1674">
          <cell r="A1674" t="str">
            <v>32.11</v>
          </cell>
          <cell r="B1674" t="str">
            <v>Isolante termico para tubos e dutos</v>
          </cell>
        </row>
        <row r="1675">
          <cell r="A1675" t="str">
            <v>32.11.150</v>
          </cell>
          <cell r="B1675" t="str">
            <v>Proteção para isolamento térmico em alumínio</v>
          </cell>
          <cell r="C1675" t="str">
            <v>M2</v>
          </cell>
          <cell r="D1675">
            <v>32.18</v>
          </cell>
          <cell r="E1675">
            <v>13.51</v>
          </cell>
          <cell r="F1675">
            <v>45.69</v>
          </cell>
        </row>
        <row r="1676">
          <cell r="A1676" t="str">
            <v>32.11.200</v>
          </cell>
          <cell r="B1676" t="str">
            <v>Isolamento térmico em polietileno expandido, espessura de 5 mm, para tubulação de 1/2´ (15 mm)</v>
          </cell>
          <cell r="C1676" t="str">
            <v>M</v>
          </cell>
          <cell r="D1676">
            <v>2.1</v>
          </cell>
          <cell r="E1676">
            <v>13.51</v>
          </cell>
          <cell r="F1676">
            <v>15.61</v>
          </cell>
        </row>
        <row r="1677">
          <cell r="A1677" t="str">
            <v>32.11.210</v>
          </cell>
          <cell r="B1677" t="str">
            <v>Isolamento térmico em polietileno expandido, espessura de 5 mm, para tubulação de 3/4´ (22 mm)</v>
          </cell>
          <cell r="C1677" t="str">
            <v>M</v>
          </cell>
          <cell r="D1677">
            <v>2.79</v>
          </cell>
          <cell r="E1677">
            <v>13.51</v>
          </cell>
          <cell r="F1677">
            <v>16.3</v>
          </cell>
        </row>
        <row r="1678">
          <cell r="A1678" t="str">
            <v>32.11.220</v>
          </cell>
          <cell r="B1678" t="str">
            <v>Isolamento térmico em polietileno expandido, espessura de 5 mm, para tubulação de 1´ (28 mm)</v>
          </cell>
          <cell r="C1678" t="str">
            <v>M</v>
          </cell>
          <cell r="D1678">
            <v>3.36</v>
          </cell>
          <cell r="E1678">
            <v>13.51</v>
          </cell>
          <cell r="F1678">
            <v>16.87</v>
          </cell>
        </row>
        <row r="1679">
          <cell r="A1679" t="str">
            <v>32.11.230</v>
          </cell>
          <cell r="B1679" t="str">
            <v>Isolamento térmico em polietileno expandido, espessura de 10 mm, para tubulação de 1 1/4´ (35 mm)</v>
          </cell>
          <cell r="C1679" t="str">
            <v>M</v>
          </cell>
          <cell r="D1679">
            <v>4.25</v>
          </cell>
          <cell r="E1679">
            <v>13.51</v>
          </cell>
          <cell r="F1679">
            <v>17.760000000000002</v>
          </cell>
        </row>
        <row r="1680">
          <cell r="A1680" t="str">
            <v>32.11.240</v>
          </cell>
          <cell r="B1680" t="str">
            <v>Isolamento térmico em polietileno expandido, espessura de 10 mm, para tubulação de 1 1/2´ (42 mm)</v>
          </cell>
          <cell r="C1680" t="str">
            <v>M</v>
          </cell>
          <cell r="D1680">
            <v>5.33</v>
          </cell>
          <cell r="E1680">
            <v>13.51</v>
          </cell>
          <cell r="F1680">
            <v>18.84</v>
          </cell>
        </row>
        <row r="1681">
          <cell r="A1681" t="str">
            <v>32.11.250</v>
          </cell>
          <cell r="B1681" t="str">
            <v>Isolamento térmico em polietileno expandido, espessura de 10 mm, para tubulação de 2´ (54 mm)</v>
          </cell>
          <cell r="C1681" t="str">
            <v>M</v>
          </cell>
          <cell r="D1681">
            <v>10.19</v>
          </cell>
          <cell r="E1681">
            <v>13.51</v>
          </cell>
          <cell r="F1681">
            <v>23.7</v>
          </cell>
        </row>
        <row r="1682">
          <cell r="A1682" t="str">
            <v>32.11.270</v>
          </cell>
          <cell r="B1682" t="str">
            <v>Isolamento térmico em espuma elastomérica, espessura de 9 a 12 mm, para tubulação de 1/4´ (cobre)</v>
          </cell>
          <cell r="C1682" t="str">
            <v>M</v>
          </cell>
          <cell r="D1682">
            <v>7.35</v>
          </cell>
          <cell r="E1682">
            <v>13.51</v>
          </cell>
          <cell r="F1682">
            <v>20.86</v>
          </cell>
        </row>
        <row r="1683">
          <cell r="A1683" t="str">
            <v>32.11.280</v>
          </cell>
          <cell r="B1683" t="str">
            <v>Isolamento térmico em espuma elastomérica, espessura de 9 a 12 mm, para tubulação de 1/2´ (cobre)</v>
          </cell>
          <cell r="C1683" t="str">
            <v>M</v>
          </cell>
          <cell r="D1683">
            <v>8.5</v>
          </cell>
          <cell r="E1683">
            <v>13.51</v>
          </cell>
          <cell r="F1683">
            <v>22.01</v>
          </cell>
        </row>
        <row r="1684">
          <cell r="A1684" t="str">
            <v>32.11.290</v>
          </cell>
          <cell r="B1684" t="str">
            <v>Isolamento térmico em espuma elastomérica, espessura de 9 a 12 mm, para tubulação de 5/8´ (cobre) ou 1/4´ (ferro)</v>
          </cell>
          <cell r="C1684" t="str">
            <v>M</v>
          </cell>
          <cell r="D1684">
            <v>9.02</v>
          </cell>
          <cell r="E1684">
            <v>13.51</v>
          </cell>
          <cell r="F1684">
            <v>22.53</v>
          </cell>
        </row>
        <row r="1685">
          <cell r="A1685" t="str">
            <v>32.11.300</v>
          </cell>
          <cell r="B1685" t="str">
            <v>Isolamento térmico em espuma elastomérica, espessura de 9 a 12 mm, para tubulação de 1´ (cobre)</v>
          </cell>
          <cell r="C1685" t="str">
            <v>M</v>
          </cell>
          <cell r="D1685">
            <v>10.46</v>
          </cell>
          <cell r="E1685">
            <v>13.51</v>
          </cell>
          <cell r="F1685">
            <v>23.97</v>
          </cell>
        </row>
        <row r="1686">
          <cell r="A1686" t="str">
            <v>32.11.310</v>
          </cell>
          <cell r="B1686" t="str">
            <v>Isolamento térmico em espuma elastomérica, espessura de 19 a 26 mm, para tubulação de 7/8´ (cobre) ou 1/2´ (ferro)</v>
          </cell>
          <cell r="C1686" t="str">
            <v>M</v>
          </cell>
          <cell r="D1686">
            <v>21.33</v>
          </cell>
          <cell r="E1686">
            <v>13.51</v>
          </cell>
          <cell r="F1686">
            <v>34.840000000000003</v>
          </cell>
        </row>
        <row r="1687">
          <cell r="A1687" t="str">
            <v>32.11.320</v>
          </cell>
          <cell r="B1687" t="str">
            <v>Isolamento térmico em espuma elastomérica, espessura de 19 a 26 mm, para tubulação de 1 1/8´ (cobre) ou 3/4´ (ferro)</v>
          </cell>
          <cell r="C1687" t="str">
            <v>M</v>
          </cell>
          <cell r="D1687">
            <v>25.95</v>
          </cell>
          <cell r="E1687">
            <v>13.51</v>
          </cell>
          <cell r="F1687">
            <v>39.46</v>
          </cell>
        </row>
        <row r="1688">
          <cell r="A1688" t="str">
            <v>32.11.330</v>
          </cell>
          <cell r="B1688" t="str">
            <v>Isolamento térmico em espuma elastomérica, espessura de 19 a 26 mm, para tubulação de 1 3/8´ (cobre) ou 1´ (ferro)</v>
          </cell>
          <cell r="C1688" t="str">
            <v>M</v>
          </cell>
          <cell r="D1688">
            <v>26.75</v>
          </cell>
          <cell r="E1688">
            <v>13.51</v>
          </cell>
          <cell r="F1688">
            <v>40.26</v>
          </cell>
        </row>
        <row r="1689">
          <cell r="A1689" t="str">
            <v>32.11.340</v>
          </cell>
          <cell r="B1689" t="str">
            <v>Isolamento térmico em espuma elastomérica, espessura de 19 a 26 mm, para tubulação de 1 5/8´ (cobre) ou 1 1/4´ (ferro)</v>
          </cell>
          <cell r="C1689" t="str">
            <v>M</v>
          </cell>
          <cell r="D1689">
            <v>34.299999999999997</v>
          </cell>
          <cell r="E1689">
            <v>13.51</v>
          </cell>
          <cell r="F1689">
            <v>47.81</v>
          </cell>
        </row>
        <row r="1690">
          <cell r="A1690" t="str">
            <v>32.11.350</v>
          </cell>
          <cell r="B1690" t="str">
            <v>Isolamento térmico em espuma elastomérica, espessura de 19 a 26 mm, para tubulação de 1 1/2´ (ferro)</v>
          </cell>
          <cell r="C1690" t="str">
            <v>M</v>
          </cell>
          <cell r="D1690">
            <v>34.28</v>
          </cell>
          <cell r="E1690">
            <v>13.51</v>
          </cell>
          <cell r="F1690">
            <v>47.79</v>
          </cell>
        </row>
        <row r="1691">
          <cell r="A1691" t="str">
            <v>32.11.360</v>
          </cell>
          <cell r="B1691" t="str">
            <v>Isolamento térmico em espuma elastomérica, espessura de 19 a 26 mm, para tubulação de 2´ (ferro)</v>
          </cell>
          <cell r="C1691" t="str">
            <v>M</v>
          </cell>
          <cell r="D1691">
            <v>44.73</v>
          </cell>
          <cell r="E1691">
            <v>13.51</v>
          </cell>
          <cell r="F1691">
            <v>58.24</v>
          </cell>
        </row>
        <row r="1692">
          <cell r="A1692" t="str">
            <v>32.11.370</v>
          </cell>
          <cell r="B1692" t="str">
            <v>Isolamento térmico em espuma elastomérica, espessura de 19 a 26 mm, para tubulação de 2 1/2´ (ferro)</v>
          </cell>
          <cell r="C1692" t="str">
            <v>M</v>
          </cell>
          <cell r="D1692">
            <v>59.8</v>
          </cell>
          <cell r="E1692">
            <v>13.51</v>
          </cell>
          <cell r="F1692">
            <v>73.31</v>
          </cell>
        </row>
        <row r="1693">
          <cell r="A1693" t="str">
            <v>32.11.380</v>
          </cell>
          <cell r="B1693" t="str">
            <v>Isolamento térmico em espuma elastomérica, espessura de 19 a 26 mm, para tubulação de 3 1/2´ (cobre) ou 3´ (ferro)</v>
          </cell>
          <cell r="C1693" t="str">
            <v>M</v>
          </cell>
          <cell r="D1693">
            <v>60.21</v>
          </cell>
          <cell r="E1693">
            <v>13.51</v>
          </cell>
          <cell r="F1693">
            <v>73.72</v>
          </cell>
        </row>
        <row r="1694">
          <cell r="A1694" t="str">
            <v>32.11.390</v>
          </cell>
          <cell r="B1694" t="str">
            <v>Isolamento térmico em espuma elastomérica, espessura de 19 a 26 mm, para tubulação de 4´ (ferro)</v>
          </cell>
          <cell r="C1694" t="str">
            <v>M</v>
          </cell>
          <cell r="D1694">
            <v>112.11</v>
          </cell>
          <cell r="E1694">
            <v>13.51</v>
          </cell>
          <cell r="F1694">
            <v>125.62</v>
          </cell>
        </row>
        <row r="1695">
          <cell r="A1695" t="str">
            <v>32.11.400</v>
          </cell>
          <cell r="B1695" t="str">
            <v>Isolamento térmico em espuma elastomérica, espessura de 19 a 26 mm, para tubulação de 5´ (ferro)</v>
          </cell>
          <cell r="C1695" t="str">
            <v>M</v>
          </cell>
          <cell r="D1695">
            <v>123.1</v>
          </cell>
          <cell r="E1695">
            <v>13.51</v>
          </cell>
          <cell r="F1695">
            <v>136.61000000000001</v>
          </cell>
        </row>
        <row r="1696">
          <cell r="A1696" t="str">
            <v>32.11.410</v>
          </cell>
          <cell r="B1696" t="str">
            <v>Isolamento térmico em espuma elastomérica, espessura de 19 a 26 mm, para tubulação de 6´ (ferro)</v>
          </cell>
          <cell r="C1696" t="str">
            <v>M</v>
          </cell>
          <cell r="D1696">
            <v>154.75</v>
          </cell>
          <cell r="E1696">
            <v>13.51</v>
          </cell>
          <cell r="F1696">
            <v>168.26</v>
          </cell>
        </row>
        <row r="1697">
          <cell r="A1697" t="str">
            <v>32.11.420</v>
          </cell>
          <cell r="B1697" t="str">
            <v>Manta em espuma elastomérica, espessura de 19 a 26 mm, para isolamento térmico de tubulação acima de 6´</v>
          </cell>
          <cell r="C1697" t="str">
            <v>M2</v>
          </cell>
          <cell r="D1697">
            <v>194.96</v>
          </cell>
          <cell r="E1697">
            <v>24.79</v>
          </cell>
          <cell r="F1697">
            <v>219.75</v>
          </cell>
        </row>
        <row r="1698">
          <cell r="A1698" t="str">
            <v>32.11.430</v>
          </cell>
          <cell r="B1698" t="str">
            <v>Isolamento térmico em espuma elastomérica, espessura de 19 a 26 mm, para tubulação de 3/8" (cobre) ou 1/8" (ferro)</v>
          </cell>
          <cell r="C1698" t="str">
            <v>M</v>
          </cell>
          <cell r="D1698">
            <v>17.2</v>
          </cell>
          <cell r="E1698">
            <v>13.51</v>
          </cell>
          <cell r="F1698">
            <v>30.71</v>
          </cell>
        </row>
        <row r="1699">
          <cell r="A1699" t="str">
            <v>32.11.440</v>
          </cell>
          <cell r="B1699" t="str">
            <v>Isolamento térmico em espuma elastomérica, espessura de 19 a 26 mm, para tubulação de 3/4" (cobre) ou 3/8" (ferro)</v>
          </cell>
          <cell r="C1699" t="str">
            <v>M</v>
          </cell>
          <cell r="D1699">
            <v>19.21</v>
          </cell>
          <cell r="E1699">
            <v>13.51</v>
          </cell>
          <cell r="F1699">
            <v>32.72</v>
          </cell>
        </row>
        <row r="1700">
          <cell r="A1700" t="str">
            <v>32.15</v>
          </cell>
          <cell r="B1700" t="str">
            <v>Impermeabilizacao flexivel com manta</v>
          </cell>
        </row>
        <row r="1701">
          <cell r="A1701" t="str">
            <v>32.15.030</v>
          </cell>
          <cell r="B1701" t="str">
            <v>Impermeabilização em manta asfáltica com armadura, tipo III-B, espessura de 3 mm</v>
          </cell>
          <cell r="C1701" t="str">
            <v>M2</v>
          </cell>
          <cell r="D1701">
            <v>67.58</v>
          </cell>
          <cell r="E1701">
            <v>23.06</v>
          </cell>
          <cell r="F1701">
            <v>90.64</v>
          </cell>
        </row>
        <row r="1702">
          <cell r="A1702" t="str">
            <v>32.15.040</v>
          </cell>
          <cell r="B1702" t="str">
            <v>Impermeabilização em manta asfáltica com armadura, tipo III-B, espessura de 4 mm</v>
          </cell>
          <cell r="C1702" t="str">
            <v>M2</v>
          </cell>
          <cell r="D1702">
            <v>74.709999999999994</v>
          </cell>
          <cell r="E1702">
            <v>23.06</v>
          </cell>
          <cell r="F1702">
            <v>97.77</v>
          </cell>
        </row>
        <row r="1703">
          <cell r="A1703" t="str">
            <v>32.15.080</v>
          </cell>
          <cell r="B1703" t="str">
            <v>Impermeabilização em manta asfáltica tipo III-B, espessura de 3 mm, face exposta em geotêxtil, com membrana acrílica</v>
          </cell>
          <cell r="C1703" t="str">
            <v>M2</v>
          </cell>
          <cell r="D1703">
            <v>133.6</v>
          </cell>
          <cell r="E1703">
            <v>29.04</v>
          </cell>
          <cell r="F1703">
            <v>162.63999999999999</v>
          </cell>
        </row>
        <row r="1704">
          <cell r="A1704" t="str">
            <v>32.15.100</v>
          </cell>
          <cell r="B1704" t="str">
            <v>Impermeabilização em manta asfáltica plastomérica com armadura, tipo III, espessura de 4 mm, face exposta em geotêxtil com membrana acrílica</v>
          </cell>
          <cell r="C1704" t="str">
            <v>M2</v>
          </cell>
          <cell r="D1704">
            <v>141.18</v>
          </cell>
          <cell r="E1704">
            <v>29.04</v>
          </cell>
          <cell r="F1704">
            <v>170.22</v>
          </cell>
        </row>
        <row r="1705">
          <cell r="A1705" t="str">
            <v>32.15.240</v>
          </cell>
          <cell r="B1705" t="str">
            <v>Impermeabilização com manta asfáltica tipo III, anti raiz, espessura de 4 mm</v>
          </cell>
          <cell r="C1705" t="str">
            <v>M2</v>
          </cell>
          <cell r="D1705">
            <v>167.56</v>
          </cell>
          <cell r="F1705">
            <v>167.56</v>
          </cell>
        </row>
        <row r="1706">
          <cell r="A1706" t="str">
            <v>32.16</v>
          </cell>
          <cell r="B1706" t="str">
            <v>Impermeabilizacao flexivel com membranas</v>
          </cell>
        </row>
        <row r="1707">
          <cell r="A1707" t="str">
            <v>32.16.010</v>
          </cell>
          <cell r="B1707" t="str">
            <v>Impermeabilização em pintura de asfalto oxidado com solventes orgânicos, sobre massa</v>
          </cell>
          <cell r="C1707" t="str">
            <v>M2</v>
          </cell>
          <cell r="D1707">
            <v>10.8</v>
          </cell>
          <cell r="E1707">
            <v>9.56</v>
          </cell>
          <cell r="F1707">
            <v>20.36</v>
          </cell>
        </row>
        <row r="1708">
          <cell r="A1708" t="str">
            <v>32.16.020</v>
          </cell>
          <cell r="B1708" t="str">
            <v>Impermeabilização em pintura de asfalto oxidado com solventes orgânicos, sobre metal</v>
          </cell>
          <cell r="C1708" t="str">
            <v>M2</v>
          </cell>
          <cell r="D1708">
            <v>7.56</v>
          </cell>
          <cell r="E1708">
            <v>9.56</v>
          </cell>
          <cell r="F1708">
            <v>17.12</v>
          </cell>
        </row>
        <row r="1709">
          <cell r="A1709" t="str">
            <v>32.16.030</v>
          </cell>
          <cell r="B1709" t="str">
            <v>Impermeabilização em membrana de asfalto modificado com elastômeros, na cor preta</v>
          </cell>
          <cell r="C1709" t="str">
            <v>M2</v>
          </cell>
          <cell r="D1709">
            <v>50.4</v>
          </cell>
          <cell r="E1709">
            <v>9.56</v>
          </cell>
          <cell r="F1709">
            <v>59.96</v>
          </cell>
        </row>
        <row r="1710">
          <cell r="A1710" t="str">
            <v>32.16.040</v>
          </cell>
          <cell r="B1710" t="str">
            <v>Impermeabilização em membrana de asfalto modificado com elastômeros, na cor preta e reforço em tela poliéster</v>
          </cell>
          <cell r="C1710" t="str">
            <v>M2</v>
          </cell>
          <cell r="D1710">
            <v>77.8</v>
          </cell>
          <cell r="E1710">
            <v>26.49</v>
          </cell>
          <cell r="F1710">
            <v>104.29</v>
          </cell>
        </row>
        <row r="1711">
          <cell r="A1711" t="str">
            <v>32.16.050</v>
          </cell>
          <cell r="B1711" t="str">
            <v>Impermeabilização em membrana à base de polímeros acrílicos, na cor branca</v>
          </cell>
          <cell r="C1711" t="str">
            <v>M2</v>
          </cell>
          <cell r="D1711">
            <v>43.68</v>
          </cell>
          <cell r="E1711">
            <v>9.56</v>
          </cell>
          <cell r="F1711">
            <v>53.24</v>
          </cell>
        </row>
        <row r="1712">
          <cell r="A1712" t="str">
            <v>32.16.060</v>
          </cell>
          <cell r="B1712" t="str">
            <v>Impermeabilização em membrana à base de polímeros acrílicos, na cor branca e reforço em tela poliéster</v>
          </cell>
          <cell r="C1712" t="str">
            <v>M2</v>
          </cell>
          <cell r="D1712">
            <v>68.39</v>
          </cell>
          <cell r="E1712">
            <v>26.49</v>
          </cell>
          <cell r="F1712">
            <v>94.88</v>
          </cell>
        </row>
        <row r="1713">
          <cell r="A1713" t="str">
            <v>32.16.070</v>
          </cell>
          <cell r="B1713" t="str">
            <v>Impermeabilização em membrana à base de resina termoplástica e cimentos aditivados com reforço em tela poliéster</v>
          </cell>
          <cell r="C1713" t="str">
            <v>M2</v>
          </cell>
          <cell r="D1713">
            <v>47.73</v>
          </cell>
          <cell r="E1713">
            <v>31.27</v>
          </cell>
          <cell r="F1713">
            <v>79</v>
          </cell>
        </row>
        <row r="1714">
          <cell r="A1714" t="str">
            <v>32.17</v>
          </cell>
          <cell r="B1714" t="str">
            <v>Impermeabilizacao rigida</v>
          </cell>
        </row>
        <row r="1715">
          <cell r="A1715" t="str">
            <v>32.17.010</v>
          </cell>
          <cell r="B1715" t="str">
            <v>Impermeabilização em argamassa impermeável com aditivo hidrófugo</v>
          </cell>
          <cell r="C1715" t="str">
            <v>M3</v>
          </cell>
          <cell r="D1715">
            <v>503.18</v>
          </cell>
          <cell r="E1715">
            <v>413.48</v>
          </cell>
          <cell r="F1715">
            <v>916.66</v>
          </cell>
        </row>
        <row r="1716">
          <cell r="A1716" t="str">
            <v>32.17.012</v>
          </cell>
          <cell r="B1716" t="str">
            <v>Impermeabilização em argamassa de concreto não estrutural com aditivo hidrófugo</v>
          </cell>
          <cell r="C1716" t="str">
            <v>M3</v>
          </cell>
          <cell r="D1716">
            <v>523.14</v>
          </cell>
          <cell r="E1716">
            <v>47.8</v>
          </cell>
          <cell r="F1716">
            <v>570.94000000000005</v>
          </cell>
        </row>
        <row r="1717">
          <cell r="A1717" t="str">
            <v>32.17.030</v>
          </cell>
          <cell r="B1717" t="str">
            <v>Impermeabilização em argamassa polimérica para umidade e água de percolação</v>
          </cell>
          <cell r="C1717" t="str">
            <v>M2</v>
          </cell>
          <cell r="D1717">
            <v>6.08</v>
          </cell>
          <cell r="E1717">
            <v>10.08</v>
          </cell>
          <cell r="F1717">
            <v>16.16</v>
          </cell>
        </row>
        <row r="1718">
          <cell r="A1718" t="str">
            <v>32.17.040</v>
          </cell>
          <cell r="B1718" t="str">
            <v>Impermeabilização em argamassa polimérica com reforço em tela poliéster para pressão hidrostática positiva</v>
          </cell>
          <cell r="C1718" t="str">
            <v>M2</v>
          </cell>
          <cell r="D1718">
            <v>19.399999999999999</v>
          </cell>
          <cell r="E1718">
            <v>20.16</v>
          </cell>
          <cell r="F1718">
            <v>39.56</v>
          </cell>
        </row>
        <row r="1719">
          <cell r="A1719" t="str">
            <v>32.17.070</v>
          </cell>
          <cell r="B1719" t="str">
            <v>Impermeabilização anticorrosiva em membrana epoxídica com alcatrão de hulha, sobre massa</v>
          </cell>
          <cell r="C1719" t="str">
            <v>M2</v>
          </cell>
          <cell r="D1719">
            <v>48.96</v>
          </cell>
          <cell r="E1719">
            <v>10.08</v>
          </cell>
          <cell r="F1719">
            <v>59.04</v>
          </cell>
        </row>
        <row r="1720">
          <cell r="A1720" t="str">
            <v>32.20</v>
          </cell>
          <cell r="B1720" t="str">
            <v>Reparos, conservacoes e complementos - GRUPO 32</v>
          </cell>
        </row>
        <row r="1721">
          <cell r="A1721" t="str">
            <v>32.20.010</v>
          </cell>
          <cell r="B1721" t="str">
            <v>Recolocação de argila expandida</v>
          </cell>
          <cell r="C1721" t="str">
            <v>M3</v>
          </cell>
          <cell r="E1721">
            <v>95.6</v>
          </cell>
          <cell r="F1721">
            <v>95.6</v>
          </cell>
        </row>
        <row r="1722">
          <cell r="A1722" t="str">
            <v>32.20.020</v>
          </cell>
          <cell r="B1722" t="str">
            <v>Aplicação de papel Kraft</v>
          </cell>
          <cell r="C1722" t="str">
            <v>M2</v>
          </cell>
          <cell r="D1722">
            <v>4.9000000000000004</v>
          </cell>
          <cell r="E1722">
            <v>4.78</v>
          </cell>
          <cell r="F1722">
            <v>9.68</v>
          </cell>
        </row>
        <row r="1723">
          <cell r="A1723" t="str">
            <v>32.20.050</v>
          </cell>
          <cell r="B1723" t="str">
            <v>Tela em polietileno, malha hexagonal de 1/2´, para armadura de argamassa</v>
          </cell>
          <cell r="C1723" t="str">
            <v>M2</v>
          </cell>
          <cell r="D1723">
            <v>6.28</v>
          </cell>
          <cell r="E1723">
            <v>4.78</v>
          </cell>
          <cell r="F1723">
            <v>11.06</v>
          </cell>
        </row>
        <row r="1724">
          <cell r="A1724" t="str">
            <v>32.20.060</v>
          </cell>
          <cell r="B1724" t="str">
            <v>Tela galvanizada fio 24 BWG, malha hexagonal de 1/2´, para armadura de argamassa</v>
          </cell>
          <cell r="C1724" t="str">
            <v>M2</v>
          </cell>
          <cell r="D1724">
            <v>14.26</v>
          </cell>
          <cell r="E1724">
            <v>4.78</v>
          </cell>
          <cell r="F1724">
            <v>19.04</v>
          </cell>
        </row>
        <row r="1725">
          <cell r="A1725" t="str">
            <v>32.20.066</v>
          </cell>
          <cell r="B1725" t="str">
            <v>Lona plástica em polietileno, 150 micras, para camada separadora de piso/pavimento</v>
          </cell>
          <cell r="C1725" t="str">
            <v>M2</v>
          </cell>
          <cell r="D1725">
            <v>1.77</v>
          </cell>
          <cell r="E1725">
            <v>0.34</v>
          </cell>
          <cell r="F1725">
            <v>2.11</v>
          </cell>
        </row>
        <row r="1726">
          <cell r="A1726" t="str">
            <v>33</v>
          </cell>
          <cell r="B1726" t="str">
            <v>PINTURA</v>
          </cell>
        </row>
        <row r="1727">
          <cell r="A1727" t="str">
            <v>33.01</v>
          </cell>
          <cell r="B1727" t="str">
            <v>Preparo de base</v>
          </cell>
        </row>
        <row r="1728">
          <cell r="A1728" t="str">
            <v>33.01.040</v>
          </cell>
          <cell r="B1728" t="str">
            <v>Estucamento e lixamento de concreto deteriorado</v>
          </cell>
          <cell r="C1728" t="str">
            <v>M2</v>
          </cell>
          <cell r="D1728">
            <v>8.56</v>
          </cell>
          <cell r="E1728">
            <v>41.03</v>
          </cell>
          <cell r="F1728">
            <v>49.59</v>
          </cell>
        </row>
        <row r="1729">
          <cell r="A1729" t="str">
            <v>33.01.050</v>
          </cell>
          <cell r="B1729" t="str">
            <v>Estucamento e lixamento de concreto</v>
          </cell>
          <cell r="C1729" t="str">
            <v>M2</v>
          </cell>
          <cell r="D1729">
            <v>4.92</v>
          </cell>
          <cell r="E1729">
            <v>41.03</v>
          </cell>
          <cell r="F1729">
            <v>45.95</v>
          </cell>
        </row>
        <row r="1730">
          <cell r="A1730" t="str">
            <v>33.01.060</v>
          </cell>
          <cell r="B1730" t="str">
            <v>Imunizante para madeira</v>
          </cell>
          <cell r="C1730" t="str">
            <v>M2</v>
          </cell>
          <cell r="D1730">
            <v>7.41</v>
          </cell>
          <cell r="E1730">
            <v>10.45</v>
          </cell>
          <cell r="F1730">
            <v>17.86</v>
          </cell>
        </row>
        <row r="1731">
          <cell r="A1731" t="str">
            <v>33.01.280</v>
          </cell>
          <cell r="B1731" t="str">
            <v>Reparo de trincas rasas até 5 mm de largura, na massa</v>
          </cell>
          <cell r="C1731" t="str">
            <v>M</v>
          </cell>
          <cell r="D1731">
            <v>31.39</v>
          </cell>
          <cell r="E1731">
            <v>29.37</v>
          </cell>
          <cell r="F1731">
            <v>60.76</v>
          </cell>
        </row>
        <row r="1732">
          <cell r="A1732" t="str">
            <v>33.01.350</v>
          </cell>
          <cell r="B1732" t="str">
            <v>Preparo de base para superfície metálica com fundo antioxidante</v>
          </cell>
          <cell r="C1732" t="str">
            <v>M2</v>
          </cell>
          <cell r="D1732">
            <v>8.98</v>
          </cell>
          <cell r="E1732">
            <v>11.23</v>
          </cell>
          <cell r="F1732">
            <v>20.21</v>
          </cell>
        </row>
        <row r="1733">
          <cell r="A1733" t="str">
            <v>33.02</v>
          </cell>
          <cell r="B1733" t="str">
            <v>Massa corrida</v>
          </cell>
        </row>
        <row r="1734">
          <cell r="A1734" t="str">
            <v>33.02.060</v>
          </cell>
          <cell r="B1734" t="str">
            <v>Massa corrida a base de PVA</v>
          </cell>
          <cell r="C1734" t="str">
            <v>M2</v>
          </cell>
          <cell r="D1734">
            <v>3.05</v>
          </cell>
          <cell r="E1734">
            <v>14.14</v>
          </cell>
          <cell r="F1734">
            <v>17.190000000000001</v>
          </cell>
        </row>
        <row r="1735">
          <cell r="A1735" t="str">
            <v>33.02.080</v>
          </cell>
          <cell r="B1735" t="str">
            <v>Massa corrida à base de resina acrílica</v>
          </cell>
          <cell r="C1735" t="str">
            <v>M2</v>
          </cell>
          <cell r="D1735">
            <v>5.92</v>
          </cell>
          <cell r="E1735">
            <v>14.14</v>
          </cell>
          <cell r="F1735">
            <v>20.059999999999999</v>
          </cell>
        </row>
        <row r="1736">
          <cell r="A1736" t="str">
            <v>33.03</v>
          </cell>
          <cell r="B1736" t="str">
            <v>Pintura em superficies de concreto / massa / gesso / pedras</v>
          </cell>
        </row>
        <row r="1737">
          <cell r="A1737" t="str">
            <v>33.03.220</v>
          </cell>
          <cell r="B1737" t="str">
            <v>Tinta látex em elemento vazado</v>
          </cell>
          <cell r="C1737" t="str">
            <v>M2</v>
          </cell>
          <cell r="D1737">
            <v>4.66</v>
          </cell>
          <cell r="E1737">
            <v>31.11</v>
          </cell>
          <cell r="F1737">
            <v>35.770000000000003</v>
          </cell>
        </row>
        <row r="1738">
          <cell r="A1738" t="str">
            <v>33.03.350</v>
          </cell>
          <cell r="B1738" t="str">
            <v>Pintura especial em esmalte para lousa cor verde</v>
          </cell>
          <cell r="C1738" t="str">
            <v>M2</v>
          </cell>
          <cell r="D1738">
            <v>9.64</v>
          </cell>
          <cell r="E1738">
            <v>26.43</v>
          </cell>
          <cell r="F1738">
            <v>36.07</v>
          </cell>
        </row>
        <row r="1739">
          <cell r="A1739" t="str">
            <v>33.03.740</v>
          </cell>
          <cell r="B1739" t="str">
            <v>Resina acrílica plastificante</v>
          </cell>
          <cell r="C1739" t="str">
            <v>M2</v>
          </cell>
          <cell r="D1739">
            <v>18.420000000000002</v>
          </cell>
          <cell r="E1739">
            <v>14.69</v>
          </cell>
          <cell r="F1739">
            <v>33.11</v>
          </cell>
        </row>
        <row r="1740">
          <cell r="A1740" t="str">
            <v>33.03.750</v>
          </cell>
          <cell r="B1740" t="str">
            <v>Verniz acrílico</v>
          </cell>
          <cell r="C1740" t="str">
            <v>M2</v>
          </cell>
          <cell r="D1740">
            <v>18.47</v>
          </cell>
          <cell r="E1740">
            <v>25.23</v>
          </cell>
          <cell r="F1740">
            <v>43.7</v>
          </cell>
        </row>
        <row r="1741">
          <cell r="A1741" t="str">
            <v>33.03.760</v>
          </cell>
          <cell r="B1741" t="str">
            <v>Hidrorepelente incolor à base de silano-siloxano oligomérico disperso em água</v>
          </cell>
          <cell r="C1741" t="str">
            <v>M2</v>
          </cell>
          <cell r="D1741">
            <v>16.54</v>
          </cell>
          <cell r="E1741">
            <v>18.71</v>
          </cell>
          <cell r="F1741">
            <v>35.25</v>
          </cell>
        </row>
        <row r="1742">
          <cell r="A1742" t="str">
            <v>33.03.770</v>
          </cell>
          <cell r="B1742" t="str">
            <v>Hidrorepelente incolor à base de silano-siloxano oligomérico disperso em solvente</v>
          </cell>
          <cell r="C1742" t="str">
            <v>M2</v>
          </cell>
          <cell r="D1742">
            <v>41.41</v>
          </cell>
          <cell r="E1742">
            <v>18.71</v>
          </cell>
          <cell r="F1742">
            <v>60.12</v>
          </cell>
        </row>
        <row r="1743">
          <cell r="A1743" t="str">
            <v>33.03.780</v>
          </cell>
          <cell r="B1743" t="str">
            <v>Verniz de proteção antipichação</v>
          </cell>
          <cell r="C1743" t="str">
            <v>M2</v>
          </cell>
          <cell r="D1743">
            <v>31.72</v>
          </cell>
          <cell r="E1743">
            <v>25.23</v>
          </cell>
          <cell r="F1743">
            <v>56.95</v>
          </cell>
        </row>
        <row r="1744">
          <cell r="A1744" t="str">
            <v>33.05</v>
          </cell>
          <cell r="B1744" t="str">
            <v>Pintura em superficies de madeira</v>
          </cell>
        </row>
        <row r="1745">
          <cell r="A1745" t="str">
            <v>33.05.010</v>
          </cell>
          <cell r="B1745" t="str">
            <v>Verniz fungicida para madeira</v>
          </cell>
          <cell r="C1745" t="str">
            <v>M2</v>
          </cell>
          <cell r="D1745">
            <v>8.74</v>
          </cell>
          <cell r="E1745">
            <v>18.71</v>
          </cell>
          <cell r="F1745">
            <v>27.45</v>
          </cell>
        </row>
        <row r="1746">
          <cell r="A1746" t="str">
            <v>33.05.120</v>
          </cell>
          <cell r="B1746" t="str">
            <v>Esmalte em rodapés, baguetes ou molduras de madeira</v>
          </cell>
          <cell r="C1746" t="str">
            <v>M</v>
          </cell>
          <cell r="D1746">
            <v>3.31</v>
          </cell>
          <cell r="E1746">
            <v>3.48</v>
          </cell>
          <cell r="F1746">
            <v>6.79</v>
          </cell>
        </row>
        <row r="1747">
          <cell r="A1747" t="str">
            <v>33.05.330</v>
          </cell>
          <cell r="B1747" t="str">
            <v>Verniz em superfície de madeira</v>
          </cell>
          <cell r="C1747" t="str">
            <v>M2</v>
          </cell>
          <cell r="D1747">
            <v>11.49</v>
          </cell>
          <cell r="E1747">
            <v>21.1</v>
          </cell>
          <cell r="F1747">
            <v>32.590000000000003</v>
          </cell>
        </row>
        <row r="1748">
          <cell r="A1748" t="str">
            <v>33.05.360</v>
          </cell>
          <cell r="B1748" t="str">
            <v>Verniz em rodapés, baguetes ou molduras de madeira</v>
          </cell>
          <cell r="C1748" t="str">
            <v>M</v>
          </cell>
          <cell r="D1748">
            <v>3.04</v>
          </cell>
          <cell r="E1748">
            <v>2.79</v>
          </cell>
          <cell r="F1748">
            <v>5.83</v>
          </cell>
        </row>
        <row r="1749">
          <cell r="A1749" t="str">
            <v>33.06</v>
          </cell>
          <cell r="B1749" t="str">
            <v>Pintura em pisos</v>
          </cell>
        </row>
        <row r="1750">
          <cell r="A1750" t="str">
            <v>33.06.020</v>
          </cell>
          <cell r="B1750" t="str">
            <v>Acrílico para quadras e pisos cimentados</v>
          </cell>
          <cell r="C1750" t="str">
            <v>M2</v>
          </cell>
          <cell r="D1750">
            <v>4.75</v>
          </cell>
          <cell r="E1750">
            <v>25.23</v>
          </cell>
          <cell r="F1750">
            <v>29.98</v>
          </cell>
        </row>
        <row r="1751">
          <cell r="A1751" t="str">
            <v>33.07</v>
          </cell>
          <cell r="B1751" t="str">
            <v>Pintura em estruturas metalicas</v>
          </cell>
        </row>
        <row r="1752">
          <cell r="A1752" t="str">
            <v>33.07.130</v>
          </cell>
          <cell r="B1752" t="str">
            <v>Pintura epóxi bicomponente em estruturas metálicas</v>
          </cell>
          <cell r="C1752" t="str">
            <v>KG</v>
          </cell>
          <cell r="D1752">
            <v>4.26</v>
          </cell>
          <cell r="F1752">
            <v>4.26</v>
          </cell>
        </row>
        <row r="1753">
          <cell r="A1753" t="str">
            <v>33.07.140</v>
          </cell>
          <cell r="B1753" t="str">
            <v>Pintura com esmalte alquídico em estrutura metálica</v>
          </cell>
          <cell r="C1753" t="str">
            <v>KG</v>
          </cell>
          <cell r="D1753">
            <v>4.55</v>
          </cell>
          <cell r="F1753">
            <v>4.55</v>
          </cell>
        </row>
        <row r="1754">
          <cell r="A1754" t="str">
            <v>33.07.303</v>
          </cell>
          <cell r="B1754" t="str">
            <v>Proteção passiva contra incêndio com tinta intumescente, com tempo requerido de resistência ao fogo TRRF = 60 min - aplicação em estrutura metálica</v>
          </cell>
          <cell r="C1754" t="str">
            <v>M2</v>
          </cell>
          <cell r="D1754">
            <v>185.43</v>
          </cell>
          <cell r="E1754">
            <v>233.22</v>
          </cell>
          <cell r="F1754">
            <v>418.65</v>
          </cell>
        </row>
        <row r="1755">
          <cell r="A1755" t="str">
            <v>33.07.304</v>
          </cell>
          <cell r="B1755" t="str">
            <v>Proteção passiva contra incêndio com tinta intumescente, com tempo requerido de resistência ao fogo TRRF = 120 min - aplicação em estrutura metálica</v>
          </cell>
          <cell r="C1755" t="str">
            <v>M2</v>
          </cell>
          <cell r="D1755">
            <v>684.6</v>
          </cell>
          <cell r="E1755">
            <v>270.41000000000003</v>
          </cell>
          <cell r="F1755">
            <v>955.01</v>
          </cell>
        </row>
        <row r="1756">
          <cell r="A1756" t="str">
            <v>33.09</v>
          </cell>
          <cell r="B1756" t="str">
            <v>Pintura de sinalizacao</v>
          </cell>
        </row>
        <row r="1757">
          <cell r="A1757" t="str">
            <v>33.09.020</v>
          </cell>
          <cell r="B1757" t="str">
            <v>Borracha clorada para faixas demarcatórias</v>
          </cell>
          <cell r="C1757" t="str">
            <v>M</v>
          </cell>
          <cell r="D1757">
            <v>1.63</v>
          </cell>
          <cell r="E1757">
            <v>1.9</v>
          </cell>
          <cell r="F1757">
            <v>3.53</v>
          </cell>
        </row>
        <row r="1758">
          <cell r="A1758" t="str">
            <v>33.09.021</v>
          </cell>
          <cell r="B1758" t="str">
            <v>Tinta acrílica para faixas demarcatórias</v>
          </cell>
          <cell r="C1758" t="str">
            <v>M</v>
          </cell>
          <cell r="D1758">
            <v>1.0900000000000001</v>
          </cell>
          <cell r="E1758">
            <v>3.78</v>
          </cell>
          <cell r="F1758">
            <v>4.87</v>
          </cell>
        </row>
        <row r="1759">
          <cell r="A1759" t="str">
            <v>33.10</v>
          </cell>
          <cell r="B1759" t="str">
            <v>Pintura em superficie de concreto/massa/gesso/pedras, inclusive preparo</v>
          </cell>
        </row>
        <row r="1760">
          <cell r="A1760" t="str">
            <v>33.10.020</v>
          </cell>
          <cell r="B1760" t="str">
            <v>Tinta látex em massa, inclusive preparo</v>
          </cell>
          <cell r="C1760" t="str">
            <v>M2</v>
          </cell>
          <cell r="D1760">
            <v>8.1199999999999992</v>
          </cell>
          <cell r="E1760">
            <v>25.23</v>
          </cell>
          <cell r="F1760">
            <v>33.35</v>
          </cell>
        </row>
        <row r="1761">
          <cell r="A1761" t="str">
            <v>33.10.030</v>
          </cell>
          <cell r="B1761" t="str">
            <v>Tinta acrílica antimofo em massa, inclusive preparo</v>
          </cell>
          <cell r="C1761" t="str">
            <v>M2</v>
          </cell>
          <cell r="D1761">
            <v>14.33</v>
          </cell>
          <cell r="E1761">
            <v>25.23</v>
          </cell>
          <cell r="F1761">
            <v>39.56</v>
          </cell>
        </row>
        <row r="1762">
          <cell r="A1762" t="str">
            <v>33.10.041</v>
          </cell>
          <cell r="B1762" t="str">
            <v>Esmalte à base de água em massa, inclusive preparo</v>
          </cell>
          <cell r="C1762" t="str">
            <v>M2</v>
          </cell>
          <cell r="D1762">
            <v>15.2</v>
          </cell>
          <cell r="E1762">
            <v>25.23</v>
          </cell>
          <cell r="F1762">
            <v>40.43</v>
          </cell>
        </row>
        <row r="1763">
          <cell r="A1763" t="str">
            <v>33.10.050</v>
          </cell>
          <cell r="B1763" t="str">
            <v>Tinta acrílica em massa, inclusive preparo</v>
          </cell>
          <cell r="C1763" t="str">
            <v>M2</v>
          </cell>
          <cell r="D1763">
            <v>12.94</v>
          </cell>
          <cell r="E1763">
            <v>25.23</v>
          </cell>
          <cell r="F1763">
            <v>38.17</v>
          </cell>
        </row>
        <row r="1764">
          <cell r="A1764" t="str">
            <v>33.10.060</v>
          </cell>
          <cell r="B1764" t="str">
            <v>Epóxi em massa, inclusive preparo</v>
          </cell>
          <cell r="C1764" t="str">
            <v>M2</v>
          </cell>
          <cell r="D1764">
            <v>105.55</v>
          </cell>
          <cell r="E1764">
            <v>52.86</v>
          </cell>
          <cell r="F1764">
            <v>158.41</v>
          </cell>
        </row>
        <row r="1765">
          <cell r="A1765" t="str">
            <v>33.10.070</v>
          </cell>
          <cell r="B1765" t="str">
            <v>Borracha clorada em massa, inclusive preparo</v>
          </cell>
          <cell r="C1765" t="str">
            <v>M2</v>
          </cell>
          <cell r="D1765">
            <v>19.600000000000001</v>
          </cell>
          <cell r="E1765">
            <v>25.23</v>
          </cell>
          <cell r="F1765">
            <v>44.83</v>
          </cell>
        </row>
        <row r="1766">
          <cell r="A1766" t="str">
            <v>33.10.100</v>
          </cell>
          <cell r="B1766" t="str">
            <v>Textura acrílica para uso interno / externo, inclusive preparo</v>
          </cell>
          <cell r="C1766" t="str">
            <v>M2</v>
          </cell>
          <cell r="D1766">
            <v>12.42</v>
          </cell>
          <cell r="E1766">
            <v>35.24</v>
          </cell>
          <cell r="F1766">
            <v>47.66</v>
          </cell>
        </row>
        <row r="1767">
          <cell r="A1767" t="str">
            <v>33.10.120</v>
          </cell>
          <cell r="B1767" t="str">
            <v>Proteção passiva contra incêndio com tinta intumescente, tempo requerido de resistência ao fogo TRRF = 60 minutos - aplicação em painéis de gesso acartonado</v>
          </cell>
          <cell r="C1767" t="str">
            <v>M2</v>
          </cell>
          <cell r="D1767">
            <v>261.04000000000002</v>
          </cell>
          <cell r="F1767">
            <v>261.04000000000002</v>
          </cell>
        </row>
        <row r="1768">
          <cell r="A1768" t="str">
            <v>33.10.130</v>
          </cell>
          <cell r="B1768" t="str">
            <v>Proteção passiva contra incêndio com tinta intumescente, tempo requerido de resistência ao fogo TRRF = 120 minutos - aplicação em painéis de gesso acartonado</v>
          </cell>
          <cell r="C1768" t="str">
            <v>M2</v>
          </cell>
          <cell r="D1768">
            <v>517.54999999999995</v>
          </cell>
          <cell r="F1768">
            <v>517.54999999999995</v>
          </cell>
        </row>
        <row r="1769">
          <cell r="A1769" t="str">
            <v>33.11</v>
          </cell>
          <cell r="B1769" t="str">
            <v>Pintura em superficie metalica, inclusive preparo</v>
          </cell>
        </row>
        <row r="1770">
          <cell r="A1770" t="str">
            <v>33.11.050</v>
          </cell>
          <cell r="B1770" t="str">
            <v>Esmalte à base água em superfície metálica, inclusive preparo</v>
          </cell>
          <cell r="C1770" t="str">
            <v>M2</v>
          </cell>
          <cell r="D1770">
            <v>19.510000000000002</v>
          </cell>
          <cell r="E1770">
            <v>35.24</v>
          </cell>
          <cell r="F1770">
            <v>54.75</v>
          </cell>
        </row>
        <row r="1771">
          <cell r="A1771" t="str">
            <v>33.12</v>
          </cell>
          <cell r="B1771" t="str">
            <v>Pintura em superficie de madeira, inclusive preparo</v>
          </cell>
        </row>
        <row r="1772">
          <cell r="A1772" t="str">
            <v>33.12.011</v>
          </cell>
          <cell r="B1772" t="str">
            <v>Esmalte à base de água em madeira, inclusive preparo</v>
          </cell>
          <cell r="C1772" t="str">
            <v>M2</v>
          </cell>
          <cell r="D1772">
            <v>19.97</v>
          </cell>
          <cell r="E1772">
            <v>35.24</v>
          </cell>
          <cell r="F1772">
            <v>55.21</v>
          </cell>
        </row>
        <row r="1773">
          <cell r="A1773" t="str">
            <v>34</v>
          </cell>
          <cell r="B1773" t="str">
            <v>PAISAGISMO E FECHAMENTOS</v>
          </cell>
        </row>
        <row r="1774">
          <cell r="A1774" t="str">
            <v>34.01</v>
          </cell>
          <cell r="B1774" t="str">
            <v>Preparacao de solo</v>
          </cell>
        </row>
        <row r="1775">
          <cell r="A1775" t="str">
            <v>34.01.010</v>
          </cell>
          <cell r="B1775" t="str">
            <v>Terra vegetal orgânica comum</v>
          </cell>
          <cell r="C1775" t="str">
            <v>M3</v>
          </cell>
          <cell r="D1775">
            <v>188.97</v>
          </cell>
          <cell r="E1775">
            <v>59.75</v>
          </cell>
          <cell r="F1775">
            <v>248.72</v>
          </cell>
        </row>
        <row r="1776">
          <cell r="A1776" t="str">
            <v>34.01.020</v>
          </cell>
          <cell r="B1776" t="str">
            <v>Limpeza e regularização de áreas para ajardinamento (jardins e canteiros)</v>
          </cell>
          <cell r="C1776" t="str">
            <v>M2</v>
          </cell>
          <cell r="E1776">
            <v>2.39</v>
          </cell>
          <cell r="F1776">
            <v>2.39</v>
          </cell>
        </row>
        <row r="1777">
          <cell r="A1777" t="str">
            <v>34.02</v>
          </cell>
          <cell r="B1777" t="str">
            <v>Vegetacao rasteira</v>
          </cell>
        </row>
        <row r="1778">
          <cell r="A1778" t="str">
            <v>34.02.020</v>
          </cell>
          <cell r="B1778" t="str">
            <v>Plantio de grama batatais em placas (praças e áreas abertas)</v>
          </cell>
          <cell r="C1778" t="str">
            <v>M2</v>
          </cell>
          <cell r="D1778">
            <v>10.76</v>
          </cell>
          <cell r="E1778">
            <v>4.03</v>
          </cell>
          <cell r="F1778">
            <v>14.79</v>
          </cell>
        </row>
        <row r="1779">
          <cell r="A1779" t="str">
            <v>34.02.040</v>
          </cell>
          <cell r="B1779" t="str">
            <v>Plantio de grama batatais em placas (jardins e canteiros)</v>
          </cell>
          <cell r="C1779" t="str">
            <v>M2</v>
          </cell>
          <cell r="D1779">
            <v>10.09</v>
          </cell>
          <cell r="E1779">
            <v>6.04</v>
          </cell>
          <cell r="F1779">
            <v>16.13</v>
          </cell>
        </row>
        <row r="1780">
          <cell r="A1780" t="str">
            <v>34.02.070</v>
          </cell>
          <cell r="B1780" t="str">
            <v>Forração com Lírio Amarelo, mínimo 18 mudas / m² - h= 0,50 m</v>
          </cell>
          <cell r="C1780" t="str">
            <v>M2</v>
          </cell>
          <cell r="D1780">
            <v>124.28</v>
          </cell>
          <cell r="E1780">
            <v>7.69</v>
          </cell>
          <cell r="F1780">
            <v>131.97</v>
          </cell>
        </row>
        <row r="1781">
          <cell r="A1781" t="str">
            <v>34.02.080</v>
          </cell>
          <cell r="B1781" t="str">
            <v>Plantio de grama São Carlos em placas (jardins e canteiros)</v>
          </cell>
          <cell r="C1781" t="str">
            <v>M2</v>
          </cell>
          <cell r="D1781">
            <v>18.7</v>
          </cell>
          <cell r="E1781">
            <v>6.04</v>
          </cell>
          <cell r="F1781">
            <v>24.74</v>
          </cell>
        </row>
        <row r="1782">
          <cell r="A1782" t="str">
            <v>34.02.090</v>
          </cell>
          <cell r="B1782" t="str">
            <v>Forração com Hera Inglesa, mínimo 18 mudas / m² - h= 0,15 m</v>
          </cell>
          <cell r="C1782" t="str">
            <v>M2</v>
          </cell>
          <cell r="D1782">
            <v>54.98</v>
          </cell>
          <cell r="E1782">
            <v>7.69</v>
          </cell>
          <cell r="F1782">
            <v>62.67</v>
          </cell>
        </row>
        <row r="1783">
          <cell r="A1783" t="str">
            <v>34.02.100</v>
          </cell>
          <cell r="B1783" t="str">
            <v>Plantio de grama esmeralda em placas (jardins e canteiros)</v>
          </cell>
          <cell r="C1783" t="str">
            <v>M2</v>
          </cell>
          <cell r="D1783">
            <v>13.85</v>
          </cell>
          <cell r="E1783">
            <v>6.04</v>
          </cell>
          <cell r="F1783">
            <v>19.89</v>
          </cell>
        </row>
        <row r="1784">
          <cell r="A1784" t="str">
            <v>34.02.110</v>
          </cell>
          <cell r="B1784" t="str">
            <v>Forração com clorofito, mínimo de 20 mudas / m² - h= 0,15 m</v>
          </cell>
          <cell r="C1784" t="str">
            <v>M2</v>
          </cell>
          <cell r="D1784">
            <v>56.02</v>
          </cell>
          <cell r="E1784">
            <v>7.69</v>
          </cell>
          <cell r="F1784">
            <v>63.71</v>
          </cell>
        </row>
        <row r="1785">
          <cell r="A1785" t="str">
            <v>34.02.400</v>
          </cell>
          <cell r="B1785" t="str">
            <v>Plantio de grama pelo processo hidrossemeadura</v>
          </cell>
          <cell r="C1785" t="str">
            <v>M2</v>
          </cell>
          <cell r="D1785">
            <v>9.59</v>
          </cell>
          <cell r="F1785">
            <v>9.59</v>
          </cell>
        </row>
        <row r="1786">
          <cell r="A1786" t="str">
            <v>34.03</v>
          </cell>
          <cell r="B1786" t="str">
            <v>Vegetacao arbustiva</v>
          </cell>
        </row>
        <row r="1787">
          <cell r="A1787" t="str">
            <v>34.03.020</v>
          </cell>
          <cell r="B1787" t="str">
            <v>Arbusto Azaléa - h= 0,60 a 0,80 m</v>
          </cell>
          <cell r="C1787" t="str">
            <v>UN</v>
          </cell>
          <cell r="D1787">
            <v>56.76</v>
          </cell>
          <cell r="E1787">
            <v>4.43</v>
          </cell>
          <cell r="F1787">
            <v>61.19</v>
          </cell>
        </row>
        <row r="1788">
          <cell r="A1788" t="str">
            <v>34.03.120</v>
          </cell>
          <cell r="B1788" t="str">
            <v>Arbusto Moréia - h= 0,50 m</v>
          </cell>
          <cell r="C1788" t="str">
            <v>UN</v>
          </cell>
          <cell r="D1788">
            <v>42.61</v>
          </cell>
          <cell r="E1788">
            <v>4.43</v>
          </cell>
          <cell r="F1788">
            <v>47.04</v>
          </cell>
        </row>
        <row r="1789">
          <cell r="A1789" t="str">
            <v>34.03.130</v>
          </cell>
          <cell r="B1789" t="str">
            <v>Arbusto Alamanda - h= 0,60 a 0,80 m</v>
          </cell>
          <cell r="C1789" t="str">
            <v>UN</v>
          </cell>
          <cell r="D1789">
            <v>53.1</v>
          </cell>
          <cell r="E1789">
            <v>4.43</v>
          </cell>
          <cell r="F1789">
            <v>57.53</v>
          </cell>
        </row>
        <row r="1790">
          <cell r="A1790" t="str">
            <v>34.03.150</v>
          </cell>
          <cell r="B1790" t="str">
            <v>Arbusto Curcúligo - h= 0,60 a 0,80 m</v>
          </cell>
          <cell r="C1790" t="str">
            <v>UN</v>
          </cell>
          <cell r="D1790">
            <v>59.6</v>
          </cell>
          <cell r="E1790">
            <v>4.43</v>
          </cell>
          <cell r="F1790">
            <v>64.03</v>
          </cell>
        </row>
        <row r="1791">
          <cell r="A1791" t="str">
            <v>34.04</v>
          </cell>
          <cell r="B1791" t="str">
            <v>arvores</v>
          </cell>
        </row>
        <row r="1792">
          <cell r="A1792" t="str">
            <v>34.04.050</v>
          </cell>
          <cell r="B1792" t="str">
            <v>Árvore ornamental tipo Pata de Vaca - h= 2,00 m</v>
          </cell>
          <cell r="C1792" t="str">
            <v>UN</v>
          </cell>
          <cell r="D1792">
            <v>106.26</v>
          </cell>
          <cell r="E1792">
            <v>38.44</v>
          </cell>
          <cell r="F1792">
            <v>144.69999999999999</v>
          </cell>
        </row>
        <row r="1793">
          <cell r="A1793" t="str">
            <v>34.04.130</v>
          </cell>
          <cell r="B1793" t="str">
            <v>Árvore ornamental tipo Ipê Amarelo - h= 2,00 m</v>
          </cell>
          <cell r="C1793" t="str">
            <v>UN</v>
          </cell>
          <cell r="D1793">
            <v>156.26</v>
          </cell>
          <cell r="E1793">
            <v>38.44</v>
          </cell>
          <cell r="F1793">
            <v>194.7</v>
          </cell>
        </row>
        <row r="1794">
          <cell r="A1794" t="str">
            <v>34.04.160</v>
          </cell>
          <cell r="B1794" t="str">
            <v>Árvore ornamental tipo Areca Bambu - h= 2,00 m</v>
          </cell>
          <cell r="C1794" t="str">
            <v>UN</v>
          </cell>
          <cell r="D1794">
            <v>237.94</v>
          </cell>
          <cell r="E1794">
            <v>38.44</v>
          </cell>
          <cell r="F1794">
            <v>276.38</v>
          </cell>
        </row>
        <row r="1795">
          <cell r="A1795" t="str">
            <v>34.04.164</v>
          </cell>
          <cell r="B1795" t="str">
            <v>Árvore ornamental tipo Falso barbatimão - h= 2,00 m</v>
          </cell>
          <cell r="C1795" t="str">
            <v>UN</v>
          </cell>
          <cell r="D1795">
            <v>343.95</v>
          </cell>
          <cell r="E1795">
            <v>38.44</v>
          </cell>
          <cell r="F1795">
            <v>382.39</v>
          </cell>
        </row>
        <row r="1796">
          <cell r="A1796" t="str">
            <v>34.04.166</v>
          </cell>
          <cell r="B1796" t="str">
            <v>Árvore ornamental tipo Aroeira salsa - h= 2,00 m</v>
          </cell>
          <cell r="C1796" t="str">
            <v>UN</v>
          </cell>
          <cell r="D1796">
            <v>153.83000000000001</v>
          </cell>
          <cell r="E1796">
            <v>38.44</v>
          </cell>
          <cell r="F1796">
            <v>192.27</v>
          </cell>
        </row>
        <row r="1797">
          <cell r="A1797" t="str">
            <v>34.04.280</v>
          </cell>
          <cell r="B1797" t="str">
            <v>Árvore ornamental tipo Manacá-da-serra - h= 2,00 m</v>
          </cell>
          <cell r="C1797" t="str">
            <v>UN</v>
          </cell>
          <cell r="D1797">
            <v>88.35</v>
          </cell>
          <cell r="E1797">
            <v>38.44</v>
          </cell>
          <cell r="F1797">
            <v>126.79</v>
          </cell>
        </row>
        <row r="1798">
          <cell r="A1798" t="str">
            <v>34.04.360</v>
          </cell>
          <cell r="B1798" t="str">
            <v>Árvore ornamental tipo coqueiro Jerivá - h= 4,00 m</v>
          </cell>
          <cell r="C1798" t="str">
            <v>UN</v>
          </cell>
          <cell r="D1798">
            <v>416.96</v>
          </cell>
          <cell r="E1798">
            <v>38.44</v>
          </cell>
          <cell r="F1798">
            <v>455.4</v>
          </cell>
        </row>
        <row r="1799">
          <cell r="A1799" t="str">
            <v>34.04.370</v>
          </cell>
          <cell r="B1799" t="str">
            <v>Árvore ornamental tipo Quaresmeira - h= 1,50 / 2,00 m</v>
          </cell>
          <cell r="C1799" t="str">
            <v>UN</v>
          </cell>
          <cell r="D1799">
            <v>139.57</v>
          </cell>
          <cell r="E1799">
            <v>38.44</v>
          </cell>
          <cell r="F1799">
            <v>178.01</v>
          </cell>
        </row>
        <row r="1800">
          <cell r="A1800" t="str">
            <v>34.05</v>
          </cell>
          <cell r="B1800" t="str">
            <v>Cercas e fechamentos</v>
          </cell>
        </row>
        <row r="1801">
          <cell r="A1801" t="str">
            <v>34.05.020</v>
          </cell>
          <cell r="B1801" t="str">
            <v>Cerca em arame farpado com mourões de concreto</v>
          </cell>
          <cell r="C1801" t="str">
            <v>M</v>
          </cell>
          <cell r="D1801">
            <v>30.16</v>
          </cell>
          <cell r="E1801">
            <v>38.44</v>
          </cell>
          <cell r="F1801">
            <v>68.599999999999994</v>
          </cell>
        </row>
        <row r="1802">
          <cell r="A1802" t="str">
            <v>34.05.030</v>
          </cell>
          <cell r="B1802" t="str">
            <v>Cerca em arame farpado com mourões de concreto, com ponta inclinada</v>
          </cell>
          <cell r="C1802" t="str">
            <v>M</v>
          </cell>
          <cell r="D1802">
            <v>42.82</v>
          </cell>
          <cell r="E1802">
            <v>38.44</v>
          </cell>
          <cell r="F1802">
            <v>81.260000000000005</v>
          </cell>
        </row>
        <row r="1803">
          <cell r="A1803" t="str">
            <v>34.05.032</v>
          </cell>
          <cell r="B1803" t="str">
            <v>Cerca em arame farpado com mourões de concreto, com ponta inclinada - 12 fiadas</v>
          </cell>
          <cell r="C1803" t="str">
            <v>M</v>
          </cell>
          <cell r="D1803">
            <v>44.62</v>
          </cell>
          <cell r="E1803">
            <v>38.44</v>
          </cell>
          <cell r="F1803">
            <v>83.06</v>
          </cell>
        </row>
        <row r="1804">
          <cell r="A1804" t="str">
            <v>34.05.050</v>
          </cell>
          <cell r="B1804" t="str">
            <v>Cerca em tela de aço galvanizado de 2´, montantes em mourões de concreto com ponta inclinada e arame farpado</v>
          </cell>
          <cell r="C1804" t="str">
            <v>M</v>
          </cell>
          <cell r="D1804">
            <v>160.62</v>
          </cell>
          <cell r="E1804">
            <v>61.59</v>
          </cell>
          <cell r="F1804">
            <v>222.21</v>
          </cell>
        </row>
        <row r="1805">
          <cell r="A1805" t="str">
            <v>34.05.080</v>
          </cell>
          <cell r="B1805" t="str">
            <v>Alambrado em tela de aço galvanizado de 2´, montantes metálicos e arame farpado, até 4,00 m de altura</v>
          </cell>
          <cell r="C1805" t="str">
            <v>M2</v>
          </cell>
          <cell r="D1805">
            <v>238.41</v>
          </cell>
          <cell r="F1805">
            <v>238.41</v>
          </cell>
        </row>
        <row r="1806">
          <cell r="A1806" t="str">
            <v>34.05.110</v>
          </cell>
          <cell r="B1806" t="str">
            <v>Alambrado em tela de aço galvanizado de 2´, montantes metálicos e arame farpado, acima de 4,00 m de altura</v>
          </cell>
          <cell r="C1806" t="str">
            <v>M2</v>
          </cell>
          <cell r="D1806">
            <v>248.96</v>
          </cell>
          <cell r="F1806">
            <v>248.96</v>
          </cell>
        </row>
        <row r="1807">
          <cell r="A1807" t="str">
            <v>34.05.120</v>
          </cell>
          <cell r="B1807" t="str">
            <v>Alambrado em tela de aço galvanizado de 1´, montantes metálicos e arame farpado</v>
          </cell>
          <cell r="C1807" t="str">
            <v>M2</v>
          </cell>
          <cell r="D1807">
            <v>220.89</v>
          </cell>
          <cell r="F1807">
            <v>220.89</v>
          </cell>
        </row>
        <row r="1808">
          <cell r="A1808" t="str">
            <v>34.05.170</v>
          </cell>
          <cell r="B1808" t="str">
            <v>Barreira de proteção perimetral em aço inoxidável AISI 430, dupla</v>
          </cell>
          <cell r="C1808" t="str">
            <v>M</v>
          </cell>
          <cell r="D1808">
            <v>46.37</v>
          </cell>
          <cell r="F1808">
            <v>46.37</v>
          </cell>
        </row>
        <row r="1809">
          <cell r="A1809" t="str">
            <v>34.05.210</v>
          </cell>
          <cell r="B1809" t="str">
            <v>Alambrado em tela de aço galvanizado de 2´, montantes metálicos com extremo superior duplo e arame farpado, acima de 4,00 m de altura</v>
          </cell>
          <cell r="C1809" t="str">
            <v>M2</v>
          </cell>
          <cell r="D1809">
            <v>330.25</v>
          </cell>
          <cell r="F1809">
            <v>330.25</v>
          </cell>
        </row>
        <row r="1810">
          <cell r="A1810" t="str">
            <v>34.05.260</v>
          </cell>
          <cell r="B1810" t="str">
            <v>Gradil em aço galvanizado eletrofundido, malha 65 x 132 mm e pintura eletrostática</v>
          </cell>
          <cell r="C1810" t="str">
            <v>M2</v>
          </cell>
          <cell r="D1810">
            <v>398.65</v>
          </cell>
          <cell r="E1810">
            <v>79.209999999999994</v>
          </cell>
          <cell r="F1810">
            <v>477.86</v>
          </cell>
        </row>
        <row r="1811">
          <cell r="A1811" t="str">
            <v>34.05.270</v>
          </cell>
          <cell r="B1811" t="str">
            <v>Alambrado em tela de aço galvanizado de 2´, montantes metálicos retos</v>
          </cell>
          <cell r="C1811" t="str">
            <v>M2</v>
          </cell>
          <cell r="D1811">
            <v>238.03</v>
          </cell>
          <cell r="F1811">
            <v>238.03</v>
          </cell>
        </row>
        <row r="1812">
          <cell r="A1812" t="str">
            <v>34.05.290</v>
          </cell>
          <cell r="B1812" t="str">
            <v>Portão de abrir em grade de aço galvanizado eletrofundida, malha 65 x 132 mm, e pintura eletrostática</v>
          </cell>
          <cell r="C1812" t="str">
            <v>M2</v>
          </cell>
          <cell r="D1812">
            <v>1672.51</v>
          </cell>
          <cell r="E1812">
            <v>118.29</v>
          </cell>
          <cell r="F1812">
            <v>1790.8</v>
          </cell>
        </row>
        <row r="1813">
          <cell r="A1813" t="str">
            <v>34.05.300</v>
          </cell>
          <cell r="B1813" t="str">
            <v>Portão de correr em grade de aço galvanizado eletrofundida, malha 65 x 132 mm, e pintura eletrostática</v>
          </cell>
          <cell r="C1813" t="str">
            <v>M2</v>
          </cell>
          <cell r="D1813">
            <v>1112.28</v>
          </cell>
          <cell r="E1813">
            <v>118.29</v>
          </cell>
          <cell r="F1813">
            <v>1230.57</v>
          </cell>
        </row>
        <row r="1814">
          <cell r="A1814" t="str">
            <v>34.05.310</v>
          </cell>
          <cell r="B1814" t="str">
            <v>Gradil de ferro perfilado, tipo parque</v>
          </cell>
          <cell r="C1814" t="str">
            <v>M2</v>
          </cell>
          <cell r="D1814">
            <v>536.49</v>
          </cell>
          <cell r="E1814">
            <v>46.36</v>
          </cell>
          <cell r="F1814">
            <v>582.85</v>
          </cell>
        </row>
        <row r="1815">
          <cell r="A1815" t="str">
            <v>34.05.320</v>
          </cell>
          <cell r="B1815" t="str">
            <v>Portão de ferro perfilado, tipo parque</v>
          </cell>
          <cell r="C1815" t="str">
            <v>M2</v>
          </cell>
          <cell r="D1815">
            <v>761.36</v>
          </cell>
          <cell r="E1815">
            <v>40.35</v>
          </cell>
          <cell r="F1815">
            <v>801.71</v>
          </cell>
        </row>
        <row r="1816">
          <cell r="A1816" t="str">
            <v>34.05.322</v>
          </cell>
          <cell r="B1816" t="str">
            <v>Gradil rígido modular em aço 2" - H=1,10m, C=1,65m, padrão CET SP</v>
          </cell>
          <cell r="C1816" t="str">
            <v>UN</v>
          </cell>
          <cell r="D1816">
            <v>605.21</v>
          </cell>
          <cell r="E1816">
            <v>158.54</v>
          </cell>
          <cell r="F1816">
            <v>763.75</v>
          </cell>
        </row>
        <row r="1817">
          <cell r="A1817" t="str">
            <v>34.05.350</v>
          </cell>
          <cell r="B1817" t="str">
            <v>Portão de abrir em gradil eletrofundido, malha 5 x 15 cm</v>
          </cell>
          <cell r="C1817" t="str">
            <v>M2</v>
          </cell>
          <cell r="D1817">
            <v>1706.28</v>
          </cell>
          <cell r="E1817">
            <v>95.47</v>
          </cell>
          <cell r="F1817">
            <v>1801.75</v>
          </cell>
        </row>
        <row r="1818">
          <cell r="A1818" t="str">
            <v>34.05.360</v>
          </cell>
          <cell r="B1818" t="str">
            <v>Gradil tela eletrosoldado, malha de 5 x 15cm, galvanizado</v>
          </cell>
          <cell r="C1818" t="str">
            <v>M2</v>
          </cell>
          <cell r="D1818">
            <v>105.79</v>
          </cell>
          <cell r="E1818">
            <v>116.38</v>
          </cell>
          <cell r="F1818">
            <v>222.17</v>
          </cell>
        </row>
        <row r="1819">
          <cell r="A1819" t="str">
            <v>34.05.370</v>
          </cell>
          <cell r="B1819" t="str">
            <v>Fechamento de divisa - mourão com placas pré moldadas</v>
          </cell>
          <cell r="C1819" t="str">
            <v>M</v>
          </cell>
          <cell r="D1819">
            <v>198.73</v>
          </cell>
          <cell r="E1819">
            <v>62.1</v>
          </cell>
          <cell r="F1819">
            <v>260.83</v>
          </cell>
        </row>
        <row r="1820">
          <cell r="A1820" t="str">
            <v>34.13</v>
          </cell>
          <cell r="B1820" t="str">
            <v>Corte, recorte e remocao</v>
          </cell>
        </row>
        <row r="1821">
          <cell r="A1821" t="str">
            <v>34.13.011</v>
          </cell>
          <cell r="B1821" t="str">
            <v>Corte, recorte e remoção de árvore  inclusive as raízes - diâmetro (DAP)&gt;5cm&lt;15cm</v>
          </cell>
          <cell r="C1821" t="str">
            <v>UN</v>
          </cell>
          <cell r="D1821">
            <v>105.12</v>
          </cell>
          <cell r="E1821">
            <v>185.84</v>
          </cell>
          <cell r="F1821">
            <v>290.95999999999998</v>
          </cell>
        </row>
        <row r="1822">
          <cell r="A1822" t="str">
            <v>34.13.021</v>
          </cell>
          <cell r="B1822" t="str">
            <v>Corte, recorte e remoção de árvore inclusive as raízes - diâmetro (DAP)&gt;15cm&lt;30cm</v>
          </cell>
          <cell r="C1822" t="str">
            <v>UN</v>
          </cell>
          <cell r="D1822">
            <v>577.99</v>
          </cell>
          <cell r="E1822">
            <v>228.28</v>
          </cell>
          <cell r="F1822">
            <v>806.27</v>
          </cell>
        </row>
        <row r="1823">
          <cell r="A1823" t="str">
            <v>34.13.031</v>
          </cell>
          <cell r="B1823" t="str">
            <v>Corte, recorte e remoção de árvore inclusive as raízes - diâmetro (DAP)&gt;30cm&lt;45cm</v>
          </cell>
          <cell r="C1823" t="str">
            <v>UN</v>
          </cell>
          <cell r="D1823">
            <v>2425.9</v>
          </cell>
          <cell r="E1823">
            <v>414.12</v>
          </cell>
          <cell r="F1823">
            <v>2840.02</v>
          </cell>
        </row>
        <row r="1824">
          <cell r="A1824" t="str">
            <v>34.13.041</v>
          </cell>
          <cell r="B1824" t="str">
            <v>Corte, recorte e remoção de árvore inclusive as raízes - diâmetro (DAP)&gt;45cm&lt;60cm</v>
          </cell>
          <cell r="C1824" t="str">
            <v>UN</v>
          </cell>
          <cell r="D1824">
            <v>3096.15</v>
          </cell>
          <cell r="E1824">
            <v>1125.76</v>
          </cell>
          <cell r="F1824">
            <v>4221.91</v>
          </cell>
        </row>
        <row r="1825">
          <cell r="A1825" t="str">
            <v>34.13.051</v>
          </cell>
          <cell r="B1825" t="str">
            <v>Corte, recorte e remoção de árvore inclusive as raízes - diâmetro (DAP)&gt;60cm&lt;100cm</v>
          </cell>
          <cell r="C1825" t="str">
            <v>UN</v>
          </cell>
          <cell r="D1825">
            <v>6331.24</v>
          </cell>
          <cell r="E1825">
            <v>2251.52</v>
          </cell>
          <cell r="F1825">
            <v>8582.76</v>
          </cell>
        </row>
        <row r="1826">
          <cell r="A1826" t="str">
            <v>34.13.060</v>
          </cell>
          <cell r="B1826" t="str">
            <v>Corte, recorte e remoção de árvore inclusive as raízes - diâmetro (DAP) acima de 100 cm</v>
          </cell>
          <cell r="C1826" t="str">
            <v>UN</v>
          </cell>
          <cell r="D1826">
            <v>9322.81</v>
          </cell>
          <cell r="E1826">
            <v>2612.48</v>
          </cell>
          <cell r="F1826">
            <v>11935.29</v>
          </cell>
        </row>
        <row r="1827">
          <cell r="A1827" t="str">
            <v>34.20</v>
          </cell>
          <cell r="B1827" t="str">
            <v>Reparos, conservacoes e complementos - GRUPO 34</v>
          </cell>
        </row>
        <row r="1828">
          <cell r="A1828" t="str">
            <v>34.20.050</v>
          </cell>
          <cell r="B1828" t="str">
            <v>Tela de arame galvanizado fio nº 22 BWG, malha de 2´, tipo galinheiro</v>
          </cell>
          <cell r="C1828" t="str">
            <v>M2</v>
          </cell>
          <cell r="D1828">
            <v>8.77</v>
          </cell>
          <cell r="E1828">
            <v>9.2799999999999994</v>
          </cell>
          <cell r="F1828">
            <v>18.05</v>
          </cell>
        </row>
        <row r="1829">
          <cell r="A1829" t="str">
            <v>34.20.080</v>
          </cell>
          <cell r="B1829" t="str">
            <v>Tela de aço galvanizado fio nº 10 BWG, malha de 2´, tipo alambrado de segurança</v>
          </cell>
          <cell r="C1829" t="str">
            <v>M2</v>
          </cell>
          <cell r="D1829">
            <v>67.900000000000006</v>
          </cell>
          <cell r="E1829">
            <v>12.86</v>
          </cell>
          <cell r="F1829">
            <v>80.760000000000005</v>
          </cell>
        </row>
        <row r="1830">
          <cell r="A1830" t="str">
            <v>34.20.110</v>
          </cell>
          <cell r="B1830" t="str">
            <v>Recolocação de barreira de proteção perimetral, simples ou dupla</v>
          </cell>
          <cell r="C1830" t="str">
            <v>M</v>
          </cell>
          <cell r="D1830">
            <v>11.46</v>
          </cell>
          <cell r="F1830">
            <v>11.46</v>
          </cell>
        </row>
        <row r="1831">
          <cell r="A1831" t="str">
            <v>34.20.160</v>
          </cell>
          <cell r="B1831" t="str">
            <v>Recolocação de alambrado, com altura até 4,50 m</v>
          </cell>
          <cell r="C1831" t="str">
            <v>M2</v>
          </cell>
          <cell r="D1831">
            <v>1.54</v>
          </cell>
          <cell r="E1831">
            <v>19.489999999999998</v>
          </cell>
          <cell r="F1831">
            <v>21.03</v>
          </cell>
        </row>
        <row r="1832">
          <cell r="A1832" t="str">
            <v>34.20.170</v>
          </cell>
          <cell r="B1832" t="str">
            <v>Recolocação de alambrado, com altura acima de 4,50 m</v>
          </cell>
          <cell r="C1832" t="str">
            <v>M2</v>
          </cell>
          <cell r="D1832">
            <v>1.64</v>
          </cell>
          <cell r="E1832">
            <v>26.11</v>
          </cell>
          <cell r="F1832">
            <v>27.75</v>
          </cell>
        </row>
        <row r="1833">
          <cell r="A1833" t="str">
            <v>34.20.384</v>
          </cell>
          <cell r="B1833" t="str">
            <v>Bicicletário modelo U invertido em tubo circular de aço Ø 2", com acabamento em pintura eletrostática, para fixação chumbado/parafusado</v>
          </cell>
          <cell r="C1833" t="str">
            <v>UN</v>
          </cell>
          <cell r="D1833">
            <v>561.27</v>
          </cell>
          <cell r="E1833">
            <v>46.69</v>
          </cell>
          <cell r="F1833">
            <v>607.96</v>
          </cell>
        </row>
        <row r="1834">
          <cell r="A1834" t="str">
            <v>34.20.390</v>
          </cell>
          <cell r="B1834" t="str">
            <v>Grelha arvoreira em ferro fundido</v>
          </cell>
          <cell r="C1834" t="str">
            <v>M2</v>
          </cell>
          <cell r="D1834">
            <v>1543.55</v>
          </cell>
          <cell r="E1834">
            <v>26.49</v>
          </cell>
          <cell r="F1834">
            <v>1570.04</v>
          </cell>
        </row>
        <row r="1835">
          <cell r="A1835" t="str">
            <v>35</v>
          </cell>
          <cell r="B1835" t="str">
            <v>PLAYGROUND E EQUIPAMENTO RECREATIVO</v>
          </cell>
        </row>
        <row r="1836">
          <cell r="A1836" t="str">
            <v>35.01</v>
          </cell>
          <cell r="B1836" t="str">
            <v>Quadra e equipamento de esportes</v>
          </cell>
        </row>
        <row r="1837">
          <cell r="A1837" t="str">
            <v>35.01.070</v>
          </cell>
          <cell r="B1837" t="str">
            <v>Tela de arame galvanizado fio nº 12 BWG, malha de 2´</v>
          </cell>
          <cell r="C1837" t="str">
            <v>M2</v>
          </cell>
          <cell r="D1837">
            <v>39.869999999999997</v>
          </cell>
          <cell r="E1837">
            <v>7.95</v>
          </cell>
          <cell r="F1837">
            <v>47.82</v>
          </cell>
        </row>
        <row r="1838">
          <cell r="A1838" t="str">
            <v>35.01.150</v>
          </cell>
          <cell r="B1838" t="str">
            <v>Trave oficial completa com rede para futebol de salão</v>
          </cell>
          <cell r="C1838" t="str">
            <v>CJ</v>
          </cell>
          <cell r="D1838">
            <v>2227.0300000000002</v>
          </cell>
          <cell r="E1838">
            <v>190.73</v>
          </cell>
          <cell r="F1838">
            <v>2417.7600000000002</v>
          </cell>
        </row>
        <row r="1839">
          <cell r="A1839" t="str">
            <v>35.01.170</v>
          </cell>
          <cell r="B1839" t="str">
            <v>Poste oficial completo com rede para voleibol</v>
          </cell>
          <cell r="C1839" t="str">
            <v>CJ</v>
          </cell>
          <cell r="D1839">
            <v>1724.02</v>
          </cell>
          <cell r="E1839">
            <v>190.73</v>
          </cell>
          <cell r="F1839">
            <v>1914.75</v>
          </cell>
        </row>
        <row r="1840">
          <cell r="A1840" t="str">
            <v>35.01.550</v>
          </cell>
          <cell r="B1840" t="str">
            <v>Piso em fibra de polipropileno corrugado para quadra de esportes, inclusive pintura</v>
          </cell>
          <cell r="C1840" t="str">
            <v>M2</v>
          </cell>
          <cell r="D1840">
            <v>189.83</v>
          </cell>
          <cell r="E1840">
            <v>39.24</v>
          </cell>
          <cell r="F1840">
            <v>229.07</v>
          </cell>
        </row>
        <row r="1841">
          <cell r="A1841" t="str">
            <v>35.03</v>
          </cell>
          <cell r="B1841" t="str">
            <v>Abrigo, guarita e quiosque</v>
          </cell>
        </row>
        <row r="1842">
          <cell r="A1842" t="str">
            <v>35.03.030</v>
          </cell>
          <cell r="B1842" t="str">
            <v>Cancela automática metálica com barreira de alumínio de 3,50 até 4,00 m</v>
          </cell>
          <cell r="C1842" t="str">
            <v>UN</v>
          </cell>
          <cell r="D1842">
            <v>4754.7</v>
          </cell>
          <cell r="E1842">
            <v>112.16</v>
          </cell>
          <cell r="F1842">
            <v>4866.8599999999997</v>
          </cell>
        </row>
        <row r="1843">
          <cell r="A1843" t="str">
            <v>35.04</v>
          </cell>
          <cell r="B1843" t="str">
            <v>Bancos</v>
          </cell>
        </row>
        <row r="1844">
          <cell r="A1844" t="str">
            <v>35.04.020</v>
          </cell>
          <cell r="B1844" t="str">
            <v>Banco contínuo em concreto vazado</v>
          </cell>
          <cell r="C1844" t="str">
            <v>M</v>
          </cell>
          <cell r="D1844">
            <v>119.19</v>
          </cell>
          <cell r="E1844">
            <v>115.03</v>
          </cell>
          <cell r="F1844">
            <v>234.22</v>
          </cell>
        </row>
        <row r="1845">
          <cell r="A1845" t="str">
            <v>35.04.120</v>
          </cell>
          <cell r="B1845" t="str">
            <v>Banco em concreto pré-moldado, comprimento 150 cm</v>
          </cell>
          <cell r="C1845" t="str">
            <v>UN</v>
          </cell>
          <cell r="D1845">
            <v>566.92999999999995</v>
          </cell>
          <cell r="E1845">
            <v>25.61</v>
          </cell>
          <cell r="F1845">
            <v>592.54</v>
          </cell>
        </row>
        <row r="1846">
          <cell r="A1846" t="str">
            <v>35.04.130</v>
          </cell>
          <cell r="B1846" t="str">
            <v>Banco de madeira sobre alvenaria</v>
          </cell>
          <cell r="C1846" t="str">
            <v>M2</v>
          </cell>
          <cell r="D1846">
            <v>158.19</v>
          </cell>
          <cell r="E1846">
            <v>71.69</v>
          </cell>
          <cell r="F1846">
            <v>229.88</v>
          </cell>
        </row>
        <row r="1847">
          <cell r="A1847" t="str">
            <v>35.04.140</v>
          </cell>
          <cell r="B1847" t="str">
            <v>Banco em concreto pré-moldado com pés vazados, comprimento 200 cm</v>
          </cell>
          <cell r="C1847" t="str">
            <v>UN</v>
          </cell>
          <cell r="D1847">
            <v>634.23</v>
          </cell>
          <cell r="E1847">
            <v>36.01</v>
          </cell>
          <cell r="F1847">
            <v>670.24</v>
          </cell>
        </row>
        <row r="1848">
          <cell r="A1848" t="str">
            <v>35.04.150</v>
          </cell>
          <cell r="B1848" t="str">
            <v>Banco em concreto pré-moldado com 3 pés, comprimento 300 cm</v>
          </cell>
          <cell r="C1848" t="str">
            <v>UN</v>
          </cell>
          <cell r="D1848">
            <v>1069.82</v>
          </cell>
          <cell r="E1848">
            <v>54.01</v>
          </cell>
          <cell r="F1848">
            <v>1123.83</v>
          </cell>
        </row>
        <row r="1849">
          <cell r="A1849" t="str">
            <v>35.05</v>
          </cell>
          <cell r="B1849" t="str">
            <v>Equipamento recreativo</v>
          </cell>
        </row>
        <row r="1850">
          <cell r="A1850" t="str">
            <v>35.05.200</v>
          </cell>
          <cell r="B1850" t="str">
            <v>Centro de atividades em madeira rústica</v>
          </cell>
          <cell r="C1850" t="str">
            <v>CJ</v>
          </cell>
          <cell r="D1850">
            <v>5654.7</v>
          </cell>
          <cell r="E1850">
            <v>254.3</v>
          </cell>
          <cell r="F1850">
            <v>5909</v>
          </cell>
        </row>
        <row r="1851">
          <cell r="A1851" t="str">
            <v>35.05.210</v>
          </cell>
          <cell r="B1851" t="str">
            <v>Balanço duplo em madeira rústica</v>
          </cell>
          <cell r="C1851" t="str">
            <v>CJ</v>
          </cell>
          <cell r="D1851">
            <v>3140.57</v>
          </cell>
          <cell r="E1851">
            <v>254.3</v>
          </cell>
          <cell r="F1851">
            <v>3394.87</v>
          </cell>
        </row>
        <row r="1852">
          <cell r="A1852" t="str">
            <v>35.05.220</v>
          </cell>
          <cell r="B1852" t="str">
            <v>Gangorra dupla em madeira rústica</v>
          </cell>
          <cell r="C1852" t="str">
            <v>CJ</v>
          </cell>
          <cell r="D1852">
            <v>1834.54</v>
          </cell>
          <cell r="E1852">
            <v>254.3</v>
          </cell>
          <cell r="F1852">
            <v>2088.84</v>
          </cell>
        </row>
        <row r="1853">
          <cell r="A1853" t="str">
            <v>35.05.240</v>
          </cell>
          <cell r="B1853" t="str">
            <v>Gira-gira metálico com assento de madeira (8 lugares)</v>
          </cell>
          <cell r="C1853" t="str">
            <v>CJ</v>
          </cell>
          <cell r="D1853">
            <v>3915.39</v>
          </cell>
          <cell r="E1853">
            <v>254.3</v>
          </cell>
          <cell r="F1853">
            <v>4169.6899999999996</v>
          </cell>
        </row>
        <row r="1854">
          <cell r="A1854" t="str">
            <v>35.05.300</v>
          </cell>
          <cell r="B1854" t="str">
            <v>Balanço duplo metálico com 1 assento PCD e 1 convencional</v>
          </cell>
          <cell r="C1854" t="str">
            <v>UN</v>
          </cell>
          <cell r="D1854">
            <v>9322.32</v>
          </cell>
          <cell r="E1854">
            <v>207.59</v>
          </cell>
          <cell r="F1854">
            <v>9529.91</v>
          </cell>
        </row>
        <row r="1855">
          <cell r="A1855" t="str">
            <v>35.05.301</v>
          </cell>
          <cell r="B1855" t="str">
            <v>Gangorra metálica com 2 assentos PCD e 2 convencionais</v>
          </cell>
          <cell r="C1855" t="str">
            <v>UN</v>
          </cell>
          <cell r="D1855">
            <v>6004.63</v>
          </cell>
          <cell r="E1855">
            <v>153.58000000000001</v>
          </cell>
          <cell r="F1855">
            <v>6158.21</v>
          </cell>
        </row>
        <row r="1856">
          <cell r="A1856" t="str">
            <v>35.05.302</v>
          </cell>
          <cell r="B1856" t="str">
            <v>Gira-gira metálico com assento de madeira, 2 espaços acessíveis e 2 bancos convencionais para até 4 lugares</v>
          </cell>
          <cell r="C1856" t="str">
            <v>UN</v>
          </cell>
          <cell r="D1856">
            <v>13192.85</v>
          </cell>
          <cell r="E1856">
            <v>229.75</v>
          </cell>
          <cell r="F1856">
            <v>13422.6</v>
          </cell>
        </row>
        <row r="1857">
          <cell r="A1857" t="str">
            <v>35.07</v>
          </cell>
          <cell r="B1857" t="str">
            <v>Mastro para bandeiras</v>
          </cell>
        </row>
        <row r="1858">
          <cell r="A1858" t="str">
            <v>35.07.020</v>
          </cell>
          <cell r="B1858" t="str">
            <v>Plataforma com 3 mastros galvanizados, h= 7,00 m</v>
          </cell>
          <cell r="C1858" t="str">
            <v>CJ</v>
          </cell>
          <cell r="D1858">
            <v>6453.31</v>
          </cell>
          <cell r="E1858">
            <v>404.25</v>
          </cell>
          <cell r="F1858">
            <v>6857.56</v>
          </cell>
        </row>
        <row r="1859">
          <cell r="A1859" t="str">
            <v>35.07.030</v>
          </cell>
          <cell r="B1859" t="str">
            <v>Plataforma com 3 mastros galvanizados, h= 9,00 m</v>
          </cell>
          <cell r="C1859" t="str">
            <v>CJ</v>
          </cell>
          <cell r="D1859">
            <v>8763.74</v>
          </cell>
          <cell r="E1859">
            <v>404.25</v>
          </cell>
          <cell r="F1859">
            <v>9167.99</v>
          </cell>
        </row>
        <row r="1860">
          <cell r="A1860" t="str">
            <v>35.07.060</v>
          </cell>
          <cell r="B1860" t="str">
            <v>Mastro para bandeira galvanizado, h= 9,00 m</v>
          </cell>
          <cell r="C1860" t="str">
            <v>UN</v>
          </cell>
          <cell r="D1860">
            <v>2908.81</v>
          </cell>
          <cell r="E1860">
            <v>59.7</v>
          </cell>
          <cell r="F1860">
            <v>2968.51</v>
          </cell>
        </row>
        <row r="1861">
          <cell r="A1861" t="str">
            <v>35.07.070</v>
          </cell>
          <cell r="B1861" t="str">
            <v>Mastro para bandeira galvanizado, h= 7,00 m</v>
          </cell>
          <cell r="C1861" t="str">
            <v>UN</v>
          </cell>
          <cell r="D1861">
            <v>2138.6999999999998</v>
          </cell>
          <cell r="E1861">
            <v>59.7</v>
          </cell>
          <cell r="F1861">
            <v>2198.4</v>
          </cell>
        </row>
        <row r="1862">
          <cell r="A1862" t="str">
            <v>35.20</v>
          </cell>
          <cell r="B1862" t="str">
            <v>Reparos, conservacoes e complementos - GRUPO 35</v>
          </cell>
        </row>
        <row r="1863">
          <cell r="A1863" t="str">
            <v>35.20.010</v>
          </cell>
          <cell r="B1863" t="str">
            <v>Tela em polietileno, malha 10 x 10 cm, fio 2 mm</v>
          </cell>
          <cell r="C1863" t="str">
            <v>M2</v>
          </cell>
          <cell r="D1863">
            <v>13.48</v>
          </cell>
          <cell r="F1863">
            <v>13.48</v>
          </cell>
        </row>
        <row r="1864">
          <cell r="A1864" t="str">
            <v>35.20.050</v>
          </cell>
          <cell r="B1864" t="str">
            <v>Conjunto de 4 lixeiras para coleta seletiva, com tampa basculante, capacidade 50 litros</v>
          </cell>
          <cell r="C1864" t="str">
            <v>UN</v>
          </cell>
          <cell r="D1864">
            <v>1252.31</v>
          </cell>
          <cell r="E1864">
            <v>39.74</v>
          </cell>
          <cell r="F1864">
            <v>1292.05</v>
          </cell>
        </row>
        <row r="1865">
          <cell r="A1865" t="str">
            <v>36</v>
          </cell>
          <cell r="B1865" t="str">
            <v>ENTRADA DE ENERGIA ELETRICA E TELEFONIA</v>
          </cell>
        </row>
        <row r="1866">
          <cell r="A1866" t="str">
            <v>36.01</v>
          </cell>
          <cell r="B1866" t="str">
            <v>Entrada de energia - componentes</v>
          </cell>
        </row>
        <row r="1867">
          <cell r="A1867" t="str">
            <v>36.01.242</v>
          </cell>
          <cell r="B1867" t="str">
            <v>Cubículo de média tensão, para uso ao tempo, classe 24 kV</v>
          </cell>
          <cell r="C1867" t="str">
            <v>CJ</v>
          </cell>
          <cell r="D1867">
            <v>166752.70000000001</v>
          </cell>
          <cell r="E1867">
            <v>310.89999999999998</v>
          </cell>
          <cell r="F1867">
            <v>167063.6</v>
          </cell>
        </row>
        <row r="1868">
          <cell r="A1868" t="str">
            <v>36.01.252</v>
          </cell>
          <cell r="B1868" t="str">
            <v>Cubículo de média tensão, para uso ao tempo, classe 17,5 kV</v>
          </cell>
          <cell r="C1868" t="str">
            <v>CJ</v>
          </cell>
          <cell r="D1868">
            <v>144286.85999999999</v>
          </cell>
          <cell r="E1868">
            <v>310.89999999999998</v>
          </cell>
          <cell r="F1868">
            <v>144597.76000000001</v>
          </cell>
        </row>
        <row r="1869">
          <cell r="A1869" t="str">
            <v>36.03</v>
          </cell>
          <cell r="B1869" t="str">
            <v>Caixas de entrada / medicao</v>
          </cell>
        </row>
        <row r="1870">
          <cell r="A1870" t="str">
            <v>36.03.010</v>
          </cell>
          <cell r="B1870" t="str">
            <v>Caixa de medição tipo II (300 x 560 x 200) mm, padrão concessionárias</v>
          </cell>
          <cell r="C1870" t="str">
            <v>UN</v>
          </cell>
          <cell r="D1870">
            <v>139.84</v>
          </cell>
          <cell r="E1870">
            <v>203.25</v>
          </cell>
          <cell r="F1870">
            <v>343.09</v>
          </cell>
        </row>
        <row r="1871">
          <cell r="A1871" t="str">
            <v>36.03.020</v>
          </cell>
          <cell r="B1871" t="str">
            <v>Caixa de medição polifásica (500 x 600 x 200) mm, padrão concessionárias</v>
          </cell>
          <cell r="C1871" t="str">
            <v>UN</v>
          </cell>
          <cell r="D1871">
            <v>243.32</v>
          </cell>
          <cell r="E1871">
            <v>203.25</v>
          </cell>
          <cell r="F1871">
            <v>446.57</v>
          </cell>
        </row>
        <row r="1872">
          <cell r="A1872" t="str">
            <v>36.03.030</v>
          </cell>
          <cell r="B1872" t="str">
            <v>Caixa de medição externa tipo ´L´ (900 x 600 x 270) mm, padrão Concessionárias</v>
          </cell>
          <cell r="C1872" t="str">
            <v>UN</v>
          </cell>
          <cell r="D1872">
            <v>1249.98</v>
          </cell>
          <cell r="E1872">
            <v>234.92</v>
          </cell>
          <cell r="F1872">
            <v>1484.9</v>
          </cell>
        </row>
        <row r="1873">
          <cell r="A1873" t="str">
            <v>36.03.050</v>
          </cell>
          <cell r="B1873" t="str">
            <v>Caixa de medição externa tipo ´N´ (1300 x 1200 x 270) mm, padrão Concessionárias</v>
          </cell>
          <cell r="C1873" t="str">
            <v>UN</v>
          </cell>
          <cell r="D1873">
            <v>2749.76</v>
          </cell>
          <cell r="E1873">
            <v>234.92</v>
          </cell>
          <cell r="F1873">
            <v>2984.68</v>
          </cell>
        </row>
        <row r="1874">
          <cell r="A1874" t="str">
            <v>36.03.060</v>
          </cell>
          <cell r="B1874" t="str">
            <v>Caixa de medição externa tipo ´M´ (900 x 1200 x 270) mm, padrão Concessionárias</v>
          </cell>
          <cell r="C1874" t="str">
            <v>UN</v>
          </cell>
          <cell r="D1874">
            <v>1800.55</v>
          </cell>
          <cell r="E1874">
            <v>234.92</v>
          </cell>
          <cell r="F1874">
            <v>2035.47</v>
          </cell>
        </row>
        <row r="1875">
          <cell r="A1875" t="str">
            <v>36.03.080</v>
          </cell>
          <cell r="B1875" t="str">
            <v>Caixa para seccionadora tipo ´T´ (900 x 600 x 250) mm, padrão Concessionárias</v>
          </cell>
          <cell r="C1875" t="str">
            <v>UN</v>
          </cell>
          <cell r="D1875">
            <v>606.86</v>
          </cell>
          <cell r="E1875">
            <v>176.19</v>
          </cell>
          <cell r="F1875">
            <v>783.05</v>
          </cell>
        </row>
        <row r="1876">
          <cell r="A1876" t="str">
            <v>36.03.090</v>
          </cell>
          <cell r="B1876" t="str">
            <v>Caixa de medição interna tipo ´A1´ (1000 x 1000 x 300) mm, padrão Concessionárias</v>
          </cell>
          <cell r="C1876" t="str">
            <v>UN</v>
          </cell>
          <cell r="D1876">
            <v>1758.22</v>
          </cell>
          <cell r="E1876">
            <v>244.57</v>
          </cell>
          <cell r="F1876">
            <v>2002.79</v>
          </cell>
        </row>
        <row r="1877">
          <cell r="A1877" t="str">
            <v>36.03.120</v>
          </cell>
          <cell r="B1877" t="str">
            <v>Caixa de proteção para transformador de corrente, (1000 x 750 x 300) mm, padrão Concessionárias</v>
          </cell>
          <cell r="C1877" t="str">
            <v>UN</v>
          </cell>
          <cell r="D1877">
            <v>1173.47</v>
          </cell>
          <cell r="E1877">
            <v>234.92</v>
          </cell>
          <cell r="F1877">
            <v>1408.39</v>
          </cell>
        </row>
        <row r="1878">
          <cell r="A1878" t="str">
            <v>36.03.130</v>
          </cell>
          <cell r="B1878" t="str">
            <v>Caixa de proteção dos bornes do medidor, (300 x 250 x 90) mm, padrão Concessionárias</v>
          </cell>
          <cell r="C1878" t="str">
            <v>UN</v>
          </cell>
          <cell r="D1878">
            <v>131.41999999999999</v>
          </cell>
          <cell r="E1878">
            <v>117.46</v>
          </cell>
          <cell r="F1878">
            <v>248.88</v>
          </cell>
        </row>
        <row r="1879">
          <cell r="A1879" t="str">
            <v>36.03.150</v>
          </cell>
          <cell r="B1879" t="str">
            <v>Caixa de entrada tipo ´E´ (560 x 350 x 210) mm - padrão Concessionárias</v>
          </cell>
          <cell r="C1879" t="str">
            <v>UN</v>
          </cell>
          <cell r="D1879">
            <v>202.31</v>
          </cell>
          <cell r="E1879">
            <v>203.25</v>
          </cell>
          <cell r="F1879">
            <v>405.56</v>
          </cell>
        </row>
        <row r="1880">
          <cell r="A1880" t="str">
            <v>36.03.160</v>
          </cell>
          <cell r="B1880" t="str">
            <v>Caixa base lateral tipo ´N´ (1300 x 400 x 250) mm</v>
          </cell>
          <cell r="C1880" t="str">
            <v>UN</v>
          </cell>
          <cell r="D1880">
            <v>769.63</v>
          </cell>
          <cell r="E1880">
            <v>234.92</v>
          </cell>
          <cell r="F1880">
            <v>1004.55</v>
          </cell>
        </row>
        <row r="1881">
          <cell r="A1881" t="str">
            <v>36.04</v>
          </cell>
          <cell r="B1881" t="str">
            <v>Suporte (Braquet)</v>
          </cell>
        </row>
        <row r="1882">
          <cell r="A1882" t="str">
            <v>36.04.010</v>
          </cell>
          <cell r="B1882" t="str">
            <v>Suporte para 1 isolador de baixa tensão</v>
          </cell>
          <cell r="C1882" t="str">
            <v>UN</v>
          </cell>
          <cell r="D1882">
            <v>33.770000000000003</v>
          </cell>
          <cell r="E1882">
            <v>17.62</v>
          </cell>
          <cell r="F1882">
            <v>51.39</v>
          </cell>
        </row>
        <row r="1883">
          <cell r="A1883" t="str">
            <v>36.04.030</v>
          </cell>
          <cell r="B1883" t="str">
            <v>Suporte para 2 isoladores de baixa tensão</v>
          </cell>
          <cell r="C1883" t="str">
            <v>UN</v>
          </cell>
          <cell r="D1883">
            <v>55.57</v>
          </cell>
          <cell r="E1883">
            <v>17.62</v>
          </cell>
          <cell r="F1883">
            <v>73.19</v>
          </cell>
        </row>
        <row r="1884">
          <cell r="A1884" t="str">
            <v>36.04.050</v>
          </cell>
          <cell r="B1884" t="str">
            <v>Suporte para 3 isoladores de baixa tensão</v>
          </cell>
          <cell r="C1884" t="str">
            <v>UN</v>
          </cell>
          <cell r="D1884">
            <v>96.24</v>
          </cell>
          <cell r="E1884">
            <v>17.62</v>
          </cell>
          <cell r="F1884">
            <v>113.86</v>
          </cell>
        </row>
        <row r="1885">
          <cell r="A1885" t="str">
            <v>36.04.070</v>
          </cell>
          <cell r="B1885" t="str">
            <v>Suporte para 4 isoladores de baixa tensão</v>
          </cell>
          <cell r="C1885" t="str">
            <v>UN</v>
          </cell>
          <cell r="D1885">
            <v>124.5</v>
          </cell>
          <cell r="E1885">
            <v>17.62</v>
          </cell>
          <cell r="F1885">
            <v>142.12</v>
          </cell>
        </row>
        <row r="1886">
          <cell r="A1886" t="str">
            <v>36.05</v>
          </cell>
          <cell r="B1886" t="str">
            <v>Isoladores</v>
          </cell>
        </row>
        <row r="1887">
          <cell r="A1887" t="str">
            <v>36.05.010</v>
          </cell>
          <cell r="B1887" t="str">
            <v>Isolador tipo roldana para baixa tensão de 76 x 79 mm</v>
          </cell>
          <cell r="C1887" t="str">
            <v>UN</v>
          </cell>
          <cell r="D1887">
            <v>44.34</v>
          </cell>
          <cell r="E1887">
            <v>11.75</v>
          </cell>
          <cell r="F1887">
            <v>56.09</v>
          </cell>
        </row>
        <row r="1888">
          <cell r="A1888" t="str">
            <v>36.05.040</v>
          </cell>
          <cell r="B1888" t="str">
            <v>Isolador tipo disco para 15 kV de 6´ - 150 mm</v>
          </cell>
          <cell r="C1888" t="str">
            <v>UN</v>
          </cell>
          <cell r="D1888">
            <v>92.7</v>
          </cell>
          <cell r="E1888">
            <v>11.75</v>
          </cell>
          <cell r="F1888">
            <v>104.45</v>
          </cell>
        </row>
        <row r="1889">
          <cell r="A1889" t="str">
            <v>36.05.080</v>
          </cell>
          <cell r="B1889" t="str">
            <v>Isolador tipo pino para 15 kV, inclusive pino (poste)</v>
          </cell>
          <cell r="C1889" t="str">
            <v>UN</v>
          </cell>
          <cell r="D1889">
            <v>81.78</v>
          </cell>
          <cell r="E1889">
            <v>44.05</v>
          </cell>
          <cell r="F1889">
            <v>125.83</v>
          </cell>
        </row>
        <row r="1890">
          <cell r="A1890" t="str">
            <v>36.05.100</v>
          </cell>
          <cell r="B1890" t="str">
            <v>Isolador pedestal para 15 kV</v>
          </cell>
          <cell r="C1890" t="str">
            <v>UN</v>
          </cell>
          <cell r="D1890">
            <v>162.27000000000001</v>
          </cell>
          <cell r="E1890">
            <v>11.75</v>
          </cell>
          <cell r="F1890">
            <v>174.02</v>
          </cell>
        </row>
        <row r="1891">
          <cell r="A1891" t="str">
            <v>36.05.110</v>
          </cell>
          <cell r="B1891" t="str">
            <v>Isolador pedestal para 25 kV</v>
          </cell>
          <cell r="C1891" t="str">
            <v>UN</v>
          </cell>
          <cell r="D1891">
            <v>224.37</v>
          </cell>
          <cell r="E1891">
            <v>11.75</v>
          </cell>
          <cell r="F1891">
            <v>236.12</v>
          </cell>
        </row>
        <row r="1892">
          <cell r="A1892" t="str">
            <v>36.06</v>
          </cell>
          <cell r="B1892" t="str">
            <v>Muflas e terminais</v>
          </cell>
        </row>
        <row r="1893">
          <cell r="A1893" t="str">
            <v>36.06.060</v>
          </cell>
          <cell r="B1893" t="str">
            <v>Terminal modular (mufla) unipolar externo para cabo até 70 mm²/15 kV</v>
          </cell>
          <cell r="C1893" t="str">
            <v>CJ</v>
          </cell>
          <cell r="D1893">
            <v>537.89</v>
          </cell>
          <cell r="E1893">
            <v>29.37</v>
          </cell>
          <cell r="F1893">
            <v>567.26</v>
          </cell>
        </row>
        <row r="1894">
          <cell r="A1894" t="str">
            <v>36.06.080</v>
          </cell>
          <cell r="B1894" t="str">
            <v>Terminal modular (mufla) unipolar interno para cabo até 70 mm²/15 kV</v>
          </cell>
          <cell r="C1894" t="str">
            <v>CJ</v>
          </cell>
          <cell r="D1894">
            <v>456.53</v>
          </cell>
          <cell r="E1894">
            <v>29.37</v>
          </cell>
          <cell r="F1894">
            <v>485.9</v>
          </cell>
        </row>
        <row r="1895">
          <cell r="A1895" t="str">
            <v>36.07</v>
          </cell>
          <cell r="B1895" t="str">
            <v>Para-raios de media tensao</v>
          </cell>
        </row>
        <row r="1896">
          <cell r="A1896" t="str">
            <v>36.07.010</v>
          </cell>
          <cell r="B1896" t="str">
            <v>Para-raios de distribuição, classe 12 kV/5 kA, completo, encapsulado com polímero</v>
          </cell>
          <cell r="C1896" t="str">
            <v>UN</v>
          </cell>
          <cell r="D1896">
            <v>238.27</v>
          </cell>
          <cell r="E1896">
            <v>27.54</v>
          </cell>
          <cell r="F1896">
            <v>265.81</v>
          </cell>
        </row>
        <row r="1897">
          <cell r="A1897" t="str">
            <v>36.07.030</v>
          </cell>
          <cell r="B1897" t="str">
            <v>Para-raios de distribuição, classe 12 kV/10 kA, completo, encapsulado com polímero</v>
          </cell>
          <cell r="C1897" t="str">
            <v>UN</v>
          </cell>
          <cell r="D1897">
            <v>229.14</v>
          </cell>
          <cell r="E1897">
            <v>27.54</v>
          </cell>
          <cell r="F1897">
            <v>256.68</v>
          </cell>
        </row>
        <row r="1898">
          <cell r="A1898" t="str">
            <v>36.07.050</v>
          </cell>
          <cell r="B1898" t="str">
            <v>Para-raios de distribuição, classe 15 kV/5 kA, completo, encapsulado com polímero</v>
          </cell>
          <cell r="C1898" t="str">
            <v>UN</v>
          </cell>
          <cell r="D1898">
            <v>263.26</v>
          </cell>
          <cell r="E1898">
            <v>27.54</v>
          </cell>
          <cell r="F1898">
            <v>290.8</v>
          </cell>
        </row>
        <row r="1899">
          <cell r="A1899" t="str">
            <v>36.07.060</v>
          </cell>
          <cell r="B1899" t="str">
            <v>Para-raios de distribuição, classe 15 kV/10 kA, completo, encapsulado com polímero</v>
          </cell>
          <cell r="C1899" t="str">
            <v>UN</v>
          </cell>
          <cell r="D1899">
            <v>217.23</v>
          </cell>
          <cell r="E1899">
            <v>27.54</v>
          </cell>
          <cell r="F1899">
            <v>244.77</v>
          </cell>
        </row>
        <row r="1900">
          <cell r="A1900" t="str">
            <v>36.08</v>
          </cell>
          <cell r="B1900" t="str">
            <v>Gerador e grupo gerador</v>
          </cell>
        </row>
        <row r="1901">
          <cell r="A1901" t="str">
            <v>36.08.030</v>
          </cell>
          <cell r="B1901" t="str">
            <v>Grupo gerador com potência de 250/228 kVA, variação de + ou - 5% - completo</v>
          </cell>
          <cell r="C1901" t="str">
            <v>UN</v>
          </cell>
          <cell r="D1901">
            <v>212285.42</v>
          </cell>
          <cell r="E1901">
            <v>2260.44</v>
          </cell>
          <cell r="F1901">
            <v>214545.86</v>
          </cell>
        </row>
        <row r="1902">
          <cell r="A1902" t="str">
            <v>36.08.040</v>
          </cell>
          <cell r="B1902" t="str">
            <v>Grupo gerador com potência de 350/320 kVA, variação de + ou - 10% - completo</v>
          </cell>
          <cell r="C1902" t="str">
            <v>UN</v>
          </cell>
          <cell r="D1902">
            <v>244270.06</v>
          </cell>
          <cell r="E1902">
            <v>2260.44</v>
          </cell>
          <cell r="F1902">
            <v>246530.5</v>
          </cell>
        </row>
        <row r="1903">
          <cell r="A1903" t="str">
            <v>36.08.050</v>
          </cell>
          <cell r="B1903" t="str">
            <v>Grupo gerador com potência de 88/80 kVA, variação de + ou - 10% - completo</v>
          </cell>
          <cell r="C1903" t="str">
            <v>UN</v>
          </cell>
          <cell r="D1903">
            <v>103027.06</v>
          </cell>
          <cell r="E1903">
            <v>2260.44</v>
          </cell>
          <cell r="F1903">
            <v>105287.5</v>
          </cell>
        </row>
        <row r="1904">
          <cell r="A1904" t="str">
            <v>36.08.060</v>
          </cell>
          <cell r="B1904" t="str">
            <v>Grupo gerador com potência de 165/150 kVA, variação de + ou - 5% - completo</v>
          </cell>
          <cell r="C1904" t="str">
            <v>UN</v>
          </cell>
          <cell r="D1904">
            <v>131105.70000000001</v>
          </cell>
          <cell r="E1904">
            <v>2260.44</v>
          </cell>
          <cell r="F1904">
            <v>133366.14000000001</v>
          </cell>
        </row>
        <row r="1905">
          <cell r="A1905" t="str">
            <v>36.08.100</v>
          </cell>
          <cell r="B1905" t="str">
            <v>Grupo gerador com potência de 55/50 kVA, variação de + ou - 10% - completo</v>
          </cell>
          <cell r="C1905" t="str">
            <v>UN</v>
          </cell>
          <cell r="D1905">
            <v>99124.34</v>
          </cell>
          <cell r="E1905">
            <v>1206.2</v>
          </cell>
          <cell r="F1905">
            <v>100330.54</v>
          </cell>
        </row>
        <row r="1906">
          <cell r="A1906" t="str">
            <v>36.08.110</v>
          </cell>
          <cell r="B1906" t="str">
            <v>Grupo gerador com potência de 180/168 kVA, variação de + ou - 5% - completo</v>
          </cell>
          <cell r="C1906" t="str">
            <v>UN</v>
          </cell>
          <cell r="D1906">
            <v>155412.59</v>
          </cell>
          <cell r="E1906">
            <v>2260.44</v>
          </cell>
          <cell r="F1906">
            <v>157673.03</v>
          </cell>
        </row>
        <row r="1907">
          <cell r="A1907" t="str">
            <v>36.08.290</v>
          </cell>
          <cell r="B1907" t="str">
            <v>Grupo gerador com potência de 563/513 kVA, variação de + ou - 10% - completo</v>
          </cell>
          <cell r="C1907" t="str">
            <v>UN</v>
          </cell>
          <cell r="D1907">
            <v>429588</v>
          </cell>
          <cell r="E1907">
            <v>2501.6799999999998</v>
          </cell>
          <cell r="F1907">
            <v>432089.68</v>
          </cell>
        </row>
        <row r="1908">
          <cell r="A1908" t="str">
            <v>36.08.350</v>
          </cell>
          <cell r="B1908" t="str">
            <v>Grupo gerador carenado com potência de 150/136 kVA, variação de + ou - 5% - completo</v>
          </cell>
          <cell r="C1908" t="str">
            <v>UN</v>
          </cell>
          <cell r="D1908">
            <v>148830.19</v>
          </cell>
          <cell r="E1908">
            <v>2260.44</v>
          </cell>
          <cell r="F1908">
            <v>151090.63</v>
          </cell>
        </row>
        <row r="1909">
          <cell r="A1909" t="str">
            <v>36.08.360</v>
          </cell>
          <cell r="B1909" t="str">
            <v>Grupo gerador carenado com potência de 460/434 kVA, variação de + ou - 10% - completo</v>
          </cell>
          <cell r="C1909" t="str">
            <v>UN</v>
          </cell>
          <cell r="D1909">
            <v>420408.81</v>
          </cell>
          <cell r="E1909">
            <v>2479.04</v>
          </cell>
          <cell r="F1909">
            <v>422887.85</v>
          </cell>
        </row>
        <row r="1910">
          <cell r="A1910" t="str">
            <v>36.08.540</v>
          </cell>
          <cell r="B1910" t="str">
            <v>Grupo gerador com potência de 460/434 kVA, variação de + ou - 10% - completo</v>
          </cell>
          <cell r="C1910" t="str">
            <v>UN</v>
          </cell>
          <cell r="D1910">
            <v>415967.78</v>
          </cell>
          <cell r="E1910">
            <v>2501.6799999999998</v>
          </cell>
          <cell r="F1910">
            <v>418469.46</v>
          </cell>
        </row>
        <row r="1911">
          <cell r="A1911" t="str">
            <v>36.09</v>
          </cell>
          <cell r="B1911" t="str">
            <v>Transformador de entrada</v>
          </cell>
        </row>
        <row r="1912">
          <cell r="A1912" t="str">
            <v>36.09.020</v>
          </cell>
          <cell r="B1912" t="str">
            <v>Transformador de potência trifásico de 225 kVA, classe 15 kV, a óleo</v>
          </cell>
          <cell r="C1912" t="str">
            <v>UN</v>
          </cell>
          <cell r="D1912">
            <v>42737.69</v>
          </cell>
          <cell r="E1912">
            <v>1206.2</v>
          </cell>
          <cell r="F1912">
            <v>43943.89</v>
          </cell>
        </row>
        <row r="1913">
          <cell r="A1913" t="str">
            <v>36.09.050</v>
          </cell>
          <cell r="B1913" t="str">
            <v>Transformador de potência trifásico de 150 kVA, classe 15 kV, a óleo</v>
          </cell>
          <cell r="C1913" t="str">
            <v>UN</v>
          </cell>
          <cell r="D1913">
            <v>31436.080000000002</v>
          </cell>
          <cell r="E1913">
            <v>1206.2</v>
          </cell>
          <cell r="F1913">
            <v>32642.28</v>
          </cell>
        </row>
        <row r="1914">
          <cell r="A1914" t="str">
            <v>36.09.060</v>
          </cell>
          <cell r="B1914" t="str">
            <v>Transformador de potência trifásico de 500 kVA, classe 15 kV, a seco</v>
          </cell>
          <cell r="C1914" t="str">
            <v>UN</v>
          </cell>
          <cell r="D1914">
            <v>88664.87</v>
          </cell>
          <cell r="E1914">
            <v>1929.92</v>
          </cell>
          <cell r="F1914">
            <v>90594.79</v>
          </cell>
        </row>
        <row r="1915">
          <cell r="A1915" t="str">
            <v>36.09.070</v>
          </cell>
          <cell r="B1915" t="str">
            <v>Transformador de potência trifásico de 1000 kVA, classe 15 kV, a seco com cabine</v>
          </cell>
          <cell r="C1915" t="str">
            <v>UN</v>
          </cell>
          <cell r="D1915">
            <v>134353.76999999999</v>
          </cell>
          <cell r="E1915">
            <v>1929.92</v>
          </cell>
          <cell r="F1915">
            <v>136283.69</v>
          </cell>
        </row>
        <row r="1916">
          <cell r="A1916" t="str">
            <v>36.09.100</v>
          </cell>
          <cell r="B1916" t="str">
            <v>Transformador de potência trifásico de 5 kVA, classe 0,6 kV, a seco com cabine</v>
          </cell>
          <cell r="C1916" t="str">
            <v>UN</v>
          </cell>
          <cell r="D1916">
            <v>5488.75</v>
          </cell>
          <cell r="E1916">
            <v>482.48</v>
          </cell>
          <cell r="F1916">
            <v>5971.23</v>
          </cell>
        </row>
        <row r="1917">
          <cell r="A1917" t="str">
            <v>36.09.110</v>
          </cell>
          <cell r="B1917" t="str">
            <v>Transformador de potência trifásico de 7,5 kVA, classe 0,6 kV, a seco com cabine</v>
          </cell>
          <cell r="C1917" t="str">
            <v>UN</v>
          </cell>
          <cell r="D1917">
            <v>6526.71</v>
          </cell>
          <cell r="E1917">
            <v>482.48</v>
          </cell>
          <cell r="F1917">
            <v>7009.19</v>
          </cell>
        </row>
        <row r="1918">
          <cell r="A1918" t="str">
            <v>36.09.150</v>
          </cell>
          <cell r="B1918" t="str">
            <v>Transformador de potência trifásico de 75 kVA, classe 15 kV, a óleo</v>
          </cell>
          <cell r="C1918" t="str">
            <v>UN</v>
          </cell>
          <cell r="D1918">
            <v>23046.46</v>
          </cell>
          <cell r="E1918">
            <v>1206.2</v>
          </cell>
          <cell r="F1918">
            <v>24252.66</v>
          </cell>
        </row>
        <row r="1919">
          <cell r="A1919" t="str">
            <v>36.09.170</v>
          </cell>
          <cell r="B1919" t="str">
            <v>Transformador de potência trifásico de 300 kVA, classe 15 kV, a óleo</v>
          </cell>
          <cell r="C1919" t="str">
            <v>UN</v>
          </cell>
          <cell r="D1919">
            <v>50980.29</v>
          </cell>
          <cell r="E1919">
            <v>1206.2</v>
          </cell>
          <cell r="F1919">
            <v>52186.49</v>
          </cell>
        </row>
        <row r="1920">
          <cell r="A1920" t="str">
            <v>36.09.180</v>
          </cell>
          <cell r="B1920" t="str">
            <v>Transformador de potência trifásico de 112,5 kVA, classe 15 kV, a óleo</v>
          </cell>
          <cell r="C1920" t="str">
            <v>UN</v>
          </cell>
          <cell r="D1920">
            <v>25447.57</v>
          </cell>
          <cell r="E1920">
            <v>1206.2</v>
          </cell>
          <cell r="F1920">
            <v>26653.77</v>
          </cell>
        </row>
        <row r="1921">
          <cell r="A1921" t="str">
            <v>36.09.220</v>
          </cell>
          <cell r="B1921" t="str">
            <v>Transformador de potência trifásico de 500 kVA, classe 15 kV, a seco com cabine</v>
          </cell>
          <cell r="C1921" t="str">
            <v>UN</v>
          </cell>
          <cell r="D1921">
            <v>113418.6</v>
          </cell>
          <cell r="E1921">
            <v>1929.92</v>
          </cell>
          <cell r="F1921">
            <v>115348.52</v>
          </cell>
        </row>
        <row r="1922">
          <cell r="A1922" t="str">
            <v>36.09.230</v>
          </cell>
          <cell r="B1922" t="str">
            <v>Transformador de potência trifásico de 30 kVA, classe 1,2 KV, a seco com cabine</v>
          </cell>
          <cell r="C1922" t="str">
            <v>UN</v>
          </cell>
          <cell r="D1922">
            <v>18970.490000000002</v>
          </cell>
          <cell r="E1922">
            <v>482.48</v>
          </cell>
          <cell r="F1922">
            <v>19452.97</v>
          </cell>
        </row>
        <row r="1923">
          <cell r="A1923" t="str">
            <v>36.09.250</v>
          </cell>
          <cell r="B1923" t="str">
            <v>Transformador de potência trifásico de 500 kVA, classe 15 kV, a óleo</v>
          </cell>
          <cell r="C1923" t="str">
            <v>UN</v>
          </cell>
          <cell r="D1923">
            <v>87644.98</v>
          </cell>
          <cell r="E1923">
            <v>1929.92</v>
          </cell>
          <cell r="F1923">
            <v>89574.9</v>
          </cell>
        </row>
        <row r="1924">
          <cell r="A1924" t="str">
            <v>36.09.300</v>
          </cell>
          <cell r="B1924" t="str">
            <v>Transformador de potência trifásico de 750 kVA, classe 15 kV, a óleo</v>
          </cell>
          <cell r="C1924" t="str">
            <v>UN</v>
          </cell>
          <cell r="D1924">
            <v>94969.56</v>
          </cell>
          <cell r="E1924">
            <v>1929.92</v>
          </cell>
          <cell r="F1924">
            <v>96899.48</v>
          </cell>
        </row>
        <row r="1925">
          <cell r="A1925" t="str">
            <v>36.09.360</v>
          </cell>
          <cell r="B1925" t="str">
            <v>Transformador de potência trifásico de 750 kVA, classe 15 kV, a seco</v>
          </cell>
          <cell r="C1925" t="str">
            <v>UN</v>
          </cell>
          <cell r="D1925">
            <v>146548.99</v>
          </cell>
          <cell r="E1925">
            <v>1929.92</v>
          </cell>
          <cell r="F1925">
            <v>148478.91</v>
          </cell>
        </row>
        <row r="1926">
          <cell r="A1926" t="str">
            <v>36.09.370</v>
          </cell>
          <cell r="B1926" t="str">
            <v>Transformador de potência trifásico de 300 kVA, classe 15 kV, a seco</v>
          </cell>
          <cell r="C1926" t="str">
            <v>UN</v>
          </cell>
          <cell r="D1926">
            <v>79976.22</v>
          </cell>
          <cell r="E1926">
            <v>1206.2</v>
          </cell>
          <cell r="F1926">
            <v>81182.42</v>
          </cell>
        </row>
        <row r="1927">
          <cell r="A1927" t="str">
            <v>36.09.410</v>
          </cell>
          <cell r="B1927" t="str">
            <v>Transformador de potência trifásico de 45 kVA, classe 15 kV, a seco</v>
          </cell>
          <cell r="C1927" t="str">
            <v>UN</v>
          </cell>
          <cell r="D1927">
            <v>43315.7</v>
          </cell>
          <cell r="E1927">
            <v>1206.2</v>
          </cell>
          <cell r="F1927">
            <v>44521.9</v>
          </cell>
        </row>
        <row r="1928">
          <cell r="A1928" t="str">
            <v>36.09.440</v>
          </cell>
          <cell r="B1928" t="str">
            <v>Transformador de potência trifásico de 500 kVA, classe 15 kV, a óleo - tipo pedestal</v>
          </cell>
          <cell r="C1928" t="str">
            <v>UN</v>
          </cell>
          <cell r="D1928">
            <v>143712.62</v>
          </cell>
          <cell r="E1928">
            <v>1929.92</v>
          </cell>
          <cell r="F1928">
            <v>145642.54</v>
          </cell>
        </row>
        <row r="1929">
          <cell r="A1929" t="str">
            <v>36.09.480</v>
          </cell>
          <cell r="B1929" t="str">
            <v>Transformador trifásico a seco de 112,5 kVA, encapsulado em resina epóxi sob vácuo</v>
          </cell>
          <cell r="C1929" t="str">
            <v>UN</v>
          </cell>
          <cell r="D1929">
            <v>45374.38</v>
          </cell>
          <cell r="E1929">
            <v>1206.2</v>
          </cell>
          <cell r="F1929">
            <v>46580.58</v>
          </cell>
        </row>
        <row r="1930">
          <cell r="A1930" t="str">
            <v>36.09.490</v>
          </cell>
          <cell r="B1930" t="str">
            <v>Transformador trifásico a seco de 150 kVA, encapsulado em resina epóxi sob vácuo</v>
          </cell>
          <cell r="C1930" t="str">
            <v>UN</v>
          </cell>
          <cell r="D1930">
            <v>50527.31</v>
          </cell>
          <cell r="E1930">
            <v>1206.2</v>
          </cell>
          <cell r="F1930">
            <v>51733.51</v>
          </cell>
        </row>
        <row r="1931">
          <cell r="A1931" t="str">
            <v>36.20</v>
          </cell>
          <cell r="B1931" t="str">
            <v>Reparos, conservacoes e complementos - GRUPO 36</v>
          </cell>
        </row>
        <row r="1932">
          <cell r="A1932" t="str">
            <v>36.20.010</v>
          </cell>
          <cell r="B1932" t="str">
            <v>Vergalhão de cobre eletrolítico, diâmetro de 3/8´</v>
          </cell>
          <cell r="C1932" t="str">
            <v>M</v>
          </cell>
          <cell r="D1932">
            <v>75.59</v>
          </cell>
          <cell r="E1932">
            <v>23.49</v>
          </cell>
          <cell r="F1932">
            <v>99.08</v>
          </cell>
        </row>
        <row r="1933">
          <cell r="A1933" t="str">
            <v>36.20.030</v>
          </cell>
          <cell r="B1933" t="str">
            <v>União angular para vergalhão, diâmetro de 3/8´</v>
          </cell>
          <cell r="C1933" t="str">
            <v>UN</v>
          </cell>
          <cell r="D1933">
            <v>56.35</v>
          </cell>
          <cell r="E1933">
            <v>11.75</v>
          </cell>
          <cell r="F1933">
            <v>68.099999999999994</v>
          </cell>
        </row>
        <row r="1934">
          <cell r="A1934" t="str">
            <v>36.20.050</v>
          </cell>
          <cell r="B1934" t="str">
            <v>Terminal para vergalhão, diâmetro de 3/8´</v>
          </cell>
          <cell r="C1934" t="str">
            <v>UN</v>
          </cell>
          <cell r="D1934">
            <v>23.92</v>
          </cell>
          <cell r="E1934">
            <v>11.75</v>
          </cell>
          <cell r="F1934">
            <v>35.67</v>
          </cell>
        </row>
        <row r="1935">
          <cell r="A1935" t="str">
            <v>36.20.060</v>
          </cell>
          <cell r="B1935" t="str">
            <v>Braçadeira para fixação de eletroduto, até 4´</v>
          </cell>
          <cell r="C1935" t="str">
            <v>UN</v>
          </cell>
          <cell r="D1935">
            <v>3.17</v>
          </cell>
          <cell r="E1935">
            <v>8.81</v>
          </cell>
          <cell r="F1935">
            <v>11.98</v>
          </cell>
        </row>
        <row r="1936">
          <cell r="A1936" t="str">
            <v>36.20.070</v>
          </cell>
          <cell r="B1936" t="str">
            <v>Prensa vergalhão ´T´, diâmetro de 3/8´</v>
          </cell>
          <cell r="C1936" t="str">
            <v>UN</v>
          </cell>
          <cell r="D1936">
            <v>28.04</v>
          </cell>
          <cell r="E1936">
            <v>11.75</v>
          </cell>
          <cell r="F1936">
            <v>39.79</v>
          </cell>
        </row>
        <row r="1937">
          <cell r="A1937" t="str">
            <v>36.20.090</v>
          </cell>
          <cell r="B1937" t="str">
            <v>Vara para manobra em cabine em fibra de vidro, para tensão até 36 kV</v>
          </cell>
          <cell r="C1937" t="str">
            <v>UN</v>
          </cell>
          <cell r="D1937">
            <v>751.45</v>
          </cell>
          <cell r="E1937">
            <v>1.2</v>
          </cell>
          <cell r="F1937">
            <v>752.65</v>
          </cell>
        </row>
        <row r="1938">
          <cell r="A1938" t="str">
            <v>36.20.100</v>
          </cell>
          <cell r="B1938" t="str">
            <v>Bucha para passagem interna/externa com isolação para 15 kV</v>
          </cell>
          <cell r="C1938" t="str">
            <v>UN</v>
          </cell>
          <cell r="D1938">
            <v>576.61</v>
          </cell>
          <cell r="E1938">
            <v>29.37</v>
          </cell>
          <cell r="F1938">
            <v>605.98</v>
          </cell>
        </row>
        <row r="1939">
          <cell r="A1939" t="str">
            <v>36.20.120</v>
          </cell>
          <cell r="B1939" t="str">
            <v>Chapa de ferro de 1,50 x 0,50 m para bucha de passagem</v>
          </cell>
          <cell r="C1939" t="str">
            <v>UN</v>
          </cell>
          <cell r="D1939">
            <v>238.17</v>
          </cell>
          <cell r="E1939">
            <v>29.37</v>
          </cell>
          <cell r="F1939">
            <v>267.54000000000002</v>
          </cell>
        </row>
        <row r="1940">
          <cell r="A1940" t="str">
            <v>36.20.140</v>
          </cell>
          <cell r="B1940" t="str">
            <v>Cruzeta de madeira de 2400 mm</v>
          </cell>
          <cell r="C1940" t="str">
            <v>UN</v>
          </cell>
          <cell r="D1940">
            <v>323.64999999999998</v>
          </cell>
          <cell r="E1940">
            <v>165.26</v>
          </cell>
          <cell r="F1940">
            <v>488.91</v>
          </cell>
        </row>
        <row r="1941">
          <cell r="A1941" t="str">
            <v>36.20.180</v>
          </cell>
          <cell r="B1941" t="str">
            <v>Luva isolante de borracha, acima de 10 até 20 kV</v>
          </cell>
          <cell r="C1941" t="str">
            <v>PAR</v>
          </cell>
          <cell r="D1941">
            <v>607.66999999999996</v>
          </cell>
          <cell r="E1941">
            <v>1.2</v>
          </cell>
          <cell r="F1941">
            <v>608.87</v>
          </cell>
        </row>
        <row r="1942">
          <cell r="A1942" t="str">
            <v>36.20.200</v>
          </cell>
          <cell r="B1942" t="str">
            <v>Mão francesa de 700 mm</v>
          </cell>
          <cell r="C1942" t="str">
            <v>UN</v>
          </cell>
          <cell r="D1942">
            <v>33.909999999999997</v>
          </cell>
          <cell r="E1942">
            <v>58.73</v>
          </cell>
          <cell r="F1942">
            <v>92.64</v>
          </cell>
        </row>
        <row r="1943">
          <cell r="A1943" t="str">
            <v>36.20.210</v>
          </cell>
          <cell r="B1943" t="str">
            <v>Luva isolante de borracha, até 10 kV</v>
          </cell>
          <cell r="C1943" t="str">
            <v>PAR</v>
          </cell>
          <cell r="D1943">
            <v>460.66</v>
          </cell>
          <cell r="E1943">
            <v>1.2</v>
          </cell>
          <cell r="F1943">
            <v>461.86</v>
          </cell>
        </row>
        <row r="1944">
          <cell r="A1944" t="str">
            <v>36.20.220</v>
          </cell>
          <cell r="B1944" t="str">
            <v>Mudança de tap do transformador</v>
          </cell>
          <cell r="C1944" t="str">
            <v>UN</v>
          </cell>
          <cell r="E1944">
            <v>330.52</v>
          </cell>
          <cell r="F1944">
            <v>330.52</v>
          </cell>
        </row>
        <row r="1945">
          <cell r="A1945" t="str">
            <v>36.20.240</v>
          </cell>
          <cell r="B1945" t="str">
            <v>Óleo para disjuntor</v>
          </cell>
          <cell r="C1945" t="str">
            <v>L</v>
          </cell>
          <cell r="D1945">
            <v>24.18</v>
          </cell>
          <cell r="E1945">
            <v>0.96</v>
          </cell>
          <cell r="F1945">
            <v>25.14</v>
          </cell>
        </row>
        <row r="1946">
          <cell r="A1946" t="str">
            <v>36.20.260</v>
          </cell>
          <cell r="B1946" t="str">
            <v>Óleo para transformador</v>
          </cell>
          <cell r="C1946" t="str">
            <v>L</v>
          </cell>
          <cell r="D1946">
            <v>24.18</v>
          </cell>
          <cell r="E1946">
            <v>1.43</v>
          </cell>
          <cell r="F1946">
            <v>25.61</v>
          </cell>
        </row>
        <row r="1947">
          <cell r="A1947" t="str">
            <v>36.20.282</v>
          </cell>
          <cell r="B1947" t="str">
            <v>Placa de advertência em chapa de aço, com pintura refletiva "Perigo Alta Tensão"</v>
          </cell>
          <cell r="C1947" t="str">
            <v>M2</v>
          </cell>
          <cell r="D1947">
            <v>997.92</v>
          </cell>
          <cell r="E1947">
            <v>11.95</v>
          </cell>
          <cell r="F1947">
            <v>1009.87</v>
          </cell>
        </row>
        <row r="1948">
          <cell r="A1948" t="str">
            <v>36.20.284</v>
          </cell>
          <cell r="B1948" t="str">
            <v>Placa de advertência em chapa de alumínio, com pintura refletiva "Perigo Alta Tensão"</v>
          </cell>
          <cell r="C1948" t="str">
            <v>M2</v>
          </cell>
          <cell r="D1948">
            <v>1244.17</v>
          </cell>
          <cell r="E1948">
            <v>11.95</v>
          </cell>
          <cell r="F1948">
            <v>1256.1199999999999</v>
          </cell>
        </row>
        <row r="1949">
          <cell r="A1949" t="str">
            <v>36.20.330</v>
          </cell>
          <cell r="B1949" t="str">
            <v>Luva de couro para proteção de luva isolante</v>
          </cell>
          <cell r="C1949" t="str">
            <v>PAR</v>
          </cell>
          <cell r="D1949">
            <v>40.090000000000003</v>
          </cell>
          <cell r="E1949">
            <v>1.2</v>
          </cell>
          <cell r="F1949">
            <v>41.29</v>
          </cell>
        </row>
        <row r="1950">
          <cell r="A1950" t="str">
            <v>36.20.340</v>
          </cell>
          <cell r="B1950" t="str">
            <v>Sela para cruzeta de madeira</v>
          </cell>
          <cell r="C1950" t="str">
            <v>UN</v>
          </cell>
          <cell r="D1950">
            <v>19.309999999999999</v>
          </cell>
          <cell r="E1950">
            <v>82.63</v>
          </cell>
          <cell r="F1950">
            <v>101.94</v>
          </cell>
        </row>
        <row r="1951">
          <cell r="A1951" t="str">
            <v>36.20.350</v>
          </cell>
          <cell r="B1951" t="str">
            <v>Caixa porta luvas em madeira, com tampa</v>
          </cell>
          <cell r="C1951" t="str">
            <v>UN</v>
          </cell>
          <cell r="D1951">
            <v>75.44</v>
          </cell>
          <cell r="E1951">
            <v>1.2</v>
          </cell>
          <cell r="F1951">
            <v>76.64</v>
          </cell>
        </row>
        <row r="1952">
          <cell r="A1952" t="str">
            <v>36.20.360</v>
          </cell>
          <cell r="B1952" t="str">
            <v>Suporte de transformador em poste ou estaleiro</v>
          </cell>
          <cell r="C1952" t="str">
            <v>UN</v>
          </cell>
          <cell r="D1952">
            <v>251.81</v>
          </cell>
          <cell r="E1952">
            <v>165.26</v>
          </cell>
          <cell r="F1952">
            <v>417.07</v>
          </cell>
        </row>
        <row r="1953">
          <cell r="A1953" t="str">
            <v>36.20.380</v>
          </cell>
          <cell r="B1953" t="str">
            <v>Tapete de borracha isolante elétrico de 1000 x 1000 mm</v>
          </cell>
          <cell r="C1953" t="str">
            <v>UN</v>
          </cell>
          <cell r="D1953">
            <v>682.2</v>
          </cell>
          <cell r="E1953">
            <v>1.2</v>
          </cell>
          <cell r="F1953">
            <v>683.4</v>
          </cell>
        </row>
        <row r="1954">
          <cell r="A1954" t="str">
            <v>36.20.540</v>
          </cell>
          <cell r="B1954" t="str">
            <v>Cruzeta metálica de 2400 mm, para fixação de mufla ou para-raios</v>
          </cell>
          <cell r="C1954" t="str">
            <v>UN</v>
          </cell>
          <cell r="D1954">
            <v>568.21</v>
          </cell>
          <cell r="E1954">
            <v>165.26</v>
          </cell>
          <cell r="F1954">
            <v>733.47</v>
          </cell>
        </row>
        <row r="1955">
          <cell r="A1955" t="str">
            <v>36.20.560</v>
          </cell>
          <cell r="B1955" t="str">
            <v>Dispositivo Soft Starter para motor 15 cv, trifásico 220 V</v>
          </cell>
          <cell r="C1955" t="str">
            <v>UN</v>
          </cell>
          <cell r="D1955">
            <v>2982.5</v>
          </cell>
          <cell r="E1955">
            <v>58.73</v>
          </cell>
          <cell r="F1955">
            <v>3041.23</v>
          </cell>
        </row>
        <row r="1956">
          <cell r="A1956" t="str">
            <v>36.20.570</v>
          </cell>
          <cell r="B1956" t="str">
            <v>Dispositivo Soft Starter para motor 25 cv, trifásico 220 V</v>
          </cell>
          <cell r="C1956" t="str">
            <v>UN</v>
          </cell>
          <cell r="D1956">
            <v>4448.51</v>
          </cell>
          <cell r="E1956">
            <v>58.73</v>
          </cell>
          <cell r="F1956">
            <v>4507.24</v>
          </cell>
        </row>
        <row r="1957">
          <cell r="A1957" t="str">
            <v>36.20.580</v>
          </cell>
          <cell r="B1957" t="str">
            <v>Dispositivo Soft Starter para motor 50 cv, trifásico 220 V</v>
          </cell>
          <cell r="C1957" t="str">
            <v>UN</v>
          </cell>
          <cell r="D1957">
            <v>5856.41</v>
          </cell>
          <cell r="E1957">
            <v>58.73</v>
          </cell>
          <cell r="F1957">
            <v>5915.14</v>
          </cell>
        </row>
        <row r="1958">
          <cell r="A1958" t="str">
            <v>37</v>
          </cell>
          <cell r="B1958" t="str">
            <v>QUADRO E PAINEL PARA ENERGIA ELETRICA E TELEFONIA</v>
          </cell>
        </row>
        <row r="1959">
          <cell r="A1959" t="str">
            <v>37.01</v>
          </cell>
          <cell r="B1959" t="str">
            <v>Quadro para telefonia embutir, protecao IP40 chapa nº 16msg</v>
          </cell>
        </row>
        <row r="1960">
          <cell r="A1960" t="str">
            <v>37.01.020</v>
          </cell>
          <cell r="B1960" t="str">
            <v>Quadro Telebrás de embutir de 200 x 200 x 120 mm</v>
          </cell>
          <cell r="C1960" t="str">
            <v>UN</v>
          </cell>
          <cell r="D1960">
            <v>50.85</v>
          </cell>
          <cell r="E1960">
            <v>101.11</v>
          </cell>
          <cell r="F1960">
            <v>151.96</v>
          </cell>
        </row>
        <row r="1961">
          <cell r="A1961" t="str">
            <v>37.01.080</v>
          </cell>
          <cell r="B1961" t="str">
            <v>Quadro Telebrás de embutir de 400 x 400 x 120 mm</v>
          </cell>
          <cell r="C1961" t="str">
            <v>UN</v>
          </cell>
          <cell r="D1961">
            <v>128.55000000000001</v>
          </cell>
          <cell r="E1961">
            <v>141.08000000000001</v>
          </cell>
          <cell r="F1961">
            <v>269.63</v>
          </cell>
        </row>
        <row r="1962">
          <cell r="A1962" t="str">
            <v>37.01.120</v>
          </cell>
          <cell r="B1962" t="str">
            <v>Quadro Telebrás de embutir de 600 x 600 x 120 mm</v>
          </cell>
          <cell r="C1962" t="str">
            <v>UN</v>
          </cell>
          <cell r="D1962">
            <v>229.63</v>
          </cell>
          <cell r="E1962">
            <v>181.04</v>
          </cell>
          <cell r="F1962">
            <v>410.67</v>
          </cell>
        </row>
        <row r="1963">
          <cell r="A1963" t="str">
            <v>37.01.160</v>
          </cell>
          <cell r="B1963" t="str">
            <v>Quadro Telebrás de embutir de 800 x 800 x 120 mm</v>
          </cell>
          <cell r="C1963" t="str">
            <v>UN</v>
          </cell>
          <cell r="D1963">
            <v>420.22</v>
          </cell>
          <cell r="E1963">
            <v>224.48</v>
          </cell>
          <cell r="F1963">
            <v>644.70000000000005</v>
          </cell>
        </row>
        <row r="1964">
          <cell r="A1964" t="str">
            <v>37.01.220</v>
          </cell>
          <cell r="B1964" t="str">
            <v>Quadro Telebrás de embutir de 1200 x 1200 x 120 mm</v>
          </cell>
          <cell r="C1964" t="str">
            <v>UN</v>
          </cell>
          <cell r="D1964">
            <v>1466.02</v>
          </cell>
          <cell r="E1964">
            <v>300.92</v>
          </cell>
          <cell r="F1964">
            <v>1766.94</v>
          </cell>
        </row>
        <row r="1965">
          <cell r="A1965" t="str">
            <v>37.02</v>
          </cell>
          <cell r="B1965" t="str">
            <v>Quadro para telefonia de sobrepor, protecao IP40 chapa nº 16msg</v>
          </cell>
        </row>
        <row r="1966">
          <cell r="A1966" t="str">
            <v>37.02.020</v>
          </cell>
          <cell r="B1966" t="str">
            <v>Quadro Telebrás de sobrepor de 200 x 200 x 120 mm</v>
          </cell>
          <cell r="C1966" t="str">
            <v>UN</v>
          </cell>
          <cell r="D1966">
            <v>60.81</v>
          </cell>
          <cell r="E1966">
            <v>88.1</v>
          </cell>
          <cell r="F1966">
            <v>148.91</v>
          </cell>
        </row>
        <row r="1967">
          <cell r="A1967" t="str">
            <v>37.02.060</v>
          </cell>
          <cell r="B1967" t="str">
            <v>Quadro Telebrás de sobrepor de 400 x 400 x 120 mm</v>
          </cell>
          <cell r="C1967" t="str">
            <v>UN</v>
          </cell>
          <cell r="D1967">
            <v>120.38</v>
          </cell>
          <cell r="E1967">
            <v>117.46</v>
          </cell>
          <cell r="F1967">
            <v>237.84</v>
          </cell>
        </row>
        <row r="1968">
          <cell r="A1968" t="str">
            <v>37.02.100</v>
          </cell>
          <cell r="B1968" t="str">
            <v>Quadro Telebrás de sobrepor de 600 x 600 x 120 mm</v>
          </cell>
          <cell r="C1968" t="str">
            <v>UN</v>
          </cell>
          <cell r="D1968">
            <v>251.9</v>
          </cell>
          <cell r="E1968">
            <v>146.83000000000001</v>
          </cell>
          <cell r="F1968">
            <v>398.73</v>
          </cell>
        </row>
        <row r="1969">
          <cell r="A1969" t="str">
            <v>37.02.140</v>
          </cell>
          <cell r="B1969" t="str">
            <v>Quadro Telebrás de sobrepor de 800 x 800 x 120 mm</v>
          </cell>
          <cell r="C1969" t="str">
            <v>UN</v>
          </cell>
          <cell r="D1969">
            <v>381.78</v>
          </cell>
          <cell r="E1969">
            <v>176.19</v>
          </cell>
          <cell r="F1969">
            <v>557.97</v>
          </cell>
        </row>
        <row r="1970">
          <cell r="A1970" t="str">
            <v>37.03</v>
          </cell>
          <cell r="B1970" t="str">
            <v>Quadro distribuicao de luz e forca de embutir universal</v>
          </cell>
        </row>
        <row r="1971">
          <cell r="A1971" t="str">
            <v>37.03.200</v>
          </cell>
          <cell r="B1971" t="str">
            <v>Quadro de distribuição universal de embutir, para disjuntores 16 DIN / 12 Bolt-on - 150 A - sem componentes</v>
          </cell>
          <cell r="C1971" t="str">
            <v>UN</v>
          </cell>
          <cell r="D1971">
            <v>406.82</v>
          </cell>
          <cell r="E1971">
            <v>175.62</v>
          </cell>
          <cell r="F1971">
            <v>582.44000000000005</v>
          </cell>
        </row>
        <row r="1972">
          <cell r="A1972" t="str">
            <v>37.03.210</v>
          </cell>
          <cell r="B1972" t="str">
            <v>Quadro de distribuição universal de embutir, para disjuntores 24 DIN / 18 Bolt-on - 150 A - sem componentes</v>
          </cell>
          <cell r="C1972" t="str">
            <v>UN</v>
          </cell>
          <cell r="D1972">
            <v>450.03</v>
          </cell>
          <cell r="E1972">
            <v>175.62</v>
          </cell>
          <cell r="F1972">
            <v>625.65</v>
          </cell>
        </row>
        <row r="1973">
          <cell r="A1973" t="str">
            <v>37.03.220</v>
          </cell>
          <cell r="B1973" t="str">
            <v>Quadro de distribuição universal de embutir, para disjuntores 34 DIN / 24 Bolt-on - 150 A - sem componentes</v>
          </cell>
          <cell r="C1973" t="str">
            <v>UN</v>
          </cell>
          <cell r="D1973">
            <v>620.67999999999995</v>
          </cell>
          <cell r="E1973">
            <v>219.53</v>
          </cell>
          <cell r="F1973">
            <v>840.21</v>
          </cell>
        </row>
        <row r="1974">
          <cell r="A1974" t="str">
            <v>37.03.230</v>
          </cell>
          <cell r="B1974" t="str">
            <v>Quadro de distribuição universal de embutir, para disjuntores 44 DIN / 32 Bolt-on - 150 A - sem componentes</v>
          </cell>
          <cell r="C1974" t="str">
            <v>UN</v>
          </cell>
          <cell r="D1974">
            <v>635.94000000000005</v>
          </cell>
          <cell r="E1974">
            <v>219.53</v>
          </cell>
          <cell r="F1974">
            <v>855.47</v>
          </cell>
        </row>
        <row r="1975">
          <cell r="A1975" t="str">
            <v>37.03.240</v>
          </cell>
          <cell r="B1975" t="str">
            <v>Quadro de distribuição universal de embutir, para disjuntores 56 DIN / 40 Bolt-on - 225 A - sem componentes</v>
          </cell>
          <cell r="C1975" t="str">
            <v>UN</v>
          </cell>
          <cell r="D1975">
            <v>942.66</v>
          </cell>
          <cell r="E1975">
            <v>263.43</v>
          </cell>
          <cell r="F1975">
            <v>1206.0899999999999</v>
          </cell>
        </row>
        <row r="1976">
          <cell r="A1976" t="str">
            <v>37.03.250</v>
          </cell>
          <cell r="B1976" t="str">
            <v>Quadro de distribuição universal de embutir, para disjuntores 70 DIN / 50 Bolt-on - 225 A - sem componentes</v>
          </cell>
          <cell r="C1976" t="str">
            <v>UN</v>
          </cell>
          <cell r="D1976">
            <v>1262.01</v>
          </cell>
          <cell r="E1976">
            <v>263.43</v>
          </cell>
          <cell r="F1976">
            <v>1525.44</v>
          </cell>
        </row>
        <row r="1977">
          <cell r="A1977" t="str">
            <v>37.04</v>
          </cell>
          <cell r="B1977" t="str">
            <v>Quadro distribuicao de luz e forca de sobrepor universal</v>
          </cell>
        </row>
        <row r="1978">
          <cell r="A1978" t="str">
            <v>37.04.250</v>
          </cell>
          <cell r="B1978" t="str">
            <v>Quadro de distribuição universal de sobrepor, para disjuntores 16 DIN / 12 Bolt-on - 150 A - sem componentes</v>
          </cell>
          <cell r="C1978" t="str">
            <v>UN</v>
          </cell>
          <cell r="D1978">
            <v>505.45</v>
          </cell>
          <cell r="E1978">
            <v>131.72</v>
          </cell>
          <cell r="F1978">
            <v>637.16999999999996</v>
          </cell>
        </row>
        <row r="1979">
          <cell r="A1979" t="str">
            <v>37.04.260</v>
          </cell>
          <cell r="B1979" t="str">
            <v>Quadro de distribuição universal de sobrepor, para disjuntores 24 DIN / 18 Bolt-on - 150 A - sem componentes</v>
          </cell>
          <cell r="C1979" t="str">
            <v>UN</v>
          </cell>
          <cell r="D1979">
            <v>622.48</v>
          </cell>
          <cell r="E1979">
            <v>131.72</v>
          </cell>
          <cell r="F1979">
            <v>754.2</v>
          </cell>
        </row>
        <row r="1980">
          <cell r="A1980" t="str">
            <v>37.04.270</v>
          </cell>
          <cell r="B1980" t="str">
            <v>Quadro de distribuição universal de sobrepor, para disjuntores 34 DIN / 24 Bolt-on - 150 A - sem componentes</v>
          </cell>
          <cell r="C1980" t="str">
            <v>UN</v>
          </cell>
          <cell r="D1980">
            <v>721.5</v>
          </cell>
          <cell r="E1980">
            <v>175.62</v>
          </cell>
          <cell r="F1980">
            <v>897.12</v>
          </cell>
        </row>
        <row r="1981">
          <cell r="A1981" t="str">
            <v>37.04.280</v>
          </cell>
          <cell r="B1981" t="str">
            <v>Quadro de distribuição universal de sobrepor, para disjuntores 44 DIN / 32 Bolt-on - 150 A - sem componentes</v>
          </cell>
          <cell r="C1981" t="str">
            <v>UN</v>
          </cell>
          <cell r="D1981">
            <v>996.18</v>
          </cell>
          <cell r="E1981">
            <v>175.62</v>
          </cell>
          <cell r="F1981">
            <v>1171.8</v>
          </cell>
        </row>
        <row r="1982">
          <cell r="A1982" t="str">
            <v>37.04.290</v>
          </cell>
          <cell r="B1982" t="str">
            <v>Quadro de distribuição universal de sobrepor, para disjuntores 56 DIN / 40 Bolt-on - 225 A - sem componentes</v>
          </cell>
          <cell r="C1982" t="str">
            <v>UN</v>
          </cell>
          <cell r="D1982">
            <v>1294.31</v>
          </cell>
          <cell r="E1982">
            <v>219.53</v>
          </cell>
          <cell r="F1982">
            <v>1513.84</v>
          </cell>
        </row>
        <row r="1983">
          <cell r="A1983" t="str">
            <v>37.04.300</v>
          </cell>
          <cell r="B1983" t="str">
            <v>Quadro de distribuição universal de sobrepor, para disjuntores 70 DIN / 50 Bolt-on - 225 A - sem componentes</v>
          </cell>
          <cell r="C1983" t="str">
            <v>UN</v>
          </cell>
          <cell r="D1983">
            <v>1763.08</v>
          </cell>
          <cell r="E1983">
            <v>219.53</v>
          </cell>
          <cell r="F1983">
            <v>1982.61</v>
          </cell>
        </row>
        <row r="1984">
          <cell r="A1984" t="str">
            <v>37.06</v>
          </cell>
          <cell r="B1984" t="str">
            <v>Painel autoportante</v>
          </cell>
        </row>
        <row r="1985">
          <cell r="A1985" t="str">
            <v>37.06.014</v>
          </cell>
          <cell r="B1985" t="str">
            <v>Painel autoportante em chapa de aço, com proteção mínima IP 54 - sem componentes</v>
          </cell>
          <cell r="C1985" t="str">
            <v>M2</v>
          </cell>
          <cell r="D1985">
            <v>2894.77</v>
          </cell>
          <cell r="E1985">
            <v>155.44999999999999</v>
          </cell>
          <cell r="F1985">
            <v>3050.22</v>
          </cell>
        </row>
        <row r="1986">
          <cell r="A1986" t="str">
            <v>37.10</v>
          </cell>
          <cell r="B1986" t="str">
            <v>Barramentos</v>
          </cell>
        </row>
        <row r="1987">
          <cell r="A1987" t="str">
            <v>37.10.010</v>
          </cell>
          <cell r="B1987" t="str">
            <v>Barramento de cobre nu</v>
          </cell>
          <cell r="C1987" t="str">
            <v>KG</v>
          </cell>
          <cell r="D1987">
            <v>138.86000000000001</v>
          </cell>
          <cell r="E1987">
            <v>10.45</v>
          </cell>
          <cell r="F1987">
            <v>149.31</v>
          </cell>
        </row>
        <row r="1988">
          <cell r="A1988" t="str">
            <v>37.11</v>
          </cell>
          <cell r="B1988" t="str">
            <v>Bases</v>
          </cell>
        </row>
        <row r="1989">
          <cell r="A1989" t="str">
            <v>37.11.020</v>
          </cell>
          <cell r="B1989" t="str">
            <v>Base de fusível Diazed completa para 25 A</v>
          </cell>
          <cell r="C1989" t="str">
            <v>UN</v>
          </cell>
          <cell r="D1989">
            <v>53.87</v>
          </cell>
          <cell r="E1989">
            <v>17.62</v>
          </cell>
          <cell r="F1989">
            <v>71.489999999999995</v>
          </cell>
        </row>
        <row r="1990">
          <cell r="A1990" t="str">
            <v>37.11.040</v>
          </cell>
          <cell r="B1990" t="str">
            <v>Base de fusível Diazed completa para 63 A</v>
          </cell>
          <cell r="C1990" t="str">
            <v>UN</v>
          </cell>
          <cell r="D1990">
            <v>62.07</v>
          </cell>
          <cell r="E1990">
            <v>29.37</v>
          </cell>
          <cell r="F1990">
            <v>91.44</v>
          </cell>
        </row>
        <row r="1991">
          <cell r="A1991" t="str">
            <v>37.11.060</v>
          </cell>
          <cell r="B1991" t="str">
            <v>Base de fusível NH até 125 A, com fusível</v>
          </cell>
          <cell r="C1991" t="str">
            <v>UN</v>
          </cell>
          <cell r="D1991">
            <v>80.59</v>
          </cell>
          <cell r="E1991">
            <v>58.73</v>
          </cell>
          <cell r="F1991">
            <v>139.32</v>
          </cell>
        </row>
        <row r="1992">
          <cell r="A1992" t="str">
            <v>37.11.080</v>
          </cell>
          <cell r="B1992" t="str">
            <v>Base de fusível NH até 250 A, com fusível</v>
          </cell>
          <cell r="C1992" t="str">
            <v>UN</v>
          </cell>
          <cell r="D1992">
            <v>244.54</v>
          </cell>
          <cell r="E1992">
            <v>58.73</v>
          </cell>
          <cell r="F1992">
            <v>303.27</v>
          </cell>
        </row>
        <row r="1993">
          <cell r="A1993" t="str">
            <v>37.11.100</v>
          </cell>
          <cell r="B1993" t="str">
            <v>Base de fusível NH até 400 A, com fusível</v>
          </cell>
          <cell r="C1993" t="str">
            <v>UN</v>
          </cell>
          <cell r="D1993">
            <v>363.07</v>
          </cell>
          <cell r="E1993">
            <v>58.73</v>
          </cell>
          <cell r="F1993">
            <v>421.8</v>
          </cell>
        </row>
        <row r="1994">
          <cell r="A1994" t="str">
            <v>37.11.120</v>
          </cell>
          <cell r="B1994" t="str">
            <v>Base de fusível tripolar de 15 kV</v>
          </cell>
          <cell r="C1994" t="str">
            <v>UN</v>
          </cell>
          <cell r="D1994">
            <v>1451.26</v>
          </cell>
          <cell r="E1994">
            <v>70.48</v>
          </cell>
          <cell r="F1994">
            <v>1521.74</v>
          </cell>
        </row>
        <row r="1995">
          <cell r="A1995" t="str">
            <v>37.11.140</v>
          </cell>
          <cell r="B1995" t="str">
            <v>Base de fusível unipolar de 15 kV</v>
          </cell>
          <cell r="C1995" t="str">
            <v>UN</v>
          </cell>
          <cell r="D1995">
            <v>494.4</v>
          </cell>
          <cell r="E1995">
            <v>70.48</v>
          </cell>
          <cell r="F1995">
            <v>564.88</v>
          </cell>
        </row>
        <row r="1996">
          <cell r="A1996" t="str">
            <v>37.12</v>
          </cell>
          <cell r="B1996" t="str">
            <v>Fusiveis</v>
          </cell>
        </row>
        <row r="1997">
          <cell r="A1997" t="str">
            <v>37.12.020</v>
          </cell>
          <cell r="B1997" t="str">
            <v>Fusível tipo NH 00 de 6 A até 160 A</v>
          </cell>
          <cell r="C1997" t="str">
            <v>UN</v>
          </cell>
          <cell r="D1997">
            <v>36.1</v>
          </cell>
          <cell r="E1997">
            <v>11.75</v>
          </cell>
          <cell r="F1997">
            <v>47.85</v>
          </cell>
        </row>
        <row r="1998">
          <cell r="A1998" t="str">
            <v>37.12.040</v>
          </cell>
          <cell r="B1998" t="str">
            <v>Fusível tipo NH 1 de 36 A até 250 A</v>
          </cell>
          <cell r="C1998" t="str">
            <v>UN</v>
          </cell>
          <cell r="D1998">
            <v>80.48</v>
          </cell>
          <cell r="E1998">
            <v>11.75</v>
          </cell>
          <cell r="F1998">
            <v>92.23</v>
          </cell>
        </row>
        <row r="1999">
          <cell r="A1999" t="str">
            <v>37.12.060</v>
          </cell>
          <cell r="B1999" t="str">
            <v>Fusível tipo NH 2 de 224 A até 400 A</v>
          </cell>
          <cell r="C1999" t="str">
            <v>UN</v>
          </cell>
          <cell r="D1999">
            <v>134.1</v>
          </cell>
          <cell r="E1999">
            <v>11.75</v>
          </cell>
          <cell r="F1999">
            <v>145.85</v>
          </cell>
        </row>
        <row r="2000">
          <cell r="A2000" t="str">
            <v>37.12.080</v>
          </cell>
          <cell r="B2000" t="str">
            <v>Fusível tipo NH 3 de 400 A até 630 A</v>
          </cell>
          <cell r="C2000" t="str">
            <v>UN</v>
          </cell>
          <cell r="D2000">
            <v>186.8</v>
          </cell>
          <cell r="E2000">
            <v>11.75</v>
          </cell>
          <cell r="F2000">
            <v>198.55</v>
          </cell>
        </row>
        <row r="2001">
          <cell r="A2001" t="str">
            <v>37.12.120</v>
          </cell>
          <cell r="B2001" t="str">
            <v>Fusível tipo HH para 15 kV de 2,5 A até 50 A</v>
          </cell>
          <cell r="C2001" t="str">
            <v>UN</v>
          </cell>
          <cell r="D2001">
            <v>200.05</v>
          </cell>
          <cell r="E2001">
            <v>11.75</v>
          </cell>
          <cell r="F2001">
            <v>211.8</v>
          </cell>
        </row>
        <row r="2002">
          <cell r="A2002" t="str">
            <v>37.12.140</v>
          </cell>
          <cell r="B2002" t="str">
            <v>Fusível tipo HH para 15 kV de 60 A até 100 A</v>
          </cell>
          <cell r="C2002" t="str">
            <v>UN</v>
          </cell>
          <cell r="D2002">
            <v>281.64999999999998</v>
          </cell>
          <cell r="E2002">
            <v>11.75</v>
          </cell>
          <cell r="F2002">
            <v>293.39999999999998</v>
          </cell>
        </row>
        <row r="2003">
          <cell r="A2003" t="str">
            <v>37.12.200</v>
          </cell>
          <cell r="B2003" t="str">
            <v>Fusível Diazed retardado de 2 A até 25 A</v>
          </cell>
          <cell r="C2003" t="str">
            <v>UN</v>
          </cell>
          <cell r="D2003">
            <v>4.32</v>
          </cell>
          <cell r="E2003">
            <v>11.75</v>
          </cell>
          <cell r="F2003">
            <v>16.07</v>
          </cell>
        </row>
        <row r="2004">
          <cell r="A2004" t="str">
            <v>37.12.220</v>
          </cell>
          <cell r="B2004" t="str">
            <v>Fusível Diazed retardado de 35 A até 63 A</v>
          </cell>
          <cell r="C2004" t="str">
            <v>UN</v>
          </cell>
          <cell r="D2004">
            <v>6.04</v>
          </cell>
          <cell r="E2004">
            <v>11.75</v>
          </cell>
          <cell r="F2004">
            <v>17.79</v>
          </cell>
        </row>
        <row r="2005">
          <cell r="A2005" t="str">
            <v>37.12.300</v>
          </cell>
          <cell r="B2005" t="str">
            <v>Fusível em vidro para ´TP´ de 0,5 A</v>
          </cell>
          <cell r="C2005" t="str">
            <v>UN</v>
          </cell>
          <cell r="D2005">
            <v>38.72</v>
          </cell>
          <cell r="E2005">
            <v>2.94</v>
          </cell>
          <cell r="F2005">
            <v>41.66</v>
          </cell>
        </row>
        <row r="2006">
          <cell r="A2006" t="str">
            <v>37.13</v>
          </cell>
          <cell r="B2006" t="str">
            <v>Disjuntores</v>
          </cell>
        </row>
        <row r="2007">
          <cell r="A2007" t="str">
            <v>37.13.520</v>
          </cell>
          <cell r="B2007" t="str">
            <v>Disjuntor em caixa aberta trifásico, 600 V de 800 A, 50/60 Hz, com acessórios</v>
          </cell>
          <cell r="C2007" t="str">
            <v>UN</v>
          </cell>
          <cell r="D2007">
            <v>27779.49</v>
          </cell>
          <cell r="E2007">
            <v>330.52</v>
          </cell>
          <cell r="F2007">
            <v>28110.01</v>
          </cell>
        </row>
        <row r="2008">
          <cell r="A2008" t="str">
            <v>37.13.550</v>
          </cell>
          <cell r="B2008" t="str">
            <v>Disjuntor em caixa aberta tripolar extraível, 500 V de 3200 A, com acessórios</v>
          </cell>
          <cell r="C2008" t="str">
            <v>UN</v>
          </cell>
          <cell r="D2008">
            <v>89209.27</v>
          </cell>
          <cell r="E2008">
            <v>58.73</v>
          </cell>
          <cell r="F2008">
            <v>89268</v>
          </cell>
        </row>
        <row r="2009">
          <cell r="A2009" t="str">
            <v>37.13.570</v>
          </cell>
          <cell r="B2009" t="str">
            <v>Disjuntor em caixa aberta tripolar extraível, 500 V de 4000 A, com acessórios</v>
          </cell>
          <cell r="C2009" t="str">
            <v>UN</v>
          </cell>
          <cell r="D2009">
            <v>152939.9</v>
          </cell>
          <cell r="E2009">
            <v>58.73</v>
          </cell>
          <cell r="F2009">
            <v>152998.63</v>
          </cell>
        </row>
        <row r="2010">
          <cell r="A2010" t="str">
            <v>37.13.600</v>
          </cell>
          <cell r="B2010" t="str">
            <v>Disjuntor termomagnético, unipolar 127/220 V, corrente de 10 A até 30 A</v>
          </cell>
          <cell r="C2010" t="str">
            <v>UN</v>
          </cell>
          <cell r="D2010">
            <v>20.86</v>
          </cell>
          <cell r="E2010">
            <v>17.62</v>
          </cell>
          <cell r="F2010">
            <v>38.479999999999997</v>
          </cell>
        </row>
        <row r="2011">
          <cell r="A2011" t="str">
            <v>37.13.610</v>
          </cell>
          <cell r="B2011" t="str">
            <v>Disjuntor termomagnético, unipolar 127/220 V, corrente de 35 A até 50 A</v>
          </cell>
          <cell r="C2011" t="str">
            <v>UN</v>
          </cell>
          <cell r="D2011">
            <v>38.99</v>
          </cell>
          <cell r="E2011">
            <v>17.62</v>
          </cell>
          <cell r="F2011">
            <v>56.61</v>
          </cell>
        </row>
        <row r="2012">
          <cell r="A2012" t="str">
            <v>37.13.630</v>
          </cell>
          <cell r="B2012" t="str">
            <v>Disjuntor termomagnético, bipolar 220/380 V, corrente de 10 A até 50 A</v>
          </cell>
          <cell r="C2012" t="str">
            <v>UN</v>
          </cell>
          <cell r="D2012">
            <v>98.75</v>
          </cell>
          <cell r="E2012">
            <v>35.24</v>
          </cell>
          <cell r="F2012">
            <v>133.99</v>
          </cell>
        </row>
        <row r="2013">
          <cell r="A2013" t="str">
            <v>37.13.640</v>
          </cell>
          <cell r="B2013" t="str">
            <v>Disjuntor termomagnético, bipolar 220/380 V, corrente de 60 A até 100 A</v>
          </cell>
          <cell r="C2013" t="str">
            <v>UN</v>
          </cell>
          <cell r="D2013">
            <v>116.1</v>
          </cell>
          <cell r="E2013">
            <v>35.24</v>
          </cell>
          <cell r="F2013">
            <v>151.34</v>
          </cell>
        </row>
        <row r="2014">
          <cell r="A2014" t="str">
            <v>37.13.650</v>
          </cell>
          <cell r="B2014" t="str">
            <v>Disjuntor termomagnético, tripolar 220/380 V, corrente de 10 A até 50 A</v>
          </cell>
          <cell r="C2014" t="str">
            <v>UN</v>
          </cell>
          <cell r="D2014">
            <v>119.63</v>
          </cell>
          <cell r="E2014">
            <v>52.86</v>
          </cell>
          <cell r="F2014">
            <v>172.49</v>
          </cell>
        </row>
        <row r="2015">
          <cell r="A2015" t="str">
            <v>37.13.660</v>
          </cell>
          <cell r="B2015" t="str">
            <v>Disjuntor termomagnético, tripolar 220/380 V, corrente de 60 A até 100 A</v>
          </cell>
          <cell r="C2015" t="str">
            <v>UN</v>
          </cell>
          <cell r="D2015">
            <v>121.24</v>
          </cell>
          <cell r="E2015">
            <v>52.86</v>
          </cell>
          <cell r="F2015">
            <v>174.1</v>
          </cell>
        </row>
        <row r="2016">
          <cell r="A2016" t="str">
            <v>37.13.690</v>
          </cell>
          <cell r="B2016" t="str">
            <v>Disjuntor série universal em caixa moldada, térmico e magnético fixos, bipolar 415 VCA, corrente de 60 A até 100 A</v>
          </cell>
          <cell r="C2016" t="str">
            <v>UN</v>
          </cell>
          <cell r="D2016">
            <v>437.06</v>
          </cell>
          <cell r="E2016">
            <v>58.73</v>
          </cell>
          <cell r="F2016">
            <v>495.79</v>
          </cell>
        </row>
        <row r="2017">
          <cell r="A2017" t="str">
            <v>37.13.720</v>
          </cell>
          <cell r="B2017" t="str">
            <v>Disjuntor série universal em caixa moldada, térmico fixo e magnético ajustável, tripolar 600 VCA, corrente de 300 A até 400 A</v>
          </cell>
          <cell r="C2017" t="str">
            <v>UN</v>
          </cell>
          <cell r="D2017">
            <v>3457.02</v>
          </cell>
          <cell r="E2017">
            <v>117.46</v>
          </cell>
          <cell r="F2017">
            <v>3574.48</v>
          </cell>
        </row>
        <row r="2018">
          <cell r="A2018" t="str">
            <v>37.13.740</v>
          </cell>
          <cell r="B2018" t="str">
            <v>Disjuntor série universal em caixa moldada, térmico fixo e magnético ajustável, tripolar 600 VCA, corrente de 700 A até 800 A</v>
          </cell>
          <cell r="C2018" t="str">
            <v>UN</v>
          </cell>
          <cell r="D2018">
            <v>2313.58</v>
          </cell>
          <cell r="E2018">
            <v>117.46</v>
          </cell>
          <cell r="F2018">
            <v>2431.04</v>
          </cell>
        </row>
        <row r="2019">
          <cell r="A2019" t="str">
            <v>37.13.760</v>
          </cell>
          <cell r="B2019" t="str">
            <v>Disjuntor em caixa moldada, térmico e magnético ajustáveis, tripolar 630/690 V, faixa de ajuste de 440 até 630 A</v>
          </cell>
          <cell r="C2019" t="str">
            <v>UN</v>
          </cell>
          <cell r="D2019">
            <v>9756.5</v>
          </cell>
          <cell r="E2019">
            <v>117.46</v>
          </cell>
          <cell r="F2019">
            <v>9873.9599999999991</v>
          </cell>
        </row>
        <row r="2020">
          <cell r="A2020" t="str">
            <v>37.13.770</v>
          </cell>
          <cell r="B2020" t="str">
            <v>Disjuntor em caixa moldada, térmico e magnético ajustáveis, tripolar 1250/690 V, faixa de ajuste de 800 até 1250 A</v>
          </cell>
          <cell r="C2020" t="str">
            <v>UN</v>
          </cell>
          <cell r="D2020">
            <v>15901.05</v>
          </cell>
          <cell r="E2020">
            <v>117.46</v>
          </cell>
          <cell r="F2020">
            <v>16018.51</v>
          </cell>
        </row>
        <row r="2021">
          <cell r="A2021" t="str">
            <v>37.13.780</v>
          </cell>
          <cell r="B2021" t="str">
            <v>Disjuntor em caixa moldada, térmico e magnético ajustáveis, tripolar 1600/690 V, faixa de ajuste de 1000 até 1600 A</v>
          </cell>
          <cell r="C2021" t="str">
            <v>UN</v>
          </cell>
          <cell r="D2021">
            <v>21772.32</v>
          </cell>
          <cell r="E2021">
            <v>117.46</v>
          </cell>
          <cell r="F2021">
            <v>21889.78</v>
          </cell>
        </row>
        <row r="2022">
          <cell r="A2022" t="str">
            <v>37.13.800</v>
          </cell>
          <cell r="B2022" t="str">
            <v>Mini-disjuntor termomagnético, unipolar 127/220 V, corrente de 10 A até 32 A</v>
          </cell>
          <cell r="C2022" t="str">
            <v>UN</v>
          </cell>
          <cell r="D2022">
            <v>12.03</v>
          </cell>
          <cell r="E2022">
            <v>11.75</v>
          </cell>
          <cell r="F2022">
            <v>23.78</v>
          </cell>
        </row>
        <row r="2023">
          <cell r="A2023" t="str">
            <v>37.13.810</v>
          </cell>
          <cell r="B2023" t="str">
            <v>Mini-disjuntor termomagnético, unipolar 127/220 V, corrente de 40 A até 50 A</v>
          </cell>
          <cell r="C2023" t="str">
            <v>UN</v>
          </cell>
          <cell r="D2023">
            <v>13.17</v>
          </cell>
          <cell r="E2023">
            <v>11.75</v>
          </cell>
          <cell r="F2023">
            <v>24.92</v>
          </cell>
        </row>
        <row r="2024">
          <cell r="A2024" t="str">
            <v>37.13.840</v>
          </cell>
          <cell r="B2024" t="str">
            <v>Mini-disjuntor termomagnético, bipolar 220/380 V, corrente de 10 A até 32 A</v>
          </cell>
          <cell r="C2024" t="str">
            <v>UN</v>
          </cell>
          <cell r="D2024">
            <v>43.91</v>
          </cell>
          <cell r="E2024">
            <v>11.75</v>
          </cell>
          <cell r="F2024">
            <v>55.66</v>
          </cell>
        </row>
        <row r="2025">
          <cell r="A2025" t="str">
            <v>37.13.850</v>
          </cell>
          <cell r="B2025" t="str">
            <v>Mini-disjuntor termomagnético, bipolar 220/380 V, corrente de 40 A até 50 A</v>
          </cell>
          <cell r="C2025" t="str">
            <v>UN</v>
          </cell>
          <cell r="D2025">
            <v>46.47</v>
          </cell>
          <cell r="E2025">
            <v>11.75</v>
          </cell>
          <cell r="F2025">
            <v>58.22</v>
          </cell>
        </row>
        <row r="2026">
          <cell r="A2026" t="str">
            <v>37.13.860</v>
          </cell>
          <cell r="B2026" t="str">
            <v>Mini-disjuntor termomagnético, bipolar 220/380 V, corrente de 63 A</v>
          </cell>
          <cell r="C2026" t="str">
            <v>UN</v>
          </cell>
          <cell r="D2026">
            <v>54.36</v>
          </cell>
          <cell r="E2026">
            <v>11.75</v>
          </cell>
          <cell r="F2026">
            <v>66.11</v>
          </cell>
        </row>
        <row r="2027">
          <cell r="A2027" t="str">
            <v>37.13.870</v>
          </cell>
          <cell r="B2027" t="str">
            <v>Mini-disjuntor termomagnético, bipolar 400 V, corrente de 80 A até 100 A</v>
          </cell>
          <cell r="C2027" t="str">
            <v>UN</v>
          </cell>
          <cell r="D2027">
            <v>138.83000000000001</v>
          </cell>
          <cell r="E2027">
            <v>11.75</v>
          </cell>
          <cell r="F2027">
            <v>150.58000000000001</v>
          </cell>
        </row>
        <row r="2028">
          <cell r="A2028" t="str">
            <v>37.13.880</v>
          </cell>
          <cell r="B2028" t="str">
            <v>Mini-disjuntor termomagnético, tripolar 220/380 V, corrente de 10 A até 32 A</v>
          </cell>
          <cell r="C2028" t="str">
            <v>UN</v>
          </cell>
          <cell r="D2028">
            <v>59.92</v>
          </cell>
          <cell r="E2028">
            <v>11.75</v>
          </cell>
          <cell r="F2028">
            <v>71.67</v>
          </cell>
        </row>
        <row r="2029">
          <cell r="A2029" t="str">
            <v>37.13.890</v>
          </cell>
          <cell r="B2029" t="str">
            <v>Mini-disjuntor termomagnético, tripolar 220/380 V, corrente de 40 A até 50 A</v>
          </cell>
          <cell r="C2029" t="str">
            <v>UN</v>
          </cell>
          <cell r="D2029">
            <v>65.819999999999993</v>
          </cell>
          <cell r="E2029">
            <v>11.75</v>
          </cell>
          <cell r="F2029">
            <v>77.569999999999993</v>
          </cell>
        </row>
        <row r="2030">
          <cell r="A2030" t="str">
            <v>37.13.900</v>
          </cell>
          <cell r="B2030" t="str">
            <v>Mini-disjuntor termomagnético, tripolar 220/380 V, corrente de 63 A</v>
          </cell>
          <cell r="C2030" t="str">
            <v>UN</v>
          </cell>
          <cell r="D2030">
            <v>77.14</v>
          </cell>
          <cell r="E2030">
            <v>11.75</v>
          </cell>
          <cell r="F2030">
            <v>88.89</v>
          </cell>
        </row>
        <row r="2031">
          <cell r="A2031" t="str">
            <v>37.13.910</v>
          </cell>
          <cell r="B2031" t="str">
            <v>Mini-disjuntor termomagnético, tripolar 415 V, corrente de 80 A até 125 A</v>
          </cell>
          <cell r="C2031" t="str">
            <v>UN</v>
          </cell>
          <cell r="D2031">
            <v>909.61</v>
          </cell>
          <cell r="E2031">
            <v>11.75</v>
          </cell>
          <cell r="F2031">
            <v>921.36</v>
          </cell>
        </row>
        <row r="2032">
          <cell r="A2032" t="str">
            <v>37.13.920</v>
          </cell>
          <cell r="B2032" t="str">
            <v>Disjuntor em caixa aberta, térmico ajustável e magnético fixo, tripolar 2000/1200 V, faixa de ajuste de 1600 até 2000 A</v>
          </cell>
          <cell r="C2032" t="str">
            <v>UN</v>
          </cell>
          <cell r="D2032">
            <v>35440</v>
          </cell>
          <cell r="E2032">
            <v>117.46</v>
          </cell>
          <cell r="F2032">
            <v>35557.46</v>
          </cell>
        </row>
        <row r="2033">
          <cell r="A2033" t="str">
            <v>37.13.930</v>
          </cell>
          <cell r="B2033" t="str">
            <v>Disjuntor em caixa aberta, térmico ajustável e magnético fixo, tripolar 2500/1200 V, faixa de ajuste de 2000 até 2500 A</v>
          </cell>
          <cell r="C2033" t="str">
            <v>UN</v>
          </cell>
          <cell r="D2033">
            <v>63354.7</v>
          </cell>
          <cell r="E2033">
            <v>117.46</v>
          </cell>
          <cell r="F2033">
            <v>63472.160000000003</v>
          </cell>
        </row>
        <row r="2034">
          <cell r="A2034" t="str">
            <v>37.13.940</v>
          </cell>
          <cell r="B2034" t="str">
            <v>Disjuntor em caixa aberta tripolar extraível, 500 V de 6300 A, com acessórios</v>
          </cell>
          <cell r="C2034" t="str">
            <v>UN</v>
          </cell>
          <cell r="D2034">
            <v>375483.38</v>
          </cell>
          <cell r="E2034">
            <v>58.73</v>
          </cell>
          <cell r="F2034">
            <v>375542.11</v>
          </cell>
        </row>
        <row r="2035">
          <cell r="A2035" t="str">
            <v>37.14</v>
          </cell>
          <cell r="B2035" t="str">
            <v>Chave de baixa tensao</v>
          </cell>
        </row>
        <row r="2036">
          <cell r="A2036" t="str">
            <v>37.14.050</v>
          </cell>
          <cell r="B2036" t="str">
            <v>Chave comutadora, reversão sob carga, tetrapolar, sem porta fusível, para 100 A</v>
          </cell>
          <cell r="C2036" t="str">
            <v>UN</v>
          </cell>
          <cell r="D2036">
            <v>2594.1</v>
          </cell>
          <cell r="E2036">
            <v>58.73</v>
          </cell>
          <cell r="F2036">
            <v>2652.83</v>
          </cell>
        </row>
        <row r="2037">
          <cell r="A2037" t="str">
            <v>37.14.300</v>
          </cell>
          <cell r="B2037" t="str">
            <v>Chave seccionadora sob carga, tripolar, acionamento rotativo, com prolongador, sem porta-fusível, de 160 A</v>
          </cell>
          <cell r="C2037" t="str">
            <v>UN</v>
          </cell>
          <cell r="D2037">
            <v>2027.42</v>
          </cell>
          <cell r="E2037">
            <v>46.98</v>
          </cell>
          <cell r="F2037">
            <v>2074.4</v>
          </cell>
        </row>
        <row r="2038">
          <cell r="A2038" t="str">
            <v>37.14.310</v>
          </cell>
          <cell r="B2038" t="str">
            <v>Chave seccionadora sob carga, tripolar, acionamento rotativo, com prolongador, sem porta-fusível, de 250 A</v>
          </cell>
          <cell r="C2038" t="str">
            <v>UN</v>
          </cell>
          <cell r="D2038">
            <v>1428.35</v>
          </cell>
          <cell r="E2038">
            <v>46.98</v>
          </cell>
          <cell r="F2038">
            <v>1475.33</v>
          </cell>
        </row>
        <row r="2039">
          <cell r="A2039" t="str">
            <v>37.14.320</v>
          </cell>
          <cell r="B2039" t="str">
            <v>Chave seccionadora sob carga, tripolar, acionamento rotativo, com prolongador, sem porta-fusível, de 400 A</v>
          </cell>
          <cell r="C2039" t="str">
            <v>UN</v>
          </cell>
          <cell r="D2039">
            <v>2216.79</v>
          </cell>
          <cell r="E2039">
            <v>58.73</v>
          </cell>
          <cell r="F2039">
            <v>2275.52</v>
          </cell>
        </row>
        <row r="2040">
          <cell r="A2040" t="str">
            <v>37.14.330</v>
          </cell>
          <cell r="B2040" t="str">
            <v>Chave seccionadora sob carga, tripolar, acionamento rotativo, com prolongador, sem porta-fusível, de 630 A</v>
          </cell>
          <cell r="C2040" t="str">
            <v>UN</v>
          </cell>
          <cell r="D2040">
            <v>2943.16</v>
          </cell>
          <cell r="E2040">
            <v>70.48</v>
          </cell>
          <cell r="F2040">
            <v>3013.64</v>
          </cell>
        </row>
        <row r="2041">
          <cell r="A2041" t="str">
            <v>37.14.340</v>
          </cell>
          <cell r="B2041" t="str">
            <v>Chave seccionadora sob carga, tripolar, acionamento rotativo, com prolongador, sem porta-fusível, de 1000 A</v>
          </cell>
          <cell r="C2041" t="str">
            <v>UN</v>
          </cell>
          <cell r="D2041">
            <v>5105.21</v>
          </cell>
          <cell r="E2041">
            <v>88.1</v>
          </cell>
          <cell r="F2041">
            <v>5193.3100000000004</v>
          </cell>
        </row>
        <row r="2042">
          <cell r="A2042" t="str">
            <v>37.14.350</v>
          </cell>
          <cell r="B2042" t="str">
            <v>Chave seccionadora sob carga, tripolar, acionamento rotativo, com prolongador, sem porta-fusível, de 1250 A</v>
          </cell>
          <cell r="C2042" t="str">
            <v>UN</v>
          </cell>
          <cell r="D2042">
            <v>10542.44</v>
          </cell>
          <cell r="E2042">
            <v>88.1</v>
          </cell>
          <cell r="F2042">
            <v>10630.54</v>
          </cell>
        </row>
        <row r="2043">
          <cell r="A2043" t="str">
            <v>37.14.410</v>
          </cell>
          <cell r="B2043" t="str">
            <v>Chave seccionadora sob carga, tripolar, acionamento rotativo, com prolongador e porta-fusível até NH-00-125 A - sem fusíveis</v>
          </cell>
          <cell r="C2043" t="str">
            <v>UN</v>
          </cell>
          <cell r="D2043">
            <v>1447.58</v>
          </cell>
          <cell r="E2043">
            <v>46.98</v>
          </cell>
          <cell r="F2043">
            <v>1494.56</v>
          </cell>
        </row>
        <row r="2044">
          <cell r="A2044" t="str">
            <v>37.14.420</v>
          </cell>
          <cell r="B2044" t="str">
            <v>Chave seccionadora sob carga, tripolar, acionamento rotativo, com prolongador e porta-fusível até NH-00-160 A - sem fusíveis</v>
          </cell>
          <cell r="C2044" t="str">
            <v>UN</v>
          </cell>
          <cell r="D2044">
            <v>1935.68</v>
          </cell>
          <cell r="E2044">
            <v>46.98</v>
          </cell>
          <cell r="F2044">
            <v>1982.66</v>
          </cell>
        </row>
        <row r="2045">
          <cell r="A2045" t="str">
            <v>37.14.430</v>
          </cell>
          <cell r="B2045" t="str">
            <v>Chave seccionadora sob carga, tripolar, acionamento rotativo, com prolongador e porta-fusível até NH-1-250 A - sem fusíveis</v>
          </cell>
          <cell r="C2045" t="str">
            <v>UN</v>
          </cell>
          <cell r="D2045">
            <v>4380.95</v>
          </cell>
          <cell r="E2045">
            <v>46.98</v>
          </cell>
          <cell r="F2045">
            <v>4427.93</v>
          </cell>
        </row>
        <row r="2046">
          <cell r="A2046" t="str">
            <v>37.14.440</v>
          </cell>
          <cell r="B2046" t="str">
            <v>Chave seccionadora sob carga, tripolar, acionamento rotativo, com prolongador e porta-fusível até NH-2-400 A - sem fusíveis</v>
          </cell>
          <cell r="C2046" t="str">
            <v>UN</v>
          </cell>
          <cell r="D2046">
            <v>4871.91</v>
          </cell>
          <cell r="E2046">
            <v>58.73</v>
          </cell>
          <cell r="F2046">
            <v>4930.6400000000003</v>
          </cell>
        </row>
        <row r="2047">
          <cell r="A2047" t="str">
            <v>37.14.450</v>
          </cell>
          <cell r="B2047" t="str">
            <v>Chave seccionadora sob carga, tripolar, acionamento rotativo, com prolongador e porta-fusível até NH-3-630 A - sem fusíveis</v>
          </cell>
          <cell r="C2047" t="str">
            <v>UN</v>
          </cell>
          <cell r="D2047">
            <v>10086.74</v>
          </cell>
          <cell r="E2047">
            <v>70.48</v>
          </cell>
          <cell r="F2047">
            <v>10157.219999999999</v>
          </cell>
        </row>
        <row r="2048">
          <cell r="A2048" t="str">
            <v>37.14.500</v>
          </cell>
          <cell r="B2048" t="str">
            <v>Chave seccionadora sob carga, tripolar, acionamento tipo punho, com porta-fusível até NH-00-160 A - sem fusíveis</v>
          </cell>
          <cell r="C2048" t="str">
            <v>UN</v>
          </cell>
          <cell r="D2048">
            <v>368.77</v>
          </cell>
          <cell r="E2048">
            <v>46.98</v>
          </cell>
          <cell r="F2048">
            <v>415.75</v>
          </cell>
        </row>
        <row r="2049">
          <cell r="A2049" t="str">
            <v>37.14.510</v>
          </cell>
          <cell r="B2049" t="str">
            <v>Chave seccionadora sob carga, tripolar, acionamento tipo punho, com porta-fusível até NH-1-250 A - sem fusíveis</v>
          </cell>
          <cell r="C2049" t="str">
            <v>UN</v>
          </cell>
          <cell r="D2049">
            <v>929.47</v>
          </cell>
          <cell r="E2049">
            <v>46.98</v>
          </cell>
          <cell r="F2049">
            <v>976.45</v>
          </cell>
        </row>
        <row r="2050">
          <cell r="A2050" t="str">
            <v>37.14.520</v>
          </cell>
          <cell r="B2050" t="str">
            <v>Chave seccionadora sob carga, tripolar, acionamento tipo punho, com porta-fusível até NH-2-400 A - sem fusíveis</v>
          </cell>
          <cell r="C2050" t="str">
            <v>UN</v>
          </cell>
          <cell r="D2050">
            <v>1297.48</v>
          </cell>
          <cell r="E2050">
            <v>58.73</v>
          </cell>
          <cell r="F2050">
            <v>1356.21</v>
          </cell>
        </row>
        <row r="2051">
          <cell r="A2051" t="str">
            <v>37.14.530</v>
          </cell>
          <cell r="B2051" t="str">
            <v>Chave seccionadora sob carga, tripolar, acionamento tipo punho, com porta-fusível até NH-3-630 A - sem fusíveis</v>
          </cell>
          <cell r="C2051" t="str">
            <v>UN</v>
          </cell>
          <cell r="D2051">
            <v>1767.02</v>
          </cell>
          <cell r="E2051">
            <v>70.48</v>
          </cell>
          <cell r="F2051">
            <v>1837.5</v>
          </cell>
        </row>
        <row r="2052">
          <cell r="A2052" t="str">
            <v>37.14.600</v>
          </cell>
          <cell r="B2052" t="str">
            <v>Chave comutadora, reversão sob carga, tripolar, sem porta fusível, para 400 A</v>
          </cell>
          <cell r="C2052" t="str">
            <v>UN</v>
          </cell>
          <cell r="D2052">
            <v>5432.35</v>
          </cell>
          <cell r="E2052">
            <v>70.48</v>
          </cell>
          <cell r="F2052">
            <v>5502.83</v>
          </cell>
        </row>
        <row r="2053">
          <cell r="A2053" t="str">
            <v>37.14.610</v>
          </cell>
          <cell r="B2053" t="str">
            <v>Chave comutadora, reversão sob carga, tripolar, sem porta fusível, para 600/630 A</v>
          </cell>
          <cell r="C2053" t="str">
            <v>UN</v>
          </cell>
          <cell r="D2053">
            <v>7570.12</v>
          </cell>
          <cell r="E2053">
            <v>88.1</v>
          </cell>
          <cell r="F2053">
            <v>7658.22</v>
          </cell>
        </row>
        <row r="2054">
          <cell r="A2054" t="str">
            <v>37.14.620</v>
          </cell>
          <cell r="B2054" t="str">
            <v>Chave comutadora, reversão sob carga, tripolar, sem porta fusível, para 1000 A</v>
          </cell>
          <cell r="C2054" t="str">
            <v>UN</v>
          </cell>
          <cell r="D2054">
            <v>11765.69</v>
          </cell>
          <cell r="E2054">
            <v>105.71</v>
          </cell>
          <cell r="F2054">
            <v>11871.4</v>
          </cell>
        </row>
        <row r="2055">
          <cell r="A2055" t="str">
            <v>37.14.640</v>
          </cell>
          <cell r="B2055" t="str">
            <v>Chave comutadora, reversão sob carga, tetrapolar, sem porta fusível, para 630 A / 690 V</v>
          </cell>
          <cell r="C2055" t="str">
            <v>UN</v>
          </cell>
          <cell r="D2055">
            <v>10067.92</v>
          </cell>
          <cell r="E2055">
            <v>134.71</v>
          </cell>
          <cell r="F2055">
            <v>10202.629999999999</v>
          </cell>
        </row>
        <row r="2056">
          <cell r="A2056" t="str">
            <v>37.14.830</v>
          </cell>
          <cell r="B2056" t="str">
            <v>Barra de contato para chave seccionadora tipo NH3-630 A</v>
          </cell>
          <cell r="C2056" t="str">
            <v>UN</v>
          </cell>
          <cell r="D2056">
            <v>87.92</v>
          </cell>
          <cell r="E2056">
            <v>11.75</v>
          </cell>
          <cell r="F2056">
            <v>99.67</v>
          </cell>
        </row>
        <row r="2057">
          <cell r="A2057" t="str">
            <v>37.14.912</v>
          </cell>
          <cell r="B2057" t="str">
            <v>Chave seccionadora tripolar, abertura sob carga seca até 160 A / 690 V</v>
          </cell>
          <cell r="C2057" t="str">
            <v>UN</v>
          </cell>
          <cell r="D2057">
            <v>922.45</v>
          </cell>
          <cell r="E2057">
            <v>46.98</v>
          </cell>
          <cell r="F2057">
            <v>969.43</v>
          </cell>
        </row>
        <row r="2058">
          <cell r="A2058" t="str">
            <v>37.15</v>
          </cell>
          <cell r="B2058" t="str">
            <v>Chave de media tensao</v>
          </cell>
        </row>
        <row r="2059">
          <cell r="A2059" t="str">
            <v>37.15.110</v>
          </cell>
          <cell r="B2059" t="str">
            <v>Chave seccionadora tripolar sob carga para 400 A - 25 kV - com prolongador</v>
          </cell>
          <cell r="C2059" t="str">
            <v>UN</v>
          </cell>
          <cell r="D2059">
            <v>2727.85</v>
          </cell>
          <cell r="E2059">
            <v>285.88</v>
          </cell>
          <cell r="F2059">
            <v>3013.73</v>
          </cell>
        </row>
        <row r="2060">
          <cell r="A2060" t="str">
            <v>37.15.120</v>
          </cell>
          <cell r="B2060" t="str">
            <v>Chave seccionadora tripolar sob carga para 400 A - 15 kV - com prolongador</v>
          </cell>
          <cell r="C2060" t="str">
            <v>UN</v>
          </cell>
          <cell r="D2060">
            <v>2412.3200000000002</v>
          </cell>
          <cell r="E2060">
            <v>285.88</v>
          </cell>
          <cell r="F2060">
            <v>2698.2</v>
          </cell>
        </row>
        <row r="2061">
          <cell r="A2061" t="str">
            <v>37.15.150</v>
          </cell>
          <cell r="B2061" t="str">
            <v>Chave fusível base ´C´ para 15 kV/100 A, com capacidade de ruptura até 10 kA - com fusível</v>
          </cell>
          <cell r="C2061" t="str">
            <v>UN</v>
          </cell>
          <cell r="D2061">
            <v>482.21</v>
          </cell>
          <cell r="E2061">
            <v>105.42</v>
          </cell>
          <cell r="F2061">
            <v>587.63</v>
          </cell>
        </row>
        <row r="2062">
          <cell r="A2062" t="str">
            <v>37.15.160</v>
          </cell>
          <cell r="B2062" t="str">
            <v>Chave fusível base ´C´  para 15 kV/200 A, com capacidade de ruptura até 10 kA - com fusível</v>
          </cell>
          <cell r="C2062" t="str">
            <v>UN</v>
          </cell>
          <cell r="D2062">
            <v>598.04</v>
          </cell>
          <cell r="E2062">
            <v>105.42</v>
          </cell>
          <cell r="F2062">
            <v>703.46</v>
          </cell>
        </row>
        <row r="2063">
          <cell r="A2063" t="str">
            <v>37.15.170</v>
          </cell>
          <cell r="B2063" t="str">
            <v>Chave fusível base ´C´ para 25 kV/100 A, com capacidade de ruptura até 6,3 kA - com fusível</v>
          </cell>
          <cell r="C2063" t="str">
            <v>UN</v>
          </cell>
          <cell r="D2063">
            <v>556.80999999999995</v>
          </cell>
          <cell r="E2063">
            <v>105.42</v>
          </cell>
          <cell r="F2063">
            <v>662.23</v>
          </cell>
        </row>
        <row r="2064">
          <cell r="A2064" t="str">
            <v>37.15.200</v>
          </cell>
          <cell r="B2064" t="str">
            <v>Chave seccionadora tripolar seca para 400 A - 15 kV - com prolongador</v>
          </cell>
          <cell r="C2064" t="str">
            <v>UN</v>
          </cell>
          <cell r="D2064">
            <v>2016.57</v>
          </cell>
          <cell r="E2064">
            <v>285.88</v>
          </cell>
          <cell r="F2064">
            <v>2302.4499999999998</v>
          </cell>
        </row>
        <row r="2065">
          <cell r="A2065" t="str">
            <v>37.15.210</v>
          </cell>
          <cell r="B2065" t="str">
            <v>Chave seccionadora tripolar seca para 600 / 630 A - 15 kV - com prolongador</v>
          </cell>
          <cell r="C2065" t="str">
            <v>UN</v>
          </cell>
          <cell r="D2065">
            <v>2479.89</v>
          </cell>
          <cell r="E2065">
            <v>285.88</v>
          </cell>
          <cell r="F2065">
            <v>2765.77</v>
          </cell>
        </row>
        <row r="2066">
          <cell r="A2066" t="str">
            <v>37.16</v>
          </cell>
          <cell r="B2066" t="str">
            <v>Bus-way</v>
          </cell>
        </row>
        <row r="2067">
          <cell r="A2067" t="str">
            <v>37.16.071</v>
          </cell>
          <cell r="B2067" t="str">
            <v>Sistema de barramento blindado de 100 a 2000 A, trifásico, barra de cobre</v>
          </cell>
          <cell r="C2067" t="str">
            <v>Axm</v>
          </cell>
          <cell r="D2067">
            <v>607.65</v>
          </cell>
          <cell r="E2067">
            <v>0.72</v>
          </cell>
          <cell r="F2067">
            <v>608.37</v>
          </cell>
        </row>
        <row r="2068">
          <cell r="A2068" t="str">
            <v>37.16.081</v>
          </cell>
          <cell r="B2068" t="str">
            <v>Sistema de barramento blindado de 100 a 2000 A, trifásico, barra de alumínio</v>
          </cell>
          <cell r="C2068" t="str">
            <v>Axm</v>
          </cell>
          <cell r="D2068">
            <v>189.66</v>
          </cell>
          <cell r="E2068">
            <v>0.72</v>
          </cell>
          <cell r="F2068">
            <v>190.38</v>
          </cell>
        </row>
        <row r="2069">
          <cell r="A2069" t="str">
            <v>37.17</v>
          </cell>
          <cell r="B2069" t="str">
            <v>Dispositivo DR ou interruptor de corrente de fuga</v>
          </cell>
        </row>
        <row r="2070">
          <cell r="A2070" t="str">
            <v>37.17.060</v>
          </cell>
          <cell r="B2070" t="str">
            <v>Dispositivo diferencial residual de 25 A x 30 mA - 2 polos</v>
          </cell>
          <cell r="C2070" t="str">
            <v>UN</v>
          </cell>
          <cell r="D2070">
            <v>138.02000000000001</v>
          </cell>
          <cell r="E2070">
            <v>14.69</v>
          </cell>
          <cell r="F2070">
            <v>152.71</v>
          </cell>
        </row>
        <row r="2071">
          <cell r="A2071" t="str">
            <v>37.17.070</v>
          </cell>
          <cell r="B2071" t="str">
            <v>Dispositivo diferencial residual de 40 A x 30 mA - 2 polos</v>
          </cell>
          <cell r="C2071" t="str">
            <v>UN</v>
          </cell>
          <cell r="D2071">
            <v>228.33</v>
          </cell>
          <cell r="E2071">
            <v>14.69</v>
          </cell>
          <cell r="F2071">
            <v>243.02</v>
          </cell>
        </row>
        <row r="2072">
          <cell r="A2072" t="str">
            <v>37.17.074</v>
          </cell>
          <cell r="B2072" t="str">
            <v>Dispositivo diferencial residual de 25 A x 30 mA - 4 polos</v>
          </cell>
          <cell r="C2072" t="str">
            <v>UN</v>
          </cell>
          <cell r="D2072">
            <v>283.58999999999997</v>
          </cell>
          <cell r="E2072">
            <v>14.69</v>
          </cell>
          <cell r="F2072">
            <v>298.27999999999997</v>
          </cell>
        </row>
        <row r="2073">
          <cell r="A2073" t="str">
            <v>37.17.080</v>
          </cell>
          <cell r="B2073" t="str">
            <v>Dispositivo diferencial residual de 40 A x 30 mA - 4 polos</v>
          </cell>
          <cell r="C2073" t="str">
            <v>UN</v>
          </cell>
          <cell r="D2073">
            <v>288.89999999999998</v>
          </cell>
          <cell r="E2073">
            <v>14.69</v>
          </cell>
          <cell r="F2073">
            <v>303.58999999999997</v>
          </cell>
        </row>
        <row r="2074">
          <cell r="A2074" t="str">
            <v>37.17.090</v>
          </cell>
          <cell r="B2074" t="str">
            <v>Dispositivo diferencial residual de 63 A x 30 mA - 4 polos</v>
          </cell>
          <cell r="C2074" t="str">
            <v>UN</v>
          </cell>
          <cell r="D2074">
            <v>375.24</v>
          </cell>
          <cell r="E2074">
            <v>14.69</v>
          </cell>
          <cell r="F2074">
            <v>389.93</v>
          </cell>
        </row>
        <row r="2075">
          <cell r="A2075" t="str">
            <v>37.17.100</v>
          </cell>
          <cell r="B2075" t="str">
            <v>Dispositivo diferencial residual de 80 A x 30 mA - 4 polos</v>
          </cell>
          <cell r="C2075" t="str">
            <v>UN</v>
          </cell>
          <cell r="D2075">
            <v>482.09</v>
          </cell>
          <cell r="E2075">
            <v>14.69</v>
          </cell>
          <cell r="F2075">
            <v>496.78</v>
          </cell>
        </row>
        <row r="2076">
          <cell r="A2076" t="str">
            <v>37.17.110</v>
          </cell>
          <cell r="B2076" t="str">
            <v>Dispositivo diferencial residual de 100 A x 30 mA - 4 polos</v>
          </cell>
          <cell r="C2076" t="str">
            <v>UN</v>
          </cell>
          <cell r="D2076">
            <v>336.44</v>
          </cell>
          <cell r="E2076">
            <v>14.69</v>
          </cell>
          <cell r="F2076">
            <v>351.13</v>
          </cell>
        </row>
        <row r="2077">
          <cell r="A2077" t="str">
            <v>37.17.114</v>
          </cell>
          <cell r="B2077" t="str">
            <v>Dispositivo diferencial residual de 125 A x 30 mA - 4 polos</v>
          </cell>
          <cell r="C2077" t="str">
            <v>UN</v>
          </cell>
          <cell r="D2077">
            <v>1839.37</v>
          </cell>
          <cell r="E2077">
            <v>14.69</v>
          </cell>
          <cell r="F2077">
            <v>1854.06</v>
          </cell>
        </row>
        <row r="2078">
          <cell r="A2078" t="str">
            <v>37.17.130</v>
          </cell>
          <cell r="B2078" t="str">
            <v>Dispositivo diferencial residual de 25 A x 300 mA - 4 polos</v>
          </cell>
          <cell r="C2078" t="str">
            <v>UN</v>
          </cell>
          <cell r="D2078">
            <v>198.99</v>
          </cell>
          <cell r="E2078">
            <v>14.69</v>
          </cell>
          <cell r="F2078">
            <v>213.68</v>
          </cell>
        </row>
        <row r="2079">
          <cell r="A2079" t="str">
            <v>37.18</v>
          </cell>
          <cell r="B2079" t="str">
            <v>Transformador de Potencial</v>
          </cell>
        </row>
        <row r="2080">
          <cell r="A2080" t="str">
            <v>37.18.010</v>
          </cell>
          <cell r="B2080" t="str">
            <v>Transformador de potencial monofásico até 1000 VA classe 15 kV, a seco, com fusíveis</v>
          </cell>
          <cell r="C2080" t="str">
            <v>UN</v>
          </cell>
          <cell r="D2080">
            <v>3763.52</v>
          </cell>
          <cell r="E2080">
            <v>88.89</v>
          </cell>
          <cell r="F2080">
            <v>3852.41</v>
          </cell>
        </row>
        <row r="2081">
          <cell r="A2081" t="str">
            <v>37.18.020</v>
          </cell>
          <cell r="B2081" t="str">
            <v>Transformador de potencial monofásico até 2000 VA classe 15 kV, a seco, com fusíveis</v>
          </cell>
          <cell r="C2081" t="str">
            <v>UN</v>
          </cell>
          <cell r="D2081">
            <v>5839.55</v>
          </cell>
          <cell r="E2081">
            <v>88.89</v>
          </cell>
          <cell r="F2081">
            <v>5928.44</v>
          </cell>
        </row>
        <row r="2082">
          <cell r="A2082" t="str">
            <v>37.18.030</v>
          </cell>
          <cell r="B2082" t="str">
            <v>Transformador de potencial monofásico até 500 VA classe 15 kV, a seco, sem fusíveis</v>
          </cell>
          <cell r="C2082" t="str">
            <v>UN</v>
          </cell>
          <cell r="D2082">
            <v>3007.71</v>
          </cell>
          <cell r="E2082">
            <v>88.89</v>
          </cell>
          <cell r="F2082">
            <v>3096.6</v>
          </cell>
        </row>
        <row r="2083">
          <cell r="A2083" t="str">
            <v>37.19</v>
          </cell>
          <cell r="B2083" t="str">
            <v>Transformador de corrente</v>
          </cell>
        </row>
        <row r="2084">
          <cell r="A2084" t="str">
            <v>37.19.010</v>
          </cell>
          <cell r="B2084" t="str">
            <v>Transformador de corrente 800-5 A, janela</v>
          </cell>
          <cell r="C2084" t="str">
            <v>UN</v>
          </cell>
          <cell r="D2084">
            <v>290</v>
          </cell>
          <cell r="E2084">
            <v>88.89</v>
          </cell>
          <cell r="F2084">
            <v>378.89</v>
          </cell>
        </row>
        <row r="2085">
          <cell r="A2085" t="str">
            <v>37.19.020</v>
          </cell>
          <cell r="B2085" t="str">
            <v>Transformador de corrente 200-5 A até 600-5 A, janela</v>
          </cell>
          <cell r="C2085" t="str">
            <v>UN</v>
          </cell>
          <cell r="D2085">
            <v>243.59</v>
          </cell>
          <cell r="E2085">
            <v>88.89</v>
          </cell>
          <cell r="F2085">
            <v>332.48</v>
          </cell>
        </row>
        <row r="2086">
          <cell r="A2086" t="str">
            <v>37.19.030</v>
          </cell>
          <cell r="B2086" t="str">
            <v>Transformador de corrente 1000-5 A até 1500-5 A, janela</v>
          </cell>
          <cell r="C2086" t="str">
            <v>UN</v>
          </cell>
          <cell r="D2086">
            <v>390.93</v>
          </cell>
          <cell r="E2086">
            <v>88.89</v>
          </cell>
          <cell r="F2086">
            <v>479.82</v>
          </cell>
        </row>
        <row r="2087">
          <cell r="A2087" t="str">
            <v>37.19.060</v>
          </cell>
          <cell r="B2087" t="str">
            <v>Transformador de corrente 50-5 A até 150-5 A, janela</v>
          </cell>
          <cell r="C2087" t="str">
            <v>UN</v>
          </cell>
          <cell r="D2087">
            <v>166.16</v>
          </cell>
          <cell r="E2087">
            <v>88.89</v>
          </cell>
          <cell r="F2087">
            <v>255.05</v>
          </cell>
        </row>
        <row r="2088">
          <cell r="A2088" t="str">
            <v>37.20</v>
          </cell>
          <cell r="B2088" t="str">
            <v>Reparos, conservacoes e complementos - GRUPO 37</v>
          </cell>
        </row>
        <row r="2089">
          <cell r="A2089" t="str">
            <v>37.20.010</v>
          </cell>
          <cell r="B2089" t="str">
            <v>Isolador em epóxi de 1 kV para barramento</v>
          </cell>
          <cell r="C2089" t="str">
            <v>UN</v>
          </cell>
          <cell r="D2089">
            <v>38.869999999999997</v>
          </cell>
          <cell r="E2089">
            <v>8.81</v>
          </cell>
          <cell r="F2089">
            <v>47.68</v>
          </cell>
        </row>
        <row r="2090">
          <cell r="A2090" t="str">
            <v>37.20.030</v>
          </cell>
          <cell r="B2090" t="str">
            <v>Bloco terminal conector até 65A / 600V, faixa de aplicação até 16 mm²</v>
          </cell>
          <cell r="C2090" t="str">
            <v>UN</v>
          </cell>
          <cell r="D2090">
            <v>33.65</v>
          </cell>
          <cell r="E2090">
            <v>2.94</v>
          </cell>
          <cell r="F2090">
            <v>36.590000000000003</v>
          </cell>
        </row>
        <row r="2091">
          <cell r="A2091" t="str">
            <v>37.20.080</v>
          </cell>
          <cell r="B2091" t="str">
            <v>Barra de neutro e/ou terra</v>
          </cell>
          <cell r="C2091" t="str">
            <v>UN</v>
          </cell>
          <cell r="D2091">
            <v>31.12</v>
          </cell>
          <cell r="E2091">
            <v>8.81</v>
          </cell>
          <cell r="F2091">
            <v>39.93</v>
          </cell>
        </row>
        <row r="2092">
          <cell r="A2092" t="str">
            <v>37.20.090</v>
          </cell>
          <cell r="B2092" t="str">
            <v>Recolocação de chave seccionadora tripolar de 125 A até 650 A, sem base fusível</v>
          </cell>
          <cell r="C2092" t="str">
            <v>UN</v>
          </cell>
          <cell r="E2092">
            <v>29.37</v>
          </cell>
          <cell r="F2092">
            <v>29.37</v>
          </cell>
        </row>
        <row r="2093">
          <cell r="A2093" t="str">
            <v>37.20.100</v>
          </cell>
          <cell r="B2093" t="str">
            <v>Recolocação de fundo de quadro de distribuição, sem componentes</v>
          </cell>
          <cell r="C2093" t="str">
            <v>M2</v>
          </cell>
          <cell r="E2093">
            <v>41.32</v>
          </cell>
          <cell r="F2093">
            <v>41.32</v>
          </cell>
        </row>
        <row r="2094">
          <cell r="A2094" t="str">
            <v>37.20.110</v>
          </cell>
          <cell r="B2094" t="str">
            <v>Recolocação de quadro de distribuição de sobrepor, sem componentes</v>
          </cell>
          <cell r="C2094" t="str">
            <v>M2</v>
          </cell>
          <cell r="E2094">
            <v>82.63</v>
          </cell>
          <cell r="F2094">
            <v>82.63</v>
          </cell>
        </row>
        <row r="2095">
          <cell r="A2095" t="str">
            <v>37.20.130</v>
          </cell>
          <cell r="B2095" t="str">
            <v>Banco de medição para transformadores TC/TP, padrão Eletropaulo e/ou Cesp</v>
          </cell>
          <cell r="C2095" t="str">
            <v>UN</v>
          </cell>
          <cell r="D2095">
            <v>1624.28</v>
          </cell>
          <cell r="E2095">
            <v>2.39</v>
          </cell>
          <cell r="F2095">
            <v>1626.67</v>
          </cell>
        </row>
        <row r="2096">
          <cell r="A2096" t="str">
            <v>37.20.140</v>
          </cell>
          <cell r="B2096" t="str">
            <v>Suporte fixo para transformadores de potencial</v>
          </cell>
          <cell r="C2096" t="str">
            <v>UN</v>
          </cell>
          <cell r="D2096">
            <v>130.69999999999999</v>
          </cell>
          <cell r="E2096">
            <v>5.98</v>
          </cell>
          <cell r="F2096">
            <v>136.68</v>
          </cell>
        </row>
        <row r="2097">
          <cell r="A2097" t="str">
            <v>37.20.156</v>
          </cell>
          <cell r="B2097" t="str">
            <v>Placa de montagem para quadros em geral, em chapa de aço</v>
          </cell>
          <cell r="C2097" t="str">
            <v>M2</v>
          </cell>
          <cell r="D2097">
            <v>414.33</v>
          </cell>
          <cell r="E2097">
            <v>41.32</v>
          </cell>
          <cell r="F2097">
            <v>455.65</v>
          </cell>
        </row>
        <row r="2098">
          <cell r="A2098" t="str">
            <v>37.20.190</v>
          </cell>
          <cell r="B2098" t="str">
            <v>Inversor de frequência para variação de velocidade em motores, potência de 0,25 a 175 cv</v>
          </cell>
          <cell r="C2098" t="str">
            <v>UN</v>
          </cell>
          <cell r="D2098">
            <v>9248.61</v>
          </cell>
          <cell r="E2098">
            <v>66.099999999999994</v>
          </cell>
          <cell r="F2098">
            <v>9314.7099999999991</v>
          </cell>
        </row>
        <row r="2099">
          <cell r="A2099" t="str">
            <v>37.20.193</v>
          </cell>
          <cell r="B2099" t="str">
            <v>Inversor de frequência para variação de velocidade em motores, potência de 1,5 a 150 cv</v>
          </cell>
          <cell r="C2099" t="str">
            <v>UN</v>
          </cell>
          <cell r="D2099">
            <v>41517.19</v>
          </cell>
          <cell r="E2099">
            <v>66.099999999999994</v>
          </cell>
          <cell r="F2099">
            <v>41583.29</v>
          </cell>
        </row>
        <row r="2100">
          <cell r="A2100" t="str">
            <v>37.20.210</v>
          </cell>
          <cell r="B2100" t="str">
            <v>Punho de manobra com articulador de acionamento</v>
          </cell>
          <cell r="C2100" t="str">
            <v>UN</v>
          </cell>
          <cell r="D2100">
            <v>684.93</v>
          </cell>
          <cell r="E2100">
            <v>29.37</v>
          </cell>
          <cell r="F2100">
            <v>714.3</v>
          </cell>
        </row>
        <row r="2101">
          <cell r="A2101" t="str">
            <v>37.21</v>
          </cell>
          <cell r="B2101" t="str">
            <v>Capacitor de potencia</v>
          </cell>
        </row>
        <row r="2102">
          <cell r="A2102" t="str">
            <v>37.21.010</v>
          </cell>
          <cell r="B2102" t="str">
            <v>Capacitor de potência trifásico de 10 kVAr, 220 V/60 Hz, para correção de fator de potência</v>
          </cell>
          <cell r="C2102" t="str">
            <v>UN</v>
          </cell>
          <cell r="D2102">
            <v>1085.29</v>
          </cell>
          <cell r="E2102">
            <v>29.37</v>
          </cell>
          <cell r="F2102">
            <v>1114.6600000000001</v>
          </cell>
        </row>
        <row r="2103">
          <cell r="A2103" t="str">
            <v>37.22</v>
          </cell>
          <cell r="B2103" t="str">
            <v>Transformador de comando</v>
          </cell>
        </row>
        <row r="2104">
          <cell r="A2104" t="str">
            <v>37.22.010</v>
          </cell>
          <cell r="B2104" t="str">
            <v>Transformador monofásico de comando de 200 VA, a seco</v>
          </cell>
          <cell r="C2104" t="str">
            <v>UN</v>
          </cell>
          <cell r="D2104">
            <v>414.41</v>
          </cell>
          <cell r="E2104">
            <v>88.89</v>
          </cell>
          <cell r="F2104">
            <v>503.3</v>
          </cell>
        </row>
        <row r="2105">
          <cell r="A2105" t="str">
            <v>37.24</v>
          </cell>
          <cell r="B2105" t="str">
            <v>Supressor de surto</v>
          </cell>
        </row>
        <row r="2106">
          <cell r="A2106" t="str">
            <v>37.24.031</v>
          </cell>
          <cell r="B2106" t="str">
            <v>Supressor de surto monofásico, corrente nominal 4 a 11 kA, Imax. de surto 12 até 15 kA</v>
          </cell>
          <cell r="C2106" t="str">
            <v>UN</v>
          </cell>
          <cell r="D2106">
            <v>46.82</v>
          </cell>
          <cell r="E2106">
            <v>33.29</v>
          </cell>
          <cell r="F2106">
            <v>80.11</v>
          </cell>
        </row>
        <row r="2107">
          <cell r="A2107" t="str">
            <v>37.24.032</v>
          </cell>
          <cell r="B2107" t="str">
            <v>Supressor de surto monofásico, corrente nominal 20 kA, Imax. de surto 50 até 80 kA</v>
          </cell>
          <cell r="C2107" t="str">
            <v>UN</v>
          </cell>
          <cell r="D2107">
            <v>112.05</v>
          </cell>
          <cell r="E2107">
            <v>33.29</v>
          </cell>
          <cell r="F2107">
            <v>145.34</v>
          </cell>
        </row>
        <row r="2108">
          <cell r="A2108" t="str">
            <v>37.24.042</v>
          </cell>
          <cell r="B2108" t="str">
            <v>Dispositivo de proteção contra surto, 2 polos, suportabilidade &lt;= 4 kV, Un até 240V/415V, Iimp = 60 kA, curva de ensaio 10/350µs - classe 1</v>
          </cell>
          <cell r="C2108" t="str">
            <v>UN</v>
          </cell>
          <cell r="D2108">
            <v>541.1</v>
          </cell>
          <cell r="E2108">
            <v>36.93</v>
          </cell>
          <cell r="F2108">
            <v>578.03</v>
          </cell>
        </row>
        <row r="2109">
          <cell r="A2109" t="str">
            <v>37.24.043</v>
          </cell>
          <cell r="B2109" t="str">
            <v>Dispositivo de proteção contra surto, 4 polos, 3F+N, Un até 240/415V, Iimp= 75 kA (25 kA por fase), curva de ensaio 10/350 µs - classe 1</v>
          </cell>
          <cell r="C2109" t="str">
            <v>UN</v>
          </cell>
          <cell r="D2109">
            <v>7550.28</v>
          </cell>
          <cell r="E2109">
            <v>36.93</v>
          </cell>
          <cell r="F2109">
            <v>7587.21</v>
          </cell>
        </row>
        <row r="2110">
          <cell r="A2110" t="str">
            <v>37.24.044</v>
          </cell>
          <cell r="B2110" t="str">
            <v>Dispositivo de proteção contra surto, 4 polos, suportabilidade &lt;= 2,5 kV, 3F+N, Un até 240/415V, curva de ensaio 8/20µs, In=20kA/40kA - classe 2</v>
          </cell>
          <cell r="C2110" t="str">
            <v>UN</v>
          </cell>
          <cell r="D2110">
            <v>2690.9</v>
          </cell>
          <cell r="E2110">
            <v>36.93</v>
          </cell>
          <cell r="F2110">
            <v>2727.83</v>
          </cell>
        </row>
        <row r="2111">
          <cell r="A2111" t="str">
            <v>37.24.045</v>
          </cell>
          <cell r="B2111" t="str">
            <v>Dispositivo de proteção contra surto, 2 polos, monobloco, suportabilidade &lt;=1,4kV, F+N / F+F, Un até 240V/264V, curva de ensaio 8/20µs - classe 3</v>
          </cell>
          <cell r="C2111" t="str">
            <v>UN</v>
          </cell>
          <cell r="D2111">
            <v>864.42</v>
          </cell>
          <cell r="E2111">
            <v>36.93</v>
          </cell>
          <cell r="F2111">
            <v>901.35</v>
          </cell>
        </row>
        <row r="2112">
          <cell r="A2112" t="str">
            <v>37.25</v>
          </cell>
          <cell r="B2112" t="str">
            <v>Disjuntores.</v>
          </cell>
        </row>
        <row r="2113">
          <cell r="A2113" t="str">
            <v>37.25.090</v>
          </cell>
          <cell r="B2113" t="str">
            <v>Disjuntor em caixa moldada tripolar, térmico e magnético fixos, tensão de isolamento 500/690V, de 10A a 63A</v>
          </cell>
          <cell r="C2113" t="str">
            <v>UN</v>
          </cell>
          <cell r="D2113">
            <v>631.07000000000005</v>
          </cell>
          <cell r="E2113">
            <v>96.72</v>
          </cell>
          <cell r="F2113">
            <v>727.79</v>
          </cell>
        </row>
        <row r="2114">
          <cell r="A2114" t="str">
            <v>37.25.100</v>
          </cell>
          <cell r="B2114" t="str">
            <v>Disjuntor em caixa moldada tripolar, térmico e magnético fixos, tensão de isolamento 480/690V, de 70A até 150A</v>
          </cell>
          <cell r="C2114" t="str">
            <v>UN</v>
          </cell>
          <cell r="D2114">
            <v>475.4</v>
          </cell>
          <cell r="E2114">
            <v>96.72</v>
          </cell>
          <cell r="F2114">
            <v>572.12</v>
          </cell>
        </row>
        <row r="2115">
          <cell r="A2115" t="str">
            <v>37.25.110</v>
          </cell>
          <cell r="B2115" t="str">
            <v>Disjuntor em caixa moldada tripolar, térmico e magnético fixos, tensão de isolamento 415/690V, de 175A a 250A</v>
          </cell>
          <cell r="C2115" t="str">
            <v>UN</v>
          </cell>
          <cell r="D2115">
            <v>428.72</v>
          </cell>
          <cell r="E2115">
            <v>96.72</v>
          </cell>
          <cell r="F2115">
            <v>525.44000000000005</v>
          </cell>
        </row>
        <row r="2116">
          <cell r="A2116" t="str">
            <v>37.25.200</v>
          </cell>
          <cell r="B2116" t="str">
            <v>Disjuntor em caixa moldada bipolar, térmico e magnético fixos - 480 V, de 10 A a 50 A para 120/240 Vca - 25 KA e para 380/440 Vca - 18 KA</v>
          </cell>
          <cell r="C2116" t="str">
            <v>UN</v>
          </cell>
          <cell r="D2116">
            <v>399.26</v>
          </cell>
          <cell r="E2116">
            <v>96.72</v>
          </cell>
          <cell r="F2116">
            <v>495.98</v>
          </cell>
        </row>
        <row r="2117">
          <cell r="A2117" t="str">
            <v>37.25.210</v>
          </cell>
          <cell r="B2117" t="str">
            <v>Disjuntor em caixa moldada bipolar, térmico e magnético fixos - 600 V, de 150 A para 120/240 Vca - 25 KA e para 380/440 Vca - 18 KA</v>
          </cell>
          <cell r="C2117" t="str">
            <v>UN</v>
          </cell>
          <cell r="D2117">
            <v>853.88</v>
          </cell>
          <cell r="E2117">
            <v>96.72</v>
          </cell>
          <cell r="F2117">
            <v>950.6</v>
          </cell>
        </row>
        <row r="2118">
          <cell r="A2118" t="str">
            <v>37.25.215</v>
          </cell>
          <cell r="B2118" t="str">
            <v>Disjuntor fixo a vácuo de 15 a 17,5 kV, equipado com motorização de fechamento, com relê de proteção</v>
          </cell>
          <cell r="C2118" t="str">
            <v>CJ</v>
          </cell>
          <cell r="D2118">
            <v>60000.3</v>
          </cell>
          <cell r="E2118">
            <v>134.71</v>
          </cell>
          <cell r="F2118">
            <v>60135.01</v>
          </cell>
        </row>
        <row r="2119">
          <cell r="A2119" t="str">
            <v>38</v>
          </cell>
          <cell r="B2119" t="str">
            <v>TUBULACAO E CONDUTOR PARA ENERGIA ELETRICA E TELEFONIA BASICA</v>
          </cell>
        </row>
        <row r="2120">
          <cell r="A2120" t="str">
            <v>38.01</v>
          </cell>
          <cell r="B2120" t="str">
            <v>Eletroduto em PVC rigido roscavel</v>
          </cell>
        </row>
        <row r="2121">
          <cell r="A2121" t="str">
            <v>38.01.040</v>
          </cell>
          <cell r="B2121" t="str">
            <v>Eletroduto de PVC rígido roscável de 3/4´ - com acessórios</v>
          </cell>
          <cell r="C2121" t="str">
            <v>M</v>
          </cell>
          <cell r="D2121">
            <v>6.89</v>
          </cell>
          <cell r="E2121">
            <v>29.37</v>
          </cell>
          <cell r="F2121">
            <v>36.26</v>
          </cell>
        </row>
        <row r="2122">
          <cell r="A2122" t="str">
            <v>38.01.060</v>
          </cell>
          <cell r="B2122" t="str">
            <v>Eletroduto de PVC rígido roscável de 1´ - com acessórios</v>
          </cell>
          <cell r="C2122" t="str">
            <v>M</v>
          </cell>
          <cell r="D2122">
            <v>9.7200000000000006</v>
          </cell>
          <cell r="E2122">
            <v>35.24</v>
          </cell>
          <cell r="F2122">
            <v>44.96</v>
          </cell>
        </row>
        <row r="2123">
          <cell r="A2123" t="str">
            <v>38.01.080</v>
          </cell>
          <cell r="B2123" t="str">
            <v>Eletroduto de PVC rígido roscável de 1 1/4´ - com acessórios</v>
          </cell>
          <cell r="C2123" t="str">
            <v>M</v>
          </cell>
          <cell r="D2123">
            <v>14.87</v>
          </cell>
          <cell r="E2123">
            <v>41.11</v>
          </cell>
          <cell r="F2123">
            <v>55.98</v>
          </cell>
        </row>
        <row r="2124">
          <cell r="A2124" t="str">
            <v>38.01.100</v>
          </cell>
          <cell r="B2124" t="str">
            <v>Eletroduto de PVC rígido roscável de 1 1/2´ - com acessórios</v>
          </cell>
          <cell r="C2124" t="str">
            <v>M</v>
          </cell>
          <cell r="D2124">
            <v>19.170000000000002</v>
          </cell>
          <cell r="E2124">
            <v>46.98</v>
          </cell>
          <cell r="F2124">
            <v>66.150000000000006</v>
          </cell>
        </row>
        <row r="2125">
          <cell r="A2125" t="str">
            <v>38.01.120</v>
          </cell>
          <cell r="B2125" t="str">
            <v>Eletroduto de PVC rígido roscável de 2´ - com acessórios</v>
          </cell>
          <cell r="C2125" t="str">
            <v>M</v>
          </cell>
          <cell r="D2125">
            <v>25.28</v>
          </cell>
          <cell r="E2125">
            <v>52.86</v>
          </cell>
          <cell r="F2125">
            <v>78.14</v>
          </cell>
        </row>
        <row r="2126">
          <cell r="A2126" t="str">
            <v>38.01.140</v>
          </cell>
          <cell r="B2126" t="str">
            <v>Eletroduto de PVC rígido roscável de 2 1/2´ - com acessórios</v>
          </cell>
          <cell r="C2126" t="str">
            <v>M</v>
          </cell>
          <cell r="D2126">
            <v>45.47</v>
          </cell>
          <cell r="E2126">
            <v>58.73</v>
          </cell>
          <cell r="F2126">
            <v>104.2</v>
          </cell>
        </row>
        <row r="2127">
          <cell r="A2127" t="str">
            <v>38.01.160</v>
          </cell>
          <cell r="B2127" t="str">
            <v>Eletroduto de PVC rígido roscável de 3´ - com acessórios</v>
          </cell>
          <cell r="C2127" t="str">
            <v>M</v>
          </cell>
          <cell r="D2127">
            <v>46.65</v>
          </cell>
          <cell r="E2127">
            <v>64.599999999999994</v>
          </cell>
          <cell r="F2127">
            <v>111.25</v>
          </cell>
        </row>
        <row r="2128">
          <cell r="A2128" t="str">
            <v>38.01.180</v>
          </cell>
          <cell r="B2128" t="str">
            <v>Eletroduto de PVC rígido roscável de 4´ - com acessórios</v>
          </cell>
          <cell r="C2128" t="str">
            <v>M</v>
          </cell>
          <cell r="D2128">
            <v>73.91</v>
          </cell>
          <cell r="E2128">
            <v>76.349999999999994</v>
          </cell>
          <cell r="F2128">
            <v>150.26</v>
          </cell>
        </row>
        <row r="2129">
          <cell r="A2129" t="str">
            <v>38.04</v>
          </cell>
          <cell r="B2129" t="str">
            <v>Eletroduto rígido em aço carbono galvanizado com acessórios - NBR 13057</v>
          </cell>
        </row>
        <row r="2130">
          <cell r="A2130" t="str">
            <v>38.04.040</v>
          </cell>
          <cell r="B2130" t="str">
            <v>Eletroduto galvanizado conforme NBR13057 -  3/4´ com acessórios</v>
          </cell>
          <cell r="C2130" t="str">
            <v>M</v>
          </cell>
          <cell r="D2130">
            <v>14.48</v>
          </cell>
          <cell r="E2130">
            <v>35.24</v>
          </cell>
          <cell r="F2130">
            <v>49.72</v>
          </cell>
        </row>
        <row r="2131">
          <cell r="A2131" t="str">
            <v>38.04.060</v>
          </cell>
          <cell r="B2131" t="str">
            <v>Eletroduto galvanizado conforme NBR13057 -  1´ com acessórios</v>
          </cell>
          <cell r="C2131" t="str">
            <v>M</v>
          </cell>
          <cell r="D2131">
            <v>18.100000000000001</v>
          </cell>
          <cell r="E2131">
            <v>41.11</v>
          </cell>
          <cell r="F2131">
            <v>59.21</v>
          </cell>
        </row>
        <row r="2132">
          <cell r="A2132" t="str">
            <v>38.04.080</v>
          </cell>
          <cell r="B2132" t="str">
            <v>Eletroduto galvanizado conforme NBR13057 -  1 1/4´ com acessórios</v>
          </cell>
          <cell r="C2132" t="str">
            <v>M</v>
          </cell>
          <cell r="D2132">
            <v>29.8</v>
          </cell>
          <cell r="E2132">
            <v>46.98</v>
          </cell>
          <cell r="F2132">
            <v>76.78</v>
          </cell>
        </row>
        <row r="2133">
          <cell r="A2133" t="str">
            <v>38.04.100</v>
          </cell>
          <cell r="B2133" t="str">
            <v>Eletroduto galvanizado conforme NBR13057 -  1 1/2´ com acessórios</v>
          </cell>
          <cell r="C2133" t="str">
            <v>M</v>
          </cell>
          <cell r="D2133">
            <v>32.19</v>
          </cell>
          <cell r="E2133">
            <v>52.86</v>
          </cell>
          <cell r="F2133">
            <v>85.05</v>
          </cell>
        </row>
        <row r="2134">
          <cell r="A2134" t="str">
            <v>38.04.120</v>
          </cell>
          <cell r="B2134" t="str">
            <v>Eletroduto galvanizado conforme NBR13057 -  2´ com acessórios</v>
          </cell>
          <cell r="C2134" t="str">
            <v>M</v>
          </cell>
          <cell r="D2134">
            <v>43.51</v>
          </cell>
          <cell r="E2134">
            <v>58.73</v>
          </cell>
          <cell r="F2134">
            <v>102.24</v>
          </cell>
        </row>
        <row r="2135">
          <cell r="A2135" t="str">
            <v>38.04.140</v>
          </cell>
          <cell r="B2135" t="str">
            <v>Eletroduto galvanizado conforme NBR13057 -  2 1/2´ com acessórios</v>
          </cell>
          <cell r="C2135" t="str">
            <v>M</v>
          </cell>
          <cell r="D2135">
            <v>61.94</v>
          </cell>
          <cell r="E2135">
            <v>70.48</v>
          </cell>
          <cell r="F2135">
            <v>132.41999999999999</v>
          </cell>
        </row>
        <row r="2136">
          <cell r="A2136" t="str">
            <v>38.04.160</v>
          </cell>
          <cell r="B2136" t="str">
            <v>Eletroduto galvanizado conforme NBR13057 -  3´ com acessórios</v>
          </cell>
          <cell r="C2136" t="str">
            <v>M</v>
          </cell>
          <cell r="D2136">
            <v>70.150000000000006</v>
          </cell>
          <cell r="E2136">
            <v>88.1</v>
          </cell>
          <cell r="F2136">
            <v>158.25</v>
          </cell>
        </row>
        <row r="2137">
          <cell r="A2137" t="str">
            <v>38.04.180</v>
          </cell>
          <cell r="B2137" t="str">
            <v>Eletroduto galvanizado conforme NBR13057 -  4´ com acessórios</v>
          </cell>
          <cell r="C2137" t="str">
            <v>M</v>
          </cell>
          <cell r="D2137">
            <v>86.7</v>
          </cell>
          <cell r="E2137">
            <v>105.71</v>
          </cell>
          <cell r="F2137">
            <v>192.41</v>
          </cell>
        </row>
        <row r="2138">
          <cell r="A2138" t="str">
            <v>38.05</v>
          </cell>
          <cell r="B2138" t="str">
            <v>Eletroduto rígido em aço carbono galvanizado com acessórios - NBR 6323</v>
          </cell>
        </row>
        <row r="2139">
          <cell r="A2139" t="str">
            <v>38.05.040</v>
          </cell>
          <cell r="B2139" t="str">
            <v>Eletroduto galvanizado a quente conforme NBR6323 - 3/4´ - com acessórios</v>
          </cell>
          <cell r="C2139" t="str">
            <v>M</v>
          </cell>
          <cell r="D2139">
            <v>17.68</v>
          </cell>
          <cell r="E2139">
            <v>35.24</v>
          </cell>
          <cell r="F2139">
            <v>52.92</v>
          </cell>
        </row>
        <row r="2140">
          <cell r="A2140" t="str">
            <v>38.05.060</v>
          </cell>
          <cell r="B2140" t="str">
            <v>Eletroduto galvanizado a quente conforme NBR6323 - 1´ - com acessórios</v>
          </cell>
          <cell r="C2140" t="str">
            <v>M</v>
          </cell>
          <cell r="D2140">
            <v>21.43</v>
          </cell>
          <cell r="E2140">
            <v>41.11</v>
          </cell>
          <cell r="F2140">
            <v>62.54</v>
          </cell>
        </row>
        <row r="2141">
          <cell r="A2141" t="str">
            <v>38.05.090</v>
          </cell>
          <cell r="B2141" t="str">
            <v>Eletroduto galvanizado a quente conforme NBR6323 - 1 1/4´ com acessórios</v>
          </cell>
          <cell r="C2141" t="str">
            <v>M</v>
          </cell>
          <cell r="D2141">
            <v>35.020000000000003</v>
          </cell>
          <cell r="E2141">
            <v>46.98</v>
          </cell>
          <cell r="F2141">
            <v>82</v>
          </cell>
        </row>
        <row r="2142">
          <cell r="A2142" t="str">
            <v>38.05.100</v>
          </cell>
          <cell r="B2142" t="str">
            <v>Eletroduto galvanizado a quente conforme NBR6323 - 1 1/2´ com acessórios</v>
          </cell>
          <cell r="C2142" t="str">
            <v>M</v>
          </cell>
          <cell r="D2142">
            <v>41.12</v>
          </cell>
          <cell r="E2142">
            <v>52.86</v>
          </cell>
          <cell r="F2142">
            <v>93.98</v>
          </cell>
        </row>
        <row r="2143">
          <cell r="A2143" t="str">
            <v>38.05.120</v>
          </cell>
          <cell r="B2143" t="str">
            <v>Eletroduto galvanizado a quente conforme NBR6323 - 2´ com acessórios</v>
          </cell>
          <cell r="C2143" t="str">
            <v>M</v>
          </cell>
          <cell r="D2143">
            <v>50.85</v>
          </cell>
          <cell r="E2143">
            <v>58.73</v>
          </cell>
          <cell r="F2143">
            <v>109.58</v>
          </cell>
        </row>
        <row r="2144">
          <cell r="A2144" t="str">
            <v>38.05.140</v>
          </cell>
          <cell r="B2144" t="str">
            <v>Eletroduto galvanizado a quente conforme NBR6323 - 2 1/2´ com acessórios</v>
          </cell>
          <cell r="C2144" t="str">
            <v>M</v>
          </cell>
          <cell r="D2144">
            <v>80.459999999999994</v>
          </cell>
          <cell r="E2144">
            <v>70.48</v>
          </cell>
          <cell r="F2144">
            <v>150.94</v>
          </cell>
        </row>
        <row r="2145">
          <cell r="A2145" t="str">
            <v>38.05.160</v>
          </cell>
          <cell r="B2145" t="str">
            <v>Eletroduto galvanizado a quente conforme NBR6323 - 3´ com acessórios</v>
          </cell>
          <cell r="C2145" t="str">
            <v>M</v>
          </cell>
          <cell r="D2145">
            <v>93.69</v>
          </cell>
          <cell r="E2145">
            <v>88.1</v>
          </cell>
          <cell r="F2145">
            <v>181.79</v>
          </cell>
        </row>
        <row r="2146">
          <cell r="A2146" t="str">
            <v>38.05.180</v>
          </cell>
          <cell r="B2146" t="str">
            <v>Eletroduto galvanizado a quente conforme NBR6323 - 4´ com acessórios</v>
          </cell>
          <cell r="C2146" t="str">
            <v>M</v>
          </cell>
          <cell r="D2146">
            <v>120.6</v>
          </cell>
          <cell r="E2146">
            <v>105.71</v>
          </cell>
          <cell r="F2146">
            <v>226.31</v>
          </cell>
        </row>
        <row r="2147">
          <cell r="A2147" t="str">
            <v>38.06</v>
          </cell>
          <cell r="B2147" t="str">
            <v>Eletroduto rígido em aço carbono galvanizado por imersão a quente com acessórios – NBR 5598</v>
          </cell>
        </row>
        <row r="2148">
          <cell r="A2148" t="str">
            <v>38.06.020</v>
          </cell>
          <cell r="B2148" t="str">
            <v>Eletroduto galvanizado a quente conforme NBR5598 - 1/2´ com acessórios</v>
          </cell>
          <cell r="C2148" t="str">
            <v>M</v>
          </cell>
          <cell r="D2148">
            <v>17.34</v>
          </cell>
          <cell r="E2148">
            <v>29.37</v>
          </cell>
          <cell r="F2148">
            <v>46.71</v>
          </cell>
        </row>
        <row r="2149">
          <cell r="A2149" t="str">
            <v>38.06.040</v>
          </cell>
          <cell r="B2149" t="str">
            <v>Eletroduto galvanizado a quente conforme NBR5598 - 3/4´ com acessórios</v>
          </cell>
          <cell r="C2149" t="str">
            <v>M</v>
          </cell>
          <cell r="D2149">
            <v>22.49</v>
          </cell>
          <cell r="E2149">
            <v>35.24</v>
          </cell>
          <cell r="F2149">
            <v>57.73</v>
          </cell>
        </row>
        <row r="2150">
          <cell r="A2150" t="str">
            <v>38.06.060</v>
          </cell>
          <cell r="B2150" t="str">
            <v>Eletroduto galvanizado a quente conforme NBR5598 - 1´ com acessórios</v>
          </cell>
          <cell r="C2150" t="str">
            <v>M</v>
          </cell>
          <cell r="D2150">
            <v>29.27</v>
          </cell>
          <cell r="E2150">
            <v>41.11</v>
          </cell>
          <cell r="F2150">
            <v>70.38</v>
          </cell>
        </row>
        <row r="2151">
          <cell r="A2151" t="str">
            <v>38.06.080</v>
          </cell>
          <cell r="B2151" t="str">
            <v>Eletroduto galvanizado a quente conforme NBR5598 - 1 1/4´ com acessórios</v>
          </cell>
          <cell r="C2151" t="str">
            <v>M</v>
          </cell>
          <cell r="D2151">
            <v>40.53</v>
          </cell>
          <cell r="E2151">
            <v>46.98</v>
          </cell>
          <cell r="F2151">
            <v>87.51</v>
          </cell>
        </row>
        <row r="2152">
          <cell r="A2152" t="str">
            <v>38.06.100</v>
          </cell>
          <cell r="B2152" t="str">
            <v>Eletroduto galvanizado a quente conforme NBR5598 - 1 1/2´ com acessórios</v>
          </cell>
          <cell r="C2152" t="str">
            <v>M</v>
          </cell>
          <cell r="D2152">
            <v>48.39</v>
          </cell>
          <cell r="E2152">
            <v>52.86</v>
          </cell>
          <cell r="F2152">
            <v>101.25</v>
          </cell>
        </row>
        <row r="2153">
          <cell r="A2153" t="str">
            <v>38.06.120</v>
          </cell>
          <cell r="B2153" t="str">
            <v>Eletroduto galvanizado a quente conforme NBR5598 - 2´ com acessórios</v>
          </cell>
          <cell r="C2153" t="str">
            <v>M</v>
          </cell>
          <cell r="D2153">
            <v>62.23</v>
          </cell>
          <cell r="E2153">
            <v>58.73</v>
          </cell>
          <cell r="F2153">
            <v>120.96</v>
          </cell>
        </row>
        <row r="2154">
          <cell r="A2154" t="str">
            <v>38.06.140</v>
          </cell>
          <cell r="B2154" t="str">
            <v>Eletroduto galvanizado a quente conforme NBR5598 - 2 1/2´ com acessórios</v>
          </cell>
          <cell r="C2154" t="str">
            <v>M</v>
          </cell>
          <cell r="D2154">
            <v>94.09</v>
          </cell>
          <cell r="E2154">
            <v>70.48</v>
          </cell>
          <cell r="F2154">
            <v>164.57</v>
          </cell>
        </row>
        <row r="2155">
          <cell r="A2155" t="str">
            <v>38.06.160</v>
          </cell>
          <cell r="B2155" t="str">
            <v>Eletroduto galvanizado a quente conforme NBR5598 - 3´ com acessórios</v>
          </cell>
          <cell r="C2155" t="str">
            <v>M</v>
          </cell>
          <cell r="D2155">
            <v>114.78</v>
          </cell>
          <cell r="E2155">
            <v>88.1</v>
          </cell>
          <cell r="F2155">
            <v>202.88</v>
          </cell>
        </row>
        <row r="2156">
          <cell r="A2156" t="str">
            <v>38.06.180</v>
          </cell>
          <cell r="B2156" t="str">
            <v>Eletroduto galvanizado a quente conforme NBR5598 - 4´ com acessórios</v>
          </cell>
          <cell r="C2156" t="str">
            <v>M</v>
          </cell>
          <cell r="D2156">
            <v>165.4</v>
          </cell>
          <cell r="E2156">
            <v>105.71</v>
          </cell>
          <cell r="F2156">
            <v>271.11</v>
          </cell>
        </row>
        <row r="2157">
          <cell r="A2157" t="str">
            <v>38.07</v>
          </cell>
          <cell r="B2157" t="str">
            <v>Canaleta, perfilado e acessorios</v>
          </cell>
        </row>
        <row r="2158">
          <cell r="A2158" t="str">
            <v>38.07.030</v>
          </cell>
          <cell r="B2158" t="str">
            <v>Grampo tipo ´C´ diâmetro 3/8`, com balancim tamanho grande</v>
          </cell>
          <cell r="C2158" t="str">
            <v>CJ</v>
          </cell>
          <cell r="D2158">
            <v>6.81</v>
          </cell>
          <cell r="E2158">
            <v>14.69</v>
          </cell>
          <cell r="F2158">
            <v>21.5</v>
          </cell>
        </row>
        <row r="2159">
          <cell r="A2159" t="str">
            <v>38.07.050</v>
          </cell>
          <cell r="B2159" t="str">
            <v>Tampa de pressão para perfilado de 38 x 38 mm</v>
          </cell>
          <cell r="C2159" t="str">
            <v>M</v>
          </cell>
          <cell r="D2159">
            <v>7.63</v>
          </cell>
          <cell r="E2159">
            <v>2.94</v>
          </cell>
          <cell r="F2159">
            <v>10.57</v>
          </cell>
        </row>
        <row r="2160">
          <cell r="A2160" t="str">
            <v>38.07.120</v>
          </cell>
          <cell r="B2160" t="str">
            <v>Saída final, diâmetro de 3/4´</v>
          </cell>
          <cell r="C2160" t="str">
            <v>UN</v>
          </cell>
          <cell r="D2160">
            <v>0.68</v>
          </cell>
          <cell r="E2160">
            <v>8.81</v>
          </cell>
          <cell r="F2160">
            <v>9.49</v>
          </cell>
        </row>
        <row r="2161">
          <cell r="A2161" t="str">
            <v>38.07.130</v>
          </cell>
          <cell r="B2161" t="str">
            <v>Saída lateral simples, diâmetro de 3/4´</v>
          </cell>
          <cell r="C2161" t="str">
            <v>UN</v>
          </cell>
          <cell r="D2161">
            <v>1.9</v>
          </cell>
          <cell r="E2161">
            <v>10.56</v>
          </cell>
          <cell r="F2161">
            <v>12.46</v>
          </cell>
        </row>
        <row r="2162">
          <cell r="A2162" t="str">
            <v>38.07.134</v>
          </cell>
          <cell r="B2162" t="str">
            <v>Saída lateral simples, diâmetro de 1´</v>
          </cell>
          <cell r="C2162" t="str">
            <v>UN</v>
          </cell>
          <cell r="D2162">
            <v>1.88</v>
          </cell>
          <cell r="E2162">
            <v>10.56</v>
          </cell>
          <cell r="F2162">
            <v>12.44</v>
          </cell>
        </row>
        <row r="2163">
          <cell r="A2163" t="str">
            <v>38.07.140</v>
          </cell>
          <cell r="B2163" t="str">
            <v>Saída superior, diâmetro de 3/4´</v>
          </cell>
          <cell r="C2163" t="str">
            <v>UN</v>
          </cell>
          <cell r="D2163">
            <v>2.14</v>
          </cell>
          <cell r="E2163">
            <v>8.81</v>
          </cell>
          <cell r="F2163">
            <v>10.95</v>
          </cell>
        </row>
        <row r="2164">
          <cell r="A2164" t="str">
            <v>38.07.172</v>
          </cell>
          <cell r="B2164" t="str">
            <v>Canaleta em PVC de 20 x 12 mm, inclusive acessórios</v>
          </cell>
          <cell r="C2164" t="str">
            <v>M</v>
          </cell>
          <cell r="D2164">
            <v>8.68</v>
          </cell>
          <cell r="E2164">
            <v>17.62</v>
          </cell>
          <cell r="F2164">
            <v>26.3</v>
          </cell>
        </row>
        <row r="2165">
          <cell r="A2165" t="str">
            <v>38.07.200</v>
          </cell>
          <cell r="B2165" t="str">
            <v>Vergalhão com rosca, porca e arruela de diâmetro 3/8´ (tirante)</v>
          </cell>
          <cell r="C2165" t="str">
            <v>M</v>
          </cell>
          <cell r="D2165">
            <v>8.7899999999999991</v>
          </cell>
          <cell r="E2165">
            <v>8.26</v>
          </cell>
          <cell r="F2165">
            <v>17.05</v>
          </cell>
        </row>
        <row r="2166">
          <cell r="A2166" t="str">
            <v>38.07.210</v>
          </cell>
          <cell r="B2166" t="str">
            <v>Vergalhão com rosca, porca e arruela de diâmetro 1/4´ (tirante)</v>
          </cell>
          <cell r="C2166" t="str">
            <v>M</v>
          </cell>
          <cell r="D2166">
            <v>3.61</v>
          </cell>
          <cell r="E2166">
            <v>8.26</v>
          </cell>
          <cell r="F2166">
            <v>11.87</v>
          </cell>
        </row>
        <row r="2167">
          <cell r="A2167" t="str">
            <v>38.07.216</v>
          </cell>
          <cell r="B2167" t="str">
            <v>Vergalhão com rosca, porca e arruela de diâmetro 5/16´ (tirante)</v>
          </cell>
          <cell r="C2167" t="str">
            <v>M</v>
          </cell>
          <cell r="D2167">
            <v>7.58</v>
          </cell>
          <cell r="E2167">
            <v>8.26</v>
          </cell>
          <cell r="F2167">
            <v>15.84</v>
          </cell>
        </row>
        <row r="2168">
          <cell r="A2168" t="str">
            <v>38.07.300</v>
          </cell>
          <cell r="B2168" t="str">
            <v>Perfilado perfurado 38 x 38 mm em chapa 14 pré-zincada, com acessórios</v>
          </cell>
          <cell r="C2168" t="str">
            <v>M</v>
          </cell>
          <cell r="D2168">
            <v>32.450000000000003</v>
          </cell>
          <cell r="E2168">
            <v>14.69</v>
          </cell>
          <cell r="F2168">
            <v>47.14</v>
          </cell>
        </row>
        <row r="2169">
          <cell r="A2169" t="str">
            <v>38.07.310</v>
          </cell>
          <cell r="B2169" t="str">
            <v>Perfilado perfurado 38 x 76 mm em chapa 14 pré-zincada, com acessórios</v>
          </cell>
          <cell r="C2169" t="str">
            <v>M</v>
          </cell>
          <cell r="D2169">
            <v>61.96</v>
          </cell>
          <cell r="E2169">
            <v>14.69</v>
          </cell>
          <cell r="F2169">
            <v>76.650000000000006</v>
          </cell>
        </row>
        <row r="2170">
          <cell r="A2170" t="str">
            <v>38.07.340</v>
          </cell>
          <cell r="B2170" t="str">
            <v>Perfilado liso 38 x 38 mm - com acessórios</v>
          </cell>
          <cell r="C2170" t="str">
            <v>M</v>
          </cell>
          <cell r="D2170">
            <v>35.72</v>
          </cell>
          <cell r="E2170">
            <v>14.69</v>
          </cell>
          <cell r="F2170">
            <v>50.41</v>
          </cell>
        </row>
        <row r="2171">
          <cell r="A2171" t="str">
            <v>38.07.700</v>
          </cell>
          <cell r="B2171" t="str">
            <v>Canaleta aparente com tampa em PVC, autoextinguível, de 85 x 35 mm, com acessórios</v>
          </cell>
          <cell r="C2171" t="str">
            <v>M</v>
          </cell>
          <cell r="D2171">
            <v>61.65</v>
          </cell>
          <cell r="E2171">
            <v>17.62</v>
          </cell>
          <cell r="F2171">
            <v>79.27</v>
          </cell>
        </row>
        <row r="2172">
          <cell r="A2172" t="str">
            <v>38.07.710</v>
          </cell>
          <cell r="B2172" t="str">
            <v>Canaleta aparente com duas tampas em PVC, autoextinguível, de 120 x 35 mm, com acessórios</v>
          </cell>
          <cell r="C2172" t="str">
            <v>M</v>
          </cell>
          <cell r="D2172">
            <v>98.5</v>
          </cell>
          <cell r="E2172">
            <v>20.56</v>
          </cell>
          <cell r="F2172">
            <v>119.06</v>
          </cell>
        </row>
        <row r="2173">
          <cell r="A2173" t="str">
            <v>38.07.720</v>
          </cell>
          <cell r="B2173" t="str">
            <v>Canaleta aparente com duas tampas em PVC, autoextinguível, de 120 x 60 mm, com acessórios</v>
          </cell>
          <cell r="C2173" t="str">
            <v>M</v>
          </cell>
          <cell r="D2173">
            <v>124.59</v>
          </cell>
          <cell r="E2173">
            <v>23.49</v>
          </cell>
          <cell r="F2173">
            <v>148.08000000000001</v>
          </cell>
        </row>
        <row r="2174">
          <cell r="A2174" t="str">
            <v>38.07.730</v>
          </cell>
          <cell r="B2174" t="str">
            <v>Suporte com furos de tomada em PVC de 60 x 35 x 150 mm, para canaleta aparente</v>
          </cell>
          <cell r="C2174" t="str">
            <v>UN</v>
          </cell>
          <cell r="D2174">
            <v>9.56</v>
          </cell>
          <cell r="E2174">
            <v>2.39</v>
          </cell>
          <cell r="F2174">
            <v>11.95</v>
          </cell>
        </row>
        <row r="2175">
          <cell r="A2175" t="str">
            <v>38.07.740</v>
          </cell>
          <cell r="B2175" t="str">
            <v>Suporte com furos de tomada em PVC de 85 x 35 x 150 mm, para canaleta aparente</v>
          </cell>
          <cell r="C2175" t="str">
            <v>UN</v>
          </cell>
          <cell r="D2175">
            <v>11.86</v>
          </cell>
          <cell r="E2175">
            <v>2.39</v>
          </cell>
          <cell r="F2175">
            <v>14.25</v>
          </cell>
        </row>
        <row r="2176">
          <cell r="A2176" t="str">
            <v>38.07.750</v>
          </cell>
          <cell r="B2176" t="str">
            <v>Suporte com furos de tomada em PVC de 60 x 60 x 150 mm, para canaleta aparente</v>
          </cell>
          <cell r="C2176" t="str">
            <v>UN</v>
          </cell>
          <cell r="D2176">
            <v>10.64</v>
          </cell>
          <cell r="E2176">
            <v>2.39</v>
          </cell>
          <cell r="F2176">
            <v>13.03</v>
          </cell>
        </row>
        <row r="2177">
          <cell r="A2177" t="str">
            <v>38.07.800</v>
          </cell>
          <cell r="B2177" t="str">
            <v>Gancho longo em chapa aço zincado para fixação de luminária</v>
          </cell>
          <cell r="C2177" t="str">
            <v>UN</v>
          </cell>
          <cell r="D2177">
            <v>3.03</v>
          </cell>
          <cell r="E2177">
            <v>5.87</v>
          </cell>
          <cell r="F2177">
            <v>8.9</v>
          </cell>
        </row>
        <row r="2178">
          <cell r="A2178" t="str">
            <v>38.07.801</v>
          </cell>
          <cell r="B2178" t="str">
            <v>Sapata externa com 4 furos, 38 x 38 mm</v>
          </cell>
          <cell r="C2178" t="str">
            <v>UN</v>
          </cell>
          <cell r="D2178">
            <v>8.26</v>
          </cell>
          <cell r="E2178">
            <v>5.87</v>
          </cell>
          <cell r="F2178">
            <v>14.13</v>
          </cell>
        </row>
        <row r="2179">
          <cell r="A2179" t="str">
            <v>38.10</v>
          </cell>
          <cell r="B2179" t="str">
            <v>Duto fechado de piso e acessorios</v>
          </cell>
        </row>
        <row r="2180">
          <cell r="A2180" t="str">
            <v>38.10.010</v>
          </cell>
          <cell r="B2180" t="str">
            <v>Duto de piso liso em aço, medindo 2 x 25 x 70 mm, com acessórios</v>
          </cell>
          <cell r="C2180" t="str">
            <v>M</v>
          </cell>
          <cell r="D2180">
            <v>60.45</v>
          </cell>
          <cell r="E2180">
            <v>17.62</v>
          </cell>
          <cell r="F2180">
            <v>78.069999999999993</v>
          </cell>
        </row>
        <row r="2181">
          <cell r="A2181" t="str">
            <v>38.10.020</v>
          </cell>
          <cell r="B2181" t="str">
            <v>Duto de piso liso em aço, medindo 3 x 25 x 70 mm, com acessórios</v>
          </cell>
          <cell r="C2181" t="str">
            <v>M</v>
          </cell>
          <cell r="D2181">
            <v>77.19</v>
          </cell>
          <cell r="E2181">
            <v>17.62</v>
          </cell>
          <cell r="F2181">
            <v>94.81</v>
          </cell>
        </row>
        <row r="2182">
          <cell r="A2182" t="str">
            <v>38.10.024</v>
          </cell>
          <cell r="B2182" t="str">
            <v>Caixa de derivação ou passagem, para cruzamento de duto, medindo 4 x 25 x 70 mm, sem cruzadora</v>
          </cell>
          <cell r="C2182" t="str">
            <v>UN</v>
          </cell>
          <cell r="D2182">
            <v>49.71</v>
          </cell>
          <cell r="E2182">
            <v>18.21</v>
          </cell>
          <cell r="F2182">
            <v>67.92</v>
          </cell>
        </row>
        <row r="2183">
          <cell r="A2183" t="str">
            <v>38.10.026</v>
          </cell>
          <cell r="B2183" t="str">
            <v>Caixa de derivação ou passagem, para cruzamento de duto, medindo 12 x 25 x 70 mm, com cruzadora</v>
          </cell>
          <cell r="C2183" t="str">
            <v>UN</v>
          </cell>
          <cell r="D2183">
            <v>141.71</v>
          </cell>
          <cell r="E2183">
            <v>35.24</v>
          </cell>
          <cell r="F2183">
            <v>176.95</v>
          </cell>
        </row>
        <row r="2184">
          <cell r="A2184" t="str">
            <v>38.10.030</v>
          </cell>
          <cell r="B2184" t="str">
            <v>Caixa de derivação ou passagem, para cruzamento de duto, medindo 16 x 25 x 70 mm, com cruzadora</v>
          </cell>
          <cell r="C2184" t="str">
            <v>UN</v>
          </cell>
          <cell r="D2184">
            <v>208.76</v>
          </cell>
          <cell r="E2184">
            <v>35.24</v>
          </cell>
          <cell r="F2184">
            <v>244</v>
          </cell>
        </row>
        <row r="2185">
          <cell r="A2185" t="str">
            <v>38.10.060</v>
          </cell>
          <cell r="B2185" t="str">
            <v>Caixa com suportes para tomada de energia/RJ e tampa basculante com rebaixo de 2 x (25 x 70 mm)</v>
          </cell>
          <cell r="C2185" t="str">
            <v>UN</v>
          </cell>
          <cell r="D2185">
            <v>220.64</v>
          </cell>
          <cell r="E2185">
            <v>11.2</v>
          </cell>
          <cell r="F2185">
            <v>231.84</v>
          </cell>
        </row>
        <row r="2186">
          <cell r="A2186" t="str">
            <v>38.10.070</v>
          </cell>
          <cell r="B2186" t="str">
            <v>Caixa com suportes para tomada de energia/RJ e tampa basculante com rebaixo de 3 x (25 x 70 mm)</v>
          </cell>
          <cell r="C2186" t="str">
            <v>UN</v>
          </cell>
          <cell r="D2186">
            <v>264.95999999999998</v>
          </cell>
          <cell r="E2186">
            <v>11.2</v>
          </cell>
          <cell r="F2186">
            <v>276.16000000000003</v>
          </cell>
        </row>
        <row r="2187">
          <cell r="A2187" t="str">
            <v>38.10.080</v>
          </cell>
          <cell r="B2187" t="str">
            <v>Caixa com suportes para tomada de energia/RJ e tampa basculante com rebaixo de 4 x (25 x 70 mm)</v>
          </cell>
          <cell r="C2187" t="str">
            <v>UN</v>
          </cell>
          <cell r="D2187">
            <v>431.14</v>
          </cell>
          <cell r="E2187">
            <v>11.2</v>
          </cell>
          <cell r="F2187">
            <v>442.34</v>
          </cell>
        </row>
        <row r="2188">
          <cell r="A2188" t="str">
            <v>38.12</v>
          </cell>
          <cell r="B2188" t="str">
            <v>Leitos e acessorios</v>
          </cell>
        </row>
        <row r="2189">
          <cell r="A2189" t="str">
            <v>38.12.086</v>
          </cell>
          <cell r="B2189" t="str">
            <v>Leito para cabos, tipo pesado, em aço galvanizado de 300 x 100 mm - com acessórios</v>
          </cell>
          <cell r="C2189" t="str">
            <v>M</v>
          </cell>
          <cell r="D2189">
            <v>247.05</v>
          </cell>
          <cell r="E2189">
            <v>17.62</v>
          </cell>
          <cell r="F2189">
            <v>264.67</v>
          </cell>
        </row>
        <row r="2190">
          <cell r="A2190" t="str">
            <v>38.12.090</v>
          </cell>
          <cell r="B2190" t="str">
            <v>Leito para cabos, tipo pesado, em aço galvanizado de 400 x 100 mm - com acessórios</v>
          </cell>
          <cell r="C2190" t="str">
            <v>M</v>
          </cell>
          <cell r="D2190">
            <v>299.51</v>
          </cell>
          <cell r="E2190">
            <v>17.62</v>
          </cell>
          <cell r="F2190">
            <v>317.13</v>
          </cell>
        </row>
        <row r="2191">
          <cell r="A2191" t="str">
            <v>38.12.100</v>
          </cell>
          <cell r="B2191" t="str">
            <v>Leito para cabos, tipo pesado, em aço galvanizado de 600 x 100 mm - com acessórios</v>
          </cell>
          <cell r="C2191" t="str">
            <v>M</v>
          </cell>
          <cell r="D2191">
            <v>351.36</v>
          </cell>
          <cell r="E2191">
            <v>17.62</v>
          </cell>
          <cell r="F2191">
            <v>368.98</v>
          </cell>
        </row>
        <row r="2192">
          <cell r="A2192" t="str">
            <v>38.12.120</v>
          </cell>
          <cell r="B2192" t="str">
            <v>Leito para cabos, tipo pesado, em aço galvanizado de 500 x 100 mm - com acessórios</v>
          </cell>
          <cell r="C2192" t="str">
            <v>M</v>
          </cell>
          <cell r="D2192">
            <v>321.64</v>
          </cell>
          <cell r="E2192">
            <v>17.62</v>
          </cell>
          <cell r="F2192">
            <v>339.26</v>
          </cell>
        </row>
        <row r="2193">
          <cell r="A2193" t="str">
            <v>38.12.130</v>
          </cell>
          <cell r="B2193" t="str">
            <v>Leito para cabos, tipo pesado, em aço galvanizado de 800 x 100 mm - com acessórios</v>
          </cell>
          <cell r="C2193" t="str">
            <v>M</v>
          </cell>
          <cell r="D2193">
            <v>408.4</v>
          </cell>
          <cell r="E2193">
            <v>17.62</v>
          </cell>
          <cell r="F2193">
            <v>426.02</v>
          </cell>
        </row>
        <row r="2194">
          <cell r="A2194" t="str">
            <v>38.13</v>
          </cell>
          <cell r="B2194" t="str">
            <v>Eletroduto em polietileno de alta densidade</v>
          </cell>
        </row>
        <row r="2195">
          <cell r="A2195" t="str">
            <v>38.13.010</v>
          </cell>
          <cell r="B2195" t="str">
            <v>Eletroduto corrugado em polietileno de alta densidade, DN= 30 mm, com acessórios</v>
          </cell>
          <cell r="C2195" t="str">
            <v>M</v>
          </cell>
          <cell r="D2195">
            <v>5.26</v>
          </cell>
          <cell r="E2195">
            <v>2.35</v>
          </cell>
          <cell r="F2195">
            <v>7.61</v>
          </cell>
        </row>
        <row r="2196">
          <cell r="A2196" t="str">
            <v>38.13.016</v>
          </cell>
          <cell r="B2196" t="str">
            <v>Eletroduto corrugado em polietileno de alta densidade, DN= 40 mm, com acessórios</v>
          </cell>
          <cell r="C2196" t="str">
            <v>M</v>
          </cell>
          <cell r="D2196">
            <v>6.4</v>
          </cell>
          <cell r="E2196">
            <v>2.35</v>
          </cell>
          <cell r="F2196">
            <v>8.75</v>
          </cell>
        </row>
        <row r="2197">
          <cell r="A2197" t="str">
            <v>38.13.020</v>
          </cell>
          <cell r="B2197" t="str">
            <v>Eletroduto corrugado em polietileno de alta densidade, DN= 50 mm, com acessórios</v>
          </cell>
          <cell r="C2197" t="str">
            <v>M</v>
          </cell>
          <cell r="D2197">
            <v>7.57</v>
          </cell>
          <cell r="E2197">
            <v>2.35</v>
          </cell>
          <cell r="F2197">
            <v>9.92</v>
          </cell>
        </row>
        <row r="2198">
          <cell r="A2198" t="str">
            <v>38.13.030</v>
          </cell>
          <cell r="B2198" t="str">
            <v>Eletroduto corrugado em polietileno de alta densidade, DN= 75 mm, com acessórios</v>
          </cell>
          <cell r="C2198" t="str">
            <v>M</v>
          </cell>
          <cell r="D2198">
            <v>15.41</v>
          </cell>
          <cell r="E2198">
            <v>2.35</v>
          </cell>
          <cell r="F2198">
            <v>17.760000000000002</v>
          </cell>
        </row>
        <row r="2199">
          <cell r="A2199" t="str">
            <v>38.13.040</v>
          </cell>
          <cell r="B2199" t="str">
            <v>Eletroduto corrugado em polietileno de alta densidade, DN= 100 mm, com acessórios</v>
          </cell>
          <cell r="C2199" t="str">
            <v>M</v>
          </cell>
          <cell r="D2199">
            <v>17.190000000000001</v>
          </cell>
          <cell r="E2199">
            <v>2.35</v>
          </cell>
          <cell r="F2199">
            <v>19.54</v>
          </cell>
        </row>
        <row r="2200">
          <cell r="A2200" t="str">
            <v>38.13.050</v>
          </cell>
          <cell r="B2200" t="str">
            <v>Eletroduto corrugado em polietileno de alta densidade, DN= 125 mm, com acessórios</v>
          </cell>
          <cell r="C2200" t="str">
            <v>M</v>
          </cell>
          <cell r="D2200">
            <v>24.21</v>
          </cell>
          <cell r="E2200">
            <v>2.35</v>
          </cell>
          <cell r="F2200">
            <v>26.56</v>
          </cell>
        </row>
        <row r="2201">
          <cell r="A2201" t="str">
            <v>38.13.060</v>
          </cell>
          <cell r="B2201" t="str">
            <v>Eletroduto corrugado em polietileno de alta densidade, DN= 150 mm, com acessórios</v>
          </cell>
          <cell r="C2201" t="str">
            <v>M</v>
          </cell>
          <cell r="D2201">
            <v>34.97</v>
          </cell>
          <cell r="E2201">
            <v>2.35</v>
          </cell>
          <cell r="F2201">
            <v>37.32</v>
          </cell>
        </row>
        <row r="2202">
          <cell r="A2202" t="str">
            <v>38.15</v>
          </cell>
          <cell r="B2202" t="str">
            <v>Eletroduto metalico flexivel</v>
          </cell>
        </row>
        <row r="2203">
          <cell r="A2203" t="str">
            <v>38.15.010</v>
          </cell>
          <cell r="B2203" t="str">
            <v>Eletroduto metálico flexível com capa em PVC de 3/4´</v>
          </cell>
          <cell r="C2203" t="str">
            <v>M</v>
          </cell>
          <cell r="D2203">
            <v>9</v>
          </cell>
          <cell r="E2203">
            <v>20.66</v>
          </cell>
          <cell r="F2203">
            <v>29.66</v>
          </cell>
        </row>
        <row r="2204">
          <cell r="A2204" t="str">
            <v>38.15.020</v>
          </cell>
          <cell r="B2204" t="str">
            <v>Eletroduto metálico flexível com capa em PVC de 1´</v>
          </cell>
          <cell r="C2204" t="str">
            <v>M</v>
          </cell>
          <cell r="D2204">
            <v>12.02</v>
          </cell>
          <cell r="E2204">
            <v>20.66</v>
          </cell>
          <cell r="F2204">
            <v>32.68</v>
          </cell>
        </row>
        <row r="2205">
          <cell r="A2205" t="str">
            <v>38.15.040</v>
          </cell>
          <cell r="B2205" t="str">
            <v>Eletroduto metálico flexível com capa em PVC de 2´</v>
          </cell>
          <cell r="C2205" t="str">
            <v>M</v>
          </cell>
          <cell r="D2205">
            <v>29.53</v>
          </cell>
          <cell r="E2205">
            <v>20.66</v>
          </cell>
          <cell r="F2205">
            <v>50.19</v>
          </cell>
        </row>
        <row r="2206">
          <cell r="A2206" t="str">
            <v>38.15.110</v>
          </cell>
          <cell r="B2206" t="str">
            <v>Terminal macho fixo em latão zincado de 3/4´</v>
          </cell>
          <cell r="C2206" t="str">
            <v>UN</v>
          </cell>
          <cell r="D2206">
            <v>18.329999999999998</v>
          </cell>
          <cell r="E2206">
            <v>3.98</v>
          </cell>
          <cell r="F2206">
            <v>22.31</v>
          </cell>
        </row>
        <row r="2207">
          <cell r="A2207" t="str">
            <v>38.15.120</v>
          </cell>
          <cell r="B2207" t="str">
            <v>Terminal macho fixo em latão zincado de 1´</v>
          </cell>
          <cell r="C2207" t="str">
            <v>UN</v>
          </cell>
          <cell r="D2207">
            <v>23.39</v>
          </cell>
          <cell r="E2207">
            <v>3.98</v>
          </cell>
          <cell r="F2207">
            <v>27.37</v>
          </cell>
        </row>
        <row r="2208">
          <cell r="A2208" t="str">
            <v>38.15.140</v>
          </cell>
          <cell r="B2208" t="str">
            <v>Terminal macho fixo em latão zincado de 2´</v>
          </cell>
          <cell r="C2208" t="str">
            <v>UN</v>
          </cell>
          <cell r="D2208">
            <v>71.36</v>
          </cell>
          <cell r="E2208">
            <v>3.98</v>
          </cell>
          <cell r="F2208">
            <v>75.34</v>
          </cell>
        </row>
        <row r="2209">
          <cell r="A2209" t="str">
            <v>38.15.310</v>
          </cell>
          <cell r="B2209" t="str">
            <v>Terminal macho giratório em latão zincado de 3/4´</v>
          </cell>
          <cell r="C2209" t="str">
            <v>UN</v>
          </cell>
          <cell r="D2209">
            <v>23.68</v>
          </cell>
          <cell r="E2209">
            <v>3.98</v>
          </cell>
          <cell r="F2209">
            <v>27.66</v>
          </cell>
        </row>
        <row r="2210">
          <cell r="A2210" t="str">
            <v>38.15.320</v>
          </cell>
          <cell r="B2210" t="str">
            <v>Terminal macho giratório em latão zincado de 1´</v>
          </cell>
          <cell r="C2210" t="str">
            <v>UN</v>
          </cell>
          <cell r="D2210">
            <v>36.92</v>
          </cell>
          <cell r="E2210">
            <v>3.98</v>
          </cell>
          <cell r="F2210">
            <v>40.9</v>
          </cell>
        </row>
        <row r="2211">
          <cell r="A2211" t="str">
            <v>38.15.340</v>
          </cell>
          <cell r="B2211" t="str">
            <v>Terminal macho giratório em latão zincado de 2´</v>
          </cell>
          <cell r="C2211" t="str">
            <v>UN</v>
          </cell>
          <cell r="D2211">
            <v>93.7</v>
          </cell>
          <cell r="E2211">
            <v>3.98</v>
          </cell>
          <cell r="F2211">
            <v>97.68</v>
          </cell>
        </row>
        <row r="2212">
          <cell r="A2212" t="str">
            <v>38.16</v>
          </cell>
          <cell r="B2212" t="str">
            <v>Rodape tecnico e acessorios</v>
          </cell>
        </row>
        <row r="2213">
          <cell r="A2213" t="str">
            <v>38.16.030</v>
          </cell>
          <cell r="B2213" t="str">
            <v>Rodapé técnico triplo e tampa com pintura eletrostática</v>
          </cell>
          <cell r="C2213" t="str">
            <v>M</v>
          </cell>
          <cell r="D2213">
            <v>91.84</v>
          </cell>
          <cell r="E2213">
            <v>17.62</v>
          </cell>
          <cell r="F2213">
            <v>109.46</v>
          </cell>
        </row>
        <row r="2214">
          <cell r="A2214" t="str">
            <v>38.16.060</v>
          </cell>
          <cell r="B2214" t="str">
            <v>Curva horizontal tripla de 90°, interna ou externa e tampa com pintura eletrostática</v>
          </cell>
          <cell r="C2214" t="str">
            <v>UN</v>
          </cell>
          <cell r="D2214">
            <v>94.08</v>
          </cell>
          <cell r="E2214">
            <v>29.37</v>
          </cell>
          <cell r="F2214">
            <v>123.45</v>
          </cell>
        </row>
        <row r="2215">
          <cell r="A2215" t="str">
            <v>38.16.080</v>
          </cell>
          <cell r="B2215" t="str">
            <v>Tê triplo de 90°, horizontal ou vertical e tampa com pintura eletrostática</v>
          </cell>
          <cell r="C2215" t="str">
            <v>UN</v>
          </cell>
          <cell r="D2215">
            <v>127.34</v>
          </cell>
          <cell r="E2215">
            <v>29.37</v>
          </cell>
          <cell r="F2215">
            <v>156.71</v>
          </cell>
        </row>
        <row r="2216">
          <cell r="A2216" t="str">
            <v>38.16.090</v>
          </cell>
          <cell r="B2216" t="str">
            <v>Caixa para tomadas: de energia, RJ, sobressalente, interruptor ou espelho, com pintura eletrostática, para rodapé técnico triplo</v>
          </cell>
          <cell r="C2216" t="str">
            <v>UN</v>
          </cell>
          <cell r="D2216">
            <v>30.86</v>
          </cell>
          <cell r="E2216">
            <v>11.2</v>
          </cell>
          <cell r="F2216">
            <v>42.06</v>
          </cell>
        </row>
        <row r="2217">
          <cell r="A2217" t="str">
            <v>38.16.130</v>
          </cell>
          <cell r="B2217" t="str">
            <v>Caixa para tomadas: de energia, RJ, sobressalente, interruptor ou espelho, com pintura eletrostática, para rodapé técnico duplo</v>
          </cell>
          <cell r="C2217" t="str">
            <v>UN</v>
          </cell>
          <cell r="D2217">
            <v>22.6</v>
          </cell>
          <cell r="E2217">
            <v>11.2</v>
          </cell>
          <cell r="F2217">
            <v>33.799999999999997</v>
          </cell>
        </row>
        <row r="2218">
          <cell r="A2218" t="str">
            <v>38.16.140</v>
          </cell>
          <cell r="B2218" t="str">
            <v>Terminal de fechamento ou mata junta com pintura eletrostática, para rodapé técnico triplo</v>
          </cell>
          <cell r="C2218" t="str">
            <v>UN</v>
          </cell>
          <cell r="D2218">
            <v>15.56</v>
          </cell>
          <cell r="E2218">
            <v>8.81</v>
          </cell>
          <cell r="F2218">
            <v>24.37</v>
          </cell>
        </row>
        <row r="2219">
          <cell r="A2219" t="str">
            <v>38.16.150</v>
          </cell>
          <cell r="B2219" t="str">
            <v>Rodapé técnico duplo e tampa com pintura eletrostática</v>
          </cell>
          <cell r="C2219" t="str">
            <v>M</v>
          </cell>
          <cell r="D2219">
            <v>65.349999999999994</v>
          </cell>
          <cell r="E2219">
            <v>17.62</v>
          </cell>
          <cell r="F2219">
            <v>82.97</v>
          </cell>
        </row>
        <row r="2220">
          <cell r="A2220" t="str">
            <v>38.16.160</v>
          </cell>
          <cell r="B2220" t="str">
            <v>Curva vertical dupla de 90°, interna ou externa e tampa com pintura eletrostática</v>
          </cell>
          <cell r="C2220" t="str">
            <v>UN</v>
          </cell>
          <cell r="D2220">
            <v>78.040000000000006</v>
          </cell>
          <cell r="E2220">
            <v>29.37</v>
          </cell>
          <cell r="F2220">
            <v>107.41</v>
          </cell>
        </row>
        <row r="2221">
          <cell r="A2221" t="str">
            <v>38.16.190</v>
          </cell>
          <cell r="B2221" t="str">
            <v>Terminal de fechamento ou mata junta com pintura eletrostática, para rodapé técnico duplo</v>
          </cell>
          <cell r="C2221" t="str">
            <v>UN</v>
          </cell>
          <cell r="D2221">
            <v>13.37</v>
          </cell>
          <cell r="E2221">
            <v>8.81</v>
          </cell>
          <cell r="F2221">
            <v>22.18</v>
          </cell>
        </row>
        <row r="2222">
          <cell r="A2222" t="str">
            <v>38.16.200</v>
          </cell>
          <cell r="B2222" t="str">
            <v>Curva horizontal dupla de 90°, interna ou externa e tampa com pintura eletrostática</v>
          </cell>
          <cell r="C2222" t="str">
            <v>UN</v>
          </cell>
          <cell r="D2222">
            <v>69.36</v>
          </cell>
          <cell r="E2222">
            <v>29.37</v>
          </cell>
          <cell r="F2222">
            <v>98.73</v>
          </cell>
        </row>
        <row r="2223">
          <cell r="A2223" t="str">
            <v>38.16.230</v>
          </cell>
          <cell r="B2223" t="str">
            <v>Curva vertical tripla de 90°, interna ou externa e tampa com pintura eletrostática</v>
          </cell>
          <cell r="C2223" t="str">
            <v>UN</v>
          </cell>
          <cell r="D2223">
            <v>93.9</v>
          </cell>
          <cell r="E2223">
            <v>29.37</v>
          </cell>
          <cell r="F2223">
            <v>123.27</v>
          </cell>
        </row>
        <row r="2224">
          <cell r="A2224" t="str">
            <v>38.16.250</v>
          </cell>
          <cell r="B2224" t="str">
            <v>Poste condutor metálico para distribuição, com suporte para tomadas elétricas e RJ, com pintura eletrostática, altura de 3 m</v>
          </cell>
          <cell r="C2224" t="str">
            <v>UN</v>
          </cell>
          <cell r="D2224">
            <v>483.3</v>
          </cell>
          <cell r="E2224">
            <v>39.57</v>
          </cell>
          <cell r="F2224">
            <v>522.87</v>
          </cell>
        </row>
        <row r="2225">
          <cell r="A2225" t="str">
            <v>38.16.270</v>
          </cell>
          <cell r="B2225" t="str">
            <v>Caixa de derivação embutida ou externa para rodapé técnico duplo</v>
          </cell>
          <cell r="C2225" t="str">
            <v>UN</v>
          </cell>
          <cell r="D2225">
            <v>63.38</v>
          </cell>
          <cell r="E2225">
            <v>29.37</v>
          </cell>
          <cell r="F2225">
            <v>92.75</v>
          </cell>
        </row>
        <row r="2226">
          <cell r="A2226" t="str">
            <v>38.19</v>
          </cell>
          <cell r="B2226" t="str">
            <v>Eletroduto em PVC corrugado flexivel</v>
          </cell>
        </row>
        <row r="2227">
          <cell r="A2227" t="str">
            <v>38.19.020</v>
          </cell>
          <cell r="B2227" t="str">
            <v>Eletroduto de PVC corrugado flexível leve, diâmetro externo de 20 mm</v>
          </cell>
          <cell r="C2227" t="str">
            <v>M</v>
          </cell>
          <cell r="D2227">
            <v>2.8</v>
          </cell>
          <cell r="E2227">
            <v>17.62</v>
          </cell>
          <cell r="F2227">
            <v>20.420000000000002</v>
          </cell>
        </row>
        <row r="2228">
          <cell r="A2228" t="str">
            <v>38.19.030</v>
          </cell>
          <cell r="B2228" t="str">
            <v>Eletroduto de PVC corrugado flexível leve, diâmetro externo de 25 mm</v>
          </cell>
          <cell r="C2228" t="str">
            <v>M</v>
          </cell>
          <cell r="D2228">
            <v>2.2200000000000002</v>
          </cell>
          <cell r="E2228">
            <v>17.62</v>
          </cell>
          <cell r="F2228">
            <v>19.84</v>
          </cell>
        </row>
        <row r="2229">
          <cell r="A2229" t="str">
            <v>38.19.040</v>
          </cell>
          <cell r="B2229" t="str">
            <v>Eletroduto de PVC corrugado flexível leve, diâmetro externo de 32 mm</v>
          </cell>
          <cell r="C2229" t="str">
            <v>M</v>
          </cell>
          <cell r="D2229">
            <v>4.97</v>
          </cell>
          <cell r="E2229">
            <v>17.62</v>
          </cell>
          <cell r="F2229">
            <v>22.59</v>
          </cell>
        </row>
        <row r="2230">
          <cell r="A2230" t="str">
            <v>38.19.210</v>
          </cell>
          <cell r="B2230" t="str">
            <v>Eletroduto de PVC corrugado flexível reforçado, diâmetro externo de 25 mm</v>
          </cell>
          <cell r="C2230" t="str">
            <v>M</v>
          </cell>
          <cell r="D2230">
            <v>3.17</v>
          </cell>
          <cell r="E2230">
            <v>17.62</v>
          </cell>
          <cell r="F2230">
            <v>20.79</v>
          </cell>
        </row>
        <row r="2231">
          <cell r="A2231" t="str">
            <v>38.19.220</v>
          </cell>
          <cell r="B2231" t="str">
            <v>Eletroduto de PVC corrugado flexível reforçado, diâmetro externo de 32 mm</v>
          </cell>
          <cell r="C2231" t="str">
            <v>M</v>
          </cell>
          <cell r="D2231">
            <v>6.13</v>
          </cell>
          <cell r="E2231">
            <v>17.62</v>
          </cell>
          <cell r="F2231">
            <v>23.75</v>
          </cell>
        </row>
        <row r="2232">
          <cell r="A2232" t="str">
            <v>38.20</v>
          </cell>
          <cell r="B2232" t="str">
            <v>Reparos, conservacoes e complementos - GRUPO 38</v>
          </cell>
        </row>
        <row r="2233">
          <cell r="A2233" t="str">
            <v>38.20.010</v>
          </cell>
          <cell r="B2233" t="str">
            <v>Recolocação de perfilado 38x38 mm</v>
          </cell>
          <cell r="C2233" t="str">
            <v>M</v>
          </cell>
          <cell r="E2233">
            <v>14.69</v>
          </cell>
          <cell r="F2233">
            <v>14.69</v>
          </cell>
        </row>
        <row r="2234">
          <cell r="A2234" t="str">
            <v>38.20.020</v>
          </cell>
          <cell r="B2234" t="str">
            <v>Recolocação de vergalhão</v>
          </cell>
          <cell r="C2234" t="str">
            <v>M</v>
          </cell>
          <cell r="E2234">
            <v>23.49</v>
          </cell>
          <cell r="F2234">
            <v>23.49</v>
          </cell>
        </row>
        <row r="2235">
          <cell r="A2235" t="str">
            <v>38.20.030</v>
          </cell>
          <cell r="B2235" t="str">
            <v>Recolocação de caixa de tomada para perfilado</v>
          </cell>
          <cell r="C2235" t="str">
            <v>UN</v>
          </cell>
          <cell r="E2235">
            <v>17.62</v>
          </cell>
          <cell r="F2235">
            <v>17.62</v>
          </cell>
        </row>
        <row r="2236">
          <cell r="A2236" t="str">
            <v>38.20.040</v>
          </cell>
          <cell r="B2236" t="str">
            <v>Recolocação de eletrodutos</v>
          </cell>
          <cell r="C2236" t="str">
            <v>M</v>
          </cell>
          <cell r="E2236">
            <v>58.73</v>
          </cell>
          <cell r="F2236">
            <v>58.73</v>
          </cell>
        </row>
        <row r="2237">
          <cell r="A2237" t="str">
            <v>38.21</v>
          </cell>
          <cell r="B2237" t="str">
            <v>Eletrocalha e acessorios</v>
          </cell>
        </row>
        <row r="2238">
          <cell r="A2238" t="str">
            <v>38.21.110</v>
          </cell>
          <cell r="B2238" t="str">
            <v>Eletrocalha lisa galvanizada a fogo, 50 x 50 mm, com acessórios</v>
          </cell>
          <cell r="C2238" t="str">
            <v>M</v>
          </cell>
          <cell r="D2238">
            <v>54.81</v>
          </cell>
          <cell r="E2238">
            <v>29.37</v>
          </cell>
          <cell r="F2238">
            <v>84.18</v>
          </cell>
        </row>
        <row r="2239">
          <cell r="A2239" t="str">
            <v>38.21.120</v>
          </cell>
          <cell r="B2239" t="str">
            <v>Eletrocalha lisa galvanizada a fogo, 100 x 50 mm, com acessórios</v>
          </cell>
          <cell r="C2239" t="str">
            <v>M</v>
          </cell>
          <cell r="D2239">
            <v>70.3</v>
          </cell>
          <cell r="E2239">
            <v>29.37</v>
          </cell>
          <cell r="F2239">
            <v>99.67</v>
          </cell>
        </row>
        <row r="2240">
          <cell r="A2240" t="str">
            <v>38.21.130</v>
          </cell>
          <cell r="B2240" t="str">
            <v>Eletrocalha lisa galvanizada a fogo, 150 x 50 mm, com acessórios</v>
          </cell>
          <cell r="C2240" t="str">
            <v>M</v>
          </cell>
          <cell r="D2240">
            <v>89.79</v>
          </cell>
          <cell r="E2240">
            <v>29.37</v>
          </cell>
          <cell r="F2240">
            <v>119.16</v>
          </cell>
        </row>
        <row r="2241">
          <cell r="A2241" t="str">
            <v>38.21.140</v>
          </cell>
          <cell r="B2241" t="str">
            <v>Eletrocalha lisa galvanizada a fogo, 200 x 50 mm, com acessórios</v>
          </cell>
          <cell r="C2241" t="str">
            <v>M</v>
          </cell>
          <cell r="D2241">
            <v>104.25</v>
          </cell>
          <cell r="E2241">
            <v>29.37</v>
          </cell>
          <cell r="F2241">
            <v>133.62</v>
          </cell>
        </row>
        <row r="2242">
          <cell r="A2242" t="str">
            <v>38.21.150</v>
          </cell>
          <cell r="B2242" t="str">
            <v>Eletrocalha lisa galvanizada a fogo, 250 x 50 mm, com acessórios</v>
          </cell>
          <cell r="C2242" t="str">
            <v>M</v>
          </cell>
          <cell r="D2242">
            <v>126.1</v>
          </cell>
          <cell r="E2242">
            <v>29.37</v>
          </cell>
          <cell r="F2242">
            <v>155.47</v>
          </cell>
        </row>
        <row r="2243">
          <cell r="A2243" t="str">
            <v>38.21.310</v>
          </cell>
          <cell r="B2243" t="str">
            <v>Eletrocalha lisa galvanizada a fogo, 100 x 100 mm, com acessórios</v>
          </cell>
          <cell r="C2243" t="str">
            <v>M</v>
          </cell>
          <cell r="D2243">
            <v>106.89</v>
          </cell>
          <cell r="E2243">
            <v>44.05</v>
          </cell>
          <cell r="F2243">
            <v>150.94</v>
          </cell>
        </row>
        <row r="2244">
          <cell r="A2244" t="str">
            <v>38.21.320</v>
          </cell>
          <cell r="B2244" t="str">
            <v>Eletrocalha lisa galvanizada a fogo, 150 x 100 mm, com acessórios</v>
          </cell>
          <cell r="C2244" t="str">
            <v>M</v>
          </cell>
          <cell r="D2244">
            <v>120.26</v>
          </cell>
          <cell r="E2244">
            <v>44.05</v>
          </cell>
          <cell r="F2244">
            <v>164.31</v>
          </cell>
        </row>
        <row r="2245">
          <cell r="A2245" t="str">
            <v>38.21.330</v>
          </cell>
          <cell r="B2245" t="str">
            <v>Eletrocalha lisa galvanizada a fogo, 200 x 100 mm, com acessórios</v>
          </cell>
          <cell r="C2245" t="str">
            <v>M</v>
          </cell>
          <cell r="D2245">
            <v>144.37</v>
          </cell>
          <cell r="E2245">
            <v>44.05</v>
          </cell>
          <cell r="F2245">
            <v>188.42</v>
          </cell>
        </row>
        <row r="2246">
          <cell r="A2246" t="str">
            <v>38.21.340</v>
          </cell>
          <cell r="B2246" t="str">
            <v>Eletrocalha lisa galvanizada a fogo, 250 x 100 mm, com acessórios</v>
          </cell>
          <cell r="C2246" t="str">
            <v>M</v>
          </cell>
          <cell r="D2246">
            <v>162.18</v>
          </cell>
          <cell r="E2246">
            <v>44.05</v>
          </cell>
          <cell r="F2246">
            <v>206.23</v>
          </cell>
        </row>
        <row r="2247">
          <cell r="A2247" t="str">
            <v>38.21.350</v>
          </cell>
          <cell r="B2247" t="str">
            <v>Eletrocalha lisa galvanizada a fogo, 300 x 100 mm, com acessórios</v>
          </cell>
          <cell r="C2247" t="str">
            <v>M</v>
          </cell>
          <cell r="D2247">
            <v>171.55</v>
          </cell>
          <cell r="E2247">
            <v>58.73</v>
          </cell>
          <cell r="F2247">
            <v>230.28</v>
          </cell>
        </row>
        <row r="2248">
          <cell r="A2248" t="str">
            <v>38.21.360</v>
          </cell>
          <cell r="B2248" t="str">
            <v>Eletrocalha lisa galvanizada a fogo, 400 x 100 mm, com acessórios</v>
          </cell>
          <cell r="C2248" t="str">
            <v>M</v>
          </cell>
          <cell r="D2248">
            <v>201.02</v>
          </cell>
          <cell r="E2248">
            <v>58.73</v>
          </cell>
          <cell r="F2248">
            <v>259.75</v>
          </cell>
        </row>
        <row r="2249">
          <cell r="A2249" t="str">
            <v>38.21.920</v>
          </cell>
          <cell r="B2249" t="str">
            <v>Eletrocalha perfurada galvanizada a fogo, 100 x 50 mm, com acessórios</v>
          </cell>
          <cell r="C2249" t="str">
            <v>M</v>
          </cell>
          <cell r="D2249">
            <v>58.33</v>
          </cell>
          <cell r="E2249">
            <v>29.37</v>
          </cell>
          <cell r="F2249">
            <v>87.7</v>
          </cell>
        </row>
        <row r="2250">
          <cell r="A2250" t="str">
            <v>38.21.930</v>
          </cell>
          <cell r="B2250" t="str">
            <v>Eletrocalha perfurada galvanizada a fogo, 150 x 50 mm, com acessórios</v>
          </cell>
          <cell r="C2250" t="str">
            <v>M</v>
          </cell>
          <cell r="D2250">
            <v>72.19</v>
          </cell>
          <cell r="E2250">
            <v>29.37</v>
          </cell>
          <cell r="F2250">
            <v>101.56</v>
          </cell>
        </row>
        <row r="2251">
          <cell r="A2251" t="str">
            <v>38.21.940</v>
          </cell>
          <cell r="B2251" t="str">
            <v>Eletrocalha perfurada galvanizada a fogo, 200 x 50 mm, com acessórios</v>
          </cell>
          <cell r="C2251" t="str">
            <v>M</v>
          </cell>
          <cell r="D2251">
            <v>88.08</v>
          </cell>
          <cell r="E2251">
            <v>29.37</v>
          </cell>
          <cell r="F2251">
            <v>117.45</v>
          </cell>
        </row>
        <row r="2252">
          <cell r="A2252" t="str">
            <v>38.21.950</v>
          </cell>
          <cell r="B2252" t="str">
            <v>Eletrocalha perfurada galvanizada a fogo, 250 x 50 mm, com acessórios</v>
          </cell>
          <cell r="C2252" t="str">
            <v>M</v>
          </cell>
          <cell r="D2252">
            <v>100.41</v>
          </cell>
          <cell r="E2252">
            <v>29.37</v>
          </cell>
          <cell r="F2252">
            <v>129.78</v>
          </cell>
        </row>
        <row r="2253">
          <cell r="A2253" t="str">
            <v>38.22</v>
          </cell>
          <cell r="B2253" t="str">
            <v>Eletrocalha e acessorios.</v>
          </cell>
        </row>
        <row r="2254">
          <cell r="A2254" t="str">
            <v>38.22.120</v>
          </cell>
          <cell r="B2254" t="str">
            <v>Eletrocalha perfurada galvanizada a fogo, 150x100 mm, com acessórios</v>
          </cell>
          <cell r="C2254" t="str">
            <v>M</v>
          </cell>
          <cell r="D2254">
            <v>102.06</v>
          </cell>
          <cell r="E2254">
            <v>44.05</v>
          </cell>
          <cell r="F2254">
            <v>146.11000000000001</v>
          </cell>
        </row>
        <row r="2255">
          <cell r="A2255" t="str">
            <v>38.22.130</v>
          </cell>
          <cell r="B2255" t="str">
            <v>Eletrocalha perfurada galvanizada a fogo, 200x100 mm, com acessórios</v>
          </cell>
          <cell r="C2255" t="str">
            <v>M</v>
          </cell>
          <cell r="D2255">
            <v>116.66</v>
          </cell>
          <cell r="E2255">
            <v>44.05</v>
          </cell>
          <cell r="F2255">
            <v>160.71</v>
          </cell>
        </row>
        <row r="2256">
          <cell r="A2256" t="str">
            <v>38.22.140</v>
          </cell>
          <cell r="B2256" t="str">
            <v>Eletrocalha perfurada galvanizada a fogo, 250x100 mm, com acessórios</v>
          </cell>
          <cell r="C2256" t="str">
            <v>M</v>
          </cell>
          <cell r="D2256">
            <v>132.80000000000001</v>
          </cell>
          <cell r="E2256">
            <v>44.05</v>
          </cell>
          <cell r="F2256">
            <v>176.85</v>
          </cell>
        </row>
        <row r="2257">
          <cell r="A2257" t="str">
            <v>38.22.150</v>
          </cell>
          <cell r="B2257" t="str">
            <v>Eletrocalha perfurada galvanizada a fogo, 300x100 mm, com acessórios</v>
          </cell>
          <cell r="C2257" t="str">
            <v>M</v>
          </cell>
          <cell r="D2257">
            <v>147.93</v>
          </cell>
          <cell r="E2257">
            <v>58.73</v>
          </cell>
          <cell r="F2257">
            <v>206.66</v>
          </cell>
        </row>
        <row r="2258">
          <cell r="A2258" t="str">
            <v>38.22.160</v>
          </cell>
          <cell r="B2258" t="str">
            <v>Eletrocalha perfurada galvanizada a fogo, 400x100 mm, com acessórios</v>
          </cell>
          <cell r="C2258" t="str">
            <v>M</v>
          </cell>
          <cell r="D2258">
            <v>224.86</v>
          </cell>
          <cell r="E2258">
            <v>58.73</v>
          </cell>
          <cell r="F2258">
            <v>283.58999999999997</v>
          </cell>
        </row>
        <row r="2259">
          <cell r="A2259" t="str">
            <v>38.22.610</v>
          </cell>
          <cell r="B2259" t="str">
            <v>Tampa de encaixe para eletrocalha, galvanizada a fogo, L= 50 mm</v>
          </cell>
          <cell r="C2259" t="str">
            <v>M</v>
          </cell>
          <cell r="D2259">
            <v>30.84</v>
          </cell>
          <cell r="E2259">
            <v>2.94</v>
          </cell>
          <cell r="F2259">
            <v>33.78</v>
          </cell>
        </row>
        <row r="2260">
          <cell r="A2260" t="str">
            <v>38.22.620</v>
          </cell>
          <cell r="B2260" t="str">
            <v>Tampa de encaixe para eletrocalha, galvanizada a fogo, L= 100 mm</v>
          </cell>
          <cell r="C2260" t="str">
            <v>M</v>
          </cell>
          <cell r="D2260">
            <v>49.54</v>
          </cell>
          <cell r="E2260">
            <v>2.94</v>
          </cell>
          <cell r="F2260">
            <v>52.48</v>
          </cell>
        </row>
        <row r="2261">
          <cell r="A2261" t="str">
            <v>38.22.630</v>
          </cell>
          <cell r="B2261" t="str">
            <v>Tampa de encaixe para eletrocalha, galvanizada a fogo, L= 150 mm</v>
          </cell>
          <cell r="C2261" t="str">
            <v>M</v>
          </cell>
          <cell r="D2261">
            <v>69.08</v>
          </cell>
          <cell r="E2261">
            <v>2.94</v>
          </cell>
          <cell r="F2261">
            <v>72.02</v>
          </cell>
        </row>
        <row r="2262">
          <cell r="A2262" t="str">
            <v>38.22.640</v>
          </cell>
          <cell r="B2262" t="str">
            <v>Tampa de encaixe para eletrocalha, galvanizada a fogo, L= 200 mm</v>
          </cell>
          <cell r="C2262" t="str">
            <v>M</v>
          </cell>
          <cell r="D2262">
            <v>87.18</v>
          </cell>
          <cell r="E2262">
            <v>2.94</v>
          </cell>
          <cell r="F2262">
            <v>90.12</v>
          </cell>
        </row>
        <row r="2263">
          <cell r="A2263" t="str">
            <v>38.22.650</v>
          </cell>
          <cell r="B2263" t="str">
            <v>Tampa de encaixe para eletrocalha, galvanizada a fogo, L= 250 mm</v>
          </cell>
          <cell r="C2263" t="str">
            <v>M</v>
          </cell>
          <cell r="D2263">
            <v>106.31</v>
          </cell>
          <cell r="E2263">
            <v>2.94</v>
          </cell>
          <cell r="F2263">
            <v>109.25</v>
          </cell>
        </row>
        <row r="2264">
          <cell r="A2264" t="str">
            <v>38.22.660</v>
          </cell>
          <cell r="B2264" t="str">
            <v>Tampa de encaixe para eletrocalha, galvanizada a fogo, L= 300 mm</v>
          </cell>
          <cell r="C2264" t="str">
            <v>M</v>
          </cell>
          <cell r="D2264">
            <v>125.65</v>
          </cell>
          <cell r="E2264">
            <v>2.94</v>
          </cell>
          <cell r="F2264">
            <v>128.59</v>
          </cell>
        </row>
        <row r="2265">
          <cell r="A2265" t="str">
            <v>38.22.670</v>
          </cell>
          <cell r="B2265" t="str">
            <v>Tampa de encaixe para eletrocalha, galvanizada a fogo, L= 400 mm</v>
          </cell>
          <cell r="C2265" t="str">
            <v>M</v>
          </cell>
          <cell r="D2265">
            <v>180.6</v>
          </cell>
          <cell r="E2265">
            <v>2.94</v>
          </cell>
          <cell r="F2265">
            <v>183.54</v>
          </cell>
        </row>
        <row r="2266">
          <cell r="A2266" t="str">
            <v>38.23</v>
          </cell>
          <cell r="B2266" t="str">
            <v>Eletrocalha e acessorios..</v>
          </cell>
        </row>
        <row r="2267">
          <cell r="A2267" t="str">
            <v>38.23.010</v>
          </cell>
          <cell r="B2267" t="str">
            <v>Suporte para eletrocalha, galvanizado a fogo, 50x50 mm</v>
          </cell>
          <cell r="C2267" t="str">
            <v>UN</v>
          </cell>
          <cell r="D2267">
            <v>5.81</v>
          </cell>
          <cell r="E2267">
            <v>14.69</v>
          </cell>
          <cell r="F2267">
            <v>20.5</v>
          </cell>
        </row>
        <row r="2268">
          <cell r="A2268" t="str">
            <v>38.23.020</v>
          </cell>
          <cell r="B2268" t="str">
            <v>Suporte para eletrocalha, galvanizado a fogo, 100x50 mm</v>
          </cell>
          <cell r="C2268" t="str">
            <v>UN</v>
          </cell>
          <cell r="D2268">
            <v>11.59</v>
          </cell>
          <cell r="E2268">
            <v>14.69</v>
          </cell>
          <cell r="F2268">
            <v>26.28</v>
          </cell>
        </row>
        <row r="2269">
          <cell r="A2269" t="str">
            <v>38.23.030</v>
          </cell>
          <cell r="B2269" t="str">
            <v>Suporte para eletrocalha, galvanizado a fogo, 150x50 mm</v>
          </cell>
          <cell r="C2269" t="str">
            <v>UN</v>
          </cell>
          <cell r="D2269">
            <v>14.62</v>
          </cell>
          <cell r="E2269">
            <v>14.69</v>
          </cell>
          <cell r="F2269">
            <v>29.31</v>
          </cell>
        </row>
        <row r="2270">
          <cell r="A2270" t="str">
            <v>38.23.040</v>
          </cell>
          <cell r="B2270" t="str">
            <v>Suporte para eletrocalha, galvanizado a fogo, 200x50 mm</v>
          </cell>
          <cell r="C2270" t="str">
            <v>UN</v>
          </cell>
          <cell r="D2270">
            <v>17.23</v>
          </cell>
          <cell r="E2270">
            <v>14.69</v>
          </cell>
          <cell r="F2270">
            <v>31.92</v>
          </cell>
        </row>
        <row r="2271">
          <cell r="A2271" t="str">
            <v>38.23.050</v>
          </cell>
          <cell r="B2271" t="str">
            <v>Suporte para eletrocalha, galvanizado a fogo, 250x50 mm</v>
          </cell>
          <cell r="C2271" t="str">
            <v>UN</v>
          </cell>
          <cell r="D2271">
            <v>19.63</v>
          </cell>
          <cell r="E2271">
            <v>14.69</v>
          </cell>
          <cell r="F2271">
            <v>34.32</v>
          </cell>
        </row>
        <row r="2272">
          <cell r="A2272" t="str">
            <v>38.23.060</v>
          </cell>
          <cell r="B2272" t="str">
            <v>Suporte para eletrocalha, galvanizado a fogo, 300x50 mm</v>
          </cell>
          <cell r="C2272" t="str">
            <v>UN</v>
          </cell>
          <cell r="D2272">
            <v>23.19</v>
          </cell>
          <cell r="E2272">
            <v>14.69</v>
          </cell>
          <cell r="F2272">
            <v>37.880000000000003</v>
          </cell>
        </row>
        <row r="2273">
          <cell r="A2273" t="str">
            <v>38.23.110</v>
          </cell>
          <cell r="B2273" t="str">
            <v>Suporte para eletrocalha, galvanizado a fogo, 100x100 mm</v>
          </cell>
          <cell r="C2273" t="str">
            <v>UN</v>
          </cell>
          <cell r="D2273">
            <v>15.27</v>
          </cell>
          <cell r="E2273">
            <v>14.69</v>
          </cell>
          <cell r="F2273">
            <v>29.96</v>
          </cell>
        </row>
        <row r="2274">
          <cell r="A2274" t="str">
            <v>38.23.120</v>
          </cell>
          <cell r="B2274" t="str">
            <v>Suporte para eletrocalha, galvanizado a fogo, 150x100 mm</v>
          </cell>
          <cell r="C2274" t="str">
            <v>UN</v>
          </cell>
          <cell r="D2274">
            <v>17.39</v>
          </cell>
          <cell r="E2274">
            <v>14.69</v>
          </cell>
          <cell r="F2274">
            <v>32.08</v>
          </cell>
        </row>
        <row r="2275">
          <cell r="A2275" t="str">
            <v>38.23.130</v>
          </cell>
          <cell r="B2275" t="str">
            <v>Suporte para eletrocalha, galvanizado a fogo, 200x100 mm</v>
          </cell>
          <cell r="C2275" t="str">
            <v>UN</v>
          </cell>
          <cell r="D2275">
            <v>21.5</v>
          </cell>
          <cell r="E2275">
            <v>14.69</v>
          </cell>
          <cell r="F2275">
            <v>36.19</v>
          </cell>
        </row>
        <row r="2276">
          <cell r="A2276" t="str">
            <v>38.23.140</v>
          </cell>
          <cell r="B2276" t="str">
            <v>Suporte para eletrocalha, galvanizado a fogo, 250x100 mm</v>
          </cell>
          <cell r="C2276" t="str">
            <v>UN</v>
          </cell>
          <cell r="D2276">
            <v>21.61</v>
          </cell>
          <cell r="E2276">
            <v>14.69</v>
          </cell>
          <cell r="F2276">
            <v>36.299999999999997</v>
          </cell>
        </row>
        <row r="2277">
          <cell r="A2277" t="str">
            <v>38.23.150</v>
          </cell>
          <cell r="B2277" t="str">
            <v>Suporte para eletrocalha, galvanizado a fogo, 300x100 mm</v>
          </cell>
          <cell r="C2277" t="str">
            <v>UN</v>
          </cell>
          <cell r="D2277">
            <v>25.63</v>
          </cell>
          <cell r="E2277">
            <v>14.69</v>
          </cell>
          <cell r="F2277">
            <v>40.32</v>
          </cell>
        </row>
        <row r="2278">
          <cell r="A2278" t="str">
            <v>38.23.160</v>
          </cell>
          <cell r="B2278" t="str">
            <v>Suporte para eletrocalha, galvanizado a fogo, 400x100 mm</v>
          </cell>
          <cell r="C2278" t="str">
            <v>UN</v>
          </cell>
          <cell r="D2278">
            <v>30.67</v>
          </cell>
          <cell r="E2278">
            <v>14.69</v>
          </cell>
          <cell r="F2278">
            <v>45.36</v>
          </cell>
        </row>
        <row r="2279">
          <cell r="A2279" t="str">
            <v>38.23.210</v>
          </cell>
          <cell r="B2279" t="str">
            <v>Mão francesa simples, galvanizada a fogo, L= 200 mm</v>
          </cell>
          <cell r="C2279" t="str">
            <v>UN</v>
          </cell>
          <cell r="D2279">
            <v>15.56</v>
          </cell>
          <cell r="E2279">
            <v>14.69</v>
          </cell>
          <cell r="F2279">
            <v>30.25</v>
          </cell>
        </row>
        <row r="2280">
          <cell r="A2280" t="str">
            <v>38.23.220</v>
          </cell>
          <cell r="B2280" t="str">
            <v>Mão francesa simples, galvanizada a fogo, L= 300 mm</v>
          </cell>
          <cell r="C2280" t="str">
            <v>UN</v>
          </cell>
          <cell r="D2280">
            <v>17.73</v>
          </cell>
          <cell r="E2280">
            <v>14.69</v>
          </cell>
          <cell r="F2280">
            <v>32.42</v>
          </cell>
        </row>
        <row r="2281">
          <cell r="A2281" t="str">
            <v>38.23.230</v>
          </cell>
          <cell r="B2281" t="str">
            <v>Mão francesa simples, galvanizada a fogo, L= 400 mm</v>
          </cell>
          <cell r="C2281" t="str">
            <v>UN</v>
          </cell>
          <cell r="D2281">
            <v>22.69</v>
          </cell>
          <cell r="E2281">
            <v>14.69</v>
          </cell>
          <cell r="F2281">
            <v>37.380000000000003</v>
          </cell>
        </row>
        <row r="2282">
          <cell r="A2282" t="str">
            <v>38.23.240</v>
          </cell>
          <cell r="B2282" t="str">
            <v>Mão francesa simples, galvanizada a fogo, L= 500 mm</v>
          </cell>
          <cell r="C2282" t="str">
            <v>UN</v>
          </cell>
          <cell r="D2282">
            <v>27.87</v>
          </cell>
          <cell r="E2282">
            <v>14.69</v>
          </cell>
          <cell r="F2282">
            <v>42.56</v>
          </cell>
        </row>
        <row r="2283">
          <cell r="A2283" t="str">
            <v>38.23.310</v>
          </cell>
          <cell r="B2283" t="str">
            <v>Mão francesa dupla, galvanizada a fogo, L= 300 mm</v>
          </cell>
          <cell r="C2283" t="str">
            <v>UN</v>
          </cell>
          <cell r="D2283">
            <v>26.25</v>
          </cell>
          <cell r="E2283">
            <v>20.56</v>
          </cell>
          <cell r="F2283">
            <v>46.81</v>
          </cell>
        </row>
        <row r="2284">
          <cell r="A2284" t="str">
            <v>38.23.320</v>
          </cell>
          <cell r="B2284" t="str">
            <v>Mão francesa dupla, galvanizada a fogo, L= 400 mm</v>
          </cell>
          <cell r="C2284" t="str">
            <v>UN</v>
          </cell>
          <cell r="D2284">
            <v>35.369999999999997</v>
          </cell>
          <cell r="E2284">
            <v>20.56</v>
          </cell>
          <cell r="F2284">
            <v>55.93</v>
          </cell>
        </row>
        <row r="2285">
          <cell r="A2285" t="str">
            <v>38.23.330</v>
          </cell>
          <cell r="B2285" t="str">
            <v>Mão francesa dupla, galvanizada a fogo, L= 500 mm</v>
          </cell>
          <cell r="C2285" t="str">
            <v>UN</v>
          </cell>
          <cell r="D2285">
            <v>48.48</v>
          </cell>
          <cell r="E2285">
            <v>20.56</v>
          </cell>
          <cell r="F2285">
            <v>69.040000000000006</v>
          </cell>
        </row>
        <row r="2286">
          <cell r="A2286" t="str">
            <v>39</v>
          </cell>
          <cell r="B2286" t="str">
            <v>CONDUTOR E ENFIACAO DE ENERGIA ELETRICA E TELEFONIA</v>
          </cell>
        </row>
        <row r="2287">
          <cell r="A2287" t="str">
            <v>39.02</v>
          </cell>
          <cell r="B2287" t="str">
            <v>Cabo de cobre, isolamento 450V / 750 V, isolacao em PVC 70°C</v>
          </cell>
        </row>
        <row r="2288">
          <cell r="A2288" t="str">
            <v>39.02.010</v>
          </cell>
          <cell r="B2288" t="str">
            <v>Cabo de cobre de 1,5 mm², isolamento 750 V - isolação em PVC 70°C</v>
          </cell>
          <cell r="C2288" t="str">
            <v>M</v>
          </cell>
          <cell r="D2288">
            <v>1.93</v>
          </cell>
          <cell r="E2288">
            <v>2.35</v>
          </cell>
          <cell r="F2288">
            <v>4.28</v>
          </cell>
        </row>
        <row r="2289">
          <cell r="A2289" t="str">
            <v>39.02.016</v>
          </cell>
          <cell r="B2289" t="str">
            <v>Cabo de cobre de 2,5 mm², isolamento 750 V - isolação em PVC 70°C</v>
          </cell>
          <cell r="C2289" t="str">
            <v>M</v>
          </cell>
          <cell r="D2289">
            <v>3.04</v>
          </cell>
          <cell r="E2289">
            <v>2.35</v>
          </cell>
          <cell r="F2289">
            <v>5.39</v>
          </cell>
        </row>
        <row r="2290">
          <cell r="A2290" t="str">
            <v>39.02.020</v>
          </cell>
          <cell r="B2290" t="str">
            <v>Cabo de cobre de 4 mm², isolamento 750 V - isolação em PVC 70°C</v>
          </cell>
          <cell r="C2290" t="str">
            <v>M</v>
          </cell>
          <cell r="D2290">
            <v>4.9000000000000004</v>
          </cell>
          <cell r="E2290">
            <v>3.52</v>
          </cell>
          <cell r="F2290">
            <v>8.42</v>
          </cell>
        </row>
        <row r="2291">
          <cell r="A2291" t="str">
            <v>39.02.030</v>
          </cell>
          <cell r="B2291" t="str">
            <v>Cabo de cobre de 6 mm², isolamento 750 V - isolação em PVC 70°C</v>
          </cell>
          <cell r="C2291" t="str">
            <v>M</v>
          </cell>
          <cell r="D2291">
            <v>7.26</v>
          </cell>
          <cell r="E2291">
            <v>4.1100000000000003</v>
          </cell>
          <cell r="F2291">
            <v>11.37</v>
          </cell>
        </row>
        <row r="2292">
          <cell r="A2292" t="str">
            <v>39.02.040</v>
          </cell>
          <cell r="B2292" t="str">
            <v>Cabo de cobre de 10 mm², isolamento 750 V - isolação em PVC 70°C</v>
          </cell>
          <cell r="C2292" t="str">
            <v>M</v>
          </cell>
          <cell r="D2292">
            <v>12.28</v>
          </cell>
          <cell r="E2292">
            <v>4.7</v>
          </cell>
          <cell r="F2292">
            <v>16.98</v>
          </cell>
        </row>
        <row r="2293">
          <cell r="A2293" t="str">
            <v>39.03</v>
          </cell>
          <cell r="B2293" t="str">
            <v>Cabo de cobre, isolamento 0,6/1kV, isolacao em PVC 70°C</v>
          </cell>
        </row>
        <row r="2294">
          <cell r="A2294" t="str">
            <v>39.03.160</v>
          </cell>
          <cell r="B2294" t="str">
            <v>Cabo de cobre de 1,5 mm², isolamento 0,6/1 kV - isolação em PVC 70°C</v>
          </cell>
          <cell r="C2294" t="str">
            <v>M</v>
          </cell>
          <cell r="D2294">
            <v>1.47</v>
          </cell>
          <cell r="E2294">
            <v>2.35</v>
          </cell>
          <cell r="F2294">
            <v>3.82</v>
          </cell>
        </row>
        <row r="2295">
          <cell r="A2295" t="str">
            <v>39.03.170</v>
          </cell>
          <cell r="B2295" t="str">
            <v>Cabo de cobre de 2,5 mm², isolamento 0,6/1 kV - isolação em PVC 70°C</v>
          </cell>
          <cell r="C2295" t="str">
            <v>M</v>
          </cell>
          <cell r="D2295">
            <v>2.2200000000000002</v>
          </cell>
          <cell r="E2295">
            <v>2.94</v>
          </cell>
          <cell r="F2295">
            <v>5.16</v>
          </cell>
        </row>
        <row r="2296">
          <cell r="A2296" t="str">
            <v>39.03.174</v>
          </cell>
          <cell r="B2296" t="str">
            <v>Cabo de cobre de 4 mm², isolamento 0,6/1 kV - isolação em PVC 70°C</v>
          </cell>
          <cell r="C2296" t="str">
            <v>M</v>
          </cell>
          <cell r="D2296">
            <v>3.43</v>
          </cell>
          <cell r="E2296">
            <v>3.52</v>
          </cell>
          <cell r="F2296">
            <v>6.95</v>
          </cell>
        </row>
        <row r="2297">
          <cell r="A2297" t="str">
            <v>39.03.178</v>
          </cell>
          <cell r="B2297" t="str">
            <v>Cabo de cobre de 6 mm², isolamento 0,6/1 kV - isolação em PVC 70°C</v>
          </cell>
          <cell r="C2297" t="str">
            <v>M</v>
          </cell>
          <cell r="D2297">
            <v>4.93</v>
          </cell>
          <cell r="E2297">
            <v>4.1100000000000003</v>
          </cell>
          <cell r="F2297">
            <v>9.0399999999999991</v>
          </cell>
        </row>
        <row r="2298">
          <cell r="A2298" t="str">
            <v>39.03.182</v>
          </cell>
          <cell r="B2298" t="str">
            <v>Cabo de cobre de 10 mm², isolamento 0,6/1 kV - isolação em PVC 70°C</v>
          </cell>
          <cell r="C2298" t="str">
            <v>M</v>
          </cell>
          <cell r="D2298">
            <v>9.1300000000000008</v>
          </cell>
          <cell r="E2298">
            <v>4.7</v>
          </cell>
          <cell r="F2298">
            <v>13.83</v>
          </cell>
        </row>
        <row r="2299">
          <cell r="A2299" t="str">
            <v>39.04</v>
          </cell>
          <cell r="B2299" t="str">
            <v>Cabo de cobre nu, tempera mole, classe 2</v>
          </cell>
        </row>
        <row r="2300">
          <cell r="A2300" t="str">
            <v>39.04.040</v>
          </cell>
          <cell r="B2300" t="str">
            <v>Cabo de cobre nu, têmpera mole, classe 2, de 10 mm²</v>
          </cell>
          <cell r="C2300" t="str">
            <v>M</v>
          </cell>
          <cell r="D2300">
            <v>12.79</v>
          </cell>
          <cell r="E2300">
            <v>2.94</v>
          </cell>
          <cell r="F2300">
            <v>15.73</v>
          </cell>
        </row>
        <row r="2301">
          <cell r="A2301" t="str">
            <v>39.04.050</v>
          </cell>
          <cell r="B2301" t="str">
            <v>Cabo de cobre nu, têmpera mole, classe 2, de 16 mm²</v>
          </cell>
          <cell r="C2301" t="str">
            <v>M</v>
          </cell>
          <cell r="D2301">
            <v>18.75</v>
          </cell>
          <cell r="E2301">
            <v>2.94</v>
          </cell>
          <cell r="F2301">
            <v>21.69</v>
          </cell>
        </row>
        <row r="2302">
          <cell r="A2302" t="str">
            <v>39.04.060</v>
          </cell>
          <cell r="B2302" t="str">
            <v>Cabo de cobre nu, têmpera mole, classe 2, de 25 mm²</v>
          </cell>
          <cell r="C2302" t="str">
            <v>M</v>
          </cell>
          <cell r="D2302">
            <v>29.2</v>
          </cell>
          <cell r="E2302">
            <v>5.87</v>
          </cell>
          <cell r="F2302">
            <v>35.07</v>
          </cell>
        </row>
        <row r="2303">
          <cell r="A2303" t="str">
            <v>39.04.070</v>
          </cell>
          <cell r="B2303" t="str">
            <v>Cabo de cobre nu, têmpera mole, classe 2, de 35 mm²</v>
          </cell>
          <cell r="C2303" t="str">
            <v>M</v>
          </cell>
          <cell r="D2303">
            <v>41.92</v>
          </cell>
          <cell r="E2303">
            <v>8.81</v>
          </cell>
          <cell r="F2303">
            <v>50.73</v>
          </cell>
        </row>
        <row r="2304">
          <cell r="A2304" t="str">
            <v>39.04.080</v>
          </cell>
          <cell r="B2304" t="str">
            <v>Cabo de cobre nu, têmpera mole, classe 2, de 50 mm²</v>
          </cell>
          <cell r="C2304" t="str">
            <v>M</v>
          </cell>
          <cell r="D2304">
            <v>58.55</v>
          </cell>
          <cell r="E2304">
            <v>11.75</v>
          </cell>
          <cell r="F2304">
            <v>70.3</v>
          </cell>
        </row>
        <row r="2305">
          <cell r="A2305" t="str">
            <v>39.04.100</v>
          </cell>
          <cell r="B2305" t="str">
            <v>Cabo de cobre nu, têmpera mole, classe 2, de 70 mm²</v>
          </cell>
          <cell r="C2305" t="str">
            <v>M</v>
          </cell>
          <cell r="D2305">
            <v>82.17</v>
          </cell>
          <cell r="E2305">
            <v>14.69</v>
          </cell>
          <cell r="F2305">
            <v>96.86</v>
          </cell>
        </row>
        <row r="2306">
          <cell r="A2306" t="str">
            <v>39.04.120</v>
          </cell>
          <cell r="B2306" t="str">
            <v>Cabo de cobre nu, têmpera mole, classe 2, de 95 mm²</v>
          </cell>
          <cell r="C2306" t="str">
            <v>M</v>
          </cell>
          <cell r="D2306">
            <v>101.78</v>
          </cell>
          <cell r="E2306">
            <v>17.62</v>
          </cell>
          <cell r="F2306">
            <v>119.4</v>
          </cell>
        </row>
        <row r="2307">
          <cell r="A2307" t="str">
            <v>39.04.180</v>
          </cell>
          <cell r="B2307" t="str">
            <v>Cabo de cobre nu, têmpera mole, classe 2, de 185 mm²</v>
          </cell>
          <cell r="C2307" t="str">
            <v>M</v>
          </cell>
          <cell r="D2307">
            <v>241.37</v>
          </cell>
          <cell r="E2307">
            <v>26.43</v>
          </cell>
          <cell r="F2307">
            <v>267.8</v>
          </cell>
        </row>
        <row r="2308">
          <cell r="A2308" t="str">
            <v>39.05</v>
          </cell>
          <cell r="B2308" t="str">
            <v>Cabo de cobre tripolar, isolamento 8,7/15 kV, isolacao EPR 90°C</v>
          </cell>
        </row>
        <row r="2309">
          <cell r="A2309" t="str">
            <v>39.05.070</v>
          </cell>
          <cell r="B2309" t="str">
            <v>Cabo de cobre de 3x35 mm², isolamento 8,7/15 kV - isolação EPR 90°C</v>
          </cell>
          <cell r="C2309" t="str">
            <v>M</v>
          </cell>
          <cell r="D2309">
            <v>244.01</v>
          </cell>
          <cell r="E2309">
            <v>53.27</v>
          </cell>
          <cell r="F2309">
            <v>297.27999999999997</v>
          </cell>
        </row>
        <row r="2310">
          <cell r="A2310" t="str">
            <v>39.06</v>
          </cell>
          <cell r="B2310" t="str">
            <v>Cabo de cobre unipolar, isolamento 8,7/15 kV, isolacao EPR 90°C</v>
          </cell>
        </row>
        <row r="2311">
          <cell r="A2311" t="str">
            <v>39.06.060</v>
          </cell>
          <cell r="B2311" t="str">
            <v>Cabo de cobre de 25 mm², isolamento 8,7/15 kV - isolação EPR 90°C</v>
          </cell>
          <cell r="C2311" t="str">
            <v>M</v>
          </cell>
          <cell r="D2311">
            <v>69.84</v>
          </cell>
          <cell r="E2311">
            <v>31.96</v>
          </cell>
          <cell r="F2311">
            <v>101.8</v>
          </cell>
        </row>
        <row r="2312">
          <cell r="A2312" t="str">
            <v>39.06.070</v>
          </cell>
          <cell r="B2312" t="str">
            <v>Cabo de cobre de 35 mm², isolamento 8,7/15 kV - isolação EPR 90°C</v>
          </cell>
          <cell r="C2312" t="str">
            <v>M</v>
          </cell>
          <cell r="D2312">
            <v>88.44</v>
          </cell>
          <cell r="E2312">
            <v>38.479999999999997</v>
          </cell>
          <cell r="F2312">
            <v>126.92</v>
          </cell>
        </row>
        <row r="2313">
          <cell r="A2313" t="str">
            <v>39.06.074</v>
          </cell>
          <cell r="B2313" t="str">
            <v>Cabo de cobre de 50 mm², isolamento 8,7/15 kV - isolação EPR 90°C</v>
          </cell>
          <cell r="C2313" t="str">
            <v>M</v>
          </cell>
          <cell r="D2313">
            <v>106.55</v>
          </cell>
          <cell r="E2313">
            <v>53.27</v>
          </cell>
          <cell r="F2313">
            <v>159.82</v>
          </cell>
        </row>
        <row r="2314">
          <cell r="A2314" t="str">
            <v>39.06.084</v>
          </cell>
          <cell r="B2314" t="str">
            <v>Cabo de cobre de 120 mm², isolamento 8,7/15 kV - isolação EPR 90°C</v>
          </cell>
          <cell r="C2314" t="str">
            <v>M</v>
          </cell>
          <cell r="D2314">
            <v>205.46</v>
          </cell>
          <cell r="E2314">
            <v>63.92</v>
          </cell>
          <cell r="F2314">
            <v>269.38</v>
          </cell>
        </row>
        <row r="2315">
          <cell r="A2315" t="str">
            <v>39.09</v>
          </cell>
          <cell r="B2315" t="str">
            <v>Conectores</v>
          </cell>
        </row>
        <row r="2316">
          <cell r="A2316" t="str">
            <v>39.09.010</v>
          </cell>
          <cell r="B2316" t="str">
            <v>Conector terminal tipo BNC para cabo coaxial RG 59</v>
          </cell>
          <cell r="C2316" t="str">
            <v>UN</v>
          </cell>
          <cell r="D2316">
            <v>13.13</v>
          </cell>
          <cell r="E2316">
            <v>5.87</v>
          </cell>
          <cell r="F2316">
            <v>19</v>
          </cell>
        </row>
        <row r="2317">
          <cell r="A2317" t="str">
            <v>39.09.015</v>
          </cell>
          <cell r="B2317" t="str">
            <v>Conector de emenda tipo BNC para cabo coaxial RG 59</v>
          </cell>
          <cell r="C2317" t="str">
            <v>UN</v>
          </cell>
          <cell r="D2317">
            <v>7.42</v>
          </cell>
          <cell r="E2317">
            <v>5.87</v>
          </cell>
          <cell r="F2317">
            <v>13.29</v>
          </cell>
        </row>
        <row r="2318">
          <cell r="A2318" t="str">
            <v>39.09.020</v>
          </cell>
          <cell r="B2318" t="str">
            <v>Conector split-bolt para cabo de 25 mm², latão, simples</v>
          </cell>
          <cell r="C2318" t="str">
            <v>UN</v>
          </cell>
          <cell r="D2318">
            <v>9.36</v>
          </cell>
          <cell r="E2318">
            <v>5.87</v>
          </cell>
          <cell r="F2318">
            <v>15.23</v>
          </cell>
        </row>
        <row r="2319">
          <cell r="A2319" t="str">
            <v>39.09.040</v>
          </cell>
          <cell r="B2319" t="str">
            <v>Conector split-bolt para cabo de 35 mm², latão, simples</v>
          </cell>
          <cell r="C2319" t="str">
            <v>UN</v>
          </cell>
          <cell r="D2319">
            <v>13.44</v>
          </cell>
          <cell r="E2319">
            <v>5.87</v>
          </cell>
          <cell r="F2319">
            <v>19.309999999999999</v>
          </cell>
        </row>
        <row r="2320">
          <cell r="A2320" t="str">
            <v>39.09.060</v>
          </cell>
          <cell r="B2320" t="str">
            <v>Conector split-bolt para cabo de 50 mm², latão, simples</v>
          </cell>
          <cell r="C2320" t="str">
            <v>UN</v>
          </cell>
          <cell r="D2320">
            <v>13.49</v>
          </cell>
          <cell r="E2320">
            <v>5.87</v>
          </cell>
          <cell r="F2320">
            <v>19.36</v>
          </cell>
        </row>
        <row r="2321">
          <cell r="A2321" t="str">
            <v>39.09.100</v>
          </cell>
          <cell r="B2321" t="str">
            <v>Conector split-bolt para cabo de 25 mm², latão, com rabicho</v>
          </cell>
          <cell r="C2321" t="str">
            <v>UN</v>
          </cell>
          <cell r="D2321">
            <v>13.66</v>
          </cell>
          <cell r="E2321">
            <v>5.87</v>
          </cell>
          <cell r="F2321">
            <v>19.53</v>
          </cell>
        </row>
        <row r="2322">
          <cell r="A2322" t="str">
            <v>39.09.120</v>
          </cell>
          <cell r="B2322" t="str">
            <v>Conector split-bolt para cabo de 35 mm², latão, com rabicho</v>
          </cell>
          <cell r="C2322" t="str">
            <v>UN</v>
          </cell>
          <cell r="D2322">
            <v>16.04</v>
          </cell>
          <cell r="E2322">
            <v>5.87</v>
          </cell>
          <cell r="F2322">
            <v>21.91</v>
          </cell>
        </row>
        <row r="2323">
          <cell r="A2323" t="str">
            <v>39.09.140</v>
          </cell>
          <cell r="B2323" t="str">
            <v>Conector split-bolt para cabo de 50 mm², latão, com rabicho</v>
          </cell>
          <cell r="C2323" t="str">
            <v>UN</v>
          </cell>
          <cell r="D2323">
            <v>18.12</v>
          </cell>
          <cell r="E2323">
            <v>5.87</v>
          </cell>
          <cell r="F2323">
            <v>23.99</v>
          </cell>
        </row>
        <row r="2324">
          <cell r="A2324" t="str">
            <v>39.10</v>
          </cell>
          <cell r="B2324" t="str">
            <v>Terminais de pressao e compressao</v>
          </cell>
        </row>
        <row r="2325">
          <cell r="A2325" t="str">
            <v>39.10.050</v>
          </cell>
          <cell r="B2325" t="str">
            <v>Terminal de compressão para cabo de 2,5 mm²</v>
          </cell>
          <cell r="C2325" t="str">
            <v>UN</v>
          </cell>
          <cell r="D2325">
            <v>0.98</v>
          </cell>
          <cell r="E2325">
            <v>4.7</v>
          </cell>
          <cell r="F2325">
            <v>5.68</v>
          </cell>
        </row>
        <row r="2326">
          <cell r="A2326" t="str">
            <v>39.10.060</v>
          </cell>
          <cell r="B2326" t="str">
            <v>Terminal de pressão/compressão para cabo de 6 até 10 mm²</v>
          </cell>
          <cell r="C2326" t="str">
            <v>UN</v>
          </cell>
          <cell r="D2326">
            <v>7.88</v>
          </cell>
          <cell r="E2326">
            <v>8.81</v>
          </cell>
          <cell r="F2326">
            <v>16.690000000000001</v>
          </cell>
        </row>
        <row r="2327">
          <cell r="A2327" t="str">
            <v>39.10.080</v>
          </cell>
          <cell r="B2327" t="str">
            <v>Terminal de pressão/compressão para cabo de 16 mm²</v>
          </cell>
          <cell r="C2327" t="str">
            <v>UN</v>
          </cell>
          <cell r="D2327">
            <v>9.07</v>
          </cell>
          <cell r="E2327">
            <v>8.81</v>
          </cell>
          <cell r="F2327">
            <v>17.88</v>
          </cell>
        </row>
        <row r="2328">
          <cell r="A2328" t="str">
            <v>39.10.120</v>
          </cell>
          <cell r="B2328" t="str">
            <v>Terminal de pressão/compressão para cabo de 25 mm²</v>
          </cell>
          <cell r="C2328" t="str">
            <v>UN</v>
          </cell>
          <cell r="D2328">
            <v>9.49</v>
          </cell>
          <cell r="E2328">
            <v>8.81</v>
          </cell>
          <cell r="F2328">
            <v>18.3</v>
          </cell>
        </row>
        <row r="2329">
          <cell r="A2329" t="str">
            <v>39.10.130</v>
          </cell>
          <cell r="B2329" t="str">
            <v>Terminal de pressão/compressão para cabo de 35 mm²</v>
          </cell>
          <cell r="C2329" t="str">
            <v>UN</v>
          </cell>
          <cell r="D2329">
            <v>10.49</v>
          </cell>
          <cell r="E2329">
            <v>8.81</v>
          </cell>
          <cell r="F2329">
            <v>19.3</v>
          </cell>
        </row>
        <row r="2330">
          <cell r="A2330" t="str">
            <v>39.10.160</v>
          </cell>
          <cell r="B2330" t="str">
            <v>Terminal de pressão/compressão para cabo de 50 mm²</v>
          </cell>
          <cell r="C2330" t="str">
            <v>UN</v>
          </cell>
          <cell r="D2330">
            <v>15.99</v>
          </cell>
          <cell r="E2330">
            <v>8.81</v>
          </cell>
          <cell r="F2330">
            <v>24.8</v>
          </cell>
        </row>
        <row r="2331">
          <cell r="A2331" t="str">
            <v>39.10.200</v>
          </cell>
          <cell r="B2331" t="str">
            <v>Terminal de pressão/compressão para cabo de 70 mm²</v>
          </cell>
          <cell r="C2331" t="str">
            <v>UN</v>
          </cell>
          <cell r="D2331">
            <v>16.149999999999999</v>
          </cell>
          <cell r="E2331">
            <v>8.81</v>
          </cell>
          <cell r="F2331">
            <v>24.96</v>
          </cell>
        </row>
        <row r="2332">
          <cell r="A2332" t="str">
            <v>39.10.240</v>
          </cell>
          <cell r="B2332" t="str">
            <v>Terminal de pressão/compressão para cabo de 95 mm²</v>
          </cell>
          <cell r="C2332" t="str">
            <v>UN</v>
          </cell>
          <cell r="D2332">
            <v>24.28</v>
          </cell>
          <cell r="E2332">
            <v>8.81</v>
          </cell>
          <cell r="F2332">
            <v>33.090000000000003</v>
          </cell>
        </row>
        <row r="2333">
          <cell r="A2333" t="str">
            <v>39.10.246</v>
          </cell>
          <cell r="B2333" t="str">
            <v>Terminal de pressão/compressão para cabo de 120 mm²</v>
          </cell>
          <cell r="C2333" t="str">
            <v>UN</v>
          </cell>
          <cell r="D2333">
            <v>34.07</v>
          </cell>
          <cell r="E2333">
            <v>11.75</v>
          </cell>
          <cell r="F2333">
            <v>45.82</v>
          </cell>
        </row>
        <row r="2334">
          <cell r="A2334" t="str">
            <v>39.10.250</v>
          </cell>
          <cell r="B2334" t="str">
            <v>Terminal de pressão/compressão para cabo de 150 mm²</v>
          </cell>
          <cell r="C2334" t="str">
            <v>UN</v>
          </cell>
          <cell r="D2334">
            <v>34.44</v>
          </cell>
          <cell r="E2334">
            <v>11.75</v>
          </cell>
          <cell r="F2334">
            <v>46.19</v>
          </cell>
        </row>
        <row r="2335">
          <cell r="A2335" t="str">
            <v>39.10.280</v>
          </cell>
          <cell r="B2335" t="str">
            <v>Terminal de pressão/compressão para cabo de 185 mm²</v>
          </cell>
          <cell r="C2335" t="str">
            <v>UN</v>
          </cell>
          <cell r="D2335">
            <v>43.98</v>
          </cell>
          <cell r="E2335">
            <v>11.75</v>
          </cell>
          <cell r="F2335">
            <v>55.73</v>
          </cell>
        </row>
        <row r="2336">
          <cell r="A2336" t="str">
            <v>39.10.300</v>
          </cell>
          <cell r="B2336" t="str">
            <v>Terminal de pressão/compressão para cabo de 240 mm²</v>
          </cell>
          <cell r="C2336" t="str">
            <v>UN</v>
          </cell>
          <cell r="D2336">
            <v>48.16</v>
          </cell>
          <cell r="E2336">
            <v>11.75</v>
          </cell>
          <cell r="F2336">
            <v>59.91</v>
          </cell>
        </row>
        <row r="2337">
          <cell r="A2337" t="str">
            <v>39.11</v>
          </cell>
          <cell r="B2337" t="str">
            <v>Fios e cabos telefônicos</v>
          </cell>
        </row>
        <row r="2338">
          <cell r="A2338" t="str">
            <v>39.11.020</v>
          </cell>
          <cell r="B2338" t="str">
            <v>Cabo telefônico CI, com 10 pares de 0,50 mm, para centrais telefônicas, equipamentos e rede interna</v>
          </cell>
          <cell r="C2338" t="str">
            <v>M</v>
          </cell>
          <cell r="D2338">
            <v>8.1</v>
          </cell>
          <cell r="E2338">
            <v>8.81</v>
          </cell>
          <cell r="F2338">
            <v>16.91</v>
          </cell>
        </row>
        <row r="2339">
          <cell r="A2339" t="str">
            <v>39.11.040</v>
          </cell>
          <cell r="B2339" t="str">
            <v>Cabo telefônico CI, com 20 pares de 0,50 mm, para centrais telefônicas, equipamentos e rede interna</v>
          </cell>
          <cell r="C2339" t="str">
            <v>M</v>
          </cell>
          <cell r="D2339">
            <v>14.2</v>
          </cell>
          <cell r="E2339">
            <v>8.81</v>
          </cell>
          <cell r="F2339">
            <v>23.01</v>
          </cell>
        </row>
        <row r="2340">
          <cell r="A2340" t="str">
            <v>39.11.080</v>
          </cell>
          <cell r="B2340" t="str">
            <v>Cabo telefônico CI, com 50 pares de 0,50 mm, para centrais telefônicas, equipamentos e rede interna</v>
          </cell>
          <cell r="C2340" t="str">
            <v>M</v>
          </cell>
          <cell r="D2340">
            <v>37.31</v>
          </cell>
          <cell r="E2340">
            <v>8.81</v>
          </cell>
          <cell r="F2340">
            <v>46.12</v>
          </cell>
        </row>
        <row r="2341">
          <cell r="A2341" t="str">
            <v>39.11.092</v>
          </cell>
          <cell r="B2341" t="str">
            <v>Cabo telefônico CCI, com 1 par de 0,50 mm, para ligação de aparelhos telefônicos</v>
          </cell>
          <cell r="C2341" t="str">
            <v>M</v>
          </cell>
          <cell r="D2341">
            <v>0.84</v>
          </cell>
          <cell r="E2341">
            <v>4.7</v>
          </cell>
          <cell r="F2341">
            <v>5.54</v>
          </cell>
        </row>
        <row r="2342">
          <cell r="A2342" t="str">
            <v>39.11.110</v>
          </cell>
          <cell r="B2342" t="str">
            <v>Fio telefônico externo tipo FE-160</v>
          </cell>
          <cell r="C2342" t="str">
            <v>M</v>
          </cell>
          <cell r="D2342">
            <v>1.91</v>
          </cell>
          <cell r="E2342">
            <v>17.62</v>
          </cell>
          <cell r="F2342">
            <v>19.53</v>
          </cell>
        </row>
        <row r="2343">
          <cell r="A2343" t="str">
            <v>39.11.120</v>
          </cell>
          <cell r="B2343" t="str">
            <v>Cabo telefônico CTP-APL-SN, com 10 pares de 0,50 mm, para cotos de transição em caixas e entradas</v>
          </cell>
          <cell r="C2343" t="str">
            <v>M</v>
          </cell>
          <cell r="D2343">
            <v>9.39</v>
          </cell>
          <cell r="E2343">
            <v>7.05</v>
          </cell>
          <cell r="F2343">
            <v>16.440000000000001</v>
          </cell>
        </row>
        <row r="2344">
          <cell r="A2344" t="str">
            <v>39.11.190</v>
          </cell>
          <cell r="B2344" t="str">
            <v>Cabo telefônico CCE-APL, com 4 pares de 0,50 mm, para conexões em rede externa</v>
          </cell>
          <cell r="C2344" t="str">
            <v>M</v>
          </cell>
          <cell r="D2344">
            <v>4.78</v>
          </cell>
          <cell r="E2344">
            <v>5.87</v>
          </cell>
          <cell r="F2344">
            <v>10.65</v>
          </cell>
        </row>
        <row r="2345">
          <cell r="A2345" t="str">
            <v>39.11.210</v>
          </cell>
          <cell r="B2345" t="str">
            <v>Cabo telefônico secundário de distribuição CTP-APL, com 20 pares de 0,50 mm, para rede externa</v>
          </cell>
          <cell r="C2345" t="str">
            <v>M</v>
          </cell>
          <cell r="D2345">
            <v>16.96</v>
          </cell>
          <cell r="E2345">
            <v>7.64</v>
          </cell>
          <cell r="F2345">
            <v>24.6</v>
          </cell>
        </row>
        <row r="2346">
          <cell r="A2346" t="str">
            <v>39.11.230</v>
          </cell>
          <cell r="B2346" t="str">
            <v>Cabo telefônico secundário de distribuição CTP-APL, com 50 pares de 0,50 mm, para rede externa</v>
          </cell>
          <cell r="C2346" t="str">
            <v>M</v>
          </cell>
          <cell r="D2346">
            <v>40.229999999999997</v>
          </cell>
          <cell r="E2346">
            <v>9.39</v>
          </cell>
          <cell r="F2346">
            <v>49.62</v>
          </cell>
        </row>
        <row r="2347">
          <cell r="A2347" t="str">
            <v>39.11.240</v>
          </cell>
          <cell r="B2347" t="str">
            <v>Cabo telefônico secundário de distribuição CTP-APL, com 100 pares de 0,50 mm, para rede externa</v>
          </cell>
          <cell r="C2347" t="str">
            <v>M</v>
          </cell>
          <cell r="D2347">
            <v>76.709999999999994</v>
          </cell>
          <cell r="E2347">
            <v>12.33</v>
          </cell>
          <cell r="F2347">
            <v>89.04</v>
          </cell>
        </row>
        <row r="2348">
          <cell r="A2348" t="str">
            <v>39.11.270</v>
          </cell>
          <cell r="B2348" t="str">
            <v>Cabo telefônico secundário de distribuição CTP-APL-G, com 10 pares de 0,50 mm, para rede subterrânea</v>
          </cell>
          <cell r="C2348" t="str">
            <v>M</v>
          </cell>
          <cell r="D2348">
            <v>13.86</v>
          </cell>
          <cell r="E2348">
            <v>7.05</v>
          </cell>
          <cell r="F2348">
            <v>20.91</v>
          </cell>
        </row>
        <row r="2349">
          <cell r="A2349" t="str">
            <v>39.11.280</v>
          </cell>
          <cell r="B2349" t="str">
            <v>Cabo telefônico secundário de distribuição CTP-APL-G, com 20 pares de 0,50 mm, para rede subterrânea</v>
          </cell>
          <cell r="C2349" t="str">
            <v>M</v>
          </cell>
          <cell r="D2349">
            <v>21.01</v>
          </cell>
          <cell r="E2349">
            <v>7.64</v>
          </cell>
          <cell r="F2349">
            <v>28.65</v>
          </cell>
        </row>
        <row r="2350">
          <cell r="A2350" t="str">
            <v>39.11.300</v>
          </cell>
          <cell r="B2350" t="str">
            <v>Cabo telefônico secundário de distribuição CTP-APL-G, com 50 pares de 0,50 mm, para rede subterrânea</v>
          </cell>
          <cell r="C2350" t="str">
            <v>M</v>
          </cell>
          <cell r="D2350">
            <v>43.59</v>
          </cell>
          <cell r="E2350">
            <v>9.39</v>
          </cell>
          <cell r="F2350">
            <v>52.98</v>
          </cell>
        </row>
        <row r="2351">
          <cell r="A2351" t="str">
            <v>39.11.400</v>
          </cell>
          <cell r="B2351" t="str">
            <v>Cabo telefônico secundário de distribuição CTP-APL, com 10 pares de 0,65 mm, para rede externa</v>
          </cell>
          <cell r="C2351" t="str">
            <v>M</v>
          </cell>
          <cell r="D2351">
            <v>14.69</v>
          </cell>
          <cell r="E2351">
            <v>7.05</v>
          </cell>
          <cell r="F2351">
            <v>21.74</v>
          </cell>
        </row>
        <row r="2352">
          <cell r="A2352" t="str">
            <v>39.11.410</v>
          </cell>
          <cell r="B2352" t="str">
            <v>Cabo telefônico secundário de distribuição CTP-APL, com 20 pares de 0,65 mm, para rede externa</v>
          </cell>
          <cell r="C2352" t="str">
            <v>M</v>
          </cell>
          <cell r="D2352">
            <v>21.96</v>
          </cell>
          <cell r="E2352">
            <v>7.64</v>
          </cell>
          <cell r="F2352">
            <v>29.6</v>
          </cell>
        </row>
        <row r="2353">
          <cell r="A2353" t="str">
            <v>39.11.430</v>
          </cell>
          <cell r="B2353" t="str">
            <v>Cabo telefônico secundário de distribuição CTP-APL, com 50 pares de 0,65 mm, para rede externa</v>
          </cell>
          <cell r="C2353" t="str">
            <v>M</v>
          </cell>
          <cell r="D2353">
            <v>54.93</v>
          </cell>
          <cell r="E2353">
            <v>9.39</v>
          </cell>
          <cell r="F2353">
            <v>64.319999999999993</v>
          </cell>
        </row>
        <row r="2354">
          <cell r="A2354" t="str">
            <v>39.12</v>
          </cell>
          <cell r="B2354" t="str">
            <v>Cabo de cobre flexivel, isolamento 600 V, isolacao em VC/E 105°C</v>
          </cell>
        </row>
        <row r="2355">
          <cell r="A2355" t="str">
            <v>39.12.510</v>
          </cell>
          <cell r="B2355" t="str">
            <v>Cabo de cobre flexível blindado de 2 x 1,5 mm², isolamento 600V, isolação em VC/E 105°C - para detecção de incêndio</v>
          </cell>
          <cell r="C2355" t="str">
            <v>M</v>
          </cell>
          <cell r="D2355">
            <v>6.02</v>
          </cell>
          <cell r="E2355">
            <v>5.87</v>
          </cell>
          <cell r="F2355">
            <v>11.89</v>
          </cell>
        </row>
        <row r="2356">
          <cell r="A2356" t="str">
            <v>39.12.520</v>
          </cell>
          <cell r="B2356" t="str">
            <v>Cabo de cobre flexível blindado de 3 x 1,5 mm², isolamento 600V, isolação em VC/E 105°C - para detecção de incêndio</v>
          </cell>
          <cell r="C2356" t="str">
            <v>M</v>
          </cell>
          <cell r="D2356">
            <v>8.11</v>
          </cell>
          <cell r="E2356">
            <v>5.87</v>
          </cell>
          <cell r="F2356">
            <v>13.98</v>
          </cell>
        </row>
        <row r="2357">
          <cell r="A2357" t="str">
            <v>39.12.530</v>
          </cell>
          <cell r="B2357" t="str">
            <v>Cabo de cobre flexível blindado de 2 x 2,5 mm², isolamento 600V, isolação em VC/E 105°C - para detecção de incêndio</v>
          </cell>
          <cell r="C2357" t="str">
            <v>M</v>
          </cell>
          <cell r="D2357">
            <v>8.61</v>
          </cell>
          <cell r="E2357">
            <v>5.87</v>
          </cell>
          <cell r="F2357">
            <v>14.48</v>
          </cell>
        </row>
        <row r="2358">
          <cell r="A2358" t="str">
            <v>39.14</v>
          </cell>
          <cell r="B2358" t="str">
            <v>Cabo de aluminio nu com alma de aco</v>
          </cell>
        </row>
        <row r="2359">
          <cell r="A2359" t="str">
            <v>39.14.010</v>
          </cell>
          <cell r="B2359" t="str">
            <v>Cabo de alumínio nu com alma de aço CAA, 1/0 AWG - Raven</v>
          </cell>
          <cell r="C2359" t="str">
            <v>M</v>
          </cell>
          <cell r="D2359">
            <v>7.52</v>
          </cell>
          <cell r="E2359">
            <v>8.3699999999999992</v>
          </cell>
          <cell r="F2359">
            <v>15.89</v>
          </cell>
        </row>
        <row r="2360">
          <cell r="A2360" t="str">
            <v>39.14.050</v>
          </cell>
          <cell r="B2360" t="str">
            <v>Cabo de alumínio nu com alma de aço CAA, 4 AWG - Swan</v>
          </cell>
          <cell r="C2360" t="str">
            <v>M</v>
          </cell>
          <cell r="D2360">
            <v>2.97</v>
          </cell>
          <cell r="E2360">
            <v>8.3699999999999992</v>
          </cell>
          <cell r="F2360">
            <v>11.34</v>
          </cell>
        </row>
        <row r="2361">
          <cell r="A2361" t="str">
            <v>39.15</v>
          </cell>
          <cell r="B2361" t="str">
            <v>Cabo de aluminio nu sem alma de aco</v>
          </cell>
        </row>
        <row r="2362">
          <cell r="A2362" t="str">
            <v>39.15.040</v>
          </cell>
          <cell r="B2362" t="str">
            <v>Cabo de alumínio nu sem alma de aço CA, 2 AWG - Iris</v>
          </cell>
          <cell r="C2362" t="str">
            <v>M</v>
          </cell>
          <cell r="D2362">
            <v>3.14</v>
          </cell>
          <cell r="E2362">
            <v>8.3699999999999992</v>
          </cell>
          <cell r="F2362">
            <v>11.51</v>
          </cell>
        </row>
        <row r="2363">
          <cell r="A2363" t="str">
            <v>39.15.070</v>
          </cell>
          <cell r="B2363" t="str">
            <v>Cabo de alumínio nu sem alma de aço CA, 2/0 AWG - Aster</v>
          </cell>
          <cell r="C2363" t="str">
            <v>M</v>
          </cell>
          <cell r="D2363">
            <v>6.29</v>
          </cell>
          <cell r="E2363">
            <v>8.3699999999999992</v>
          </cell>
          <cell r="F2363">
            <v>14.66</v>
          </cell>
        </row>
        <row r="2364">
          <cell r="A2364" t="str">
            <v>39.18</v>
          </cell>
          <cell r="B2364" t="str">
            <v>Cabo para transmissao de dados</v>
          </cell>
        </row>
        <row r="2365">
          <cell r="A2365" t="str">
            <v>39.18.100</v>
          </cell>
          <cell r="B2365" t="str">
            <v>Cabo coaxial tipo RG 6</v>
          </cell>
          <cell r="C2365" t="str">
            <v>M</v>
          </cell>
          <cell r="D2365">
            <v>2.1</v>
          </cell>
          <cell r="E2365">
            <v>6.46</v>
          </cell>
          <cell r="F2365">
            <v>8.56</v>
          </cell>
        </row>
        <row r="2366">
          <cell r="A2366" t="str">
            <v>39.18.104</v>
          </cell>
          <cell r="B2366" t="str">
            <v>Cabo coaxial tipo RG 11</v>
          </cell>
          <cell r="C2366" t="str">
            <v>M</v>
          </cell>
          <cell r="D2366">
            <v>22.51</v>
          </cell>
          <cell r="E2366">
            <v>6.46</v>
          </cell>
          <cell r="F2366">
            <v>28.97</v>
          </cell>
        </row>
        <row r="2367">
          <cell r="A2367" t="str">
            <v>39.18.106</v>
          </cell>
          <cell r="B2367" t="str">
            <v>Cabo coaxial tipo RG 59</v>
          </cell>
          <cell r="C2367" t="str">
            <v>M</v>
          </cell>
          <cell r="D2367">
            <v>9.1</v>
          </cell>
          <cell r="E2367">
            <v>4.99</v>
          </cell>
          <cell r="F2367">
            <v>14.09</v>
          </cell>
        </row>
        <row r="2368">
          <cell r="A2368" t="str">
            <v>39.18.110</v>
          </cell>
          <cell r="B2368" t="str">
            <v>Cabo coaxial tipo RGC 6</v>
          </cell>
          <cell r="C2368" t="str">
            <v>M</v>
          </cell>
          <cell r="D2368">
            <v>3.61</v>
          </cell>
          <cell r="E2368">
            <v>6.46</v>
          </cell>
          <cell r="F2368">
            <v>10.07</v>
          </cell>
        </row>
        <row r="2369">
          <cell r="A2369" t="str">
            <v>39.18.114</v>
          </cell>
          <cell r="B2369" t="str">
            <v>Cabo coaxial tipo RGC 59</v>
          </cell>
          <cell r="C2369" t="str">
            <v>M</v>
          </cell>
          <cell r="D2369">
            <v>4.74</v>
          </cell>
          <cell r="E2369">
            <v>4.99</v>
          </cell>
          <cell r="F2369">
            <v>9.73</v>
          </cell>
        </row>
        <row r="2370">
          <cell r="A2370" t="str">
            <v>39.18.120</v>
          </cell>
          <cell r="B2370" t="str">
            <v>Cabo para rede U/UTP 23 AWG com 4 pares - categoria 6A</v>
          </cell>
          <cell r="C2370" t="str">
            <v>M</v>
          </cell>
          <cell r="D2370">
            <v>18.55</v>
          </cell>
          <cell r="E2370">
            <v>8.99</v>
          </cell>
          <cell r="F2370">
            <v>27.54</v>
          </cell>
        </row>
        <row r="2371">
          <cell r="A2371" t="str">
            <v>39.18.126</v>
          </cell>
          <cell r="B2371" t="str">
            <v>Cabo para rede 24 AWG com 4 pares, categoria 6</v>
          </cell>
          <cell r="C2371" t="str">
            <v>M</v>
          </cell>
          <cell r="D2371">
            <v>5.2</v>
          </cell>
          <cell r="E2371">
            <v>8.99</v>
          </cell>
          <cell r="F2371">
            <v>14.19</v>
          </cell>
        </row>
        <row r="2372">
          <cell r="A2372" t="str">
            <v>39.20</v>
          </cell>
          <cell r="B2372" t="str">
            <v>Reparos, conservacoes e complementos - GRUPO 39</v>
          </cell>
        </row>
        <row r="2373">
          <cell r="A2373" t="str">
            <v>39.20.005</v>
          </cell>
          <cell r="B2373" t="str">
            <v>Conector prensa-cabo de 3/4´</v>
          </cell>
          <cell r="C2373" t="str">
            <v>UN</v>
          </cell>
          <cell r="D2373">
            <v>12.11</v>
          </cell>
          <cell r="E2373">
            <v>9.7899999999999991</v>
          </cell>
          <cell r="F2373">
            <v>21.9</v>
          </cell>
        </row>
        <row r="2374">
          <cell r="A2374" t="str">
            <v>39.20.010</v>
          </cell>
          <cell r="B2374" t="str">
            <v>Recolocação de condutor aparente com diâmetro externo até 6,5 mm</v>
          </cell>
          <cell r="C2374" t="str">
            <v>M</v>
          </cell>
          <cell r="E2374">
            <v>8.3699999999999992</v>
          </cell>
          <cell r="F2374">
            <v>8.3699999999999992</v>
          </cell>
        </row>
        <row r="2375">
          <cell r="A2375" t="str">
            <v>39.20.030</v>
          </cell>
          <cell r="B2375" t="str">
            <v>Recolocação de condutor aparente com diâmetro externo acima de 6,5 mm</v>
          </cell>
          <cell r="C2375" t="str">
            <v>M</v>
          </cell>
          <cell r="E2375">
            <v>16.739999999999998</v>
          </cell>
          <cell r="F2375">
            <v>16.739999999999998</v>
          </cell>
        </row>
        <row r="2376">
          <cell r="A2376" t="str">
            <v>39.21</v>
          </cell>
          <cell r="B2376" t="str">
            <v>Cabo de cobre flexivel, isolamento 0,6/1 kV, isolacao em HEPR 90°C</v>
          </cell>
        </row>
        <row r="2377">
          <cell r="A2377" t="str">
            <v>39.21.010</v>
          </cell>
          <cell r="B2377" t="str">
            <v>Cabo de cobre flexível de 1,5 mm², isolamento 0,6/1kV - isolação HEPR 90°C</v>
          </cell>
          <cell r="C2377" t="str">
            <v>M</v>
          </cell>
          <cell r="D2377">
            <v>2.13</v>
          </cell>
          <cell r="E2377">
            <v>1.18</v>
          </cell>
          <cell r="F2377">
            <v>3.31</v>
          </cell>
        </row>
        <row r="2378">
          <cell r="A2378" t="str">
            <v>39.21.020</v>
          </cell>
          <cell r="B2378" t="str">
            <v>Cabo de cobre flexível de 2,5 mm², isolamento 0,6/1kV - isolação HEPR 90°C</v>
          </cell>
          <cell r="C2378" t="str">
            <v>M</v>
          </cell>
          <cell r="D2378">
            <v>3.03</v>
          </cell>
          <cell r="E2378">
            <v>1.18</v>
          </cell>
          <cell r="F2378">
            <v>4.21</v>
          </cell>
        </row>
        <row r="2379">
          <cell r="A2379" t="str">
            <v>39.21.030</v>
          </cell>
          <cell r="B2379" t="str">
            <v>Cabo de cobre flexível de 4 mm², isolamento 0,6/1kV - isolação HEPR 90°C</v>
          </cell>
          <cell r="C2379" t="str">
            <v>M</v>
          </cell>
          <cell r="D2379">
            <v>4.59</v>
          </cell>
          <cell r="E2379">
            <v>1.18</v>
          </cell>
          <cell r="F2379">
            <v>5.77</v>
          </cell>
        </row>
        <row r="2380">
          <cell r="A2380" t="str">
            <v>39.21.040</v>
          </cell>
          <cell r="B2380" t="str">
            <v>Cabo de cobre flexível de 6 mm², isolamento 0,6/1kV - isolação HEPR 90°C</v>
          </cell>
          <cell r="C2380" t="str">
            <v>M</v>
          </cell>
          <cell r="D2380">
            <v>6.67</v>
          </cell>
          <cell r="E2380">
            <v>1.18</v>
          </cell>
          <cell r="F2380">
            <v>7.85</v>
          </cell>
        </row>
        <row r="2381">
          <cell r="A2381" t="str">
            <v>39.21.050</v>
          </cell>
          <cell r="B2381" t="str">
            <v>Cabo de cobre flexível de 10 mm², isolamento 0,6/1kV - isolação HEPR 90°C</v>
          </cell>
          <cell r="C2381" t="str">
            <v>M</v>
          </cell>
          <cell r="D2381">
            <v>10.07</v>
          </cell>
          <cell r="E2381">
            <v>4.7</v>
          </cell>
          <cell r="F2381">
            <v>14.77</v>
          </cell>
        </row>
        <row r="2382">
          <cell r="A2382" t="str">
            <v>39.21.060</v>
          </cell>
          <cell r="B2382" t="str">
            <v>Cabo de cobre flexível de 16 mm², isolamento 0,6/1kV - isolação HEPR 90°C</v>
          </cell>
          <cell r="C2382" t="str">
            <v>M</v>
          </cell>
          <cell r="D2382">
            <v>16.36</v>
          </cell>
          <cell r="E2382">
            <v>5.28</v>
          </cell>
          <cell r="F2382">
            <v>21.64</v>
          </cell>
        </row>
        <row r="2383">
          <cell r="A2383" t="str">
            <v>39.21.070</v>
          </cell>
          <cell r="B2383" t="str">
            <v>Cabo de cobre flexível de 25 mm², isolamento 0,6/1kV - isolação HEPR 90°C</v>
          </cell>
          <cell r="C2383" t="str">
            <v>M</v>
          </cell>
          <cell r="D2383">
            <v>24.88</v>
          </cell>
          <cell r="E2383">
            <v>5.87</v>
          </cell>
          <cell r="F2383">
            <v>30.75</v>
          </cell>
        </row>
        <row r="2384">
          <cell r="A2384" t="str">
            <v>39.21.080</v>
          </cell>
          <cell r="B2384" t="str">
            <v>Cabo de cobre flexível de 35 mm², isolamento 0,6/1kV - isolação HEPR 90°C</v>
          </cell>
          <cell r="C2384" t="str">
            <v>M</v>
          </cell>
          <cell r="D2384">
            <v>34.61</v>
          </cell>
          <cell r="E2384">
            <v>8.81</v>
          </cell>
          <cell r="F2384">
            <v>43.42</v>
          </cell>
        </row>
        <row r="2385">
          <cell r="A2385" t="str">
            <v>39.21.090</v>
          </cell>
          <cell r="B2385" t="str">
            <v>Cabo de cobre flexível de 50 mm², isolamento 0,6/1kV - isolação HEPR 90°C</v>
          </cell>
          <cell r="C2385" t="str">
            <v>M</v>
          </cell>
          <cell r="D2385">
            <v>50.34</v>
          </cell>
          <cell r="E2385">
            <v>11.75</v>
          </cell>
          <cell r="F2385">
            <v>62.09</v>
          </cell>
        </row>
        <row r="2386">
          <cell r="A2386" t="str">
            <v>39.21.100</v>
          </cell>
          <cell r="B2386" t="str">
            <v>Cabo de cobre flexível de 70 mm², isolamento 0,6/1kV - isolação HEPR 90°C</v>
          </cell>
          <cell r="C2386" t="str">
            <v>M</v>
          </cell>
          <cell r="D2386">
            <v>68.91</v>
          </cell>
          <cell r="E2386">
            <v>14.69</v>
          </cell>
          <cell r="F2386">
            <v>83.6</v>
          </cell>
        </row>
        <row r="2387">
          <cell r="A2387" t="str">
            <v>39.21.110</v>
          </cell>
          <cell r="B2387" t="str">
            <v>Cabo de cobre flexível de 95 mm², isolamento 0,6/1kV - isolação HEPR 90°C</v>
          </cell>
          <cell r="C2387" t="str">
            <v>M</v>
          </cell>
          <cell r="D2387">
            <v>93.1</v>
          </cell>
          <cell r="E2387">
            <v>17.62</v>
          </cell>
          <cell r="F2387">
            <v>110.72</v>
          </cell>
        </row>
        <row r="2388">
          <cell r="A2388" t="str">
            <v>39.21.120</v>
          </cell>
          <cell r="B2388" t="str">
            <v>Cabo de cobre flexível de 120 mm², isolamento 0,6/1kV - isolação HEPR 90°C</v>
          </cell>
          <cell r="C2388" t="str">
            <v>M</v>
          </cell>
          <cell r="D2388">
            <v>118.87</v>
          </cell>
          <cell r="E2388">
            <v>20.56</v>
          </cell>
          <cell r="F2388">
            <v>139.43</v>
          </cell>
        </row>
        <row r="2389">
          <cell r="A2389" t="str">
            <v>39.21.125</v>
          </cell>
          <cell r="B2389" t="str">
            <v>Cabo de cobre flexível de 150 mm², isolamento 0,6/1 kV - isolação HEPR 90°C</v>
          </cell>
          <cell r="C2389" t="str">
            <v>M</v>
          </cell>
          <cell r="D2389">
            <v>143.4</v>
          </cell>
          <cell r="E2389">
            <v>20.56</v>
          </cell>
          <cell r="F2389">
            <v>163.96</v>
          </cell>
        </row>
        <row r="2390">
          <cell r="A2390" t="str">
            <v>39.21.130</v>
          </cell>
          <cell r="B2390" t="str">
            <v>Cabo de cobre flexível de 185 mm², isolamento 0,6/1kV - isolação HEPR 90°C</v>
          </cell>
          <cell r="C2390" t="str">
            <v>M</v>
          </cell>
          <cell r="D2390">
            <v>173.58</v>
          </cell>
          <cell r="E2390">
            <v>23.49</v>
          </cell>
          <cell r="F2390">
            <v>197.07</v>
          </cell>
        </row>
        <row r="2391">
          <cell r="A2391" t="str">
            <v>39.21.140</v>
          </cell>
          <cell r="B2391" t="str">
            <v>Cabo de cobre flexível de 240 mm², isolamento 0,6/1kV - isolação HEPR 90°C</v>
          </cell>
          <cell r="C2391" t="str">
            <v>M</v>
          </cell>
          <cell r="D2391">
            <v>232.27</v>
          </cell>
          <cell r="E2391">
            <v>26.43</v>
          </cell>
          <cell r="F2391">
            <v>258.7</v>
          </cell>
        </row>
        <row r="2392">
          <cell r="A2392" t="str">
            <v>39.21.201</v>
          </cell>
          <cell r="B2392" t="str">
            <v>Cabo de cobre flexível de 2 x 2,5 mm², isolamento 0,6/1 kV - isolação HEPR 90°C</v>
          </cell>
          <cell r="C2392" t="str">
            <v>M</v>
          </cell>
          <cell r="D2392">
            <v>6.65</v>
          </cell>
          <cell r="E2392">
            <v>2.35</v>
          </cell>
          <cell r="F2392">
            <v>9</v>
          </cell>
        </row>
        <row r="2393">
          <cell r="A2393" t="str">
            <v>39.21.230</v>
          </cell>
          <cell r="B2393" t="str">
            <v>Cabo de cobre flexível de 3 x 1,5 mm², isolamento 0,6/1 kV - isolação HEPR 90°C</v>
          </cell>
          <cell r="C2393" t="str">
            <v>M</v>
          </cell>
          <cell r="D2393">
            <v>6.5</v>
          </cell>
          <cell r="E2393">
            <v>1.18</v>
          </cell>
          <cell r="F2393">
            <v>7.68</v>
          </cell>
        </row>
        <row r="2394">
          <cell r="A2394" t="str">
            <v>39.21.231</v>
          </cell>
          <cell r="B2394" t="str">
            <v>Cabo de cobre flexível de 3 x 2,5 mm², isolamento 0,6/1 kV - isolação HEPR 90°C</v>
          </cell>
          <cell r="C2394" t="str">
            <v>M</v>
          </cell>
          <cell r="D2394">
            <v>9.89</v>
          </cell>
          <cell r="E2394">
            <v>2.94</v>
          </cell>
          <cell r="F2394">
            <v>12.83</v>
          </cell>
        </row>
        <row r="2395">
          <cell r="A2395" t="str">
            <v>39.21.234</v>
          </cell>
          <cell r="B2395" t="str">
            <v>Cabo de cobre flexível de 3 x 10 mm², isolamento 0,6/1 kV - isolação HEPR 90°C</v>
          </cell>
          <cell r="C2395" t="str">
            <v>M</v>
          </cell>
          <cell r="D2395">
            <v>36.049999999999997</v>
          </cell>
          <cell r="E2395">
            <v>5.87</v>
          </cell>
          <cell r="F2395">
            <v>41.92</v>
          </cell>
        </row>
        <row r="2396">
          <cell r="A2396" t="str">
            <v>39.21.236</v>
          </cell>
          <cell r="B2396" t="str">
            <v>Cabo de cobre flexível de 3 x 25 mm², isolamento 0,6/1 kV - isolação HEPR 90°C</v>
          </cell>
          <cell r="C2396" t="str">
            <v>M</v>
          </cell>
          <cell r="D2396">
            <v>90.33</v>
          </cell>
          <cell r="E2396">
            <v>17.62</v>
          </cell>
          <cell r="F2396">
            <v>107.95</v>
          </cell>
        </row>
        <row r="2397">
          <cell r="A2397" t="str">
            <v>39.21.237</v>
          </cell>
          <cell r="B2397" t="str">
            <v>Cabo de cobre flexível de 3 x 35 mm², isolamento 0,6/1 kV - isolação HEPR 90°C</v>
          </cell>
          <cell r="C2397" t="str">
            <v>M</v>
          </cell>
          <cell r="D2397">
            <v>129.41999999999999</v>
          </cell>
          <cell r="E2397">
            <v>23.49</v>
          </cell>
          <cell r="F2397">
            <v>152.91</v>
          </cell>
        </row>
        <row r="2398">
          <cell r="A2398" t="str">
            <v>39.21.254</v>
          </cell>
          <cell r="B2398" t="str">
            <v>Cabo de cobre flexível de 4 x 10 mm², isolamento 0,6/1 kV - isolação HEPR 90°C</v>
          </cell>
          <cell r="C2398" t="str">
            <v>M</v>
          </cell>
          <cell r="D2398">
            <v>44.63</v>
          </cell>
          <cell r="E2398">
            <v>7.64</v>
          </cell>
          <cell r="F2398">
            <v>52.27</v>
          </cell>
        </row>
        <row r="2399">
          <cell r="A2399" t="str">
            <v>39.24</v>
          </cell>
          <cell r="B2399" t="str">
            <v>Cabo de cobre flexivel, isolamento 500 V, isolacao PP 70°C</v>
          </cell>
        </row>
        <row r="2400">
          <cell r="A2400" t="str">
            <v>39.24.151</v>
          </cell>
          <cell r="B2400" t="str">
            <v>Cabo de cobre flexível de 3 x 1,5 mm², isolamento 500 V - isolação PP 70°C</v>
          </cell>
          <cell r="C2400" t="str">
            <v>M</v>
          </cell>
          <cell r="D2400">
            <v>6.7</v>
          </cell>
          <cell r="E2400">
            <v>7.05</v>
          </cell>
          <cell r="F2400">
            <v>13.75</v>
          </cell>
        </row>
        <row r="2401">
          <cell r="A2401" t="str">
            <v>39.24.152</v>
          </cell>
          <cell r="B2401" t="str">
            <v>Cabo de cobre flexível de 3 x 2,5 mm², isolamento 500 V - isolação PP 70°C</v>
          </cell>
          <cell r="C2401" t="str">
            <v>M</v>
          </cell>
          <cell r="D2401">
            <v>11.2</v>
          </cell>
          <cell r="E2401">
            <v>8.81</v>
          </cell>
          <cell r="F2401">
            <v>20.010000000000002</v>
          </cell>
        </row>
        <row r="2402">
          <cell r="A2402" t="str">
            <v>39.24.153</v>
          </cell>
          <cell r="B2402" t="str">
            <v>Cabo de cobre flexível de 3 x 4 mm², isolamento 500 V - isolação PP 70°C</v>
          </cell>
          <cell r="C2402" t="str">
            <v>M</v>
          </cell>
          <cell r="D2402">
            <v>17.3</v>
          </cell>
          <cell r="E2402">
            <v>10.57</v>
          </cell>
          <cell r="F2402">
            <v>27.87</v>
          </cell>
        </row>
        <row r="2403">
          <cell r="A2403" t="str">
            <v>39.24.154</v>
          </cell>
          <cell r="B2403" t="str">
            <v>Cabo de cobre flexível de 3 x 6 mm², isolamento 500 V - isolação PP 70°C</v>
          </cell>
          <cell r="C2403" t="str">
            <v>M</v>
          </cell>
          <cell r="D2403">
            <v>25.27</v>
          </cell>
          <cell r="E2403">
            <v>12.33</v>
          </cell>
          <cell r="F2403">
            <v>37.6</v>
          </cell>
        </row>
        <row r="2404">
          <cell r="A2404" t="str">
            <v>39.24.173</v>
          </cell>
          <cell r="B2404" t="str">
            <v>Cabo de cobre flexível de 4 x 4 mm², isolamento 500 V - isolação PP 70°C</v>
          </cell>
          <cell r="C2404" t="str">
            <v>M</v>
          </cell>
          <cell r="D2404">
            <v>22.1</v>
          </cell>
          <cell r="E2404">
            <v>7.05</v>
          </cell>
          <cell r="F2404">
            <v>29.15</v>
          </cell>
        </row>
        <row r="2405">
          <cell r="A2405" t="str">
            <v>39.24.174</v>
          </cell>
          <cell r="B2405" t="str">
            <v>Cabo de cobre flexível de 4 x 6 mm², isolamento 500 V - isolação PP 70°C</v>
          </cell>
          <cell r="C2405" t="str">
            <v>M</v>
          </cell>
          <cell r="D2405">
            <v>35.24</v>
          </cell>
          <cell r="E2405">
            <v>16.440000000000001</v>
          </cell>
          <cell r="F2405">
            <v>51.68</v>
          </cell>
        </row>
        <row r="2406">
          <cell r="A2406" t="str">
            <v>39.25</v>
          </cell>
          <cell r="B2406" t="str">
            <v>Cabo de cobre unipolar, isolamento 15/25 kV, isolacao EPR 90 °C / 105 °C</v>
          </cell>
        </row>
        <row r="2407">
          <cell r="A2407" t="str">
            <v>39.25.020</v>
          </cell>
          <cell r="B2407" t="str">
            <v>Cabo de cobre de 35 mm², isolamento 15/25 kV - isolação EPR 105°C</v>
          </cell>
          <cell r="C2407" t="str">
            <v>M</v>
          </cell>
          <cell r="D2407">
            <v>113.43</v>
          </cell>
          <cell r="E2407">
            <v>1.76</v>
          </cell>
          <cell r="F2407">
            <v>115.19</v>
          </cell>
        </row>
        <row r="2408">
          <cell r="A2408" t="str">
            <v>39.25.030</v>
          </cell>
          <cell r="B2408" t="str">
            <v>Cabo de cobre de 50 mm², isolamento 15/25 kV - isolação EPR 105°C</v>
          </cell>
          <cell r="C2408" t="str">
            <v>M</v>
          </cell>
          <cell r="D2408">
            <v>130.41</v>
          </cell>
          <cell r="E2408">
            <v>1.76</v>
          </cell>
          <cell r="F2408">
            <v>132.16999999999999</v>
          </cell>
        </row>
        <row r="2409">
          <cell r="A2409" t="str">
            <v>39.26</v>
          </cell>
          <cell r="B2409" t="str">
            <v>Cabo de cobre flexivel, isolamento 0,6/1kV - isolacao HEPR 90° C - baixa emissao fumaca e gases</v>
          </cell>
        </row>
        <row r="2410">
          <cell r="A2410" t="str">
            <v>39.26.010</v>
          </cell>
          <cell r="B2410" t="str">
            <v>Cabo de cobre flexível de 1,5 mm², isolamento 0,6/1 kV - isolação HEPR 90°C - baixa emissão de fumaça e gases</v>
          </cell>
          <cell r="C2410" t="str">
            <v>M</v>
          </cell>
          <cell r="D2410">
            <v>2.25</v>
          </cell>
          <cell r="E2410">
            <v>2.35</v>
          </cell>
          <cell r="F2410">
            <v>4.5999999999999996</v>
          </cell>
        </row>
        <row r="2411">
          <cell r="A2411" t="str">
            <v>39.26.020</v>
          </cell>
          <cell r="B2411" t="str">
            <v>Cabo de cobre flexível de 2,5 mm², isolamento 0,6/1 kV - isolação HEPR 90°C - baixa emissão de fumaça e gases</v>
          </cell>
          <cell r="C2411" t="str">
            <v>M</v>
          </cell>
          <cell r="D2411">
            <v>3.51</v>
          </cell>
          <cell r="E2411">
            <v>2.94</v>
          </cell>
          <cell r="F2411">
            <v>6.45</v>
          </cell>
        </row>
        <row r="2412">
          <cell r="A2412" t="str">
            <v>39.26.030</v>
          </cell>
          <cell r="B2412" t="str">
            <v>Cabo de cobre flexível de 4 mm², isolamento 0,6/1 kV -  isolação HEPR 90°C - baixa emissão de fumaça e gases</v>
          </cell>
          <cell r="C2412" t="str">
            <v>M</v>
          </cell>
          <cell r="D2412">
            <v>5.12</v>
          </cell>
          <cell r="E2412">
            <v>3.52</v>
          </cell>
          <cell r="F2412">
            <v>8.64</v>
          </cell>
        </row>
        <row r="2413">
          <cell r="A2413" t="str">
            <v>39.26.040</v>
          </cell>
          <cell r="B2413" t="str">
            <v>Cabo de cobre flexível de 6 mm², isolamento 0,6/1 kV - isolação HEPR 90°C - baixa emissão de fumaça e gases</v>
          </cell>
          <cell r="C2413" t="str">
            <v>M</v>
          </cell>
          <cell r="D2413">
            <v>7.3</v>
          </cell>
          <cell r="E2413">
            <v>4.1100000000000003</v>
          </cell>
          <cell r="F2413">
            <v>11.41</v>
          </cell>
        </row>
        <row r="2414">
          <cell r="A2414" t="str">
            <v>39.26.050</v>
          </cell>
          <cell r="B2414" t="str">
            <v>Cabo de cobre flexível de 10 mm², isolamento 0,6/1 kV - isolação HEPR 90°C - baixa emissão de fumaça e gases</v>
          </cell>
          <cell r="C2414" t="str">
            <v>M</v>
          </cell>
          <cell r="D2414">
            <v>11.63</v>
          </cell>
          <cell r="E2414">
            <v>4.7</v>
          </cell>
          <cell r="F2414">
            <v>16.329999999999998</v>
          </cell>
        </row>
        <row r="2415">
          <cell r="A2415" t="str">
            <v>39.26.060</v>
          </cell>
          <cell r="B2415" t="str">
            <v>Cabo de cobre flexível de 16 mm², isolamento 0,6/1 kV - isolação HEPR 90°C - baixa emissão de fumaça e gases</v>
          </cell>
          <cell r="C2415" t="str">
            <v>M</v>
          </cell>
          <cell r="D2415">
            <v>17.86</v>
          </cell>
          <cell r="E2415">
            <v>5.28</v>
          </cell>
          <cell r="F2415">
            <v>23.14</v>
          </cell>
        </row>
        <row r="2416">
          <cell r="A2416" t="str">
            <v>39.26.070</v>
          </cell>
          <cell r="B2416" t="str">
            <v>Cabo de cobre flexível de 25 mm², isolamento 0,6/1 kV - isolação HEPR 90°C - baixa emissão de fumaça e gases</v>
          </cell>
          <cell r="C2416" t="str">
            <v>M</v>
          </cell>
          <cell r="D2416">
            <v>27.6</v>
          </cell>
          <cell r="E2416">
            <v>5.87</v>
          </cell>
          <cell r="F2416">
            <v>33.47</v>
          </cell>
        </row>
        <row r="2417">
          <cell r="A2417" t="str">
            <v>39.26.080</v>
          </cell>
          <cell r="B2417" t="str">
            <v>Cabo de cobre flexível de 35 mm², isolamento 0,6/1 kV - isolação HEPR 90°C - baixa emissão de fumaça e gases</v>
          </cell>
          <cell r="C2417" t="str">
            <v>M</v>
          </cell>
          <cell r="D2417">
            <v>37.78</v>
          </cell>
          <cell r="E2417">
            <v>8.81</v>
          </cell>
          <cell r="F2417">
            <v>46.59</v>
          </cell>
        </row>
        <row r="2418">
          <cell r="A2418" t="str">
            <v>39.26.090</v>
          </cell>
          <cell r="B2418" t="str">
            <v>Cabo de cobre flexível de 50 mm², isolamento 0,6/1 kV - isolação HEPR 90°C - baixa emissão de fumaça e gases</v>
          </cell>
          <cell r="C2418" t="str">
            <v>M</v>
          </cell>
          <cell r="D2418">
            <v>53.7</v>
          </cell>
          <cell r="E2418">
            <v>11.75</v>
          </cell>
          <cell r="F2418">
            <v>65.45</v>
          </cell>
        </row>
        <row r="2419">
          <cell r="A2419" t="str">
            <v>39.26.100</v>
          </cell>
          <cell r="B2419" t="str">
            <v>Cabo de cobre flexível de 70 mm², isolamento 0,6/1 kV - isolação HEPR 90°C - baixa emissão de fumaça e gases</v>
          </cell>
          <cell r="C2419" t="str">
            <v>M</v>
          </cell>
          <cell r="D2419">
            <v>75.180000000000007</v>
          </cell>
          <cell r="E2419">
            <v>14.69</v>
          </cell>
          <cell r="F2419">
            <v>89.87</v>
          </cell>
        </row>
        <row r="2420">
          <cell r="A2420" t="str">
            <v>39.26.110</v>
          </cell>
          <cell r="B2420" t="str">
            <v>Cabo de cobre flexível de 95 mm², isolamento 0,6/1 kV - isolação HEPR 90°C - baixa emissão de fumaça e gases</v>
          </cell>
          <cell r="C2420" t="str">
            <v>M</v>
          </cell>
          <cell r="D2420">
            <v>99.92</v>
          </cell>
          <cell r="E2420">
            <v>17.62</v>
          </cell>
          <cell r="F2420">
            <v>117.54</v>
          </cell>
        </row>
        <row r="2421">
          <cell r="A2421" t="str">
            <v>39.26.120</v>
          </cell>
          <cell r="B2421" t="str">
            <v>Cabo de cobre flexível de 120 mm², isolamento 0,6/1 kV - isolação HEPR 90°C - baixa emissão de fumaça e gases</v>
          </cell>
          <cell r="C2421" t="str">
            <v>M</v>
          </cell>
          <cell r="D2421">
            <v>127.86</v>
          </cell>
          <cell r="E2421">
            <v>20.56</v>
          </cell>
          <cell r="F2421">
            <v>148.41999999999999</v>
          </cell>
        </row>
        <row r="2422">
          <cell r="A2422" t="str">
            <v>39.26.130</v>
          </cell>
          <cell r="B2422" t="str">
            <v>Cabo de cobre flexível de 150 mm², isolamento 0,6/1 kV - isolação HEPR 90°C - baixa emissão de fumaça e gases</v>
          </cell>
          <cell r="C2422" t="str">
            <v>M</v>
          </cell>
          <cell r="D2422">
            <v>158.68</v>
          </cell>
          <cell r="E2422">
            <v>23.49</v>
          </cell>
          <cell r="F2422">
            <v>182.17</v>
          </cell>
        </row>
        <row r="2423">
          <cell r="A2423" t="str">
            <v>39.26.140</v>
          </cell>
          <cell r="B2423" t="str">
            <v>Cabo de cobre flexível de 185 mm², isolamento 0,6/1 kV - isolação HEPR 90°C - baixa emissão de fumaça e gases</v>
          </cell>
          <cell r="C2423" t="str">
            <v>M</v>
          </cell>
          <cell r="D2423">
            <v>191.09</v>
          </cell>
          <cell r="E2423">
            <v>26.43</v>
          </cell>
          <cell r="F2423">
            <v>217.52</v>
          </cell>
        </row>
        <row r="2424">
          <cell r="A2424" t="str">
            <v>39.26.150</v>
          </cell>
          <cell r="B2424" t="str">
            <v>Cabo de cobre flexível de 240 mm², isolamento 0,6/1 kV - isolação HEPR 90°C - baixa emissão de fumaça e gases</v>
          </cell>
          <cell r="C2424" t="str">
            <v>M</v>
          </cell>
          <cell r="D2424">
            <v>251.72</v>
          </cell>
          <cell r="E2424">
            <v>29.37</v>
          </cell>
          <cell r="F2424">
            <v>281.08999999999997</v>
          </cell>
        </row>
        <row r="2425">
          <cell r="A2425" t="str">
            <v>39.27</v>
          </cell>
          <cell r="B2425" t="str">
            <v>Cabo optico</v>
          </cell>
        </row>
        <row r="2426">
          <cell r="A2426" t="str">
            <v>39.27.010</v>
          </cell>
          <cell r="B2426" t="str">
            <v>Cabo óptico de terminação, 2 fibras, 50/125 µm - uso interno/externo</v>
          </cell>
          <cell r="C2426" t="str">
            <v>M</v>
          </cell>
          <cell r="D2426">
            <v>10.36</v>
          </cell>
          <cell r="E2426">
            <v>2.94</v>
          </cell>
          <cell r="F2426">
            <v>13.3</v>
          </cell>
        </row>
        <row r="2427">
          <cell r="A2427" t="str">
            <v>39.27.020</v>
          </cell>
          <cell r="B2427" t="str">
            <v>Cabo óptico multimodo, 4 fibras, 50/125 µm - uso interno/externo</v>
          </cell>
          <cell r="C2427" t="str">
            <v>M</v>
          </cell>
          <cell r="D2427">
            <v>15.71</v>
          </cell>
          <cell r="E2427">
            <v>5.87</v>
          </cell>
          <cell r="F2427">
            <v>21.58</v>
          </cell>
        </row>
        <row r="2428">
          <cell r="A2428" t="str">
            <v>39.27.030</v>
          </cell>
          <cell r="B2428" t="str">
            <v>Cabo óptico multimodo, 6 fibras, 50/125 µm - uso interno/externo</v>
          </cell>
          <cell r="C2428" t="str">
            <v>M</v>
          </cell>
          <cell r="D2428">
            <v>19.53</v>
          </cell>
          <cell r="E2428">
            <v>5.87</v>
          </cell>
          <cell r="F2428">
            <v>25.4</v>
          </cell>
        </row>
        <row r="2429">
          <cell r="A2429" t="str">
            <v>39.30</v>
          </cell>
          <cell r="B2429" t="str">
            <v>Fios e cabos - audio e video</v>
          </cell>
        </row>
        <row r="2430">
          <cell r="A2430" t="str">
            <v>39.30.010</v>
          </cell>
          <cell r="B2430" t="str">
            <v>Cabo torcido flexível de 2 x 2,5 mm², isolação em PVC antichama</v>
          </cell>
          <cell r="C2430" t="str">
            <v>M</v>
          </cell>
          <cell r="D2430">
            <v>5.69</v>
          </cell>
          <cell r="E2430">
            <v>14.69</v>
          </cell>
          <cell r="F2430">
            <v>20.38</v>
          </cell>
        </row>
        <row r="2431">
          <cell r="A2431" t="str">
            <v>40</v>
          </cell>
          <cell r="B2431" t="str">
            <v>DISTRIBUICAO DE FORCA E COMANDO DE ENERGIA ELETRICA E TELEFONIA</v>
          </cell>
        </row>
        <row r="2432">
          <cell r="A2432" t="str">
            <v>40.01</v>
          </cell>
          <cell r="B2432" t="str">
            <v>Caixa de passagem estampada</v>
          </cell>
        </row>
        <row r="2433">
          <cell r="A2433" t="str">
            <v>40.01.020</v>
          </cell>
          <cell r="B2433" t="str">
            <v>Caixa de ferro estampada 4´ x 2´</v>
          </cell>
          <cell r="C2433" t="str">
            <v>UN</v>
          </cell>
          <cell r="D2433">
            <v>1.97</v>
          </cell>
          <cell r="E2433">
            <v>14.69</v>
          </cell>
          <cell r="F2433">
            <v>16.66</v>
          </cell>
        </row>
        <row r="2434">
          <cell r="A2434" t="str">
            <v>40.01.040</v>
          </cell>
          <cell r="B2434" t="str">
            <v>Caixa de ferro estampada 4´ x 4´</v>
          </cell>
          <cell r="C2434" t="str">
            <v>UN</v>
          </cell>
          <cell r="D2434">
            <v>3.58</v>
          </cell>
          <cell r="E2434">
            <v>14.69</v>
          </cell>
          <cell r="F2434">
            <v>18.27</v>
          </cell>
        </row>
        <row r="2435">
          <cell r="A2435" t="str">
            <v>40.01.080</v>
          </cell>
          <cell r="B2435" t="str">
            <v>Caixa de ferro octogonal fundo móvel 4´ x 4´</v>
          </cell>
          <cell r="C2435" t="str">
            <v>UN</v>
          </cell>
          <cell r="D2435">
            <v>2.87</v>
          </cell>
          <cell r="E2435">
            <v>17.62</v>
          </cell>
          <cell r="F2435">
            <v>20.49</v>
          </cell>
        </row>
        <row r="2436">
          <cell r="A2436" t="str">
            <v>40.01.090</v>
          </cell>
          <cell r="B2436" t="str">
            <v>Caixa de ferro estampada octogonal de 3´ x 3´</v>
          </cell>
          <cell r="C2436" t="str">
            <v>UN</v>
          </cell>
          <cell r="D2436">
            <v>2.37</v>
          </cell>
          <cell r="E2436">
            <v>14.69</v>
          </cell>
          <cell r="F2436">
            <v>17.059999999999999</v>
          </cell>
        </row>
        <row r="2437">
          <cell r="A2437" t="str">
            <v>40.02</v>
          </cell>
          <cell r="B2437" t="str">
            <v>Caixa de passagem com tampa</v>
          </cell>
        </row>
        <row r="2438">
          <cell r="A2438" t="str">
            <v>40.02.010</v>
          </cell>
          <cell r="B2438" t="str">
            <v>Caixa de tomada em alumínio para piso 4´ x 4´</v>
          </cell>
          <cell r="C2438" t="str">
            <v>UN</v>
          </cell>
          <cell r="D2438">
            <v>43.04</v>
          </cell>
          <cell r="E2438">
            <v>46.98</v>
          </cell>
          <cell r="F2438">
            <v>90.02</v>
          </cell>
        </row>
        <row r="2439">
          <cell r="A2439" t="str">
            <v>40.02.020</v>
          </cell>
          <cell r="B2439" t="str">
            <v>Caixa de passagem em chapa, com tampa parafusada, 100 x 100 x 80 mm</v>
          </cell>
          <cell r="C2439" t="str">
            <v>UN</v>
          </cell>
          <cell r="D2439">
            <v>16.14</v>
          </cell>
          <cell r="E2439">
            <v>17.62</v>
          </cell>
          <cell r="F2439">
            <v>33.76</v>
          </cell>
        </row>
        <row r="2440">
          <cell r="A2440" t="str">
            <v>40.02.040</v>
          </cell>
          <cell r="B2440" t="str">
            <v>Caixa de passagem em chapa, com tampa parafusada, 150 x 150 x 80 mm</v>
          </cell>
          <cell r="C2440" t="str">
            <v>UN</v>
          </cell>
          <cell r="D2440">
            <v>19.29</v>
          </cell>
          <cell r="E2440">
            <v>17.62</v>
          </cell>
          <cell r="F2440">
            <v>36.909999999999997</v>
          </cell>
        </row>
        <row r="2441">
          <cell r="A2441" t="str">
            <v>40.02.060</v>
          </cell>
          <cell r="B2441" t="str">
            <v>Caixa de passagem em chapa, com tampa parafusada, 200 x 200 x 100 mm</v>
          </cell>
          <cell r="C2441" t="str">
            <v>UN</v>
          </cell>
          <cell r="D2441">
            <v>30.16</v>
          </cell>
          <cell r="E2441">
            <v>17.62</v>
          </cell>
          <cell r="F2441">
            <v>47.78</v>
          </cell>
        </row>
        <row r="2442">
          <cell r="A2442" t="str">
            <v>40.02.080</v>
          </cell>
          <cell r="B2442" t="str">
            <v>Caixa de passagem em chapa, com tampa parafusada, 300 x 300 x 120 mm</v>
          </cell>
          <cell r="C2442" t="str">
            <v>UN</v>
          </cell>
          <cell r="D2442">
            <v>57.6</v>
          </cell>
          <cell r="E2442">
            <v>23.49</v>
          </cell>
          <cell r="F2442">
            <v>81.09</v>
          </cell>
        </row>
        <row r="2443">
          <cell r="A2443" t="str">
            <v>40.02.100</v>
          </cell>
          <cell r="B2443" t="str">
            <v>Caixa de passagem em chapa, com tampa parafusada, 400 x 400 x 150 mm</v>
          </cell>
          <cell r="C2443" t="str">
            <v>UN</v>
          </cell>
          <cell r="D2443">
            <v>148.94999999999999</v>
          </cell>
          <cell r="E2443">
            <v>23.49</v>
          </cell>
          <cell r="F2443">
            <v>172.44</v>
          </cell>
        </row>
        <row r="2444">
          <cell r="A2444" t="str">
            <v>40.02.120</v>
          </cell>
          <cell r="B2444" t="str">
            <v>Caixa de passagem em chapa, com tampa parafusada, 500 x 500 x 150 mm</v>
          </cell>
          <cell r="C2444" t="str">
            <v>UN</v>
          </cell>
          <cell r="D2444">
            <v>183.15</v>
          </cell>
          <cell r="E2444">
            <v>29.37</v>
          </cell>
          <cell r="F2444">
            <v>212.52</v>
          </cell>
        </row>
        <row r="2445">
          <cell r="A2445" t="str">
            <v>40.02.440</v>
          </cell>
          <cell r="B2445" t="str">
            <v>Caixa em alumínio fundido à prova de tempo, umidade, gases, vapores e pó, 150 x 150 x 150 mm</v>
          </cell>
          <cell r="C2445" t="str">
            <v>UN</v>
          </cell>
          <cell r="D2445">
            <v>173</v>
          </cell>
          <cell r="E2445">
            <v>17.62</v>
          </cell>
          <cell r="F2445">
            <v>190.62</v>
          </cell>
        </row>
        <row r="2446">
          <cell r="A2446" t="str">
            <v>40.02.450</v>
          </cell>
          <cell r="B2446" t="str">
            <v>Caixa em alumínio fundido à prova de tempo, umidade, gases, vapores e pó, 200 x 200 x 200 mm</v>
          </cell>
          <cell r="C2446" t="str">
            <v>UN</v>
          </cell>
          <cell r="D2446">
            <v>509.31</v>
          </cell>
          <cell r="E2446">
            <v>17.62</v>
          </cell>
          <cell r="F2446">
            <v>526.92999999999995</v>
          </cell>
        </row>
        <row r="2447">
          <cell r="A2447" t="str">
            <v>40.02.460</v>
          </cell>
          <cell r="B2447" t="str">
            <v>Caixa em alumínio fundido à prova de tempo, umidade, gases, vapores e pó, 240 x 240 x 150 mm</v>
          </cell>
          <cell r="C2447" t="str">
            <v>UN</v>
          </cell>
          <cell r="D2447">
            <v>835.87</v>
          </cell>
          <cell r="E2447">
            <v>17.62</v>
          </cell>
          <cell r="F2447">
            <v>853.49</v>
          </cell>
        </row>
        <row r="2448">
          <cell r="A2448" t="str">
            <v>40.02.470</v>
          </cell>
          <cell r="B2448" t="str">
            <v>Caixa em alumínio fundido à prova de tempo, umidade, gases, vapores e pó, 445 x 350 x 220 mm</v>
          </cell>
          <cell r="C2448" t="str">
            <v>UN</v>
          </cell>
          <cell r="D2448">
            <v>1831.28</v>
          </cell>
          <cell r="E2448">
            <v>23.49</v>
          </cell>
          <cell r="F2448">
            <v>1854.77</v>
          </cell>
        </row>
        <row r="2449">
          <cell r="A2449" t="str">
            <v>40.02.600</v>
          </cell>
          <cell r="B2449" t="str">
            <v>Caixa de passagem em alumínio fundido à prova de tempo, 100 x 100 mm</v>
          </cell>
          <cell r="C2449" t="str">
            <v>UN</v>
          </cell>
          <cell r="D2449">
            <v>25.03</v>
          </cell>
          <cell r="E2449">
            <v>17.62</v>
          </cell>
          <cell r="F2449">
            <v>42.65</v>
          </cell>
        </row>
        <row r="2450">
          <cell r="A2450" t="str">
            <v>40.02.610</v>
          </cell>
          <cell r="B2450" t="str">
            <v>Caixa de passagem em alumínio fundido à prova de tempo, 200 x 200 mm</v>
          </cell>
          <cell r="C2450" t="str">
            <v>UN</v>
          </cell>
          <cell r="D2450">
            <v>83.12</v>
          </cell>
          <cell r="E2450">
            <v>17.62</v>
          </cell>
          <cell r="F2450">
            <v>100.74</v>
          </cell>
        </row>
        <row r="2451">
          <cell r="A2451" t="str">
            <v>40.02.620</v>
          </cell>
          <cell r="B2451" t="str">
            <v>Caixa de passagem em alumínio fundido à prova de tempo, 300 x 300 mm</v>
          </cell>
          <cell r="C2451" t="str">
            <v>UN</v>
          </cell>
          <cell r="D2451">
            <v>206.85</v>
          </cell>
          <cell r="E2451">
            <v>23.49</v>
          </cell>
          <cell r="F2451">
            <v>230.34</v>
          </cell>
        </row>
        <row r="2452">
          <cell r="A2452" t="str">
            <v>40.04</v>
          </cell>
          <cell r="B2452" t="str">
            <v>Tomadas</v>
          </cell>
        </row>
        <row r="2453">
          <cell r="A2453" t="str">
            <v>40.04.080</v>
          </cell>
          <cell r="B2453" t="str">
            <v>Tomada para telefone 4P, padrão TELEBRÁS, com placa</v>
          </cell>
          <cell r="C2453" t="str">
            <v>CJ</v>
          </cell>
          <cell r="D2453">
            <v>28.69</v>
          </cell>
          <cell r="E2453">
            <v>17.62</v>
          </cell>
          <cell r="F2453">
            <v>46.31</v>
          </cell>
        </row>
        <row r="2454">
          <cell r="A2454" t="str">
            <v>40.04.090</v>
          </cell>
          <cell r="B2454" t="str">
            <v>Tomada RJ 11 para telefone, sem placa</v>
          </cell>
          <cell r="C2454" t="str">
            <v>UN</v>
          </cell>
          <cell r="D2454">
            <v>32.549999999999997</v>
          </cell>
          <cell r="E2454">
            <v>17.62</v>
          </cell>
          <cell r="F2454">
            <v>50.17</v>
          </cell>
        </row>
        <row r="2455">
          <cell r="A2455" t="str">
            <v>40.04.096</v>
          </cell>
          <cell r="B2455" t="str">
            <v>Tomada RJ 45 para rede de dados, com placa</v>
          </cell>
          <cell r="C2455" t="str">
            <v>UN</v>
          </cell>
          <cell r="D2455">
            <v>80.53</v>
          </cell>
          <cell r="E2455">
            <v>17.62</v>
          </cell>
          <cell r="F2455">
            <v>98.15</v>
          </cell>
        </row>
        <row r="2456">
          <cell r="A2456" t="str">
            <v>40.04.140</v>
          </cell>
          <cell r="B2456" t="str">
            <v>Tomada 3P+T de 32 A, blindada industrial de sobrepor negativa</v>
          </cell>
          <cell r="C2456" t="str">
            <v>CJ</v>
          </cell>
          <cell r="D2456">
            <v>302.3</v>
          </cell>
          <cell r="E2456">
            <v>17.62</v>
          </cell>
          <cell r="F2456">
            <v>319.92</v>
          </cell>
        </row>
        <row r="2457">
          <cell r="A2457" t="str">
            <v>40.04.146</v>
          </cell>
          <cell r="B2457" t="str">
            <v>Tomada 3P+T de 63 A, blindada industrial de embutir</v>
          </cell>
          <cell r="C2457" t="str">
            <v>CJ</v>
          </cell>
          <cell r="D2457">
            <v>306.93</v>
          </cell>
          <cell r="E2457">
            <v>17.62</v>
          </cell>
          <cell r="F2457">
            <v>324.55</v>
          </cell>
        </row>
        <row r="2458">
          <cell r="A2458" t="str">
            <v>40.04.230</v>
          </cell>
          <cell r="B2458" t="str">
            <v>Tomada de canaleta/perfilado universal 2P+T, com caixa e tampa</v>
          </cell>
          <cell r="C2458" t="str">
            <v>CJ</v>
          </cell>
          <cell r="D2458">
            <v>20.329999999999998</v>
          </cell>
          <cell r="E2458">
            <v>17.62</v>
          </cell>
          <cell r="F2458">
            <v>37.950000000000003</v>
          </cell>
        </row>
        <row r="2459">
          <cell r="A2459" t="str">
            <v>40.04.340</v>
          </cell>
          <cell r="B2459" t="str">
            <v>Plugue e tomada 2P+T de 16 A de sobrepor - 380 / 440 V</v>
          </cell>
          <cell r="C2459" t="str">
            <v>CJ</v>
          </cell>
          <cell r="D2459">
            <v>353.98</v>
          </cell>
          <cell r="E2459">
            <v>17.62</v>
          </cell>
          <cell r="F2459">
            <v>371.6</v>
          </cell>
        </row>
        <row r="2460">
          <cell r="A2460" t="str">
            <v>40.04.390</v>
          </cell>
          <cell r="B2460" t="str">
            <v>Tomada de energia quadrada com rabicho de 10 A - 250 V , para instalação em painel / rodapé / caixa de tomadas</v>
          </cell>
          <cell r="C2460" t="str">
            <v>UN</v>
          </cell>
          <cell r="D2460">
            <v>21.88</v>
          </cell>
          <cell r="E2460">
            <v>17.62</v>
          </cell>
          <cell r="F2460">
            <v>39.5</v>
          </cell>
        </row>
        <row r="2461">
          <cell r="A2461" t="str">
            <v>40.04.450</v>
          </cell>
          <cell r="B2461" t="str">
            <v>Tomada 2P+T de 10 A - 250 V, completa</v>
          </cell>
          <cell r="C2461" t="str">
            <v>CJ</v>
          </cell>
          <cell r="D2461">
            <v>13.51</v>
          </cell>
          <cell r="E2461">
            <v>17.62</v>
          </cell>
          <cell r="F2461">
            <v>31.13</v>
          </cell>
        </row>
        <row r="2462">
          <cell r="A2462" t="str">
            <v>40.04.460</v>
          </cell>
          <cell r="B2462" t="str">
            <v>Tomada 2P+T de 20 A - 250 V, completa</v>
          </cell>
          <cell r="C2462" t="str">
            <v>CJ</v>
          </cell>
          <cell r="D2462">
            <v>15.28</v>
          </cell>
          <cell r="E2462">
            <v>17.62</v>
          </cell>
          <cell r="F2462">
            <v>32.9</v>
          </cell>
        </row>
        <row r="2463">
          <cell r="A2463" t="str">
            <v>40.04.470</v>
          </cell>
          <cell r="B2463" t="str">
            <v>Conjunto 2 tomadas 2P+T de 10 A, completo</v>
          </cell>
          <cell r="C2463" t="str">
            <v>CJ</v>
          </cell>
          <cell r="D2463">
            <v>34.020000000000003</v>
          </cell>
          <cell r="E2463">
            <v>17.62</v>
          </cell>
          <cell r="F2463">
            <v>51.64</v>
          </cell>
        </row>
        <row r="2464">
          <cell r="A2464" t="str">
            <v>40.04.480</v>
          </cell>
          <cell r="B2464" t="str">
            <v>Conjunto 1 interruptor simples e 1 tomada 2P+T de 10 A, completo</v>
          </cell>
          <cell r="C2464" t="str">
            <v>CJ</v>
          </cell>
          <cell r="D2464">
            <v>27.36</v>
          </cell>
          <cell r="E2464">
            <v>17.62</v>
          </cell>
          <cell r="F2464">
            <v>44.98</v>
          </cell>
        </row>
        <row r="2465">
          <cell r="A2465" t="str">
            <v>40.04.490</v>
          </cell>
          <cell r="B2465" t="str">
            <v>Conjunto 2 interruptores simples e 1 tomada 2P+T de 10 A, completo</v>
          </cell>
          <cell r="C2465" t="str">
            <v>CJ</v>
          </cell>
          <cell r="D2465">
            <v>34</v>
          </cell>
          <cell r="E2465">
            <v>17.62</v>
          </cell>
          <cell r="F2465">
            <v>51.62</v>
          </cell>
        </row>
        <row r="2466">
          <cell r="A2466" t="str">
            <v>40.04.492</v>
          </cell>
          <cell r="B2466" t="str">
            <v>Conjunto 4´ x 4´ de 1 interruptor simples, 1 tomada universal e 1 tomada de 3 polos</v>
          </cell>
          <cell r="C2466" t="str">
            <v>CJ</v>
          </cell>
          <cell r="D2466">
            <v>37.520000000000003</v>
          </cell>
          <cell r="E2466">
            <v>21.73</v>
          </cell>
          <cell r="F2466">
            <v>59.25</v>
          </cell>
        </row>
        <row r="2467">
          <cell r="A2467" t="str">
            <v>40.05</v>
          </cell>
          <cell r="B2467" t="str">
            <v>Interruptores e minuterias</v>
          </cell>
        </row>
        <row r="2468">
          <cell r="A2468" t="str">
            <v>40.05.020</v>
          </cell>
          <cell r="B2468" t="str">
            <v>Interruptor simples com 1 tecla e placa</v>
          </cell>
          <cell r="C2468" t="str">
            <v>CJ</v>
          </cell>
          <cell r="D2468">
            <v>14.98</v>
          </cell>
          <cell r="E2468">
            <v>19.97</v>
          </cell>
          <cell r="F2468">
            <v>34.950000000000003</v>
          </cell>
        </row>
        <row r="2469">
          <cell r="A2469" t="str">
            <v>40.05.040</v>
          </cell>
          <cell r="B2469" t="str">
            <v>Interruptor simples com 2 teclas e placa</v>
          </cell>
          <cell r="C2469" t="str">
            <v>CJ</v>
          </cell>
          <cell r="D2469">
            <v>25.07</v>
          </cell>
          <cell r="E2469">
            <v>20.56</v>
          </cell>
          <cell r="F2469">
            <v>45.63</v>
          </cell>
        </row>
        <row r="2470">
          <cell r="A2470" t="str">
            <v>40.05.060</v>
          </cell>
          <cell r="B2470" t="str">
            <v>Interruptor simples com 3 teclas e placa</v>
          </cell>
          <cell r="C2470" t="str">
            <v>CJ</v>
          </cell>
          <cell r="D2470">
            <v>27.85</v>
          </cell>
          <cell r="E2470">
            <v>29.37</v>
          </cell>
          <cell r="F2470">
            <v>57.22</v>
          </cell>
        </row>
        <row r="2471">
          <cell r="A2471" t="str">
            <v>40.05.080</v>
          </cell>
          <cell r="B2471" t="str">
            <v>Interruptor paralelo com 1 tecla e placa</v>
          </cell>
          <cell r="C2471" t="str">
            <v>CJ</v>
          </cell>
          <cell r="D2471">
            <v>19.54</v>
          </cell>
          <cell r="E2471">
            <v>15.85</v>
          </cell>
          <cell r="F2471">
            <v>35.39</v>
          </cell>
        </row>
        <row r="2472">
          <cell r="A2472" t="str">
            <v>40.05.100</v>
          </cell>
          <cell r="B2472" t="str">
            <v>Interruptor paralelo com 2 teclas e placa</v>
          </cell>
          <cell r="C2472" t="str">
            <v>CJ</v>
          </cell>
          <cell r="D2472">
            <v>13.36</v>
          </cell>
          <cell r="E2472">
            <v>26.43</v>
          </cell>
          <cell r="F2472">
            <v>39.79</v>
          </cell>
        </row>
        <row r="2473">
          <cell r="A2473" t="str">
            <v>40.05.120</v>
          </cell>
          <cell r="B2473" t="str">
            <v>Interruptor com 1 tecla simples, 1 tecla paralelo e placa</v>
          </cell>
          <cell r="C2473" t="str">
            <v>CJ</v>
          </cell>
          <cell r="D2473">
            <v>25.28</v>
          </cell>
          <cell r="E2473">
            <v>22.32</v>
          </cell>
          <cell r="F2473">
            <v>47.6</v>
          </cell>
        </row>
        <row r="2474">
          <cell r="A2474" t="str">
            <v>40.05.140</v>
          </cell>
          <cell r="B2474" t="str">
            <v>Interruptor com 2 teclas simples, 1 tecla paralelo e placa</v>
          </cell>
          <cell r="C2474" t="str">
            <v>CJ</v>
          </cell>
          <cell r="D2474">
            <v>13.52</v>
          </cell>
          <cell r="E2474">
            <v>26.43</v>
          </cell>
          <cell r="F2474">
            <v>39.950000000000003</v>
          </cell>
        </row>
        <row r="2475">
          <cell r="A2475" t="str">
            <v>40.05.160</v>
          </cell>
          <cell r="B2475" t="str">
            <v>Interruptor com 1 tecla simples, 2 teclas paralelo e placa</v>
          </cell>
          <cell r="C2475" t="str">
            <v>CJ</v>
          </cell>
          <cell r="D2475">
            <v>19.350000000000001</v>
          </cell>
          <cell r="E2475">
            <v>29.37</v>
          </cell>
          <cell r="F2475">
            <v>48.72</v>
          </cell>
        </row>
        <row r="2476">
          <cell r="A2476" t="str">
            <v>40.05.170</v>
          </cell>
          <cell r="B2476" t="str">
            <v>Interruptor bipolar com 1 tecla dupla paralelo e placa</v>
          </cell>
          <cell r="C2476" t="str">
            <v>CJ</v>
          </cell>
          <cell r="D2476">
            <v>53.82</v>
          </cell>
          <cell r="E2476">
            <v>20.56</v>
          </cell>
          <cell r="F2476">
            <v>74.38</v>
          </cell>
        </row>
        <row r="2477">
          <cell r="A2477" t="str">
            <v>40.05.180</v>
          </cell>
          <cell r="B2477" t="str">
            <v>Interruptor bipolar com 1 tecla dupla simples e placa</v>
          </cell>
          <cell r="C2477" t="str">
            <v>CJ</v>
          </cell>
          <cell r="D2477">
            <v>50.62</v>
          </cell>
          <cell r="E2477">
            <v>20.56</v>
          </cell>
          <cell r="F2477">
            <v>71.180000000000007</v>
          </cell>
        </row>
        <row r="2478">
          <cell r="A2478" t="str">
            <v>40.05.320</v>
          </cell>
          <cell r="B2478" t="str">
            <v>Pulsador 2 A - 250 V, para minuteria com placa</v>
          </cell>
          <cell r="C2478" t="str">
            <v>CJ</v>
          </cell>
          <cell r="D2478">
            <v>19.86</v>
          </cell>
          <cell r="E2478">
            <v>14.69</v>
          </cell>
          <cell r="F2478">
            <v>34.549999999999997</v>
          </cell>
        </row>
        <row r="2479">
          <cell r="A2479" t="str">
            <v>40.05.330</v>
          </cell>
          <cell r="B2479" t="str">
            <v>Variador de luminosidade rotativo até 600 W / 220 V, com placa</v>
          </cell>
          <cell r="C2479" t="str">
            <v>CJ</v>
          </cell>
          <cell r="D2479">
            <v>55.56</v>
          </cell>
          <cell r="E2479">
            <v>22.32</v>
          </cell>
          <cell r="F2479">
            <v>77.88</v>
          </cell>
        </row>
        <row r="2480">
          <cell r="A2480" t="str">
            <v>40.05.340</v>
          </cell>
          <cell r="B2480" t="str">
            <v>Sensor de presença para teto, com fotocélula, para lâmpada qualquer</v>
          </cell>
          <cell r="C2480" t="str">
            <v>UN</v>
          </cell>
          <cell r="D2480">
            <v>35.299999999999997</v>
          </cell>
          <cell r="E2480">
            <v>17.62</v>
          </cell>
          <cell r="F2480">
            <v>52.92</v>
          </cell>
        </row>
        <row r="2481">
          <cell r="A2481" t="str">
            <v>40.05.350</v>
          </cell>
          <cell r="B2481" t="str">
            <v>Sensor de presença infravermelho passivo e microondas, alcance de 12 m - sem fio</v>
          </cell>
          <cell r="C2481" t="str">
            <v>UN</v>
          </cell>
          <cell r="D2481">
            <v>100.24</v>
          </cell>
          <cell r="E2481">
            <v>29.37</v>
          </cell>
          <cell r="F2481">
            <v>129.61000000000001</v>
          </cell>
        </row>
        <row r="2482">
          <cell r="A2482" t="str">
            <v>40.06</v>
          </cell>
          <cell r="B2482" t="str">
            <v>Conduletes</v>
          </cell>
        </row>
        <row r="2483">
          <cell r="A2483" t="str">
            <v>40.06.040</v>
          </cell>
          <cell r="B2483" t="str">
            <v>Condulete metálico de 3/4´</v>
          </cell>
          <cell r="C2483" t="str">
            <v>CJ</v>
          </cell>
          <cell r="D2483">
            <v>15.85</v>
          </cell>
          <cell r="E2483">
            <v>29.37</v>
          </cell>
          <cell r="F2483">
            <v>45.22</v>
          </cell>
        </row>
        <row r="2484">
          <cell r="A2484" t="str">
            <v>40.06.060</v>
          </cell>
          <cell r="B2484" t="str">
            <v>Condulete metálico de 1´</v>
          </cell>
          <cell r="C2484" t="str">
            <v>CJ</v>
          </cell>
          <cell r="D2484">
            <v>25.47</v>
          </cell>
          <cell r="E2484">
            <v>29.37</v>
          </cell>
          <cell r="F2484">
            <v>54.84</v>
          </cell>
        </row>
        <row r="2485">
          <cell r="A2485" t="str">
            <v>40.06.080</v>
          </cell>
          <cell r="B2485" t="str">
            <v>Condulete metálico de 1 1/4´</v>
          </cell>
          <cell r="C2485" t="str">
            <v>CJ</v>
          </cell>
          <cell r="D2485">
            <v>47.87</v>
          </cell>
          <cell r="E2485">
            <v>29.37</v>
          </cell>
          <cell r="F2485">
            <v>77.239999999999995</v>
          </cell>
        </row>
        <row r="2486">
          <cell r="A2486" t="str">
            <v>40.06.100</v>
          </cell>
          <cell r="B2486" t="str">
            <v>Condulete metálico de 1 1/2´</v>
          </cell>
          <cell r="C2486" t="str">
            <v>CJ</v>
          </cell>
          <cell r="D2486">
            <v>61.57</v>
          </cell>
          <cell r="E2486">
            <v>29.37</v>
          </cell>
          <cell r="F2486">
            <v>90.94</v>
          </cell>
        </row>
        <row r="2487">
          <cell r="A2487" t="str">
            <v>40.06.120</v>
          </cell>
          <cell r="B2487" t="str">
            <v>Condulete metálico de 2´</v>
          </cell>
          <cell r="C2487" t="str">
            <v>CJ</v>
          </cell>
          <cell r="D2487">
            <v>83.14</v>
          </cell>
          <cell r="E2487">
            <v>29.37</v>
          </cell>
          <cell r="F2487">
            <v>112.51</v>
          </cell>
        </row>
        <row r="2488">
          <cell r="A2488" t="str">
            <v>40.06.140</v>
          </cell>
          <cell r="B2488" t="str">
            <v>Condulete metálico de 2 1/2´</v>
          </cell>
          <cell r="C2488" t="str">
            <v>CJ</v>
          </cell>
          <cell r="D2488">
            <v>251.54</v>
          </cell>
          <cell r="E2488">
            <v>29.37</v>
          </cell>
          <cell r="F2488">
            <v>280.91000000000003</v>
          </cell>
        </row>
        <row r="2489">
          <cell r="A2489" t="str">
            <v>40.06.160</v>
          </cell>
          <cell r="B2489" t="str">
            <v>Condulete metálico de 3´</v>
          </cell>
          <cell r="C2489" t="str">
            <v>CJ</v>
          </cell>
          <cell r="D2489">
            <v>302.92</v>
          </cell>
          <cell r="E2489">
            <v>29.37</v>
          </cell>
          <cell r="F2489">
            <v>332.29</v>
          </cell>
        </row>
        <row r="2490">
          <cell r="A2490" t="str">
            <v>40.06.170</v>
          </cell>
          <cell r="B2490" t="str">
            <v>Condulete metálico de 4´</v>
          </cell>
          <cell r="C2490" t="str">
            <v>CJ</v>
          </cell>
          <cell r="D2490">
            <v>487.99</v>
          </cell>
          <cell r="E2490">
            <v>29.37</v>
          </cell>
          <cell r="F2490">
            <v>517.36</v>
          </cell>
        </row>
        <row r="2491">
          <cell r="A2491" t="str">
            <v>40.06.510</v>
          </cell>
          <cell r="B2491" t="str">
            <v>Condulete em PVC de 1´ - com tampa</v>
          </cell>
          <cell r="C2491" t="str">
            <v>CJ</v>
          </cell>
          <cell r="D2491">
            <v>21.05</v>
          </cell>
          <cell r="E2491">
            <v>29.37</v>
          </cell>
          <cell r="F2491">
            <v>50.42</v>
          </cell>
        </row>
        <row r="2492">
          <cell r="A2492" t="str">
            <v>40.07</v>
          </cell>
          <cell r="B2492" t="str">
            <v>Caixa de passagem em PVC</v>
          </cell>
        </row>
        <row r="2493">
          <cell r="A2493" t="str">
            <v>40.07.010</v>
          </cell>
          <cell r="B2493" t="str">
            <v>Caixa em PVC de 4´ x 2´</v>
          </cell>
          <cell r="C2493" t="str">
            <v>UN</v>
          </cell>
          <cell r="D2493">
            <v>3.78</v>
          </cell>
          <cell r="E2493">
            <v>14.69</v>
          </cell>
          <cell r="F2493">
            <v>18.47</v>
          </cell>
        </row>
        <row r="2494">
          <cell r="A2494" t="str">
            <v>40.07.020</v>
          </cell>
          <cell r="B2494" t="str">
            <v>Caixa em PVC de 4´ x 4´</v>
          </cell>
          <cell r="C2494" t="str">
            <v>UN</v>
          </cell>
          <cell r="D2494">
            <v>7.62</v>
          </cell>
          <cell r="E2494">
            <v>14.69</v>
          </cell>
          <cell r="F2494">
            <v>22.31</v>
          </cell>
        </row>
        <row r="2495">
          <cell r="A2495" t="str">
            <v>40.07.040</v>
          </cell>
          <cell r="B2495" t="str">
            <v>Caixa em PVC octogonal de 4´ x 4´</v>
          </cell>
          <cell r="C2495" t="str">
            <v>UN</v>
          </cell>
          <cell r="D2495">
            <v>8.9600000000000009</v>
          </cell>
          <cell r="E2495">
            <v>14.69</v>
          </cell>
          <cell r="F2495">
            <v>23.65</v>
          </cell>
        </row>
        <row r="2496">
          <cell r="A2496" t="str">
            <v>40.10</v>
          </cell>
          <cell r="B2496" t="str">
            <v>Contator</v>
          </cell>
        </row>
        <row r="2497">
          <cell r="A2497" t="str">
            <v>40.10.016</v>
          </cell>
          <cell r="B2497" t="str">
            <v>Contator de potência 12 A - 1na+1nf</v>
          </cell>
          <cell r="C2497" t="str">
            <v>UN</v>
          </cell>
          <cell r="D2497">
            <v>295.18</v>
          </cell>
          <cell r="E2497">
            <v>29.37</v>
          </cell>
          <cell r="F2497">
            <v>324.55</v>
          </cell>
        </row>
        <row r="2498">
          <cell r="A2498" t="str">
            <v>40.10.020</v>
          </cell>
          <cell r="B2498" t="str">
            <v>Contator de potência 9 A - 2na+2nf</v>
          </cell>
          <cell r="C2498" t="str">
            <v>UN</v>
          </cell>
          <cell r="D2498">
            <v>327.88</v>
          </cell>
          <cell r="E2498">
            <v>29.37</v>
          </cell>
          <cell r="F2498">
            <v>357.25</v>
          </cell>
        </row>
        <row r="2499">
          <cell r="A2499" t="str">
            <v>40.10.040</v>
          </cell>
          <cell r="B2499" t="str">
            <v>Contator de potência 12 A - 2na+2nf</v>
          </cell>
          <cell r="C2499" t="str">
            <v>UN</v>
          </cell>
          <cell r="D2499">
            <v>315.70999999999998</v>
          </cell>
          <cell r="E2499">
            <v>29.37</v>
          </cell>
          <cell r="F2499">
            <v>345.08</v>
          </cell>
        </row>
        <row r="2500">
          <cell r="A2500" t="str">
            <v>40.10.060</v>
          </cell>
          <cell r="B2500" t="str">
            <v>Contator de potência 16 A - 2na+2nf</v>
          </cell>
          <cell r="C2500" t="str">
            <v>UN</v>
          </cell>
          <cell r="D2500">
            <v>327.66000000000003</v>
          </cell>
          <cell r="E2500">
            <v>29.37</v>
          </cell>
          <cell r="F2500">
            <v>357.03</v>
          </cell>
        </row>
        <row r="2501">
          <cell r="A2501" t="str">
            <v>40.10.080</v>
          </cell>
          <cell r="B2501" t="str">
            <v>Contator de potência 22 A/25 A - 2na+2nf</v>
          </cell>
          <cell r="C2501" t="str">
            <v>UN</v>
          </cell>
          <cell r="D2501">
            <v>358.94</v>
          </cell>
          <cell r="E2501">
            <v>29.37</v>
          </cell>
          <cell r="F2501">
            <v>388.31</v>
          </cell>
        </row>
        <row r="2502">
          <cell r="A2502" t="str">
            <v>40.10.100</v>
          </cell>
          <cell r="B2502" t="str">
            <v>Contator de potência 32 A - 2na+2nf</v>
          </cell>
          <cell r="C2502" t="str">
            <v>UN</v>
          </cell>
          <cell r="D2502">
            <v>552.45000000000005</v>
          </cell>
          <cell r="E2502">
            <v>29.37</v>
          </cell>
          <cell r="F2502">
            <v>581.82000000000005</v>
          </cell>
        </row>
        <row r="2503">
          <cell r="A2503" t="str">
            <v>40.10.106</v>
          </cell>
          <cell r="B2503" t="str">
            <v>Contator de potência 38 A/40 A - 2na+2nf</v>
          </cell>
          <cell r="C2503" t="str">
            <v>UN</v>
          </cell>
          <cell r="D2503">
            <v>726.01</v>
          </cell>
          <cell r="E2503">
            <v>29.37</v>
          </cell>
          <cell r="F2503">
            <v>755.38</v>
          </cell>
        </row>
        <row r="2504">
          <cell r="A2504" t="str">
            <v>40.10.110</v>
          </cell>
          <cell r="B2504" t="str">
            <v>Contator de potência 50 A - 2na+2nf</v>
          </cell>
          <cell r="C2504" t="str">
            <v>UN</v>
          </cell>
          <cell r="D2504">
            <v>1050.98</v>
          </cell>
          <cell r="E2504">
            <v>29.37</v>
          </cell>
          <cell r="F2504">
            <v>1080.3499999999999</v>
          </cell>
        </row>
        <row r="2505">
          <cell r="A2505" t="str">
            <v>40.10.132</v>
          </cell>
          <cell r="B2505" t="str">
            <v>Contator de potência 65 A - 2na+2nf</v>
          </cell>
          <cell r="C2505" t="str">
            <v>UN</v>
          </cell>
          <cell r="D2505">
            <v>1593.95</v>
          </cell>
          <cell r="E2505">
            <v>29.37</v>
          </cell>
          <cell r="F2505">
            <v>1623.32</v>
          </cell>
        </row>
        <row r="2506">
          <cell r="A2506" t="str">
            <v>40.10.136</v>
          </cell>
          <cell r="B2506" t="str">
            <v>Contator de potência 110 A - 2na+2nf</v>
          </cell>
          <cell r="C2506" t="str">
            <v>UN</v>
          </cell>
          <cell r="D2506">
            <v>3258.81</v>
          </cell>
          <cell r="E2506">
            <v>29.37</v>
          </cell>
          <cell r="F2506">
            <v>3288.18</v>
          </cell>
        </row>
        <row r="2507">
          <cell r="A2507" t="str">
            <v>40.10.140</v>
          </cell>
          <cell r="B2507" t="str">
            <v>Contator de potência 150 A - 2na+2nf</v>
          </cell>
          <cell r="C2507" t="str">
            <v>UN</v>
          </cell>
          <cell r="D2507">
            <v>2268.6799999999998</v>
          </cell>
          <cell r="E2507">
            <v>29.37</v>
          </cell>
          <cell r="F2507">
            <v>2298.0500000000002</v>
          </cell>
        </row>
        <row r="2508">
          <cell r="A2508" t="str">
            <v>40.10.150</v>
          </cell>
          <cell r="B2508" t="str">
            <v>Contator de potência 220 A - 2na+2nf</v>
          </cell>
          <cell r="C2508" t="str">
            <v>UN</v>
          </cell>
          <cell r="D2508">
            <v>5642.49</v>
          </cell>
          <cell r="E2508">
            <v>29.37</v>
          </cell>
          <cell r="F2508">
            <v>5671.86</v>
          </cell>
        </row>
        <row r="2509">
          <cell r="A2509" t="str">
            <v>40.10.500</v>
          </cell>
          <cell r="B2509" t="str">
            <v>Minicontator auxiliar - 4na</v>
          </cell>
          <cell r="C2509" t="str">
            <v>UN</v>
          </cell>
          <cell r="D2509">
            <v>102.25</v>
          </cell>
          <cell r="E2509">
            <v>29.37</v>
          </cell>
          <cell r="F2509">
            <v>131.62</v>
          </cell>
        </row>
        <row r="2510">
          <cell r="A2510" t="str">
            <v>40.10.510</v>
          </cell>
          <cell r="B2510" t="str">
            <v>Contator auxiliar - 2na+2nf</v>
          </cell>
          <cell r="C2510" t="str">
            <v>UN</v>
          </cell>
          <cell r="D2510">
            <v>123.79</v>
          </cell>
          <cell r="E2510">
            <v>29.37</v>
          </cell>
          <cell r="F2510">
            <v>153.16</v>
          </cell>
        </row>
        <row r="2511">
          <cell r="A2511" t="str">
            <v>40.10.520</v>
          </cell>
          <cell r="B2511" t="str">
            <v>Contator auxiliar - 4na+4nf</v>
          </cell>
          <cell r="C2511" t="str">
            <v>UN</v>
          </cell>
          <cell r="D2511">
            <v>150.41999999999999</v>
          </cell>
          <cell r="E2511">
            <v>29.37</v>
          </cell>
          <cell r="F2511">
            <v>179.79</v>
          </cell>
        </row>
        <row r="2512">
          <cell r="A2512" t="str">
            <v>40.11</v>
          </cell>
          <cell r="B2512" t="str">
            <v>Rele</v>
          </cell>
        </row>
        <row r="2513">
          <cell r="A2513" t="str">
            <v>40.11.010</v>
          </cell>
          <cell r="B2513" t="str">
            <v>Relé fotoelétrico 50/60 Hz, 110/220 V, 1200 VA, completo</v>
          </cell>
          <cell r="C2513" t="str">
            <v>UN</v>
          </cell>
          <cell r="D2513">
            <v>78.45</v>
          </cell>
          <cell r="E2513">
            <v>26.43</v>
          </cell>
          <cell r="F2513">
            <v>104.88</v>
          </cell>
        </row>
        <row r="2514">
          <cell r="A2514" t="str">
            <v>40.11.020</v>
          </cell>
          <cell r="B2514" t="str">
            <v>Relé bimetálico de sobrecarga para acoplamento direto, faixas de ajuste de 9/12 A</v>
          </cell>
          <cell r="C2514" t="str">
            <v>UN</v>
          </cell>
          <cell r="D2514">
            <v>261.02</v>
          </cell>
          <cell r="E2514">
            <v>29.37</v>
          </cell>
          <cell r="F2514">
            <v>290.39</v>
          </cell>
        </row>
        <row r="2515">
          <cell r="A2515" t="str">
            <v>40.11.030</v>
          </cell>
          <cell r="B2515" t="str">
            <v>Relé bimetálico de sobrecarga para acoplamento direto, faixas de ajuste de 20/32 A até 50/63 A</v>
          </cell>
          <cell r="C2515" t="str">
            <v>UN</v>
          </cell>
          <cell r="D2515">
            <v>470.03</v>
          </cell>
          <cell r="E2515">
            <v>29.37</v>
          </cell>
          <cell r="F2515">
            <v>499.4</v>
          </cell>
        </row>
        <row r="2516">
          <cell r="A2516" t="str">
            <v>40.11.050</v>
          </cell>
          <cell r="B2516" t="str">
            <v>Relé bimetálico de sobrecarga para acoplamento direto, faixas de ajuste 0,4/0,63 A até 16/25 A</v>
          </cell>
          <cell r="C2516" t="str">
            <v>UN</v>
          </cell>
          <cell r="D2516">
            <v>311.83999999999997</v>
          </cell>
          <cell r="E2516">
            <v>29.37</v>
          </cell>
          <cell r="F2516">
            <v>341.21</v>
          </cell>
        </row>
        <row r="2517">
          <cell r="A2517" t="str">
            <v>40.11.060</v>
          </cell>
          <cell r="B2517" t="str">
            <v>Relé de tempo eletrônico de 0,6 até 6 s - 220V - 50/60 Hz</v>
          </cell>
          <cell r="C2517" t="str">
            <v>UN</v>
          </cell>
          <cell r="D2517">
            <v>94.76</v>
          </cell>
          <cell r="E2517">
            <v>58.73</v>
          </cell>
          <cell r="F2517">
            <v>153.49</v>
          </cell>
        </row>
        <row r="2518">
          <cell r="A2518" t="str">
            <v>40.11.070</v>
          </cell>
          <cell r="B2518" t="str">
            <v>Relé supervisor trifásico contra falta de fase, inversão de fase e mínima tensão</v>
          </cell>
          <cell r="C2518" t="str">
            <v>UN</v>
          </cell>
          <cell r="D2518">
            <v>4377.6000000000004</v>
          </cell>
          <cell r="E2518">
            <v>58.73</v>
          </cell>
          <cell r="F2518">
            <v>4436.33</v>
          </cell>
        </row>
        <row r="2519">
          <cell r="A2519" t="str">
            <v>40.11.120</v>
          </cell>
          <cell r="B2519" t="str">
            <v>Relé de tempo eletrônico de 1,5 até 15 minutos - 110V/220V - 50/60Hz</v>
          </cell>
          <cell r="C2519" t="str">
            <v>UN</v>
          </cell>
          <cell r="D2519">
            <v>112.65</v>
          </cell>
          <cell r="E2519">
            <v>58.73</v>
          </cell>
          <cell r="F2519">
            <v>171.38</v>
          </cell>
        </row>
        <row r="2520">
          <cell r="A2520" t="str">
            <v>40.11.230</v>
          </cell>
          <cell r="B2520" t="str">
            <v>Relé de sobrecarga eletrônico para acoplamento direto, faixa de ajuste de 55 A até 250 A</v>
          </cell>
          <cell r="C2520" t="str">
            <v>UN</v>
          </cell>
          <cell r="D2520">
            <v>2769.28</v>
          </cell>
          <cell r="E2520">
            <v>29.37</v>
          </cell>
          <cell r="F2520">
            <v>2798.65</v>
          </cell>
        </row>
        <row r="2521">
          <cell r="A2521" t="str">
            <v>40.11.240</v>
          </cell>
          <cell r="B2521" t="str">
            <v>Relé de tempo eletrônico de 3 até 30s - 220V - 50/60Hz</v>
          </cell>
          <cell r="C2521" t="str">
            <v>UN</v>
          </cell>
          <cell r="D2521">
            <v>129.88</v>
          </cell>
          <cell r="E2521">
            <v>58.73</v>
          </cell>
          <cell r="F2521">
            <v>188.61</v>
          </cell>
        </row>
        <row r="2522">
          <cell r="A2522" t="str">
            <v>40.11.250</v>
          </cell>
          <cell r="B2522" t="str">
            <v>Relé de impulso bipolar, 16 A, 250 V CA</v>
          </cell>
          <cell r="C2522" t="str">
            <v>UN</v>
          </cell>
          <cell r="D2522">
            <v>275.36</v>
          </cell>
          <cell r="E2522">
            <v>35.24</v>
          </cell>
          <cell r="F2522">
            <v>310.60000000000002</v>
          </cell>
        </row>
        <row r="2523">
          <cell r="A2523" t="str">
            <v>40.12</v>
          </cell>
          <cell r="B2523" t="str">
            <v>Chave comutadora e seletora</v>
          </cell>
        </row>
        <row r="2524">
          <cell r="A2524" t="str">
            <v>40.12.020</v>
          </cell>
          <cell r="B2524" t="str">
            <v>Chave comutadora/seletora com 1 polo e 3 posições para 63 A</v>
          </cell>
          <cell r="C2524" t="str">
            <v>UN</v>
          </cell>
          <cell r="D2524">
            <v>666.15</v>
          </cell>
          <cell r="E2524">
            <v>23.49</v>
          </cell>
          <cell r="F2524">
            <v>689.64</v>
          </cell>
        </row>
        <row r="2525">
          <cell r="A2525" t="str">
            <v>40.12.030</v>
          </cell>
          <cell r="B2525" t="str">
            <v>Chave comutadora/seletora com 1 polo e 3 posições para 25 A</v>
          </cell>
          <cell r="C2525" t="str">
            <v>UN</v>
          </cell>
          <cell r="D2525">
            <v>342.58</v>
          </cell>
          <cell r="E2525">
            <v>23.49</v>
          </cell>
          <cell r="F2525">
            <v>366.07</v>
          </cell>
        </row>
        <row r="2526">
          <cell r="A2526" t="str">
            <v>40.12.200</v>
          </cell>
          <cell r="B2526" t="str">
            <v>Chave comutadora/seletora com 1 polo e 2 posições para 25 A</v>
          </cell>
          <cell r="C2526" t="str">
            <v>UN</v>
          </cell>
          <cell r="D2526">
            <v>189.59</v>
          </cell>
          <cell r="E2526">
            <v>23.49</v>
          </cell>
          <cell r="F2526">
            <v>213.08</v>
          </cell>
        </row>
        <row r="2527">
          <cell r="A2527" t="str">
            <v>40.12.210</v>
          </cell>
          <cell r="B2527" t="str">
            <v>Chave comutadora/seletora com 3 polos e 3 posições para 25 A</v>
          </cell>
          <cell r="C2527" t="str">
            <v>UN</v>
          </cell>
          <cell r="D2527">
            <v>480.65</v>
          </cell>
          <cell r="E2527">
            <v>23.49</v>
          </cell>
          <cell r="F2527">
            <v>504.14</v>
          </cell>
        </row>
        <row r="2528">
          <cell r="A2528" t="str">
            <v>40.13</v>
          </cell>
          <cell r="B2528" t="str">
            <v>Amperimetro</v>
          </cell>
        </row>
        <row r="2529">
          <cell r="A2529" t="str">
            <v>40.13.010</v>
          </cell>
          <cell r="B2529" t="str">
            <v>Chave comutadora para amperímetro</v>
          </cell>
          <cell r="C2529" t="str">
            <v>UN</v>
          </cell>
          <cell r="D2529">
            <v>187.05</v>
          </cell>
          <cell r="E2529">
            <v>23.49</v>
          </cell>
          <cell r="F2529">
            <v>210.54</v>
          </cell>
        </row>
        <row r="2530">
          <cell r="A2530" t="str">
            <v>40.13.040</v>
          </cell>
          <cell r="B2530" t="str">
            <v>Amperímetro de ferro móvel de 96 x 96 mm, para ligação em transformador de corrente, escala fixa de 0A/50 A até 0A/2 kA</v>
          </cell>
          <cell r="C2530" t="str">
            <v>UN</v>
          </cell>
          <cell r="D2530">
            <v>438</v>
          </cell>
          <cell r="E2530">
            <v>14.69</v>
          </cell>
          <cell r="F2530">
            <v>452.69</v>
          </cell>
        </row>
        <row r="2531">
          <cell r="A2531" t="str">
            <v>40.14</v>
          </cell>
          <cell r="B2531" t="str">
            <v>Voltimetro</v>
          </cell>
        </row>
        <row r="2532">
          <cell r="A2532" t="str">
            <v>40.14.010</v>
          </cell>
          <cell r="B2532" t="str">
            <v>Chave comutadora para voltímetro</v>
          </cell>
          <cell r="C2532" t="str">
            <v>UN</v>
          </cell>
          <cell r="D2532">
            <v>145.94</v>
          </cell>
          <cell r="E2532">
            <v>23.49</v>
          </cell>
          <cell r="F2532">
            <v>169.43</v>
          </cell>
        </row>
        <row r="2533">
          <cell r="A2533" t="str">
            <v>40.14.030</v>
          </cell>
          <cell r="B2533" t="str">
            <v>Voltímetro de ferro móvel de 96 x 96 mm, escalas variáveis de 0/150 V, 0/250 V, 0/300 V, 0/500 V e 0/600 V</v>
          </cell>
          <cell r="C2533" t="str">
            <v>UN</v>
          </cell>
          <cell r="D2533">
            <v>146.56</v>
          </cell>
          <cell r="E2533">
            <v>29.37</v>
          </cell>
          <cell r="F2533">
            <v>175.93</v>
          </cell>
        </row>
        <row r="2534">
          <cell r="A2534" t="str">
            <v>40.20</v>
          </cell>
          <cell r="B2534" t="str">
            <v>Reparos, conservacoes e complementos - GRUPO 40</v>
          </cell>
        </row>
        <row r="2535">
          <cell r="A2535" t="str">
            <v>40.20.050</v>
          </cell>
          <cell r="B2535" t="str">
            <v>Sinalizador com lâmpada</v>
          </cell>
          <cell r="C2535" t="str">
            <v>UN</v>
          </cell>
          <cell r="D2535">
            <v>67.37</v>
          </cell>
          <cell r="E2535">
            <v>46.98</v>
          </cell>
          <cell r="F2535">
            <v>114.35</v>
          </cell>
        </row>
        <row r="2536">
          <cell r="A2536" t="str">
            <v>40.20.060</v>
          </cell>
          <cell r="B2536" t="str">
            <v>Botão de comando duplo sem sinalizador</v>
          </cell>
          <cell r="C2536" t="str">
            <v>UN</v>
          </cell>
          <cell r="D2536">
            <v>53.19</v>
          </cell>
          <cell r="E2536">
            <v>46.98</v>
          </cell>
          <cell r="F2536">
            <v>100.17</v>
          </cell>
        </row>
        <row r="2537">
          <cell r="A2537" t="str">
            <v>40.20.090</v>
          </cell>
          <cell r="B2537" t="str">
            <v>Botoeira com retenção para quadro/painel</v>
          </cell>
          <cell r="C2537" t="str">
            <v>UN</v>
          </cell>
          <cell r="D2537">
            <v>37.94</v>
          </cell>
          <cell r="E2537">
            <v>17.62</v>
          </cell>
          <cell r="F2537">
            <v>55.56</v>
          </cell>
        </row>
        <row r="2538">
          <cell r="A2538" t="str">
            <v>40.20.100</v>
          </cell>
          <cell r="B2538" t="str">
            <v>Botoeira de comando liga-desliga, sem sinalização</v>
          </cell>
          <cell r="C2538" t="str">
            <v>UN</v>
          </cell>
          <cell r="D2538">
            <v>126.82</v>
          </cell>
          <cell r="E2538">
            <v>17.62</v>
          </cell>
          <cell r="F2538">
            <v>144.44</v>
          </cell>
        </row>
        <row r="2539">
          <cell r="A2539" t="str">
            <v>40.20.110</v>
          </cell>
          <cell r="B2539" t="str">
            <v>Alarme sonoro bitonal 220 V para painel de comando</v>
          </cell>
          <cell r="C2539" t="str">
            <v>UN</v>
          </cell>
          <cell r="D2539">
            <v>461.64</v>
          </cell>
          <cell r="E2539">
            <v>17.62</v>
          </cell>
          <cell r="F2539">
            <v>479.26</v>
          </cell>
        </row>
        <row r="2540">
          <cell r="A2540" t="str">
            <v>40.20.120</v>
          </cell>
          <cell r="B2540" t="str">
            <v>Placa de 4´ x 2´</v>
          </cell>
          <cell r="C2540" t="str">
            <v>UN</v>
          </cell>
          <cell r="D2540">
            <v>4.37</v>
          </cell>
          <cell r="E2540">
            <v>1.91</v>
          </cell>
          <cell r="F2540">
            <v>6.28</v>
          </cell>
        </row>
        <row r="2541">
          <cell r="A2541" t="str">
            <v>40.20.140</v>
          </cell>
          <cell r="B2541" t="str">
            <v>Placa de 4´ x 4´</v>
          </cell>
          <cell r="C2541" t="str">
            <v>UN</v>
          </cell>
          <cell r="D2541">
            <v>10.050000000000001</v>
          </cell>
          <cell r="E2541">
            <v>1.91</v>
          </cell>
          <cell r="F2541">
            <v>11.96</v>
          </cell>
        </row>
        <row r="2542">
          <cell r="A2542" t="str">
            <v>40.20.200</v>
          </cell>
          <cell r="B2542" t="str">
            <v>Chave de boia normalmente fechada ou aberta</v>
          </cell>
          <cell r="C2542" t="str">
            <v>UN</v>
          </cell>
          <cell r="D2542">
            <v>45.54</v>
          </cell>
          <cell r="E2542">
            <v>23.49</v>
          </cell>
          <cell r="F2542">
            <v>69.03</v>
          </cell>
        </row>
        <row r="2543">
          <cell r="A2543" t="str">
            <v>40.20.240</v>
          </cell>
          <cell r="B2543" t="str">
            <v>Plugue com 2P+T de 10A, 250V</v>
          </cell>
          <cell r="C2543" t="str">
            <v>UN</v>
          </cell>
          <cell r="D2543">
            <v>9.84</v>
          </cell>
          <cell r="E2543">
            <v>11.75</v>
          </cell>
          <cell r="F2543">
            <v>21.59</v>
          </cell>
        </row>
        <row r="2544">
          <cell r="A2544" t="str">
            <v>40.20.250</v>
          </cell>
          <cell r="B2544" t="str">
            <v>Plugue prolongador com 2P+T de 10A, 250V</v>
          </cell>
          <cell r="C2544" t="str">
            <v>UN</v>
          </cell>
          <cell r="D2544">
            <v>11.11</v>
          </cell>
          <cell r="E2544">
            <v>11.75</v>
          </cell>
          <cell r="F2544">
            <v>22.86</v>
          </cell>
        </row>
        <row r="2545">
          <cell r="A2545" t="str">
            <v>40.20.300</v>
          </cell>
          <cell r="B2545" t="str">
            <v>Chave de nível tipo boia pendular (pera), com contato micro switch</v>
          </cell>
          <cell r="C2545" t="str">
            <v>UN</v>
          </cell>
          <cell r="D2545">
            <v>460.6</v>
          </cell>
          <cell r="E2545">
            <v>58.73</v>
          </cell>
          <cell r="F2545">
            <v>519.33000000000004</v>
          </cell>
        </row>
        <row r="2546">
          <cell r="A2546" t="str">
            <v>40.20.302</v>
          </cell>
          <cell r="B2546" t="str">
            <v>Placa suporte (tampa) 4´ x 4´ para áreas úmidas, grau de proteção IP55</v>
          </cell>
          <cell r="C2546" t="str">
            <v>UN</v>
          </cell>
          <cell r="D2546">
            <v>105.22</v>
          </cell>
          <cell r="E2546">
            <v>17.62</v>
          </cell>
          <cell r="F2546">
            <v>122.84</v>
          </cell>
        </row>
        <row r="2547">
          <cell r="A2547" t="str">
            <v>40.20.310</v>
          </cell>
          <cell r="B2547" t="str">
            <v>Placa/espelho em latão escovado 4´ x 4´, para 02 tomadas elétrica</v>
          </cell>
          <cell r="C2547" t="str">
            <v>UN</v>
          </cell>
          <cell r="D2547">
            <v>56.21</v>
          </cell>
          <cell r="E2547">
            <v>26.69</v>
          </cell>
          <cell r="F2547">
            <v>82.9</v>
          </cell>
        </row>
        <row r="2548">
          <cell r="A2548" t="str">
            <v>40.20.320</v>
          </cell>
          <cell r="B2548" t="str">
            <v>Placa/espelho em latão escovado 4´ x 4´, para 01 tomada elétrica</v>
          </cell>
          <cell r="C2548" t="str">
            <v>UN</v>
          </cell>
          <cell r="D2548">
            <v>47.9</v>
          </cell>
          <cell r="E2548">
            <v>26.69</v>
          </cell>
          <cell r="F2548">
            <v>74.59</v>
          </cell>
        </row>
        <row r="2549">
          <cell r="A2549" t="str">
            <v>41</v>
          </cell>
          <cell r="B2549" t="str">
            <v>ILUMINACAO</v>
          </cell>
        </row>
        <row r="2550">
          <cell r="A2550" t="str">
            <v>41.02</v>
          </cell>
          <cell r="B2550" t="str">
            <v>Lampadas</v>
          </cell>
        </row>
        <row r="2551">
          <cell r="A2551" t="str">
            <v>41.02.541</v>
          </cell>
          <cell r="B2551" t="str">
            <v>Lâmpada LED tubular T8 com base G13, de 900 até 1050 Im - 9 a 10 W</v>
          </cell>
          <cell r="C2551" t="str">
            <v>UN</v>
          </cell>
          <cell r="D2551">
            <v>13.83</v>
          </cell>
          <cell r="E2551">
            <v>4.78</v>
          </cell>
          <cell r="F2551">
            <v>18.61</v>
          </cell>
        </row>
        <row r="2552">
          <cell r="A2552" t="str">
            <v>41.02.551</v>
          </cell>
          <cell r="B2552" t="str">
            <v>Lâmpada LED tubular T8 com base G13, de 1850 até 2000 Im - 18 a 20 W</v>
          </cell>
          <cell r="C2552" t="str">
            <v>UN</v>
          </cell>
          <cell r="D2552">
            <v>16.32</v>
          </cell>
          <cell r="E2552">
            <v>4.78</v>
          </cell>
          <cell r="F2552">
            <v>21.1</v>
          </cell>
        </row>
        <row r="2553">
          <cell r="A2553" t="str">
            <v>41.02.562</v>
          </cell>
          <cell r="B2553" t="str">
            <v>Lâmpada LED tubular T8 com base G13, de 3400 até 4000 Im - 36 a 40 W</v>
          </cell>
          <cell r="C2553" t="str">
            <v>UN</v>
          </cell>
          <cell r="D2553">
            <v>52.82</v>
          </cell>
          <cell r="E2553">
            <v>4.78</v>
          </cell>
          <cell r="F2553">
            <v>57.6</v>
          </cell>
        </row>
        <row r="2554">
          <cell r="A2554" t="str">
            <v>41.02.580</v>
          </cell>
          <cell r="B2554" t="str">
            <v>Lâmpada LED 13,5W, com base E-27, 1400 até 1510 lm</v>
          </cell>
          <cell r="C2554" t="str">
            <v>UN</v>
          </cell>
          <cell r="D2554">
            <v>15.03</v>
          </cell>
          <cell r="E2554">
            <v>4.78</v>
          </cell>
          <cell r="F2554">
            <v>19.809999999999999</v>
          </cell>
        </row>
        <row r="2555">
          <cell r="A2555" t="str">
            <v>41.04</v>
          </cell>
          <cell r="B2555" t="str">
            <v>Acessorios para iluminacao</v>
          </cell>
        </row>
        <row r="2556">
          <cell r="A2556" t="str">
            <v>41.04.020</v>
          </cell>
          <cell r="B2556" t="str">
            <v>Receptáculo de porcelana com parafuso de fixação com rosca E-27</v>
          </cell>
          <cell r="C2556" t="str">
            <v>UN</v>
          </cell>
          <cell r="D2556">
            <v>7.11</v>
          </cell>
          <cell r="E2556">
            <v>4.68</v>
          </cell>
          <cell r="F2556">
            <v>11.79</v>
          </cell>
        </row>
        <row r="2557">
          <cell r="A2557" t="str">
            <v>41.04.050</v>
          </cell>
          <cell r="B2557" t="str">
            <v>Trilho eletrificado de alimentação com 1 circuito, em alumínio com pintura na cor branco, inclusive acessórios</v>
          </cell>
          <cell r="C2557" t="str">
            <v>M</v>
          </cell>
          <cell r="D2557">
            <v>86.35</v>
          </cell>
          <cell r="E2557">
            <v>23.49</v>
          </cell>
          <cell r="F2557">
            <v>109.84</v>
          </cell>
        </row>
        <row r="2558">
          <cell r="A2558" t="str">
            <v>41.06</v>
          </cell>
          <cell r="B2558" t="str">
            <v>Lampada halogena</v>
          </cell>
        </row>
        <row r="2559">
          <cell r="A2559" t="str">
            <v>41.06.100</v>
          </cell>
          <cell r="B2559" t="str">
            <v>Lâmpada halógena refletora PAR20, base E27 de 50 W - 220 V</v>
          </cell>
          <cell r="C2559" t="str">
            <v>UN</v>
          </cell>
          <cell r="D2559">
            <v>23.51</v>
          </cell>
          <cell r="E2559">
            <v>4.78</v>
          </cell>
          <cell r="F2559">
            <v>28.29</v>
          </cell>
        </row>
        <row r="2560">
          <cell r="A2560" t="str">
            <v>41.06.130</v>
          </cell>
          <cell r="B2560" t="str">
            <v>Lâmpada halógena com refletor dicroico de 50 W - 12 V</v>
          </cell>
          <cell r="C2560" t="str">
            <v>UN</v>
          </cell>
          <cell r="D2560">
            <v>8.08</v>
          </cell>
          <cell r="E2560">
            <v>4.78</v>
          </cell>
          <cell r="F2560">
            <v>12.86</v>
          </cell>
        </row>
        <row r="2561">
          <cell r="A2561" t="str">
            <v>41.06.410</v>
          </cell>
          <cell r="B2561" t="str">
            <v>Lâmpada halógena tubular, base R7s bilateral de 300 W - 110 ou 220 V</v>
          </cell>
          <cell r="C2561" t="str">
            <v>UN</v>
          </cell>
          <cell r="D2561">
            <v>11.58</v>
          </cell>
          <cell r="E2561">
            <v>4.78</v>
          </cell>
          <cell r="F2561">
            <v>16.36</v>
          </cell>
        </row>
        <row r="2562">
          <cell r="A2562" t="str">
            <v>41.07</v>
          </cell>
          <cell r="B2562" t="str">
            <v>Lampada fluorescente</v>
          </cell>
        </row>
        <row r="2563">
          <cell r="A2563" t="str">
            <v>41.07.030</v>
          </cell>
          <cell r="B2563" t="str">
            <v>Lâmpada fluorescente tubular, base bipino bilateral de 16 W</v>
          </cell>
          <cell r="C2563" t="str">
            <v>UN</v>
          </cell>
          <cell r="D2563">
            <v>18.07</v>
          </cell>
          <cell r="E2563">
            <v>4.78</v>
          </cell>
          <cell r="F2563">
            <v>22.85</v>
          </cell>
        </row>
        <row r="2564">
          <cell r="A2564" t="str">
            <v>41.07.050</v>
          </cell>
          <cell r="B2564" t="str">
            <v>Lâmpada fluorescente tubular, base bipino bilateral de 20 W</v>
          </cell>
          <cell r="C2564" t="str">
            <v>UN</v>
          </cell>
          <cell r="D2564">
            <v>11.13</v>
          </cell>
          <cell r="E2564">
            <v>4.78</v>
          </cell>
          <cell r="F2564">
            <v>15.91</v>
          </cell>
        </row>
        <row r="2565">
          <cell r="A2565" t="str">
            <v>41.07.060</v>
          </cell>
          <cell r="B2565" t="str">
            <v>Lâmpada fluorescente tubular, base bipino bilateral de 28 W</v>
          </cell>
          <cell r="C2565" t="str">
            <v>UN</v>
          </cell>
          <cell r="D2565">
            <v>18.350000000000001</v>
          </cell>
          <cell r="E2565">
            <v>4.78</v>
          </cell>
          <cell r="F2565">
            <v>23.13</v>
          </cell>
        </row>
        <row r="2566">
          <cell r="A2566" t="str">
            <v>41.07.070</v>
          </cell>
          <cell r="B2566" t="str">
            <v>Lâmpada fluorescente tubular, base bipino bilateral de 32 W</v>
          </cell>
          <cell r="C2566" t="str">
            <v>UN</v>
          </cell>
          <cell r="D2566">
            <v>17.55</v>
          </cell>
          <cell r="E2566">
            <v>4.78</v>
          </cell>
          <cell r="F2566">
            <v>22.33</v>
          </cell>
        </row>
        <row r="2567">
          <cell r="A2567" t="str">
            <v>41.07.200</v>
          </cell>
          <cell r="B2567" t="str">
            <v>Lâmpada fluorescente tubular, base bipino bilateral de 32 W, com camada trifósforo</v>
          </cell>
          <cell r="C2567" t="str">
            <v>UN</v>
          </cell>
          <cell r="D2567">
            <v>28.66</v>
          </cell>
          <cell r="E2567">
            <v>4.78</v>
          </cell>
          <cell r="F2567">
            <v>33.44</v>
          </cell>
        </row>
        <row r="2568">
          <cell r="A2568" t="str">
            <v>41.07.430</v>
          </cell>
          <cell r="B2568" t="str">
            <v>Lâmpada fluorescente compacta eletrônica "3U", base E27 de 20 W - 110 ou 220 V</v>
          </cell>
          <cell r="C2568" t="str">
            <v>UN</v>
          </cell>
          <cell r="D2568">
            <v>17.920000000000002</v>
          </cell>
          <cell r="E2568">
            <v>4.78</v>
          </cell>
          <cell r="F2568">
            <v>22.7</v>
          </cell>
        </row>
        <row r="2569">
          <cell r="A2569" t="str">
            <v>41.07.450</v>
          </cell>
          <cell r="B2569" t="str">
            <v>Lâmpada fluorescente compacta eletrônica "3U", base E27 de 25 W - 110 ou 220 V</v>
          </cell>
          <cell r="C2569" t="str">
            <v>UN</v>
          </cell>
          <cell r="D2569">
            <v>14.29</v>
          </cell>
          <cell r="E2569">
            <v>4.78</v>
          </cell>
          <cell r="F2569">
            <v>19.07</v>
          </cell>
        </row>
        <row r="2570">
          <cell r="A2570" t="str">
            <v>41.07.800</v>
          </cell>
          <cell r="B2570" t="str">
            <v>Lâmpada fluorescente compacta "1U", base G-23 de 9 W</v>
          </cell>
          <cell r="C2570" t="str">
            <v>UN</v>
          </cell>
          <cell r="D2570">
            <v>17.010000000000002</v>
          </cell>
          <cell r="E2570">
            <v>4.78</v>
          </cell>
          <cell r="F2570">
            <v>21.79</v>
          </cell>
        </row>
        <row r="2571">
          <cell r="A2571" t="str">
            <v>41.07.810</v>
          </cell>
          <cell r="B2571" t="str">
            <v>Lâmpada fluorescente compacta "2U", base G-24D-2 de 18 W</v>
          </cell>
          <cell r="C2571" t="str">
            <v>UN</v>
          </cell>
          <cell r="D2571">
            <v>16.87</v>
          </cell>
          <cell r="E2571">
            <v>4.78</v>
          </cell>
          <cell r="F2571">
            <v>21.65</v>
          </cell>
        </row>
        <row r="2572">
          <cell r="A2572" t="str">
            <v>41.07.820</v>
          </cell>
          <cell r="B2572" t="str">
            <v>Lâmpada fluorescente compacta "2U", base G-24D-3 de 26 W</v>
          </cell>
          <cell r="C2572" t="str">
            <v>UN</v>
          </cell>
          <cell r="D2572">
            <v>18.39</v>
          </cell>
          <cell r="E2572">
            <v>4.78</v>
          </cell>
          <cell r="F2572">
            <v>23.17</v>
          </cell>
        </row>
        <row r="2573">
          <cell r="A2573" t="str">
            <v>41.07.860</v>
          </cell>
          <cell r="B2573" t="str">
            <v>Lâmpada fluorescente compacta "2U", base G-24Q-3 de 26 W</v>
          </cell>
          <cell r="C2573" t="str">
            <v>UN</v>
          </cell>
          <cell r="D2573">
            <v>15.1</v>
          </cell>
          <cell r="E2573">
            <v>4.78</v>
          </cell>
          <cell r="F2573">
            <v>19.88</v>
          </cell>
        </row>
        <row r="2574">
          <cell r="A2574" t="str">
            <v>41.08</v>
          </cell>
          <cell r="B2574" t="str">
            <v>Reator e equipamentos para lampada de descarga de alta potencia</v>
          </cell>
        </row>
        <row r="2575">
          <cell r="A2575" t="str">
            <v>41.08.010</v>
          </cell>
          <cell r="B2575" t="str">
            <v>Transformador eletrônico para lâmpada halógena dicroica de 50 W - 220 V</v>
          </cell>
          <cell r="C2575" t="str">
            <v>UN</v>
          </cell>
          <cell r="D2575">
            <v>35.35</v>
          </cell>
          <cell r="E2575">
            <v>11.75</v>
          </cell>
          <cell r="F2575">
            <v>47.1</v>
          </cell>
        </row>
        <row r="2576">
          <cell r="A2576" t="str">
            <v>41.09</v>
          </cell>
          <cell r="B2576" t="str">
            <v>Reator e equipamentos para lampada fluorescente</v>
          </cell>
        </row>
        <row r="2577">
          <cell r="A2577" t="str">
            <v>41.09.720</v>
          </cell>
          <cell r="B2577" t="str">
            <v>Reator eletrônico de alto fator de potência com partida instantânea, para 2 lâmpadas fluorescentes tubulares, base bipino bilateral, 16 W - 127 V / 220 V</v>
          </cell>
          <cell r="C2577" t="str">
            <v>UN</v>
          </cell>
          <cell r="D2577">
            <v>55.62</v>
          </cell>
          <cell r="E2577">
            <v>23.49</v>
          </cell>
          <cell r="F2577">
            <v>79.11</v>
          </cell>
        </row>
        <row r="2578">
          <cell r="A2578" t="str">
            <v>41.09.740</v>
          </cell>
          <cell r="B2578" t="str">
            <v>Reator eletrônico de alto fator de potência com partida instantânea, para 2 lâmpadas fluorescentes tubulares, base bipino bilateral, 28 W - 127 V / 220 V</v>
          </cell>
          <cell r="C2578" t="str">
            <v>UN</v>
          </cell>
          <cell r="D2578">
            <v>102.26</v>
          </cell>
          <cell r="E2578">
            <v>11.75</v>
          </cell>
          <cell r="F2578">
            <v>114.01</v>
          </cell>
        </row>
        <row r="2579">
          <cell r="A2579" t="str">
            <v>41.09.750</v>
          </cell>
          <cell r="B2579" t="str">
            <v>Reator eletrônico de alto fator de potência com partida instantânea, para 2 lâmpadas fluorescentes tubulares, base bipino bilateral, 32 W - 127 V / 220 V</v>
          </cell>
          <cell r="C2579" t="str">
            <v>UN</v>
          </cell>
          <cell r="D2579">
            <v>53.08</v>
          </cell>
          <cell r="E2579">
            <v>23.49</v>
          </cell>
          <cell r="F2579">
            <v>76.569999999999993</v>
          </cell>
        </row>
        <row r="2580">
          <cell r="A2580" t="str">
            <v>41.09.830</v>
          </cell>
          <cell r="B2580" t="str">
            <v>Reator eletrônico de alto fator de potência com partida instantânea, para 2 lâmpadas fluorescentes tubulares "HO", base bipino bilateral, 110 W - 220 V</v>
          </cell>
          <cell r="C2580" t="str">
            <v>UN</v>
          </cell>
          <cell r="D2580">
            <v>86.45</v>
          </cell>
          <cell r="E2580">
            <v>23.49</v>
          </cell>
          <cell r="F2580">
            <v>109.94</v>
          </cell>
        </row>
        <row r="2581">
          <cell r="A2581" t="str">
            <v>41.09.870</v>
          </cell>
          <cell r="B2581" t="str">
            <v>Reator eletrônico de alto fator de potência com partida instantânea, para uma lâmpada fluorescente compacta "2U", base G24q-3, 26 W - 220 V</v>
          </cell>
          <cell r="C2581" t="str">
            <v>UN</v>
          </cell>
          <cell r="D2581">
            <v>54.89</v>
          </cell>
          <cell r="E2581">
            <v>11.75</v>
          </cell>
          <cell r="F2581">
            <v>66.64</v>
          </cell>
        </row>
        <row r="2582">
          <cell r="A2582" t="str">
            <v>41.09.890</v>
          </cell>
          <cell r="B2582" t="str">
            <v>Reator eletrônico de alto fator de potência com partida instantânea, para 2 lâmpadas fluorescentes compactas "2U", base G24q-3, 26 W - 220 V</v>
          </cell>
          <cell r="C2582" t="str">
            <v>UN</v>
          </cell>
          <cell r="D2582">
            <v>61.6</v>
          </cell>
          <cell r="E2582">
            <v>23.49</v>
          </cell>
          <cell r="F2582">
            <v>85.09</v>
          </cell>
        </row>
        <row r="2583">
          <cell r="A2583" t="str">
            <v>41.10</v>
          </cell>
          <cell r="B2583" t="str">
            <v>Postes e acessorios</v>
          </cell>
        </row>
        <row r="2584">
          <cell r="A2584" t="str">
            <v>41.10.060</v>
          </cell>
          <cell r="B2584" t="str">
            <v>Braço em tubo de ferro galvanizado de 1" x 1,00 m para fixação de uma luminária</v>
          </cell>
          <cell r="C2584" t="str">
            <v>UN</v>
          </cell>
          <cell r="D2584">
            <v>44.5</v>
          </cell>
          <cell r="E2584">
            <v>82.63</v>
          </cell>
          <cell r="F2584">
            <v>127.13</v>
          </cell>
        </row>
        <row r="2585">
          <cell r="A2585" t="str">
            <v>41.10.070</v>
          </cell>
          <cell r="B2585" t="str">
            <v>Cruzeta reforçada em ferro galvanizado para fixação de quatro luminárias</v>
          </cell>
          <cell r="C2585" t="str">
            <v>UN</v>
          </cell>
          <cell r="D2585">
            <v>662.3</v>
          </cell>
          <cell r="E2585">
            <v>82.63</v>
          </cell>
          <cell r="F2585">
            <v>744.93</v>
          </cell>
        </row>
        <row r="2586">
          <cell r="A2586" t="str">
            <v>41.10.080</v>
          </cell>
          <cell r="B2586" t="str">
            <v>Cruzeta reforçada em ferro galvanizado para fixação de duas luminárias</v>
          </cell>
          <cell r="C2586" t="str">
            <v>UN</v>
          </cell>
          <cell r="D2586">
            <v>353.07</v>
          </cell>
          <cell r="E2586">
            <v>82.63</v>
          </cell>
          <cell r="F2586">
            <v>435.7</v>
          </cell>
        </row>
        <row r="2587">
          <cell r="A2587" t="str">
            <v>41.10.260</v>
          </cell>
          <cell r="B2587" t="str">
            <v>Poste telecônico curvo em aço SAE 1010/1020 galvanizado a fogo, altura de 8,00 m</v>
          </cell>
          <cell r="C2587" t="str">
            <v>UN</v>
          </cell>
          <cell r="D2587">
            <v>2128.59</v>
          </cell>
          <cell r="E2587">
            <v>358.8</v>
          </cell>
          <cell r="F2587">
            <v>2487.39</v>
          </cell>
        </row>
        <row r="2588">
          <cell r="A2588" t="str">
            <v>41.10.330</v>
          </cell>
          <cell r="B2588" t="str">
            <v>Poste telecônico reto em aço SAE 1010/1020 galvanizado a fogo, altura de 10,00 m</v>
          </cell>
          <cell r="C2588" t="str">
            <v>UN</v>
          </cell>
          <cell r="D2588">
            <v>2477.37</v>
          </cell>
          <cell r="E2588">
            <v>132.74</v>
          </cell>
          <cell r="F2588">
            <v>2610.11</v>
          </cell>
        </row>
        <row r="2589">
          <cell r="A2589" t="str">
            <v>41.10.340</v>
          </cell>
          <cell r="B2589" t="str">
            <v>Poste telecônico reto em aço SAE 1010/1020 galvanizado a fogo, altura de 8,00 m</v>
          </cell>
          <cell r="C2589" t="str">
            <v>UN</v>
          </cell>
          <cell r="D2589">
            <v>2055.83</v>
          </cell>
          <cell r="E2589">
            <v>132.74</v>
          </cell>
          <cell r="F2589">
            <v>2188.5700000000002</v>
          </cell>
        </row>
        <row r="2590">
          <cell r="A2590" t="str">
            <v>41.10.400</v>
          </cell>
          <cell r="B2590" t="str">
            <v>Poste telecônico em aço SAE 1010/1020 galvanizado a fogo, com espera para uma luminária, altura de 3,00 m</v>
          </cell>
          <cell r="C2590" t="str">
            <v>UN</v>
          </cell>
          <cell r="D2590">
            <v>644.98</v>
          </cell>
          <cell r="E2590">
            <v>85.59</v>
          </cell>
          <cell r="F2590">
            <v>730.57</v>
          </cell>
        </row>
        <row r="2591">
          <cell r="A2591" t="str">
            <v>41.10.410</v>
          </cell>
          <cell r="B2591" t="str">
            <v>Poste telecônico em aço SAE 1010/1020 galvanizado a fogo, com espera para duas luminárias, altura de 3,00 m</v>
          </cell>
          <cell r="C2591" t="str">
            <v>UN</v>
          </cell>
          <cell r="D2591">
            <v>675.29</v>
          </cell>
          <cell r="E2591">
            <v>85.59</v>
          </cell>
          <cell r="F2591">
            <v>760.88</v>
          </cell>
        </row>
        <row r="2592">
          <cell r="A2592" t="str">
            <v>41.10.430</v>
          </cell>
          <cell r="B2592" t="str">
            <v>Poste telecônico reto em aço SAE 1010/1020 galvanizado a fogo, altura de 6,00 m</v>
          </cell>
          <cell r="C2592" t="str">
            <v>UN</v>
          </cell>
          <cell r="D2592">
            <v>1611.23</v>
          </cell>
          <cell r="E2592">
            <v>132.74</v>
          </cell>
          <cell r="F2592">
            <v>1743.97</v>
          </cell>
        </row>
        <row r="2593">
          <cell r="A2593" t="str">
            <v>41.10.490</v>
          </cell>
          <cell r="B2593" t="str">
            <v>Poste telecônico reto em aço SAE 1010/1020 galvanizado a fogo, com base, altura de 7,00 m</v>
          </cell>
          <cell r="C2593" t="str">
            <v>UN</v>
          </cell>
          <cell r="D2593">
            <v>1480.45</v>
          </cell>
          <cell r="E2593">
            <v>593.91999999999996</v>
          </cell>
          <cell r="F2593">
            <v>2074.37</v>
          </cell>
        </row>
        <row r="2594">
          <cell r="A2594" t="str">
            <v>41.10.500</v>
          </cell>
          <cell r="B2594" t="str">
            <v>Poste telecônico reto em aço SAE 1010/1020 galvanizado a fogo, altura de 4,00 m</v>
          </cell>
          <cell r="C2594" t="str">
            <v>UN</v>
          </cell>
          <cell r="D2594">
            <v>1082.68</v>
          </cell>
          <cell r="E2594">
            <v>132.74</v>
          </cell>
          <cell r="F2594">
            <v>1215.42</v>
          </cell>
        </row>
        <row r="2595">
          <cell r="A2595" t="str">
            <v>41.11</v>
          </cell>
          <cell r="B2595" t="str">
            <v>Aparelho de iluminacao publica e decorativa</v>
          </cell>
        </row>
        <row r="2596">
          <cell r="A2596" t="str">
            <v>41.11.060</v>
          </cell>
          <cell r="B2596" t="str">
            <v>Luminária fechada para iluminação pública tipo pétala pequena</v>
          </cell>
          <cell r="C2596" t="str">
            <v>UN</v>
          </cell>
          <cell r="D2596">
            <v>493.68</v>
          </cell>
          <cell r="E2596">
            <v>41.32</v>
          </cell>
          <cell r="F2596">
            <v>535</v>
          </cell>
        </row>
        <row r="2597">
          <cell r="A2597" t="str">
            <v>41.11.090</v>
          </cell>
          <cell r="B2597" t="str">
            <v>Luminária com corpo em tubo de alumínio tipo balizador para uso externo</v>
          </cell>
          <cell r="C2597" t="str">
            <v>UN</v>
          </cell>
          <cell r="D2597">
            <v>143.49</v>
          </cell>
          <cell r="E2597">
            <v>17.62</v>
          </cell>
          <cell r="F2597">
            <v>161.11000000000001</v>
          </cell>
        </row>
        <row r="2598">
          <cell r="A2598" t="str">
            <v>41.11.094</v>
          </cell>
          <cell r="B2598" t="str">
            <v>Luminária LED de embutir para caixa de luz 4 x 2cm, para uso externo, tipo balizador de 3 W</v>
          </cell>
          <cell r="C2598" t="str">
            <v>UN</v>
          </cell>
          <cell r="D2598">
            <v>35.729999999999997</v>
          </cell>
          <cell r="E2598">
            <v>17.62</v>
          </cell>
          <cell r="F2598">
            <v>53.35</v>
          </cell>
        </row>
        <row r="2599">
          <cell r="A2599" t="str">
            <v>41.11.100</v>
          </cell>
          <cell r="B2599" t="str">
            <v>Luminária retangular fechada para iluminação externa em poste, tipo pétala grande</v>
          </cell>
          <cell r="C2599" t="str">
            <v>UN</v>
          </cell>
          <cell r="D2599">
            <v>388.4</v>
          </cell>
          <cell r="E2599">
            <v>41.32</v>
          </cell>
          <cell r="F2599">
            <v>429.72</v>
          </cell>
        </row>
        <row r="2600">
          <cell r="A2600" t="str">
            <v>41.11.110</v>
          </cell>
          <cell r="B2600" t="str">
            <v>Luminária retangular fechada para iluminação externa em poste, tipo pétala pequena</v>
          </cell>
          <cell r="C2600" t="str">
            <v>UN</v>
          </cell>
          <cell r="D2600">
            <v>403.24</v>
          </cell>
          <cell r="E2600">
            <v>41.32</v>
          </cell>
          <cell r="F2600">
            <v>444.56</v>
          </cell>
        </row>
        <row r="2601">
          <cell r="A2601" t="str">
            <v>41.11.115</v>
          </cell>
          <cell r="B2601" t="str">
            <v>Luminária retangular tipo arandela externa para 2 lâmpadas, com difusor em polietileno ou vidro leitoso</v>
          </cell>
          <cell r="C2601" t="str">
            <v>UN</v>
          </cell>
          <cell r="D2601">
            <v>132.03</v>
          </cell>
          <cell r="E2601">
            <v>29.37</v>
          </cell>
          <cell r="F2601">
            <v>161.4</v>
          </cell>
        </row>
        <row r="2602">
          <cell r="A2602" t="str">
            <v>41.11.116</v>
          </cell>
          <cell r="B2602" t="str">
            <v>Luminária LED retangular para poste, fluxo luminoso de 5000 a 5500 lm - potência de 50W</v>
          </cell>
          <cell r="C2602" t="str">
            <v>UN</v>
          </cell>
          <cell r="D2602">
            <v>259.32</v>
          </cell>
          <cell r="E2602">
            <v>41.32</v>
          </cell>
          <cell r="F2602">
            <v>300.64</v>
          </cell>
        </row>
        <row r="2603">
          <cell r="A2603" t="str">
            <v>41.11.440</v>
          </cell>
          <cell r="B2603" t="str">
            <v>Suporte tubular de fixação em poste para 1 luminária tipo pétala</v>
          </cell>
          <cell r="C2603" t="str">
            <v>UN</v>
          </cell>
          <cell r="D2603">
            <v>68.62</v>
          </cell>
          <cell r="E2603">
            <v>17.62</v>
          </cell>
          <cell r="F2603">
            <v>86.24</v>
          </cell>
        </row>
        <row r="2604">
          <cell r="A2604" t="str">
            <v>41.11.450</v>
          </cell>
          <cell r="B2604" t="str">
            <v>Suporte tubular de fixação em poste para 2 luminárias tipo pétala</v>
          </cell>
          <cell r="C2604" t="str">
            <v>UN</v>
          </cell>
          <cell r="D2604">
            <v>95.45</v>
          </cell>
          <cell r="E2604">
            <v>17.62</v>
          </cell>
          <cell r="F2604">
            <v>113.07</v>
          </cell>
        </row>
        <row r="2605">
          <cell r="A2605" t="str">
            <v>41.11.702</v>
          </cell>
          <cell r="B2605" t="str">
            <v>Luminária LED solar integrada para poste, fluxo luminoso de 8000 lm, eficiência mínima de 130,5 lm/W - potência de 80 W</v>
          </cell>
          <cell r="C2605" t="str">
            <v>UN</v>
          </cell>
          <cell r="D2605">
            <v>7801.36</v>
          </cell>
          <cell r="E2605">
            <v>41.32</v>
          </cell>
          <cell r="F2605">
            <v>7842.68</v>
          </cell>
        </row>
        <row r="2606">
          <cell r="A2606" t="str">
            <v>41.11.703</v>
          </cell>
          <cell r="B2606" t="str">
            <v>Luminária pública LED retangular para poste, fluxo luminoso de 14200 a 18000 lm, eficiência mínima de 120 lm/W - potência de 100 W/120 W</v>
          </cell>
          <cell r="C2606" t="str">
            <v>UN</v>
          </cell>
          <cell r="D2606">
            <v>680.33</v>
          </cell>
          <cell r="E2606">
            <v>41.32</v>
          </cell>
          <cell r="F2606">
            <v>721.65</v>
          </cell>
        </row>
        <row r="2607">
          <cell r="A2607" t="str">
            <v>41.11.704</v>
          </cell>
          <cell r="B2607" t="str">
            <v>Luminária LED retangular para poste, fluxo luminoso de 18000 lm, eficiência mínima 180 lm/W - potência de 100 W</v>
          </cell>
          <cell r="C2607" t="str">
            <v>UN</v>
          </cell>
          <cell r="D2607">
            <v>651.41</v>
          </cell>
          <cell r="E2607">
            <v>41.32</v>
          </cell>
          <cell r="F2607">
            <v>692.73</v>
          </cell>
        </row>
        <row r="2608">
          <cell r="A2608" t="str">
            <v>41.11.707</v>
          </cell>
          <cell r="B2608" t="str">
            <v>Luminária LED retangular para poste, fluxo luminoso de 36000 lm, eficiência mínima 180 lm/W - potência de 200 W</v>
          </cell>
          <cell r="C2608" t="str">
            <v>UN</v>
          </cell>
          <cell r="D2608">
            <v>1048.42</v>
          </cell>
          <cell r="E2608">
            <v>41.32</v>
          </cell>
          <cell r="F2608">
            <v>1089.74</v>
          </cell>
        </row>
        <row r="2609">
          <cell r="A2609" t="str">
            <v>41.11.711</v>
          </cell>
          <cell r="B2609" t="str">
            <v>Luminária LED retangular para parede ou piso, fluxo luminoso de 11838 a 12150 lm, eficiência mínima 107 lm/W - potência de 86 W/120 W</v>
          </cell>
          <cell r="C2609" t="str">
            <v>UN</v>
          </cell>
          <cell r="D2609">
            <v>326.91000000000003</v>
          </cell>
          <cell r="E2609">
            <v>41.32</v>
          </cell>
          <cell r="F2609">
            <v>368.23</v>
          </cell>
        </row>
        <row r="2610">
          <cell r="A2610" t="str">
            <v>41.11.712</v>
          </cell>
          <cell r="B2610" t="str">
            <v>Luminária LED redonda de embutir para parede ou piso, área interna ou externa, bivolt - potência 6 W</v>
          </cell>
          <cell r="C2610" t="str">
            <v>UN</v>
          </cell>
          <cell r="D2610">
            <v>116.62</v>
          </cell>
          <cell r="E2610">
            <v>41.32</v>
          </cell>
          <cell r="F2610">
            <v>157.94</v>
          </cell>
        </row>
        <row r="2611">
          <cell r="A2611" t="str">
            <v>41.11.721</v>
          </cell>
          <cell r="B2611" t="str">
            <v>Luminária pública LED retangular para poste, fluxo luminoso de 6250 a 6674 lm, eficiência mínima 113 lm/W - potência 40 W/59 W</v>
          </cell>
          <cell r="C2611" t="str">
            <v>UN</v>
          </cell>
          <cell r="D2611">
            <v>421.67</v>
          </cell>
          <cell r="E2611">
            <v>41.32</v>
          </cell>
          <cell r="F2611">
            <v>462.99</v>
          </cell>
        </row>
        <row r="2612">
          <cell r="A2612" t="str">
            <v>41.12</v>
          </cell>
          <cell r="B2612" t="str">
            <v>Aparelho de iluminacao de longo alcance e especifica</v>
          </cell>
        </row>
        <row r="2613">
          <cell r="A2613" t="str">
            <v>41.12.210</v>
          </cell>
          <cell r="B2613" t="str">
            <v>Projetor LED modular, fluxo luminoso de 26294 lm, eficiência mínima de 125 l/W - 150 W/200 W</v>
          </cell>
          <cell r="C2613" t="str">
            <v>UN</v>
          </cell>
          <cell r="D2613">
            <v>975.96</v>
          </cell>
          <cell r="E2613">
            <v>29.37</v>
          </cell>
          <cell r="F2613">
            <v>1005.33</v>
          </cell>
        </row>
        <row r="2614">
          <cell r="A2614" t="str">
            <v>41.13</v>
          </cell>
          <cell r="B2614" t="str">
            <v>Aparelho de iluminacao a prova de tempo, gases e vapores</v>
          </cell>
        </row>
        <row r="2615">
          <cell r="A2615" t="str">
            <v>41.13.050</v>
          </cell>
          <cell r="B2615" t="str">
            <v>Luminária blindada de sobrepor ou pendente em calha fechada, para 2 lâmpadas fluorescentes de 32 W/36 W/40 W</v>
          </cell>
          <cell r="C2615" t="str">
            <v>UN</v>
          </cell>
          <cell r="D2615">
            <v>244.53</v>
          </cell>
          <cell r="E2615">
            <v>23.49</v>
          </cell>
          <cell r="F2615">
            <v>268.02</v>
          </cell>
        </row>
        <row r="2616">
          <cell r="A2616" t="str">
            <v>41.13.102</v>
          </cell>
          <cell r="B2616" t="str">
            <v>Luminária blindada tipo arandela de 45º e 90º, para lâmpada LED</v>
          </cell>
          <cell r="C2616" t="str">
            <v>UN</v>
          </cell>
          <cell r="D2616">
            <v>277.62</v>
          </cell>
          <cell r="E2616">
            <v>23.49</v>
          </cell>
          <cell r="F2616">
            <v>301.11</v>
          </cell>
        </row>
        <row r="2617">
          <cell r="A2617" t="str">
            <v>41.13.200</v>
          </cell>
          <cell r="B2617" t="str">
            <v>Luminária blindada oval de sobrepor ou arandela, para lâmpada fluorescentes compacta</v>
          </cell>
          <cell r="C2617" t="str">
            <v>UN</v>
          </cell>
          <cell r="D2617">
            <v>160.16</v>
          </cell>
          <cell r="E2617">
            <v>23.49</v>
          </cell>
          <cell r="F2617">
            <v>183.65</v>
          </cell>
        </row>
        <row r="2618">
          <cell r="A2618" t="str">
            <v>41.14</v>
          </cell>
          <cell r="B2618" t="str">
            <v>Aparelho de iluminacao comercial e industrial</v>
          </cell>
        </row>
        <row r="2619">
          <cell r="A2619" t="str">
            <v>41.14.020</v>
          </cell>
          <cell r="B2619" t="str">
            <v>Luminária retangular de embutir tipo calha fechada, com difusor plano, para 2 lâmpadas fluorescentes tubulares de 28 W/32 W/36 W/54 W</v>
          </cell>
          <cell r="C2619" t="str">
            <v>UN</v>
          </cell>
          <cell r="D2619">
            <v>150.1</v>
          </cell>
          <cell r="E2619">
            <v>23.49</v>
          </cell>
          <cell r="F2619">
            <v>173.59</v>
          </cell>
        </row>
        <row r="2620">
          <cell r="A2620" t="str">
            <v>41.14.070</v>
          </cell>
          <cell r="B2620" t="str">
            <v>Luminária retangular de sobrepor tipo calha aberta, para 2 lâmpadas fluorescentes tubulares de 32 W</v>
          </cell>
          <cell r="C2620" t="str">
            <v>UN</v>
          </cell>
          <cell r="D2620">
            <v>51.73</v>
          </cell>
          <cell r="E2620">
            <v>23.49</v>
          </cell>
          <cell r="F2620">
            <v>75.22</v>
          </cell>
        </row>
        <row r="2621">
          <cell r="A2621" t="str">
            <v>41.14.090</v>
          </cell>
          <cell r="B2621" t="str">
            <v>Luminária retangular de sobrepor tipo calha fechada, com difusor translúcido, para 2 lâmpadas fluorescentes de 28 W/32 W/36 W/54 W</v>
          </cell>
          <cell r="C2621" t="str">
            <v>UN</v>
          </cell>
          <cell r="D2621">
            <v>124.61</v>
          </cell>
          <cell r="E2621">
            <v>23.49</v>
          </cell>
          <cell r="F2621">
            <v>148.1</v>
          </cell>
        </row>
        <row r="2622">
          <cell r="A2622" t="str">
            <v>41.14.210</v>
          </cell>
          <cell r="B2622" t="str">
            <v>Luminária quadrada de embutir tipo calha aberta com aletas planas, para 2 lâmpadas fluorescentes compactas de 18 W/26 W</v>
          </cell>
          <cell r="C2622" t="str">
            <v>UN</v>
          </cell>
          <cell r="D2622">
            <v>89.99</v>
          </cell>
          <cell r="E2622">
            <v>29.37</v>
          </cell>
          <cell r="F2622">
            <v>119.36</v>
          </cell>
        </row>
        <row r="2623">
          <cell r="A2623" t="str">
            <v>41.14.390</v>
          </cell>
          <cell r="B2623" t="str">
            <v>Luminária retangular de sobrepor tipo calha aberta, com refletor em alumínio de alto brilho, para 2 lâmpadas tubulares 32 W/36 W</v>
          </cell>
          <cell r="C2623" t="str">
            <v>UN</v>
          </cell>
          <cell r="D2623">
            <v>125.61</v>
          </cell>
          <cell r="E2623">
            <v>23.49</v>
          </cell>
          <cell r="F2623">
            <v>149.1</v>
          </cell>
        </row>
        <row r="2624">
          <cell r="A2624" t="str">
            <v>41.14.430</v>
          </cell>
          <cell r="B2624" t="str">
            <v>Luminária quadrada de embutir tipo calha aberta, com refletor e aleta parabólicas em alumínio de alto brilho, para 4 lâmpadas fluorescentes de 14 W/16 W/18 W</v>
          </cell>
          <cell r="C2624" t="str">
            <v>UN</v>
          </cell>
          <cell r="D2624">
            <v>178.51</v>
          </cell>
          <cell r="E2624">
            <v>23.49</v>
          </cell>
          <cell r="F2624">
            <v>202</v>
          </cell>
        </row>
        <row r="2625">
          <cell r="A2625" t="str">
            <v>41.14.530</v>
          </cell>
          <cell r="B2625" t="str">
            <v>Luminária redonda de sobrepor com difusor em vidro temperado jateado para 1 ou 2 lâmpadas fluorescentes compactas de 18 W/26 W</v>
          </cell>
          <cell r="C2625" t="str">
            <v>UN</v>
          </cell>
          <cell r="D2625">
            <v>126</v>
          </cell>
          <cell r="E2625">
            <v>17.62</v>
          </cell>
          <cell r="F2625">
            <v>143.62</v>
          </cell>
        </row>
        <row r="2626">
          <cell r="A2626" t="str">
            <v>41.14.560</v>
          </cell>
          <cell r="B2626" t="str">
            <v>Luminária retangular de embutir tipo calha aberta com aletas parabólicas para 2 lâmpadas fluorescentes tubulares de 28 W/54 W</v>
          </cell>
          <cell r="C2626" t="str">
            <v>UN</v>
          </cell>
          <cell r="D2626">
            <v>149.97</v>
          </cell>
          <cell r="E2626">
            <v>23.49</v>
          </cell>
          <cell r="F2626">
            <v>173.46</v>
          </cell>
        </row>
        <row r="2627">
          <cell r="A2627" t="str">
            <v>41.14.590</v>
          </cell>
          <cell r="B2627" t="str">
            <v>Luminária industrial pendente tipo calha aberta instalação em perfilado para 1 ou 2 lâmpadas fluorescentes tubulares 14 W</v>
          </cell>
          <cell r="C2627" t="str">
            <v>UN</v>
          </cell>
          <cell r="D2627">
            <v>86.53</v>
          </cell>
          <cell r="E2627">
            <v>29.37</v>
          </cell>
          <cell r="F2627">
            <v>115.9</v>
          </cell>
        </row>
        <row r="2628">
          <cell r="A2628" t="str">
            <v>41.14.600</v>
          </cell>
          <cell r="B2628" t="str">
            <v>Luminária industrial pendente tipo calha aberta instalação em perfilado para 1 ou 2 lâmpadas tubulares 28 W/54 W</v>
          </cell>
          <cell r="C2628" t="str">
            <v>UN</v>
          </cell>
          <cell r="D2628">
            <v>119.76</v>
          </cell>
          <cell r="E2628">
            <v>29.37</v>
          </cell>
          <cell r="F2628">
            <v>149.13</v>
          </cell>
        </row>
        <row r="2629">
          <cell r="A2629" t="str">
            <v>41.14.620</v>
          </cell>
          <cell r="B2629" t="str">
            <v>Luminária retangular de sobrepor tipo calha aberta com refletor e aletas parabólicas para 2 lâmpadas fluorescentes tubulares 28 W/54 W</v>
          </cell>
          <cell r="C2629" t="str">
            <v>UN</v>
          </cell>
          <cell r="D2629">
            <v>168.41</v>
          </cell>
          <cell r="E2629">
            <v>29.37</v>
          </cell>
          <cell r="F2629">
            <v>197.78</v>
          </cell>
        </row>
        <row r="2630">
          <cell r="A2630" t="str">
            <v>41.14.640</v>
          </cell>
          <cell r="B2630" t="str">
            <v>Luminária retangular de embutir tipo calha aberta com refletor em alumínio de alto brilho para 2 lâmpadas tubulares de 28 W/54 W</v>
          </cell>
          <cell r="C2630" t="str">
            <v>UN</v>
          </cell>
          <cell r="D2630">
            <v>145.46</v>
          </cell>
          <cell r="E2630">
            <v>29.37</v>
          </cell>
          <cell r="F2630">
            <v>174.83</v>
          </cell>
        </row>
        <row r="2631">
          <cell r="A2631" t="str">
            <v>41.14.670</v>
          </cell>
          <cell r="B2631" t="str">
            <v>Luminária triangular de sobrepor tipo arandela para fluorescente compacta de 15 W/20 W/23 W</v>
          </cell>
          <cell r="C2631" t="str">
            <v>UN</v>
          </cell>
          <cell r="D2631">
            <v>72.790000000000006</v>
          </cell>
          <cell r="E2631">
            <v>29.37</v>
          </cell>
          <cell r="F2631">
            <v>102.16</v>
          </cell>
        </row>
        <row r="2632">
          <cell r="A2632" t="str">
            <v>41.14.730</v>
          </cell>
          <cell r="B2632" t="str">
            <v>Luminária redonda de embutir com refletor em alumínio jateado e difusor em vidro para 2 lâmpadas fluorescentes compactas duplas de 18 W/26 W</v>
          </cell>
          <cell r="C2632" t="str">
            <v>UN</v>
          </cell>
          <cell r="D2632">
            <v>62.95</v>
          </cell>
          <cell r="E2632">
            <v>23.49</v>
          </cell>
          <cell r="F2632">
            <v>86.44</v>
          </cell>
        </row>
        <row r="2633">
          <cell r="A2633" t="str">
            <v>41.14.740</v>
          </cell>
          <cell r="B2633" t="str">
            <v>Luminária retangular de embutir assimétrica para 1 lâmpada fluorescente tubular de 14 W</v>
          </cell>
          <cell r="C2633" t="str">
            <v>UN</v>
          </cell>
          <cell r="D2633">
            <v>92.42</v>
          </cell>
          <cell r="E2633">
            <v>23.49</v>
          </cell>
          <cell r="F2633">
            <v>115.91</v>
          </cell>
        </row>
        <row r="2634">
          <cell r="A2634" t="str">
            <v>41.14.790</v>
          </cell>
          <cell r="B2634" t="str">
            <v>Luminária retangular de embutir tipo calha aberta com refletor assimétrico em alumínio de alto brilho para 2 lâmpadas tubulares de 28 W/54 W</v>
          </cell>
          <cell r="C2634" t="str">
            <v>UN</v>
          </cell>
          <cell r="D2634">
            <v>84.83</v>
          </cell>
          <cell r="E2634">
            <v>23.49</v>
          </cell>
          <cell r="F2634">
            <v>108.32</v>
          </cell>
        </row>
        <row r="2635">
          <cell r="A2635" t="str">
            <v>41.14.792</v>
          </cell>
          <cell r="B2635" t="str">
            <v>Luminária hermética de sobrepor, com difusor em policarbonato, para lâmpadas de 2 x 28 W/32 W/54 W</v>
          </cell>
          <cell r="C2635" t="str">
            <v>UN</v>
          </cell>
          <cell r="D2635">
            <v>116.78</v>
          </cell>
          <cell r="E2635">
            <v>23.49</v>
          </cell>
          <cell r="F2635">
            <v>140.27000000000001</v>
          </cell>
        </row>
        <row r="2636">
          <cell r="A2636" t="str">
            <v>41.15</v>
          </cell>
          <cell r="B2636" t="str">
            <v>Aparelho de iluminacao interna decorativa</v>
          </cell>
        </row>
        <row r="2637">
          <cell r="A2637" t="str">
            <v>41.15.170</v>
          </cell>
          <cell r="B2637" t="str">
            <v>Luminária redonda de embutir, com foco orientável e acessório antiofuscante, para 1 lâmpada dicroica de 50 W</v>
          </cell>
          <cell r="C2637" t="str">
            <v>UN</v>
          </cell>
          <cell r="D2637">
            <v>46.09</v>
          </cell>
          <cell r="E2637">
            <v>17.62</v>
          </cell>
          <cell r="F2637">
            <v>63.71</v>
          </cell>
        </row>
        <row r="2638">
          <cell r="A2638" t="str">
            <v>41.20</v>
          </cell>
          <cell r="B2638" t="str">
            <v>Reparos, conservacoes e complementos - GRUPO 41</v>
          </cell>
        </row>
        <row r="2639">
          <cell r="A2639" t="str">
            <v>41.20.020</v>
          </cell>
          <cell r="B2639" t="str">
            <v>Recolocação de aparelhos de iluminação ou projetores fixos em teto, piso ou parede</v>
          </cell>
          <cell r="C2639" t="str">
            <v>UN</v>
          </cell>
          <cell r="D2639">
            <v>0.51</v>
          </cell>
          <cell r="E2639">
            <v>23.49</v>
          </cell>
          <cell r="F2639">
            <v>24</v>
          </cell>
        </row>
        <row r="2640">
          <cell r="A2640" t="str">
            <v>41.20.080</v>
          </cell>
          <cell r="B2640" t="str">
            <v>Plafon plástico e/ou PVC para acabamento de ponto de luz, com soquete E-27 para lâmpada fluorescente compacta</v>
          </cell>
          <cell r="C2640" t="str">
            <v>UN</v>
          </cell>
          <cell r="D2640">
            <v>7.65</v>
          </cell>
          <cell r="E2640">
            <v>4.78</v>
          </cell>
          <cell r="F2640">
            <v>12.43</v>
          </cell>
        </row>
        <row r="2641">
          <cell r="A2641" t="str">
            <v>41.20.120</v>
          </cell>
          <cell r="B2641" t="str">
            <v>Recolocação de reator</v>
          </cell>
          <cell r="C2641" t="str">
            <v>UN</v>
          </cell>
          <cell r="E2641">
            <v>23.49</v>
          </cell>
          <cell r="F2641">
            <v>23.49</v>
          </cell>
        </row>
        <row r="2642">
          <cell r="A2642" t="str">
            <v>41.20.130</v>
          </cell>
          <cell r="B2642" t="str">
            <v>Recolocação de lâmpada</v>
          </cell>
          <cell r="C2642" t="str">
            <v>UN</v>
          </cell>
          <cell r="E2642">
            <v>4.78</v>
          </cell>
          <cell r="F2642">
            <v>4.78</v>
          </cell>
        </row>
        <row r="2643">
          <cell r="A2643" t="str">
            <v>41.31</v>
          </cell>
          <cell r="B2643" t="str">
            <v>Iluminacao LED</v>
          </cell>
        </row>
        <row r="2644">
          <cell r="A2644" t="str">
            <v>41.31.040</v>
          </cell>
          <cell r="B2644" t="str">
            <v>Luminária LED retangular de sobrepor com difusor translúcido, 4000 K, fluxo luminoso de 3690 a 4800 lm, potência de 35 W a 41 W</v>
          </cell>
          <cell r="C2644" t="str">
            <v>UN</v>
          </cell>
          <cell r="D2644">
            <v>340.54</v>
          </cell>
          <cell r="E2644">
            <v>23.49</v>
          </cell>
          <cell r="F2644">
            <v>364.03</v>
          </cell>
        </row>
        <row r="2645">
          <cell r="A2645" t="str">
            <v>41.31.070</v>
          </cell>
          <cell r="B2645" t="str">
            <v>Luminária LED quadrada de sobrepor com difusor prismático translúcido, 4000 K, fluxo luminoso de 1363 a 1800 lm, potência de 15 W a 24 W</v>
          </cell>
          <cell r="C2645" t="str">
            <v>UN</v>
          </cell>
          <cell r="D2645">
            <v>210.09</v>
          </cell>
          <cell r="E2645">
            <v>17.62</v>
          </cell>
          <cell r="F2645">
            <v>227.71</v>
          </cell>
        </row>
        <row r="2646">
          <cell r="A2646" t="str">
            <v>41.31.080</v>
          </cell>
          <cell r="B2646" t="str">
            <v>Luminária LED redonda de embutir com difusor translúcido, 4000 K, fluxo luminoso de 800 a 1060 lm, potência de 9 W a 12 W</v>
          </cell>
          <cell r="C2646" t="str">
            <v>UN</v>
          </cell>
          <cell r="D2646">
            <v>158.16</v>
          </cell>
          <cell r="E2646">
            <v>23.49</v>
          </cell>
          <cell r="F2646">
            <v>181.65</v>
          </cell>
        </row>
        <row r="2647">
          <cell r="A2647" t="str">
            <v>41.31.087</v>
          </cell>
          <cell r="B2647" t="str">
            <v>Luminária LED redonda de sobrepor com difusor translucido, 4000 K, fluxo luminoso de 1900 a 2000 lm, potência de 17 W a 19 W</v>
          </cell>
          <cell r="C2647" t="str">
            <v>UN</v>
          </cell>
          <cell r="D2647">
            <v>265.72000000000003</v>
          </cell>
          <cell r="E2647">
            <v>17.62</v>
          </cell>
          <cell r="F2647">
            <v>283.33999999999997</v>
          </cell>
        </row>
        <row r="2648">
          <cell r="A2648" t="str">
            <v>41.31.101</v>
          </cell>
          <cell r="B2648" t="str">
            <v>Projetor LED retangular, potência de 30 W, fluxo luminoso de 2250 a 2400 lm, temperatura cor 6.500 K, bivolt</v>
          </cell>
          <cell r="C2648" t="str">
            <v>UN</v>
          </cell>
          <cell r="D2648">
            <v>79.61</v>
          </cell>
          <cell r="E2648">
            <v>29.37</v>
          </cell>
          <cell r="F2648">
            <v>108.98</v>
          </cell>
        </row>
        <row r="2649">
          <cell r="A2649" t="str">
            <v>42</v>
          </cell>
          <cell r="B2649" t="str">
            <v>PARA-RAIOS PARA EDIFICACAO</v>
          </cell>
        </row>
        <row r="2650">
          <cell r="A2650" t="str">
            <v>42.01</v>
          </cell>
          <cell r="B2650" t="str">
            <v>Complementos para para-raios</v>
          </cell>
        </row>
        <row r="2651">
          <cell r="A2651" t="str">
            <v>42.01.020</v>
          </cell>
          <cell r="B2651" t="str">
            <v>Captor tipo Franklin, h= 300 mm, 4 pontos, 1 descida, acabamento cromado</v>
          </cell>
          <cell r="C2651" t="str">
            <v>UN</v>
          </cell>
          <cell r="D2651">
            <v>84.31</v>
          </cell>
          <cell r="E2651">
            <v>14.69</v>
          </cell>
          <cell r="F2651">
            <v>99</v>
          </cell>
        </row>
        <row r="2652">
          <cell r="A2652" t="str">
            <v>42.01.040</v>
          </cell>
          <cell r="B2652" t="str">
            <v>Captor tipo Franklin, h= 300 mm, 4 pontos, 2 descidas, acabamento cromado</v>
          </cell>
          <cell r="C2652" t="str">
            <v>UN</v>
          </cell>
          <cell r="D2652">
            <v>118.16</v>
          </cell>
          <cell r="E2652">
            <v>14.69</v>
          </cell>
          <cell r="F2652">
            <v>132.85</v>
          </cell>
        </row>
        <row r="2653">
          <cell r="A2653" t="str">
            <v>42.01.060</v>
          </cell>
          <cell r="B2653" t="str">
            <v>Luva de redução galvanizada de 2´ x 3/4´</v>
          </cell>
          <cell r="C2653" t="str">
            <v>UN</v>
          </cell>
          <cell r="D2653">
            <v>69.25</v>
          </cell>
          <cell r="E2653">
            <v>14.69</v>
          </cell>
          <cell r="F2653">
            <v>83.94</v>
          </cell>
        </row>
        <row r="2654">
          <cell r="A2654" t="str">
            <v>42.01.080</v>
          </cell>
          <cell r="B2654" t="str">
            <v>Niple duplo galvanizado de 2´</v>
          </cell>
          <cell r="C2654" t="str">
            <v>UN</v>
          </cell>
          <cell r="D2654">
            <v>45.67</v>
          </cell>
          <cell r="E2654">
            <v>14.69</v>
          </cell>
          <cell r="F2654">
            <v>60.36</v>
          </cell>
        </row>
        <row r="2655">
          <cell r="A2655" t="str">
            <v>42.01.086</v>
          </cell>
          <cell r="B2655" t="str">
            <v>Captor tipo terminal aéreo, h= 300 mm em alumínio</v>
          </cell>
          <cell r="C2655" t="str">
            <v>UN</v>
          </cell>
          <cell r="D2655">
            <v>4.4000000000000004</v>
          </cell>
          <cell r="E2655">
            <v>14.69</v>
          </cell>
          <cell r="F2655">
            <v>19.09</v>
          </cell>
        </row>
        <row r="2656">
          <cell r="A2656" t="str">
            <v>42.01.090</v>
          </cell>
          <cell r="B2656" t="str">
            <v>Captor tipo terminal aéreo, h= 300 mm, diâmetro de 1/4´ em cobre</v>
          </cell>
          <cell r="C2656" t="str">
            <v>UN</v>
          </cell>
          <cell r="D2656">
            <v>29.62</v>
          </cell>
          <cell r="E2656">
            <v>14.69</v>
          </cell>
          <cell r="F2656">
            <v>44.31</v>
          </cell>
        </row>
        <row r="2657">
          <cell r="A2657" t="str">
            <v>42.01.096</v>
          </cell>
          <cell r="B2657" t="str">
            <v>Captor tipo terminal aéreo, h= 250 mm, diâmetro de 3/8´ galvanizado a fogo</v>
          </cell>
          <cell r="C2657" t="str">
            <v>UN</v>
          </cell>
          <cell r="D2657">
            <v>8.9700000000000006</v>
          </cell>
          <cell r="E2657">
            <v>14.69</v>
          </cell>
          <cell r="F2657">
            <v>23.66</v>
          </cell>
        </row>
        <row r="2658">
          <cell r="A2658" t="str">
            <v>42.01.098</v>
          </cell>
          <cell r="B2658" t="str">
            <v>Captor tipo terminal aéreo, h= 600 mm, diâmetro de 3/8´ galvanizado a fogo</v>
          </cell>
          <cell r="C2658" t="str">
            <v>UN</v>
          </cell>
          <cell r="D2658">
            <v>13.78</v>
          </cell>
          <cell r="E2658">
            <v>14.69</v>
          </cell>
          <cell r="F2658">
            <v>28.47</v>
          </cell>
        </row>
        <row r="2659">
          <cell r="A2659" t="str">
            <v>42.02</v>
          </cell>
          <cell r="B2659" t="str">
            <v>Isolador galvanizado uso geral</v>
          </cell>
        </row>
        <row r="2660">
          <cell r="A2660" t="str">
            <v>42.02.010</v>
          </cell>
          <cell r="B2660" t="str">
            <v>Isolador galvanizado uso geral, simples com rosca mecânica</v>
          </cell>
          <cell r="C2660" t="str">
            <v>UN</v>
          </cell>
          <cell r="D2660">
            <v>6.14</v>
          </cell>
          <cell r="E2660">
            <v>14.69</v>
          </cell>
          <cell r="F2660">
            <v>20.83</v>
          </cell>
        </row>
        <row r="2661">
          <cell r="A2661" t="str">
            <v>42.02.020</v>
          </cell>
          <cell r="B2661" t="str">
            <v>Isolador galvanizado uso geral, reforçado para fixação a 90°</v>
          </cell>
          <cell r="C2661" t="str">
            <v>UN</v>
          </cell>
          <cell r="D2661">
            <v>17.510000000000002</v>
          </cell>
          <cell r="E2661">
            <v>14.69</v>
          </cell>
          <cell r="F2661">
            <v>32.200000000000003</v>
          </cell>
        </row>
        <row r="2662">
          <cell r="A2662" t="str">
            <v>42.02.040</v>
          </cell>
          <cell r="B2662" t="str">
            <v>Isolador galvanizado uso geral, simples com chapa de encosto</v>
          </cell>
          <cell r="C2662" t="str">
            <v>UN</v>
          </cell>
          <cell r="D2662">
            <v>5.93</v>
          </cell>
          <cell r="E2662">
            <v>14.69</v>
          </cell>
          <cell r="F2662">
            <v>20.62</v>
          </cell>
        </row>
        <row r="2663">
          <cell r="A2663" t="str">
            <v>42.02.060</v>
          </cell>
          <cell r="B2663" t="str">
            <v>Isolador galvanizado uso geral, reforçado com chapa de encosto</v>
          </cell>
          <cell r="C2663" t="str">
            <v>UN</v>
          </cell>
          <cell r="D2663">
            <v>8.83</v>
          </cell>
          <cell r="E2663">
            <v>14.69</v>
          </cell>
          <cell r="F2663">
            <v>23.52</v>
          </cell>
        </row>
        <row r="2664">
          <cell r="A2664" t="str">
            <v>42.02.080</v>
          </cell>
          <cell r="B2664" t="str">
            <v>Isolador galvanizado uso geral, simples com calha para telha ondulada</v>
          </cell>
          <cell r="C2664" t="str">
            <v>UN</v>
          </cell>
          <cell r="D2664">
            <v>14.52</v>
          </cell>
          <cell r="E2664">
            <v>14.69</v>
          </cell>
          <cell r="F2664">
            <v>29.21</v>
          </cell>
        </row>
        <row r="2665">
          <cell r="A2665" t="str">
            <v>42.02.100</v>
          </cell>
          <cell r="B2665" t="str">
            <v>Isolador galvanizado uso geral, reforçado com calha para telha ondulada</v>
          </cell>
          <cell r="C2665" t="str">
            <v>UN</v>
          </cell>
          <cell r="D2665">
            <v>18.7</v>
          </cell>
          <cell r="E2665">
            <v>14.69</v>
          </cell>
          <cell r="F2665">
            <v>33.39</v>
          </cell>
        </row>
        <row r="2666">
          <cell r="A2666" t="str">
            <v>42.03</v>
          </cell>
          <cell r="B2666" t="str">
            <v>Isolador galvanizado para mastro</v>
          </cell>
        </row>
        <row r="2667">
          <cell r="A2667" t="str">
            <v>42.03.020</v>
          </cell>
          <cell r="B2667" t="str">
            <v>Isolador galvanizado para mastro de diâmetro 2´, simples com 1 descida</v>
          </cell>
          <cell r="C2667" t="str">
            <v>UN</v>
          </cell>
          <cell r="D2667">
            <v>11.41</v>
          </cell>
          <cell r="E2667">
            <v>14.69</v>
          </cell>
          <cell r="F2667">
            <v>26.1</v>
          </cell>
        </row>
        <row r="2668">
          <cell r="A2668" t="str">
            <v>42.03.040</v>
          </cell>
          <cell r="B2668" t="str">
            <v>Isolador galvanizado para mastro de diâmetro 2´, simples com 2 descidas</v>
          </cell>
          <cell r="C2668" t="str">
            <v>UN</v>
          </cell>
          <cell r="D2668">
            <v>16.989999999999998</v>
          </cell>
          <cell r="E2668">
            <v>14.69</v>
          </cell>
          <cell r="F2668">
            <v>31.68</v>
          </cell>
        </row>
        <row r="2669">
          <cell r="A2669" t="str">
            <v>42.03.060</v>
          </cell>
          <cell r="B2669" t="str">
            <v>Isolador galvanizado para mastro de diâmetro 2´, reforçado com 1 descida</v>
          </cell>
          <cell r="C2669" t="str">
            <v>UN</v>
          </cell>
          <cell r="D2669">
            <v>15.27</v>
          </cell>
          <cell r="E2669">
            <v>14.69</v>
          </cell>
          <cell r="F2669">
            <v>29.96</v>
          </cell>
        </row>
        <row r="2670">
          <cell r="A2670" t="str">
            <v>42.03.080</v>
          </cell>
          <cell r="B2670" t="str">
            <v>Isolador galvanizado para mastro de diâmetro 2´, reforçado com 2 descidas</v>
          </cell>
          <cell r="C2670" t="str">
            <v>UN</v>
          </cell>
          <cell r="D2670">
            <v>19.739999999999998</v>
          </cell>
          <cell r="E2670">
            <v>14.69</v>
          </cell>
          <cell r="F2670">
            <v>34.43</v>
          </cell>
        </row>
        <row r="2671">
          <cell r="A2671" t="str">
            <v>42.04</v>
          </cell>
          <cell r="B2671" t="str">
            <v>Componentes de sustentacao para mastro galvanizado</v>
          </cell>
        </row>
        <row r="2672">
          <cell r="A2672" t="str">
            <v>42.04.020</v>
          </cell>
          <cell r="B2672" t="str">
            <v>Braçadeira de contraventagem para mastro de diâmetro 2´</v>
          </cell>
          <cell r="C2672" t="str">
            <v>UN</v>
          </cell>
          <cell r="D2672">
            <v>13.23</v>
          </cell>
          <cell r="E2672">
            <v>14.69</v>
          </cell>
          <cell r="F2672">
            <v>27.92</v>
          </cell>
        </row>
        <row r="2673">
          <cell r="A2673" t="str">
            <v>42.04.040</v>
          </cell>
          <cell r="B2673" t="str">
            <v>Apoio para mastro de diâmetro 2´</v>
          </cell>
          <cell r="C2673" t="str">
            <v>UN</v>
          </cell>
          <cell r="D2673">
            <v>11.82</v>
          </cell>
          <cell r="E2673">
            <v>14.69</v>
          </cell>
          <cell r="F2673">
            <v>26.51</v>
          </cell>
        </row>
        <row r="2674">
          <cell r="A2674" t="str">
            <v>42.04.060</v>
          </cell>
          <cell r="B2674" t="str">
            <v>Base para mastro de diâmetro 2´</v>
          </cell>
          <cell r="C2674" t="str">
            <v>UN</v>
          </cell>
          <cell r="D2674">
            <v>53.15</v>
          </cell>
          <cell r="E2674">
            <v>14.69</v>
          </cell>
          <cell r="F2674">
            <v>67.84</v>
          </cell>
        </row>
        <row r="2675">
          <cell r="A2675" t="str">
            <v>42.04.080</v>
          </cell>
          <cell r="B2675" t="str">
            <v>Contraventagem com cabo para mastro de diâmetro 2´</v>
          </cell>
          <cell r="C2675" t="str">
            <v>UN</v>
          </cell>
          <cell r="D2675">
            <v>151.22</v>
          </cell>
          <cell r="E2675">
            <v>17.62</v>
          </cell>
          <cell r="F2675">
            <v>168.84</v>
          </cell>
        </row>
        <row r="2676">
          <cell r="A2676" t="str">
            <v>42.04.120</v>
          </cell>
          <cell r="B2676" t="str">
            <v>Mastro simples galvanizado de diâmetro 2´</v>
          </cell>
          <cell r="C2676" t="str">
            <v>M</v>
          </cell>
          <cell r="D2676">
            <v>71.58</v>
          </cell>
          <cell r="E2676">
            <v>17.62</v>
          </cell>
          <cell r="F2676">
            <v>89.2</v>
          </cell>
        </row>
        <row r="2677">
          <cell r="A2677" t="str">
            <v>42.04.140</v>
          </cell>
          <cell r="B2677" t="str">
            <v>Suporte porta bandeira simples para mastro de diâmetro 2´</v>
          </cell>
          <cell r="C2677" t="str">
            <v>UN</v>
          </cell>
          <cell r="D2677">
            <v>17.98</v>
          </cell>
          <cell r="E2677">
            <v>14.69</v>
          </cell>
          <cell r="F2677">
            <v>32.67</v>
          </cell>
        </row>
        <row r="2678">
          <cell r="A2678" t="str">
            <v>42.04.160</v>
          </cell>
          <cell r="B2678" t="str">
            <v>Suporte porta bandeira reforçado para mastro de diâmetro 2´</v>
          </cell>
          <cell r="C2678" t="str">
            <v>UN</v>
          </cell>
          <cell r="D2678">
            <v>28</v>
          </cell>
          <cell r="E2678">
            <v>14.69</v>
          </cell>
          <cell r="F2678">
            <v>42.69</v>
          </cell>
        </row>
        <row r="2679">
          <cell r="A2679" t="str">
            <v>42.05</v>
          </cell>
          <cell r="B2679" t="str">
            <v>Componentes para cabo de descida</v>
          </cell>
        </row>
        <row r="2680">
          <cell r="A2680" t="str">
            <v>42.05.010</v>
          </cell>
          <cell r="B2680" t="str">
            <v>Sinalizador de obstáculo simples, sem célula fotoelétrica</v>
          </cell>
          <cell r="C2680" t="str">
            <v>UN</v>
          </cell>
          <cell r="D2680">
            <v>33.97</v>
          </cell>
          <cell r="E2680">
            <v>14.69</v>
          </cell>
          <cell r="F2680">
            <v>48.66</v>
          </cell>
        </row>
        <row r="2681">
          <cell r="A2681" t="str">
            <v>42.05.020</v>
          </cell>
          <cell r="B2681" t="str">
            <v>Braçadeira para fixação do aparelho sinalizador para mastro de diâmetro 2´</v>
          </cell>
          <cell r="C2681" t="str">
            <v>UN</v>
          </cell>
          <cell r="D2681">
            <v>15.01</v>
          </cell>
          <cell r="E2681">
            <v>14.69</v>
          </cell>
          <cell r="F2681">
            <v>29.7</v>
          </cell>
        </row>
        <row r="2682">
          <cell r="A2682" t="str">
            <v>42.05.030</v>
          </cell>
          <cell r="B2682" t="str">
            <v>Sinalizador de obstáculo duplo, sem célula fotoelétrica</v>
          </cell>
          <cell r="C2682" t="str">
            <v>UN</v>
          </cell>
          <cell r="D2682">
            <v>79.11</v>
          </cell>
          <cell r="E2682">
            <v>14.69</v>
          </cell>
          <cell r="F2682">
            <v>93.8</v>
          </cell>
        </row>
        <row r="2683">
          <cell r="A2683" t="str">
            <v>42.05.050</v>
          </cell>
          <cell r="B2683" t="str">
            <v>Sinalizador de obstáculo simples, com célula fotoelétrica</v>
          </cell>
          <cell r="C2683" t="str">
            <v>UN</v>
          </cell>
          <cell r="D2683">
            <v>69.09</v>
          </cell>
          <cell r="E2683">
            <v>14.69</v>
          </cell>
          <cell r="F2683">
            <v>83.78</v>
          </cell>
        </row>
        <row r="2684">
          <cell r="A2684" t="str">
            <v>42.05.070</v>
          </cell>
          <cell r="B2684" t="str">
            <v>Sinalizador de obstáculo duplo, com célula fotoelétrica</v>
          </cell>
          <cell r="C2684" t="str">
            <v>UN</v>
          </cell>
          <cell r="D2684">
            <v>141.52000000000001</v>
          </cell>
          <cell r="E2684">
            <v>14.69</v>
          </cell>
          <cell r="F2684">
            <v>156.21</v>
          </cell>
        </row>
        <row r="2685">
          <cell r="A2685" t="str">
            <v>42.05.100</v>
          </cell>
          <cell r="B2685" t="str">
            <v>Caixa de inspeção suspensa</v>
          </cell>
          <cell r="C2685" t="str">
            <v>UN</v>
          </cell>
          <cell r="D2685">
            <v>20.22</v>
          </cell>
          <cell r="E2685">
            <v>58.73</v>
          </cell>
          <cell r="F2685">
            <v>78.95</v>
          </cell>
        </row>
        <row r="2686">
          <cell r="A2686" t="str">
            <v>42.05.110</v>
          </cell>
          <cell r="B2686" t="str">
            <v>Conector cabo/haste de 3/4´</v>
          </cell>
          <cell r="C2686" t="str">
            <v>UN</v>
          </cell>
          <cell r="D2686">
            <v>20.18</v>
          </cell>
          <cell r="E2686">
            <v>5.87</v>
          </cell>
          <cell r="F2686">
            <v>26.05</v>
          </cell>
        </row>
        <row r="2687">
          <cell r="A2687" t="str">
            <v>42.05.120</v>
          </cell>
          <cell r="B2687" t="str">
            <v>Conector de emenda em latão para cabo de até 50 mm² com 4 parafusos</v>
          </cell>
          <cell r="C2687" t="str">
            <v>UN</v>
          </cell>
          <cell r="D2687">
            <v>26.95</v>
          </cell>
          <cell r="E2687">
            <v>5.87</v>
          </cell>
          <cell r="F2687">
            <v>32.82</v>
          </cell>
        </row>
        <row r="2688">
          <cell r="A2688" t="str">
            <v>42.05.140</v>
          </cell>
          <cell r="B2688" t="str">
            <v>Conector olhal cabo/haste de 3/4´</v>
          </cell>
          <cell r="C2688" t="str">
            <v>UN</v>
          </cell>
          <cell r="D2688">
            <v>17.45</v>
          </cell>
          <cell r="E2688">
            <v>5.87</v>
          </cell>
          <cell r="F2688">
            <v>23.32</v>
          </cell>
        </row>
        <row r="2689">
          <cell r="A2689" t="str">
            <v>42.05.160</v>
          </cell>
          <cell r="B2689" t="str">
            <v>Conector olhal cabo/haste de 5/8´</v>
          </cell>
          <cell r="C2689" t="str">
            <v>UN</v>
          </cell>
          <cell r="D2689">
            <v>3.87</v>
          </cell>
          <cell r="E2689">
            <v>5.87</v>
          </cell>
          <cell r="F2689">
            <v>9.74</v>
          </cell>
        </row>
        <row r="2690">
          <cell r="A2690" t="str">
            <v>42.05.170</v>
          </cell>
          <cell r="B2690" t="str">
            <v>Vergalhão liso de aço galvanizado, diâmetro de 3/8´</v>
          </cell>
          <cell r="C2690" t="str">
            <v>M</v>
          </cell>
          <cell r="D2690">
            <v>13.53</v>
          </cell>
          <cell r="E2690">
            <v>23.49</v>
          </cell>
          <cell r="F2690">
            <v>37.020000000000003</v>
          </cell>
        </row>
        <row r="2691">
          <cell r="A2691" t="str">
            <v>42.05.180</v>
          </cell>
          <cell r="B2691" t="str">
            <v>Esticador em latão para cabo de cobre</v>
          </cell>
          <cell r="C2691" t="str">
            <v>UN</v>
          </cell>
          <cell r="D2691">
            <v>20.68</v>
          </cell>
          <cell r="E2691">
            <v>14.69</v>
          </cell>
          <cell r="F2691">
            <v>35.369999999999997</v>
          </cell>
        </row>
        <row r="2692">
          <cell r="A2692" t="str">
            <v>42.05.190</v>
          </cell>
          <cell r="B2692" t="str">
            <v>Haste de aterramento de 3/4´ x 3 m</v>
          </cell>
          <cell r="C2692" t="str">
            <v>UN</v>
          </cell>
          <cell r="D2692">
            <v>286.98</v>
          </cell>
          <cell r="E2692">
            <v>29.37</v>
          </cell>
          <cell r="F2692">
            <v>316.35000000000002</v>
          </cell>
        </row>
        <row r="2693">
          <cell r="A2693" t="str">
            <v>42.05.200</v>
          </cell>
          <cell r="B2693" t="str">
            <v>Haste de aterramento de 5/8" x 2,4 m</v>
          </cell>
          <cell r="C2693" t="str">
            <v>UN</v>
          </cell>
          <cell r="D2693">
            <v>183.13</v>
          </cell>
          <cell r="E2693">
            <v>29.37</v>
          </cell>
          <cell r="F2693">
            <v>212.5</v>
          </cell>
        </row>
        <row r="2694">
          <cell r="A2694" t="str">
            <v>42.05.210</v>
          </cell>
          <cell r="B2694" t="str">
            <v>Haste de aterramento de 5/8´ x 3 m</v>
          </cell>
          <cell r="C2694" t="str">
            <v>UN</v>
          </cell>
          <cell r="D2694">
            <v>170.92</v>
          </cell>
          <cell r="E2694">
            <v>29.37</v>
          </cell>
          <cell r="F2694">
            <v>200.29</v>
          </cell>
        </row>
        <row r="2695">
          <cell r="A2695" t="str">
            <v>42.05.220</v>
          </cell>
          <cell r="B2695" t="str">
            <v>Mastro para sinalizador de obstáculo, de 1,5 m x 3/4´</v>
          </cell>
          <cell r="C2695" t="str">
            <v>UN</v>
          </cell>
          <cell r="D2695">
            <v>50.89</v>
          </cell>
          <cell r="E2695">
            <v>14.69</v>
          </cell>
          <cell r="F2695">
            <v>65.58</v>
          </cell>
        </row>
        <row r="2696">
          <cell r="A2696" t="str">
            <v>42.05.230</v>
          </cell>
          <cell r="B2696" t="str">
            <v>Clips de fixação para vergalhão em aço galvanizado de 3/8´</v>
          </cell>
          <cell r="C2696" t="str">
            <v>UN</v>
          </cell>
          <cell r="D2696">
            <v>2.8</v>
          </cell>
          <cell r="E2696">
            <v>11.75</v>
          </cell>
          <cell r="F2696">
            <v>14.55</v>
          </cell>
        </row>
        <row r="2697">
          <cell r="A2697" t="str">
            <v>42.05.240</v>
          </cell>
          <cell r="B2697" t="str">
            <v>Suporte para tubo de proteção com chapa de encosto, diâmetro 2´</v>
          </cell>
          <cell r="C2697" t="str">
            <v>UN</v>
          </cell>
          <cell r="D2697">
            <v>10.39</v>
          </cell>
          <cell r="E2697">
            <v>14.69</v>
          </cell>
          <cell r="F2697">
            <v>25.08</v>
          </cell>
        </row>
        <row r="2698">
          <cell r="A2698" t="str">
            <v>42.05.250</v>
          </cell>
          <cell r="B2698" t="str">
            <v>Barra condutora chata em alumínio de 3/4´ x 1/4´, inclusive acessórios de fixação</v>
          </cell>
          <cell r="C2698" t="str">
            <v>M</v>
          </cell>
          <cell r="D2698">
            <v>19.88</v>
          </cell>
          <cell r="E2698">
            <v>29.37</v>
          </cell>
          <cell r="F2698">
            <v>49.25</v>
          </cell>
        </row>
        <row r="2699">
          <cell r="A2699" t="str">
            <v>42.05.260</v>
          </cell>
          <cell r="B2699" t="str">
            <v>Suporte para tubo de proteção com grapa para chumbar, diâmetro 2´</v>
          </cell>
          <cell r="C2699" t="str">
            <v>UN</v>
          </cell>
          <cell r="D2699">
            <v>10.33</v>
          </cell>
          <cell r="E2699">
            <v>14.69</v>
          </cell>
          <cell r="F2699">
            <v>25.02</v>
          </cell>
        </row>
        <row r="2700">
          <cell r="A2700" t="str">
            <v>42.05.270</v>
          </cell>
          <cell r="B2700" t="str">
            <v>Conector em latão estanhado para cabos de 16 a 50 mm² e vergalhões até 3/8´</v>
          </cell>
          <cell r="C2700" t="str">
            <v>UN</v>
          </cell>
          <cell r="D2700">
            <v>52.56</v>
          </cell>
          <cell r="E2700">
            <v>11.75</v>
          </cell>
          <cell r="F2700">
            <v>64.31</v>
          </cell>
        </row>
        <row r="2701">
          <cell r="A2701" t="str">
            <v>42.05.290</v>
          </cell>
          <cell r="B2701" t="str">
            <v>Suporte para fixação de terminal aéreo e/ou de cabo de cobre nu, com base plana</v>
          </cell>
          <cell r="C2701" t="str">
            <v>UN</v>
          </cell>
          <cell r="D2701">
            <v>5.6</v>
          </cell>
          <cell r="E2701">
            <v>14.69</v>
          </cell>
          <cell r="F2701">
            <v>20.29</v>
          </cell>
        </row>
        <row r="2702">
          <cell r="A2702" t="str">
            <v>42.05.300</v>
          </cell>
          <cell r="B2702" t="str">
            <v>Tampa para caixa de inspeção cilíndrica, aço galvanizado</v>
          </cell>
          <cell r="C2702" t="str">
            <v>UN</v>
          </cell>
          <cell r="D2702">
            <v>48.15</v>
          </cell>
          <cell r="E2702">
            <v>2.94</v>
          </cell>
          <cell r="F2702">
            <v>51.09</v>
          </cell>
        </row>
        <row r="2703">
          <cell r="A2703" t="str">
            <v>42.05.310</v>
          </cell>
          <cell r="B2703" t="str">
            <v>Caixa de inspeção do terra cilíndrica em PVC rígido, diâmetro de 300 mm - h= 250 mm</v>
          </cell>
          <cell r="C2703" t="str">
            <v>UN</v>
          </cell>
          <cell r="D2703">
            <v>18.420000000000002</v>
          </cell>
          <cell r="E2703">
            <v>14.69</v>
          </cell>
          <cell r="F2703">
            <v>33.11</v>
          </cell>
        </row>
        <row r="2704">
          <cell r="A2704" t="str">
            <v>42.05.320</v>
          </cell>
          <cell r="B2704" t="str">
            <v>Caixa de inspeção do terra cilíndrica em PVC rígido, diâmetro de 300 mm - h= 400 mm</v>
          </cell>
          <cell r="C2704" t="str">
            <v>UN</v>
          </cell>
          <cell r="D2704">
            <v>32.22</v>
          </cell>
          <cell r="E2704">
            <v>14.69</v>
          </cell>
          <cell r="F2704">
            <v>46.91</v>
          </cell>
        </row>
        <row r="2705">
          <cell r="A2705" t="str">
            <v>42.05.330</v>
          </cell>
          <cell r="B2705" t="str">
            <v>Caixa de inspeção do terra cilíndrica em PVC rígido, diâmetro de 300 mm - h= 600 mm</v>
          </cell>
          <cell r="C2705" t="str">
            <v>UN</v>
          </cell>
          <cell r="D2705">
            <v>56.34</v>
          </cell>
          <cell r="E2705">
            <v>14.69</v>
          </cell>
          <cell r="F2705">
            <v>71.03</v>
          </cell>
        </row>
        <row r="2706">
          <cell r="A2706" t="str">
            <v>42.05.340</v>
          </cell>
          <cell r="B2706" t="str">
            <v>Barra condutora chata em cobre de 3/4´ x 3/16´, inclusive acessórios de fixação</v>
          </cell>
          <cell r="C2706" t="str">
            <v>M</v>
          </cell>
          <cell r="D2706">
            <v>201.03</v>
          </cell>
          <cell r="E2706">
            <v>29.37</v>
          </cell>
          <cell r="F2706">
            <v>230.4</v>
          </cell>
        </row>
        <row r="2707">
          <cell r="A2707" t="str">
            <v>42.05.370</v>
          </cell>
          <cell r="B2707" t="str">
            <v>Caixa de equalização, de embutir, em aço com barramento, de 400 x 400 mm e tampa</v>
          </cell>
          <cell r="C2707" t="str">
            <v>UN</v>
          </cell>
          <cell r="D2707">
            <v>441.39</v>
          </cell>
          <cell r="E2707">
            <v>58.73</v>
          </cell>
          <cell r="F2707">
            <v>500.12</v>
          </cell>
        </row>
        <row r="2708">
          <cell r="A2708" t="str">
            <v>42.05.380</v>
          </cell>
          <cell r="B2708" t="str">
            <v>Caixa de equalização, de embutir, em aço com barramento, de 200 x 200 mm e tampa</v>
          </cell>
          <cell r="C2708" t="str">
            <v>UN</v>
          </cell>
          <cell r="D2708">
            <v>300.75</v>
          </cell>
          <cell r="E2708">
            <v>58.73</v>
          </cell>
          <cell r="F2708">
            <v>359.48</v>
          </cell>
        </row>
        <row r="2709">
          <cell r="A2709" t="str">
            <v>42.05.390</v>
          </cell>
          <cell r="B2709" t="str">
            <v>Presilha em latão para cabos de 16 até 50 mm²</v>
          </cell>
          <cell r="C2709" t="str">
            <v>UN</v>
          </cell>
          <cell r="D2709">
            <v>1.1000000000000001</v>
          </cell>
          <cell r="E2709">
            <v>2.39</v>
          </cell>
          <cell r="F2709">
            <v>3.49</v>
          </cell>
        </row>
        <row r="2710">
          <cell r="A2710" t="str">
            <v>42.05.410</v>
          </cell>
          <cell r="B2710" t="str">
            <v>Suporte para fixação de terminal aéreo e/ou de cabo de cobre nu, com base ondulada</v>
          </cell>
          <cell r="C2710" t="str">
            <v>UN</v>
          </cell>
          <cell r="D2710">
            <v>8.01</v>
          </cell>
          <cell r="E2710">
            <v>14.69</v>
          </cell>
          <cell r="F2710">
            <v>22.7</v>
          </cell>
        </row>
        <row r="2711">
          <cell r="A2711" t="str">
            <v>42.05.440</v>
          </cell>
          <cell r="B2711" t="str">
            <v>Barra condutora chata em alumínio de 7/8´ x 1/8´, inclusive acessórios de fixação</v>
          </cell>
          <cell r="C2711" t="str">
            <v>M</v>
          </cell>
          <cell r="D2711">
            <v>10.86</v>
          </cell>
          <cell r="E2711">
            <v>29.37</v>
          </cell>
          <cell r="F2711">
            <v>40.229999999999997</v>
          </cell>
        </row>
        <row r="2712">
          <cell r="A2712" t="str">
            <v>42.05.450</v>
          </cell>
          <cell r="B2712" t="str">
            <v>Conector com rabicho e porca em latão para cabo de 16 a 35 mm²</v>
          </cell>
          <cell r="C2712" t="str">
            <v>UN</v>
          </cell>
          <cell r="D2712">
            <v>16.420000000000002</v>
          </cell>
          <cell r="E2712">
            <v>5.87</v>
          </cell>
          <cell r="F2712">
            <v>22.29</v>
          </cell>
        </row>
        <row r="2713">
          <cell r="A2713" t="str">
            <v>42.05.510</v>
          </cell>
          <cell r="B2713" t="str">
            <v>Suporte para fixação de fita de alumínio 7/8´ x 1/8´ e/ou cabo de cobre nu, com base ondulada</v>
          </cell>
          <cell r="C2713" t="str">
            <v>UN</v>
          </cell>
          <cell r="D2713">
            <v>7.86</v>
          </cell>
          <cell r="E2713">
            <v>14.69</v>
          </cell>
          <cell r="F2713">
            <v>22.55</v>
          </cell>
        </row>
        <row r="2714">
          <cell r="A2714" t="str">
            <v>42.05.520</v>
          </cell>
          <cell r="B2714" t="str">
            <v>Suporte para fixação de fita de alumínio 7/8´ x 1/8´, com base plana</v>
          </cell>
          <cell r="C2714" t="str">
            <v>UN</v>
          </cell>
          <cell r="D2714">
            <v>6.96</v>
          </cell>
          <cell r="E2714">
            <v>14.69</v>
          </cell>
          <cell r="F2714">
            <v>21.65</v>
          </cell>
        </row>
        <row r="2715">
          <cell r="A2715" t="str">
            <v>42.05.542</v>
          </cell>
          <cell r="B2715" t="str">
            <v>Tela para equipotencial em aço inoxidável</v>
          </cell>
          <cell r="C2715" t="str">
            <v>M</v>
          </cell>
          <cell r="D2715">
            <v>61.42</v>
          </cell>
          <cell r="E2715">
            <v>14.69</v>
          </cell>
          <cell r="F2715">
            <v>76.11</v>
          </cell>
        </row>
        <row r="2716">
          <cell r="A2716" t="str">
            <v>42.05.550</v>
          </cell>
          <cell r="B2716" t="str">
            <v>Cordoalha flexível "Jumpers" de 25 x 235 mm, com 4 furos de 11 mm</v>
          </cell>
          <cell r="C2716" t="str">
            <v>UN</v>
          </cell>
          <cell r="D2716">
            <v>45.48</v>
          </cell>
          <cell r="E2716">
            <v>14.69</v>
          </cell>
          <cell r="F2716">
            <v>60.17</v>
          </cell>
        </row>
        <row r="2717">
          <cell r="A2717" t="str">
            <v>42.05.560</v>
          </cell>
          <cell r="B2717" t="str">
            <v>Cordoalha flexível "Jumpers" de 25 x 300 mm, com 4 furos de 11 mm</v>
          </cell>
          <cell r="C2717" t="str">
            <v>UN</v>
          </cell>
          <cell r="D2717">
            <v>59.06</v>
          </cell>
          <cell r="E2717">
            <v>14.69</v>
          </cell>
          <cell r="F2717">
            <v>73.75</v>
          </cell>
        </row>
        <row r="2718">
          <cell r="A2718" t="str">
            <v>42.05.570</v>
          </cell>
          <cell r="B2718" t="str">
            <v>Terminal estanhado com 1 furo e 1 compressão - 16 mm²</v>
          </cell>
          <cell r="C2718" t="str">
            <v>UN</v>
          </cell>
          <cell r="D2718">
            <v>4.21</v>
          </cell>
          <cell r="E2718">
            <v>14.69</v>
          </cell>
          <cell r="F2718">
            <v>18.899999999999999</v>
          </cell>
        </row>
        <row r="2719">
          <cell r="A2719" t="str">
            <v>42.05.580</v>
          </cell>
          <cell r="B2719" t="str">
            <v>Terminal estanhado com 1 furo e 1 compressão - 35 mm²</v>
          </cell>
          <cell r="C2719" t="str">
            <v>UN</v>
          </cell>
          <cell r="D2719">
            <v>6.23</v>
          </cell>
          <cell r="E2719">
            <v>14.69</v>
          </cell>
          <cell r="F2719">
            <v>20.92</v>
          </cell>
        </row>
        <row r="2720">
          <cell r="A2720" t="str">
            <v>42.05.590</v>
          </cell>
          <cell r="B2720" t="str">
            <v>Terminal estanhado com 1 furo e 1 compressão - 50 mm²</v>
          </cell>
          <cell r="C2720" t="str">
            <v>UN</v>
          </cell>
          <cell r="D2720">
            <v>9.09</v>
          </cell>
          <cell r="E2720">
            <v>14.69</v>
          </cell>
          <cell r="F2720">
            <v>23.78</v>
          </cell>
        </row>
        <row r="2721">
          <cell r="A2721" t="str">
            <v>42.05.620</v>
          </cell>
          <cell r="B2721" t="str">
            <v>Terminal estanhado com 2 furos e 1 compressão - 50 mm²</v>
          </cell>
          <cell r="C2721" t="str">
            <v>UN</v>
          </cell>
          <cell r="D2721">
            <v>8.9</v>
          </cell>
          <cell r="E2721">
            <v>14.69</v>
          </cell>
          <cell r="F2721">
            <v>23.59</v>
          </cell>
        </row>
        <row r="2722">
          <cell r="A2722" t="str">
            <v>42.05.630</v>
          </cell>
          <cell r="B2722" t="str">
            <v>Conector tipo ´X´ para aterramento de telas, acabamento estanhado, para cabo de 16 - 50 mm²</v>
          </cell>
          <cell r="C2722" t="str">
            <v>UN</v>
          </cell>
          <cell r="D2722">
            <v>101.91</v>
          </cell>
          <cell r="E2722">
            <v>14.69</v>
          </cell>
          <cell r="F2722">
            <v>116.6</v>
          </cell>
        </row>
        <row r="2723">
          <cell r="A2723" t="str">
            <v>42.05.650</v>
          </cell>
          <cell r="B2723" t="str">
            <v>Malha fechada pré-fabricada em fio de cobre de 16mm e mesch 30 x 30cm para aterramento</v>
          </cell>
          <cell r="C2723" t="str">
            <v>M2</v>
          </cell>
          <cell r="D2723">
            <v>276</v>
          </cell>
          <cell r="E2723">
            <v>5.98</v>
          </cell>
          <cell r="F2723">
            <v>281.98</v>
          </cell>
        </row>
        <row r="2724">
          <cell r="A2724" t="str">
            <v>42.20</v>
          </cell>
          <cell r="B2724" t="str">
            <v>Reparos, conservacoes e complementos - GRUPO 42</v>
          </cell>
        </row>
        <row r="2725">
          <cell r="A2725" t="str">
            <v>42.20.080</v>
          </cell>
          <cell r="B2725" t="str">
            <v>Solda exotérmica conexão cabo-cabo horizontal em X, bitola do cabo de 16-16mm² a 35-35mm²</v>
          </cell>
          <cell r="C2725" t="str">
            <v>UN</v>
          </cell>
          <cell r="D2725">
            <v>12.39</v>
          </cell>
          <cell r="E2725">
            <v>29.37</v>
          </cell>
          <cell r="F2725">
            <v>41.76</v>
          </cell>
        </row>
        <row r="2726">
          <cell r="A2726" t="str">
            <v>42.20.090</v>
          </cell>
          <cell r="B2726" t="str">
            <v>Solda exotérmica conexão cabo-cabo horizontal em X, bitola do cabo de 50-25mm² a 95-50mm²</v>
          </cell>
          <cell r="C2726" t="str">
            <v>UN</v>
          </cell>
          <cell r="D2726">
            <v>22.77</v>
          </cell>
          <cell r="E2726">
            <v>29.37</v>
          </cell>
          <cell r="F2726">
            <v>52.14</v>
          </cell>
        </row>
        <row r="2727">
          <cell r="A2727" t="str">
            <v>42.20.120</v>
          </cell>
          <cell r="B2727" t="str">
            <v>Solda exotérmica conexão cabo-cabo horizontal em X sobreposto, bitola do cabo de 35-35mm² a 50-35mm²</v>
          </cell>
          <cell r="C2727" t="str">
            <v>UN</v>
          </cell>
          <cell r="D2727">
            <v>23.11</v>
          </cell>
          <cell r="E2727">
            <v>29.37</v>
          </cell>
          <cell r="F2727">
            <v>52.48</v>
          </cell>
        </row>
        <row r="2728">
          <cell r="A2728" t="str">
            <v>42.20.130</v>
          </cell>
          <cell r="B2728" t="str">
            <v>Solda exotérmica conexão cabo-cabo horizontal em X sobreposto, bitola do cabo de 50-50mm² a 95-50mm²</v>
          </cell>
          <cell r="C2728" t="str">
            <v>UN</v>
          </cell>
          <cell r="D2728">
            <v>45.84</v>
          </cell>
          <cell r="E2728">
            <v>29.37</v>
          </cell>
          <cell r="F2728">
            <v>75.209999999999994</v>
          </cell>
        </row>
        <row r="2729">
          <cell r="A2729" t="str">
            <v>42.20.150</v>
          </cell>
          <cell r="B2729" t="str">
            <v>Solda exotérmica conexão cabo-cabo horizontal em T, bitola do cabo de 16-16mm² a 50-35mm², 70-35mm² e 95-35mm²</v>
          </cell>
          <cell r="C2729" t="str">
            <v>UN</v>
          </cell>
          <cell r="D2729">
            <v>12.25</v>
          </cell>
          <cell r="E2729">
            <v>29.37</v>
          </cell>
          <cell r="F2729">
            <v>41.62</v>
          </cell>
        </row>
        <row r="2730">
          <cell r="A2730" t="str">
            <v>42.20.160</v>
          </cell>
          <cell r="B2730" t="str">
            <v>Solda exotérmica conexão cabo-cabo horizontal em T, bitola do cabo de 50-50mm² a 95-50mm²</v>
          </cell>
          <cell r="C2730" t="str">
            <v>UN</v>
          </cell>
          <cell r="D2730">
            <v>22.23</v>
          </cell>
          <cell r="E2730">
            <v>29.37</v>
          </cell>
          <cell r="F2730">
            <v>51.6</v>
          </cell>
        </row>
        <row r="2731">
          <cell r="A2731" t="str">
            <v>42.20.170</v>
          </cell>
          <cell r="B2731" t="str">
            <v>Solda exotérmica conexão cabo-cabo horizontal reto, bitola do cabo de 16mm² a 70mm²</v>
          </cell>
          <cell r="C2731" t="str">
            <v>UN</v>
          </cell>
          <cell r="D2731">
            <v>12.4</v>
          </cell>
          <cell r="E2731">
            <v>29.37</v>
          </cell>
          <cell r="F2731">
            <v>41.77</v>
          </cell>
        </row>
        <row r="2732">
          <cell r="A2732" t="str">
            <v>42.20.190</v>
          </cell>
          <cell r="B2732" t="str">
            <v>Solda exotérmica conexão cabo-haste em X sobreposto, bitola do cabo de 35mm² a 50mm² para haste de 5/8" e 3/4"</v>
          </cell>
          <cell r="C2732" t="str">
            <v>UN</v>
          </cell>
          <cell r="D2732">
            <v>46.24</v>
          </cell>
          <cell r="E2732">
            <v>29.37</v>
          </cell>
          <cell r="F2732">
            <v>75.61</v>
          </cell>
        </row>
        <row r="2733">
          <cell r="A2733" t="str">
            <v>42.20.210</v>
          </cell>
          <cell r="B2733" t="str">
            <v>Solda exotérmica conexão cabo-haste em T, bitola do cabo de 35mm² para haste de 5/8" e 3/4"</v>
          </cell>
          <cell r="C2733" t="str">
            <v>UN</v>
          </cell>
          <cell r="D2733">
            <v>23.57</v>
          </cell>
          <cell r="E2733">
            <v>29.37</v>
          </cell>
          <cell r="F2733">
            <v>52.94</v>
          </cell>
        </row>
        <row r="2734">
          <cell r="A2734" t="str">
            <v>42.20.220</v>
          </cell>
          <cell r="B2734" t="str">
            <v>Solda exotérmica conexão cabo-haste em T, bitola do cabo de 50mm² a 95mm² para haste de 5/8" e 3/4"</v>
          </cell>
          <cell r="C2734" t="str">
            <v>UN</v>
          </cell>
          <cell r="D2734">
            <v>46.32</v>
          </cell>
          <cell r="E2734">
            <v>29.37</v>
          </cell>
          <cell r="F2734">
            <v>75.69</v>
          </cell>
        </row>
        <row r="2735">
          <cell r="A2735" t="str">
            <v>42.20.230</v>
          </cell>
          <cell r="B2735" t="str">
            <v>Solda exotérmica conexão cabo-haste na lateral, bitola do cabo de 25mm² a 70mm² para haste de 5/8" e 3/4"</v>
          </cell>
          <cell r="C2735" t="str">
            <v>UN</v>
          </cell>
          <cell r="D2735">
            <v>23.81</v>
          </cell>
          <cell r="E2735">
            <v>29.37</v>
          </cell>
          <cell r="F2735">
            <v>53.18</v>
          </cell>
        </row>
        <row r="2736">
          <cell r="A2736" t="str">
            <v>42.20.240</v>
          </cell>
          <cell r="B2736" t="str">
            <v>Solda exotérmica conexão cabo-haste no topo, bitola do cabo de 25mm² a 35mm² para haste de 5/8"</v>
          </cell>
          <cell r="C2736" t="str">
            <v>UN</v>
          </cell>
          <cell r="D2736">
            <v>22.77</v>
          </cell>
          <cell r="E2736">
            <v>29.37</v>
          </cell>
          <cell r="F2736">
            <v>52.14</v>
          </cell>
        </row>
        <row r="2737">
          <cell r="A2737" t="str">
            <v>42.20.250</v>
          </cell>
          <cell r="B2737" t="str">
            <v>Solda exotérmica conexão cabo-haste no topo, bitola do cabo de 50mm² a 95mm² para haste de 5/8" e 3/4"</v>
          </cell>
          <cell r="C2737" t="str">
            <v>UN</v>
          </cell>
          <cell r="D2737">
            <v>22.3</v>
          </cell>
          <cell r="E2737">
            <v>29.37</v>
          </cell>
          <cell r="F2737">
            <v>51.67</v>
          </cell>
        </row>
        <row r="2738">
          <cell r="A2738" t="str">
            <v>42.20.260</v>
          </cell>
          <cell r="B2738" t="str">
            <v>Solda exotérmica conexão cabo-ferro de construção com cabo paralelo, bitola do cabo de 35mm² para haste de 5/8" e 3/4"</v>
          </cell>
          <cell r="C2738" t="str">
            <v>UN</v>
          </cell>
          <cell r="D2738">
            <v>12.03</v>
          </cell>
          <cell r="E2738">
            <v>29.37</v>
          </cell>
          <cell r="F2738">
            <v>41.4</v>
          </cell>
        </row>
        <row r="2739">
          <cell r="A2739" t="str">
            <v>42.20.270</v>
          </cell>
          <cell r="B2739" t="str">
            <v>Solda exotérmica conexão cabo-ferro de construção com cabo paralelo, bitola do cabo de 50mm² a 70mm² para haste de 5/8" e 3/4"</v>
          </cell>
          <cell r="C2739" t="str">
            <v>UN</v>
          </cell>
          <cell r="D2739">
            <v>25.26</v>
          </cell>
          <cell r="E2739">
            <v>29.37</v>
          </cell>
          <cell r="F2739">
            <v>54.63</v>
          </cell>
        </row>
        <row r="2740">
          <cell r="A2740" t="str">
            <v>42.20.280</v>
          </cell>
          <cell r="B2740" t="str">
            <v>Solda exotérmica conexão cabo-ferro de construção com cabo em X sobreposto, bitola do cabo de 35mm² a 70mm² para haste de 5/8"</v>
          </cell>
          <cell r="C2740" t="str">
            <v>UN</v>
          </cell>
          <cell r="D2740">
            <v>23.12</v>
          </cell>
          <cell r="E2740">
            <v>29.37</v>
          </cell>
          <cell r="F2740">
            <v>52.49</v>
          </cell>
        </row>
        <row r="2741">
          <cell r="A2741" t="str">
            <v>42.20.290</v>
          </cell>
          <cell r="B2741" t="str">
            <v>Solda exotérmica conexão cabo-ferro de construção com cabo em X sobreposto, bitola do cabo de 35mm² a 70mm² para haste de 3/8"</v>
          </cell>
          <cell r="C2741" t="str">
            <v>UN</v>
          </cell>
          <cell r="D2741">
            <v>23.11</v>
          </cell>
          <cell r="E2741">
            <v>29.37</v>
          </cell>
          <cell r="F2741">
            <v>52.48</v>
          </cell>
        </row>
        <row r="2742">
          <cell r="A2742" t="str">
            <v>42.20.300</v>
          </cell>
          <cell r="B2742" t="str">
            <v>Solda exotérmica conexão cabo-terminal com duas fixações, bitola do cabo de 25mm² a 50mm² para terminal 3x25</v>
          </cell>
          <cell r="C2742" t="str">
            <v>UN</v>
          </cell>
          <cell r="D2742">
            <v>12.41</v>
          </cell>
          <cell r="E2742">
            <v>29.37</v>
          </cell>
          <cell r="F2742">
            <v>41.78</v>
          </cell>
        </row>
        <row r="2743">
          <cell r="A2743" t="str">
            <v>42.20.310</v>
          </cell>
          <cell r="B2743" t="str">
            <v>Solda exotérmica conexão cabo-superfície de aço, bitola do cabo de 16mm² a 35mm²</v>
          </cell>
          <cell r="C2743" t="str">
            <v>UN</v>
          </cell>
          <cell r="D2743">
            <v>11.9</v>
          </cell>
          <cell r="E2743">
            <v>29.37</v>
          </cell>
          <cell r="F2743">
            <v>41.27</v>
          </cell>
        </row>
        <row r="2744">
          <cell r="A2744" t="str">
            <v>42.20.320</v>
          </cell>
          <cell r="B2744" t="str">
            <v>Solda exotérmica conexão cabo-superfície de aço, bitola do cabo de 50mm² a 95mm²</v>
          </cell>
          <cell r="C2744" t="str">
            <v>UN</v>
          </cell>
          <cell r="D2744">
            <v>22.32</v>
          </cell>
          <cell r="E2744">
            <v>29.37</v>
          </cell>
          <cell r="F2744">
            <v>51.69</v>
          </cell>
        </row>
        <row r="2745">
          <cell r="A2745" t="str">
            <v>43</v>
          </cell>
          <cell r="B2745" t="str">
            <v>APARELHOS ELETRICOS, HIDRAULICOS E A GAS.</v>
          </cell>
        </row>
        <row r="2746">
          <cell r="A2746" t="str">
            <v>43.01</v>
          </cell>
          <cell r="B2746" t="str">
            <v>Bebedouros</v>
          </cell>
        </row>
        <row r="2747">
          <cell r="A2747" t="str">
            <v>43.01.012</v>
          </cell>
          <cell r="B2747" t="str">
            <v>Purificador de pressão elétrico em chapa eletrozincado pré-pintada e tampo em aço inoxidável, tipo coluna, capacidade de refrigeração de 2 l/h - simples</v>
          </cell>
          <cell r="C2747" t="str">
            <v>UN</v>
          </cell>
          <cell r="D2747">
            <v>1437.95</v>
          </cell>
          <cell r="E2747">
            <v>82.63</v>
          </cell>
          <cell r="F2747">
            <v>1520.58</v>
          </cell>
        </row>
        <row r="2748">
          <cell r="A2748" t="str">
            <v>43.01.032</v>
          </cell>
          <cell r="B2748" t="str">
            <v>Purificador de pressão elétrico em chapa eletrozincado pré-pintada e tampo em aço inoxidável, tipo coluna, capacidade de refrigeração de 2 l/h - conjugado</v>
          </cell>
          <cell r="C2748" t="str">
            <v>UN</v>
          </cell>
          <cell r="D2748">
            <v>1697.35</v>
          </cell>
          <cell r="E2748">
            <v>82.63</v>
          </cell>
          <cell r="F2748">
            <v>1779.98</v>
          </cell>
        </row>
        <row r="2749">
          <cell r="A2749" t="str">
            <v>43.02</v>
          </cell>
          <cell r="B2749" t="str">
            <v>Chuveiros</v>
          </cell>
        </row>
        <row r="2750">
          <cell r="A2750" t="str">
            <v>43.02.010</v>
          </cell>
          <cell r="B2750" t="str">
            <v>Chuveiro frio em PVC, diâmetro de 10 cm</v>
          </cell>
          <cell r="C2750" t="str">
            <v>UN</v>
          </cell>
          <cell r="D2750">
            <v>26.84</v>
          </cell>
          <cell r="E2750">
            <v>29.37</v>
          </cell>
          <cell r="F2750">
            <v>56.21</v>
          </cell>
        </row>
        <row r="2751">
          <cell r="A2751" t="str">
            <v>43.02.070</v>
          </cell>
          <cell r="B2751" t="str">
            <v>Chuveiro com válvula de acionamento antivandalismo, DN= 3/4´</v>
          </cell>
          <cell r="C2751" t="str">
            <v>UN</v>
          </cell>
          <cell r="D2751">
            <v>1354.47</v>
          </cell>
          <cell r="E2751">
            <v>55.8</v>
          </cell>
          <cell r="F2751">
            <v>1410.27</v>
          </cell>
        </row>
        <row r="2752">
          <cell r="A2752" t="str">
            <v>43.02.080</v>
          </cell>
          <cell r="B2752" t="str">
            <v>Chuveiro elétrico de 6.500W / 220V com resistência blindada</v>
          </cell>
          <cell r="C2752" t="str">
            <v>UN</v>
          </cell>
          <cell r="D2752">
            <v>317.72000000000003</v>
          </cell>
          <cell r="E2752">
            <v>46.79</v>
          </cell>
          <cell r="F2752">
            <v>364.51</v>
          </cell>
        </row>
        <row r="2753">
          <cell r="A2753" t="str">
            <v>43.02.100</v>
          </cell>
          <cell r="B2753" t="str">
            <v>Chuveiro com jato regulável em metal com acabamento cromado</v>
          </cell>
          <cell r="C2753" t="str">
            <v>UN</v>
          </cell>
          <cell r="D2753">
            <v>169.66</v>
          </cell>
          <cell r="E2753">
            <v>29.37</v>
          </cell>
          <cell r="F2753">
            <v>199.03</v>
          </cell>
        </row>
        <row r="2754">
          <cell r="A2754" t="str">
            <v>43.02.122</v>
          </cell>
          <cell r="B2754" t="str">
            <v>Chuveiro frio em PVC, com registro e tubo de ligação acoplados</v>
          </cell>
          <cell r="C2754" t="str">
            <v>UN</v>
          </cell>
          <cell r="D2754">
            <v>16.16</v>
          </cell>
          <cell r="E2754">
            <v>35.35</v>
          </cell>
          <cell r="F2754">
            <v>51.51</v>
          </cell>
        </row>
        <row r="2755">
          <cell r="A2755" t="str">
            <v>43.02.140</v>
          </cell>
          <cell r="B2755" t="str">
            <v>Chuveiro elétrico de 5.500 W / 220 V em PVC</v>
          </cell>
          <cell r="C2755" t="str">
            <v>UN</v>
          </cell>
          <cell r="D2755">
            <v>95.2</v>
          </cell>
          <cell r="E2755">
            <v>46.79</v>
          </cell>
          <cell r="F2755">
            <v>141.99</v>
          </cell>
        </row>
        <row r="2756">
          <cell r="A2756" t="str">
            <v>43.02.160</v>
          </cell>
          <cell r="B2756" t="str">
            <v>Chuveiro lava-olhos, acionamento manual, tubulação em ferro galvanizado com pintura epóxi cor verde</v>
          </cell>
          <cell r="C2756" t="str">
            <v>UN</v>
          </cell>
          <cell r="D2756">
            <v>3072.02</v>
          </cell>
          <cell r="E2756">
            <v>117.46</v>
          </cell>
          <cell r="F2756">
            <v>3189.48</v>
          </cell>
        </row>
        <row r="2757">
          <cell r="A2757" t="str">
            <v>43.02.180</v>
          </cell>
          <cell r="B2757" t="str">
            <v>Ducha eletrônica de 6.800W até 7.900 W / 220 V</v>
          </cell>
          <cell r="C2757" t="str">
            <v>UN</v>
          </cell>
          <cell r="D2757">
            <v>179.87</v>
          </cell>
          <cell r="E2757">
            <v>46.79</v>
          </cell>
          <cell r="F2757">
            <v>226.66</v>
          </cell>
        </row>
        <row r="2758">
          <cell r="A2758" t="str">
            <v>43.03</v>
          </cell>
          <cell r="B2758" t="str">
            <v>Aquecedores</v>
          </cell>
        </row>
        <row r="2759">
          <cell r="A2759" t="str">
            <v>43.03.050</v>
          </cell>
          <cell r="B2759" t="str">
            <v>Aquecedor a gás de acumulação, capacidade 300 l</v>
          </cell>
          <cell r="C2759" t="str">
            <v>UN</v>
          </cell>
          <cell r="D2759">
            <v>41311.01</v>
          </cell>
          <cell r="E2759">
            <v>234.92</v>
          </cell>
          <cell r="F2759">
            <v>41545.93</v>
          </cell>
        </row>
        <row r="2760">
          <cell r="A2760" t="str">
            <v>43.03.130</v>
          </cell>
          <cell r="B2760" t="str">
            <v>Aquecedor a gás de acumulação, capacidade 500 l</v>
          </cell>
          <cell r="C2760" t="str">
            <v>UN</v>
          </cell>
          <cell r="D2760">
            <v>49462.99</v>
          </cell>
          <cell r="E2760">
            <v>264.29000000000002</v>
          </cell>
          <cell r="F2760">
            <v>49727.28</v>
          </cell>
        </row>
        <row r="2761">
          <cell r="A2761" t="str">
            <v>43.03.212</v>
          </cell>
          <cell r="B2761" t="str">
            <v>Aquecedor de passagem elétrico individual, baixa pressão - 5.000 W / 6.400 W</v>
          </cell>
          <cell r="C2761" t="str">
            <v>UN</v>
          </cell>
          <cell r="D2761">
            <v>615.83000000000004</v>
          </cell>
          <cell r="E2761">
            <v>293.64999999999998</v>
          </cell>
          <cell r="F2761">
            <v>909.48</v>
          </cell>
        </row>
        <row r="2762">
          <cell r="A2762" t="str">
            <v>43.03.220</v>
          </cell>
          <cell r="B2762" t="str">
            <v>Sistema de aquecimento de passagem a gás com sistema misturador para abastecimento de até 08 duchas</v>
          </cell>
          <cell r="C2762" t="str">
            <v>CJ</v>
          </cell>
          <cell r="D2762">
            <v>20841.27</v>
          </cell>
          <cell r="E2762">
            <v>6228</v>
          </cell>
          <cell r="F2762">
            <v>27069.27</v>
          </cell>
        </row>
        <row r="2763">
          <cell r="A2763" t="str">
            <v>43.03.222</v>
          </cell>
          <cell r="B2763" t="str">
            <v>Sistema de aquecimento de passagem a gás com sistema misturador para abastecimento de até 04 duchas</v>
          </cell>
          <cell r="C2763" t="str">
            <v>CJ</v>
          </cell>
          <cell r="D2763">
            <v>12800.98</v>
          </cell>
          <cell r="E2763">
            <v>5535.96</v>
          </cell>
          <cell r="F2763">
            <v>18336.939999999999</v>
          </cell>
        </row>
        <row r="2764">
          <cell r="A2764" t="str">
            <v>43.03.500</v>
          </cell>
          <cell r="B2764" t="str">
            <v>Coletor em alumínio para sistema de aquecimento solar com área coletora até 1,60 m²</v>
          </cell>
          <cell r="C2764" t="str">
            <v>UN</v>
          </cell>
          <cell r="D2764">
            <v>1230.42</v>
          </cell>
          <cell r="E2764">
            <v>60.91</v>
          </cell>
          <cell r="F2764">
            <v>1291.33</v>
          </cell>
        </row>
        <row r="2765">
          <cell r="A2765" t="str">
            <v>43.03.510</v>
          </cell>
          <cell r="B2765" t="str">
            <v>Coletor em alumínio para sistema de aquecimento solar com área coletora até 2,00 m²</v>
          </cell>
          <cell r="C2765" t="str">
            <v>UN</v>
          </cell>
          <cell r="D2765">
            <v>1885.69</v>
          </cell>
          <cell r="E2765">
            <v>76.150000000000006</v>
          </cell>
          <cell r="F2765">
            <v>1961.84</v>
          </cell>
        </row>
        <row r="2766">
          <cell r="A2766" t="str">
            <v>43.03.550</v>
          </cell>
          <cell r="B2766" t="str">
            <v>Reservatório térmico horizontal em aço inoxidável AISI 304, capacidade de 500 litros</v>
          </cell>
          <cell r="C2766" t="str">
            <v>UN</v>
          </cell>
          <cell r="D2766">
            <v>3349.19</v>
          </cell>
          <cell r="E2766">
            <v>82.63</v>
          </cell>
          <cell r="F2766">
            <v>3431.82</v>
          </cell>
        </row>
        <row r="2767">
          <cell r="A2767" t="str">
            <v>43.04</v>
          </cell>
          <cell r="B2767" t="str">
            <v>Torneiras eletricas</v>
          </cell>
        </row>
        <row r="2768">
          <cell r="A2768" t="str">
            <v>43.04.020</v>
          </cell>
          <cell r="B2768" t="str">
            <v>Torneira elétrica</v>
          </cell>
          <cell r="C2768" t="str">
            <v>UN</v>
          </cell>
          <cell r="D2768">
            <v>224.93</v>
          </cell>
          <cell r="E2768">
            <v>46.79</v>
          </cell>
          <cell r="F2768">
            <v>271.72000000000003</v>
          </cell>
        </row>
        <row r="2769">
          <cell r="A2769" t="str">
            <v>43.05</v>
          </cell>
          <cell r="B2769" t="str">
            <v>Exaustor, ventilador e circulador de ar</v>
          </cell>
        </row>
        <row r="2770">
          <cell r="A2770" t="str">
            <v>43.05.030</v>
          </cell>
          <cell r="B2770" t="str">
            <v>Exaustor elétrico em plástico, vazão de 150 a 190m³/h</v>
          </cell>
          <cell r="C2770" t="str">
            <v>UN</v>
          </cell>
          <cell r="D2770">
            <v>412.98</v>
          </cell>
          <cell r="E2770">
            <v>58.73</v>
          </cell>
          <cell r="F2770">
            <v>471.71</v>
          </cell>
        </row>
        <row r="2771">
          <cell r="A2771" t="str">
            <v>43.05.100</v>
          </cell>
          <cell r="B2771" t="str">
            <v>Insuflador de ar compacto, para renovação de ar em ambientes, vazão máxima 93 m³/h</v>
          </cell>
          <cell r="C2771" t="str">
            <v>UN</v>
          </cell>
          <cell r="D2771">
            <v>300.17</v>
          </cell>
          <cell r="E2771">
            <v>58.73</v>
          </cell>
          <cell r="F2771">
            <v>358.9</v>
          </cell>
        </row>
        <row r="2772">
          <cell r="A2772" t="str">
            <v>43.06</v>
          </cell>
          <cell r="B2772" t="str">
            <v>Emissores de som</v>
          </cell>
        </row>
        <row r="2773">
          <cell r="A2773" t="str">
            <v>43.06.010</v>
          </cell>
          <cell r="B2773" t="str">
            <v>Cigarra de embutir 50/60HZ até 127V, com placa</v>
          </cell>
          <cell r="C2773" t="str">
            <v>UN</v>
          </cell>
          <cell r="D2773">
            <v>40.479999999999997</v>
          </cell>
          <cell r="E2773">
            <v>29.37</v>
          </cell>
          <cell r="F2773">
            <v>69.849999999999994</v>
          </cell>
        </row>
        <row r="2774">
          <cell r="A2774" t="str">
            <v>43.07</v>
          </cell>
          <cell r="B2774" t="str">
            <v>Aparelho condicionador de ar</v>
          </cell>
        </row>
        <row r="2775">
          <cell r="A2775" t="str">
            <v>43.07.070</v>
          </cell>
          <cell r="B2775" t="str">
            <v>Ar condicionado a frio, tipo split piso teto com capacidade de 48.000 BTU/h</v>
          </cell>
          <cell r="C2775" t="str">
            <v>CJ</v>
          </cell>
          <cell r="D2775">
            <v>12751.53</v>
          </cell>
          <cell r="E2775">
            <v>476.55</v>
          </cell>
          <cell r="F2775">
            <v>13228.08</v>
          </cell>
        </row>
        <row r="2776">
          <cell r="A2776" t="str">
            <v>43.07.300</v>
          </cell>
          <cell r="B2776" t="str">
            <v>Ar condicionado a frio, tipo split cassete com capacidade de 18.000 BTU/h</v>
          </cell>
          <cell r="C2776" t="str">
            <v>CJ</v>
          </cell>
          <cell r="D2776">
            <v>9139.9500000000007</v>
          </cell>
          <cell r="E2776">
            <v>461.58</v>
          </cell>
          <cell r="F2776">
            <v>9601.5300000000007</v>
          </cell>
        </row>
        <row r="2777">
          <cell r="A2777" t="str">
            <v>43.07.310</v>
          </cell>
          <cell r="B2777" t="str">
            <v>Ar condicionado a frio, tipo split cassete com capacidade de 24.000 BTU/h</v>
          </cell>
          <cell r="C2777" t="str">
            <v>CJ</v>
          </cell>
          <cell r="D2777">
            <v>10572.06</v>
          </cell>
          <cell r="E2777">
            <v>476.55</v>
          </cell>
          <cell r="F2777">
            <v>11048.61</v>
          </cell>
        </row>
        <row r="2778">
          <cell r="A2778" t="str">
            <v>43.07.320</v>
          </cell>
          <cell r="B2778" t="str">
            <v>Ar condicionado a frio, tipo split cassete com capacidade de 36.000 BTU/h</v>
          </cell>
          <cell r="C2778" t="str">
            <v>CJ</v>
          </cell>
          <cell r="D2778">
            <v>14341.9</v>
          </cell>
          <cell r="E2778">
            <v>476.55</v>
          </cell>
          <cell r="F2778">
            <v>14818.45</v>
          </cell>
        </row>
        <row r="2779">
          <cell r="A2779" t="str">
            <v>43.07.330</v>
          </cell>
          <cell r="B2779" t="str">
            <v>Ar condicionado a frio, tipo split parede com capacidade de 12.000 BTU/h</v>
          </cell>
          <cell r="C2779" t="str">
            <v>CJ</v>
          </cell>
          <cell r="D2779">
            <v>3681.15</v>
          </cell>
          <cell r="E2779">
            <v>461.58</v>
          </cell>
          <cell r="F2779">
            <v>4142.7299999999996</v>
          </cell>
        </row>
        <row r="2780">
          <cell r="A2780" t="str">
            <v>43.07.340</v>
          </cell>
          <cell r="B2780" t="str">
            <v>Ar condicionado a frio, tipo split parede com capacidade de 18.000 BTU/h</v>
          </cell>
          <cell r="C2780" t="str">
            <v>CJ</v>
          </cell>
          <cell r="D2780">
            <v>4835.3999999999996</v>
          </cell>
          <cell r="E2780">
            <v>461.58</v>
          </cell>
          <cell r="F2780">
            <v>5296.98</v>
          </cell>
        </row>
        <row r="2781">
          <cell r="A2781" t="str">
            <v>43.07.350</v>
          </cell>
          <cell r="B2781" t="str">
            <v>Ar condicionado a frio, tipo split parede com capacidade de 24.000 BTU/h</v>
          </cell>
          <cell r="C2781" t="str">
            <v>CJ</v>
          </cell>
          <cell r="D2781">
            <v>7602.3</v>
          </cell>
          <cell r="E2781">
            <v>476.55</v>
          </cell>
          <cell r="F2781">
            <v>8078.85</v>
          </cell>
        </row>
        <row r="2782">
          <cell r="A2782" t="str">
            <v>43.07.360</v>
          </cell>
          <cell r="B2782" t="str">
            <v>Ar condicionado a frio, tipo split parede com capacidade de 30.000 BTU/h</v>
          </cell>
          <cell r="C2782" t="str">
            <v>CJ</v>
          </cell>
          <cell r="D2782">
            <v>8716.08</v>
          </cell>
          <cell r="E2782">
            <v>476.55</v>
          </cell>
          <cell r="F2782">
            <v>9192.6299999999992</v>
          </cell>
        </row>
        <row r="2783">
          <cell r="A2783" t="str">
            <v>43.07.380</v>
          </cell>
          <cell r="B2783" t="str">
            <v>Ar condicionado a frio, tipo split piso teto com capacidade de 24.000 BTU/h</v>
          </cell>
          <cell r="C2783" t="str">
            <v>CJ</v>
          </cell>
          <cell r="D2783">
            <v>7777.91</v>
          </cell>
          <cell r="E2783">
            <v>476.55</v>
          </cell>
          <cell r="F2783">
            <v>8254.4599999999991</v>
          </cell>
        </row>
        <row r="2784">
          <cell r="A2784" t="str">
            <v>43.07.390</v>
          </cell>
          <cell r="B2784" t="str">
            <v>Ar condicionado a frio, tipo split piso teto com capacidade de 36.000 BTU/h</v>
          </cell>
          <cell r="C2784" t="str">
            <v>CJ</v>
          </cell>
          <cell r="D2784">
            <v>12038.42</v>
          </cell>
          <cell r="E2784">
            <v>476.55</v>
          </cell>
          <cell r="F2784">
            <v>12514.97</v>
          </cell>
        </row>
        <row r="2785">
          <cell r="A2785" t="str">
            <v>43.08</v>
          </cell>
          <cell r="B2785" t="str">
            <v>Equipamentos para sistema VRF ar condicionado</v>
          </cell>
        </row>
        <row r="2786">
          <cell r="A2786" t="str">
            <v>43.08.001</v>
          </cell>
          <cell r="B2786" t="str">
            <v>Condensador para sistema VRF de ar condicionado, capacidade até 6 TR</v>
          </cell>
          <cell r="C2786" t="str">
            <v>UN</v>
          </cell>
          <cell r="D2786">
            <v>45947.01</v>
          </cell>
          <cell r="E2786">
            <v>1077.68</v>
          </cell>
          <cell r="F2786">
            <v>47024.69</v>
          </cell>
        </row>
        <row r="2787">
          <cell r="A2787" t="str">
            <v>43.08.002</v>
          </cell>
          <cell r="B2787" t="str">
            <v>Condensador para sistema VRF de ar condicionado, capacidade de 8 TR a 10 TR</v>
          </cell>
          <cell r="C2787" t="str">
            <v>UN</v>
          </cell>
          <cell r="D2787">
            <v>53112.7</v>
          </cell>
          <cell r="E2787">
            <v>1077.68</v>
          </cell>
          <cell r="F2787">
            <v>54190.38</v>
          </cell>
        </row>
        <row r="2788">
          <cell r="A2788" t="str">
            <v>43.08.003</v>
          </cell>
          <cell r="B2788" t="str">
            <v>Condensador para sistema VRF de ar condicionado, capacidade de 11 TR a 13 TR</v>
          </cell>
          <cell r="C2788" t="str">
            <v>UN</v>
          </cell>
          <cell r="D2788">
            <v>61367.82</v>
          </cell>
          <cell r="E2788">
            <v>1077.68</v>
          </cell>
          <cell r="F2788">
            <v>62445.5</v>
          </cell>
        </row>
        <row r="2789">
          <cell r="A2789" t="str">
            <v>43.08.004</v>
          </cell>
          <cell r="B2789" t="str">
            <v>Condensador para sistema VRF de ar condicionado, capacidade de 14 TR a 16 TR</v>
          </cell>
          <cell r="C2789" t="str">
            <v>UN</v>
          </cell>
          <cell r="D2789">
            <v>68387.5</v>
          </cell>
          <cell r="E2789">
            <v>1077.68</v>
          </cell>
          <cell r="F2789">
            <v>69465.179999999993</v>
          </cell>
        </row>
        <row r="2790">
          <cell r="A2790" t="str">
            <v>43.08.020</v>
          </cell>
          <cell r="B2790" t="str">
            <v>Evaporador para sistema VRF de ar condicionado, tipo parede, capacidade de 1 TR</v>
          </cell>
          <cell r="C2790" t="str">
            <v>UN</v>
          </cell>
          <cell r="D2790">
            <v>4417.82</v>
          </cell>
          <cell r="E2790">
            <v>942.97</v>
          </cell>
          <cell r="F2790">
            <v>5360.79</v>
          </cell>
        </row>
        <row r="2791">
          <cell r="A2791" t="str">
            <v>43.08.021</v>
          </cell>
          <cell r="B2791" t="str">
            <v>Evaporador para sistema VRF de ar condicionado, tipo parede, capacidade de 2 TR</v>
          </cell>
          <cell r="C2791" t="str">
            <v>UN</v>
          </cell>
          <cell r="D2791">
            <v>5711.48</v>
          </cell>
          <cell r="E2791">
            <v>942.97</v>
          </cell>
          <cell r="F2791">
            <v>6654.45</v>
          </cell>
        </row>
        <row r="2792">
          <cell r="A2792" t="str">
            <v>43.08.022</v>
          </cell>
          <cell r="B2792" t="str">
            <v>Evaporador para sistema VRF de ar condicionado, tipo parede, capacidade de 3 TR</v>
          </cell>
          <cell r="C2792" t="str">
            <v>UN</v>
          </cell>
          <cell r="D2792">
            <v>7679.67</v>
          </cell>
          <cell r="E2792">
            <v>942.97</v>
          </cell>
          <cell r="F2792">
            <v>8622.64</v>
          </cell>
        </row>
        <row r="2793">
          <cell r="A2793" t="str">
            <v>43.08.030</v>
          </cell>
          <cell r="B2793" t="str">
            <v>Evaporador para sistema VRF de ar condicionado, tipo piso teto, capacidade de 1 TR</v>
          </cell>
          <cell r="C2793" t="str">
            <v>UN</v>
          </cell>
          <cell r="D2793">
            <v>4918.05</v>
          </cell>
          <cell r="E2793">
            <v>942.97</v>
          </cell>
          <cell r="F2793">
            <v>5861.02</v>
          </cell>
        </row>
        <row r="2794">
          <cell r="A2794" t="str">
            <v>43.08.031</v>
          </cell>
          <cell r="B2794" t="str">
            <v>Evaporador para sistema VRF de ar condicionado, tipo piso teto, capacidade de 2 TR</v>
          </cell>
          <cell r="C2794" t="str">
            <v>UN</v>
          </cell>
          <cell r="D2794">
            <v>5662.96</v>
          </cell>
          <cell r="E2794">
            <v>942.97</v>
          </cell>
          <cell r="F2794">
            <v>6605.93</v>
          </cell>
        </row>
        <row r="2795">
          <cell r="A2795" t="str">
            <v>43.08.032</v>
          </cell>
          <cell r="B2795" t="str">
            <v>Evaporador para sistema VRF de ar condicionado, tipo piso teto, capacidade de 3 TR</v>
          </cell>
          <cell r="C2795" t="str">
            <v>UN</v>
          </cell>
          <cell r="D2795">
            <v>6723.34</v>
          </cell>
          <cell r="E2795">
            <v>942.97</v>
          </cell>
          <cell r="F2795">
            <v>7666.31</v>
          </cell>
        </row>
        <row r="2796">
          <cell r="A2796" t="str">
            <v>43.08.033</v>
          </cell>
          <cell r="B2796" t="str">
            <v>Evaporador para sistema VRF de ar condicionado, tipo piso teto, capacidade de 4 TR</v>
          </cell>
          <cell r="C2796" t="str">
            <v>UN</v>
          </cell>
          <cell r="D2796">
            <v>7787.12</v>
          </cell>
          <cell r="E2796">
            <v>942.97</v>
          </cell>
          <cell r="F2796">
            <v>8730.09</v>
          </cell>
        </row>
        <row r="2797">
          <cell r="A2797" t="str">
            <v>43.08.040</v>
          </cell>
          <cell r="B2797" t="str">
            <v>Evaporador para sistema VRF de ar condicionado, tipo cassete, capacidade de 1 TR</v>
          </cell>
          <cell r="C2797" t="str">
            <v>UN</v>
          </cell>
          <cell r="D2797">
            <v>4538.91</v>
          </cell>
          <cell r="E2797">
            <v>942.97</v>
          </cell>
          <cell r="F2797">
            <v>5481.88</v>
          </cell>
        </row>
        <row r="2798">
          <cell r="A2798" t="str">
            <v>43.08.041</v>
          </cell>
          <cell r="B2798" t="str">
            <v>Evaporador para sistema VRF de ar condicionado, tipo cassete, capacidade de 2 TR</v>
          </cell>
          <cell r="C2798" t="str">
            <v>UN</v>
          </cell>
          <cell r="D2798">
            <v>5156.8</v>
          </cell>
          <cell r="E2798">
            <v>942.97</v>
          </cell>
          <cell r="F2798">
            <v>6099.77</v>
          </cell>
        </row>
        <row r="2799">
          <cell r="A2799" t="str">
            <v>43.08.042</v>
          </cell>
          <cell r="B2799" t="str">
            <v>Evaporador para sistema VRF de ar condicionado, tipo cassete, capacidade de 3 TR</v>
          </cell>
          <cell r="C2799" t="str">
            <v>UN</v>
          </cell>
          <cell r="D2799">
            <v>5597.14</v>
          </cell>
          <cell r="E2799">
            <v>942.97</v>
          </cell>
          <cell r="F2799">
            <v>6540.11</v>
          </cell>
        </row>
        <row r="2800">
          <cell r="A2800" t="str">
            <v>43.08.043</v>
          </cell>
          <cell r="B2800" t="str">
            <v>Evaporador para sistema VRF de ar condicionado, tipo cassete, capacidade de 4 TR</v>
          </cell>
          <cell r="C2800" t="str">
            <v>UN</v>
          </cell>
          <cell r="D2800">
            <v>5780.72</v>
          </cell>
          <cell r="E2800">
            <v>942.97</v>
          </cell>
          <cell r="F2800">
            <v>6723.69</v>
          </cell>
        </row>
        <row r="2801">
          <cell r="A2801" t="str">
            <v>43.10</v>
          </cell>
          <cell r="B2801" t="str">
            <v>Bombas centrifugas, uso geral</v>
          </cell>
        </row>
        <row r="2802">
          <cell r="A2802" t="str">
            <v>43.10.050</v>
          </cell>
          <cell r="B2802" t="str">
            <v>Conjunto motor-bomba (centrífuga) 10 cv, monoestágio, Hman= 24 a 36 mca, Q= 53 a 45 m³/h</v>
          </cell>
          <cell r="C2802" t="str">
            <v>UN</v>
          </cell>
          <cell r="D2802">
            <v>11617.65</v>
          </cell>
          <cell r="E2802">
            <v>330.52</v>
          </cell>
          <cell r="F2802">
            <v>11948.17</v>
          </cell>
        </row>
        <row r="2803">
          <cell r="A2803" t="str">
            <v>43.10.090</v>
          </cell>
          <cell r="B2803" t="str">
            <v>Conjunto motor-bomba (centrífuga) 20 cv, monoestágio, Hman= 40 a 70 mca, Q= 76 a 28 m³/h</v>
          </cell>
          <cell r="C2803" t="str">
            <v>UN</v>
          </cell>
          <cell r="D2803">
            <v>20171.96</v>
          </cell>
          <cell r="E2803">
            <v>330.52</v>
          </cell>
          <cell r="F2803">
            <v>20502.48</v>
          </cell>
        </row>
        <row r="2804">
          <cell r="A2804" t="str">
            <v>43.10.110</v>
          </cell>
          <cell r="B2804" t="str">
            <v>Conjunto motor-bomba (centrífuga) 5 cv, monoestágio, Hmam= 14 a 26 mca, Q= 56 a 30 m³/h</v>
          </cell>
          <cell r="C2804" t="str">
            <v>UN</v>
          </cell>
          <cell r="D2804">
            <v>5622.33</v>
          </cell>
          <cell r="E2804">
            <v>330.52</v>
          </cell>
          <cell r="F2804">
            <v>5952.85</v>
          </cell>
        </row>
        <row r="2805">
          <cell r="A2805" t="str">
            <v>43.10.130</v>
          </cell>
          <cell r="B2805" t="str">
            <v>Conjunto motor-bomba (centrífuga) 3/4 cv, monoestágio, Hman= 10 a 16 mca, Q= 12,7 a 8 m³/h</v>
          </cell>
          <cell r="C2805" t="str">
            <v>UN</v>
          </cell>
          <cell r="D2805">
            <v>2719.2</v>
          </cell>
          <cell r="E2805">
            <v>330.52</v>
          </cell>
          <cell r="F2805">
            <v>3049.72</v>
          </cell>
        </row>
        <row r="2806">
          <cell r="A2806" t="str">
            <v>43.10.210</v>
          </cell>
          <cell r="B2806" t="str">
            <v>Conjunto motor-bomba (centrífuga) 60 cv, monoestágio, Hman= 90 a 125 mca, Q= 115 a 50 m³/h</v>
          </cell>
          <cell r="C2806" t="str">
            <v>UN</v>
          </cell>
          <cell r="D2806">
            <v>50957.66</v>
          </cell>
          <cell r="E2806">
            <v>330.52</v>
          </cell>
          <cell r="F2806">
            <v>51288.18</v>
          </cell>
        </row>
        <row r="2807">
          <cell r="A2807" t="str">
            <v>43.10.230</v>
          </cell>
          <cell r="B2807" t="str">
            <v>Conjunto motor-bomba (centrífuga) 2 cv, monoestágio, Hman= 12 a 27 mca, Q= 25 a 8 m³/h</v>
          </cell>
          <cell r="C2807" t="str">
            <v>UN</v>
          </cell>
          <cell r="D2807">
            <v>3959.42</v>
          </cell>
          <cell r="E2807">
            <v>330.52</v>
          </cell>
          <cell r="F2807">
            <v>4289.9399999999996</v>
          </cell>
        </row>
        <row r="2808">
          <cell r="A2808" t="str">
            <v>43.10.250</v>
          </cell>
          <cell r="B2808" t="str">
            <v>Conjunto motor-bomba (centrífuga) 15 cv, monoestágio, Hman= 30 a 60 mca, Q= 82 a 20 m³/h</v>
          </cell>
          <cell r="C2808" t="str">
            <v>UN</v>
          </cell>
          <cell r="D2808">
            <v>12187.32</v>
          </cell>
          <cell r="E2808">
            <v>330.52</v>
          </cell>
          <cell r="F2808">
            <v>12517.84</v>
          </cell>
        </row>
        <row r="2809">
          <cell r="A2809" t="str">
            <v>43.10.290</v>
          </cell>
          <cell r="B2809" t="str">
            <v>Conjunto motor-bomba (centrífuga) 5 cv, monoestágio, Hman= 24 a 33 mca, Q= 41,6 a 35,2 m³/h</v>
          </cell>
          <cell r="C2809" t="str">
            <v>UN</v>
          </cell>
          <cell r="D2809">
            <v>5411.68</v>
          </cell>
          <cell r="E2809">
            <v>330.52</v>
          </cell>
          <cell r="F2809">
            <v>5742.2</v>
          </cell>
        </row>
        <row r="2810">
          <cell r="A2810" t="str">
            <v>43.10.450</v>
          </cell>
          <cell r="B2810" t="str">
            <v>Conjunto motor-bomba (centrífuga) 30 cv, monoestágio, Hman= 20 a 50 mca, Q= 197 a 112 m³/h</v>
          </cell>
          <cell r="C2810" t="str">
            <v>UN</v>
          </cell>
          <cell r="D2810">
            <v>18866.95</v>
          </cell>
          <cell r="E2810">
            <v>330.52</v>
          </cell>
          <cell r="F2810">
            <v>19197.47</v>
          </cell>
        </row>
        <row r="2811">
          <cell r="A2811" t="str">
            <v>43.10.452</v>
          </cell>
          <cell r="B2811" t="str">
            <v>Conjunto motor-bomba (centrífuga) 1,5 cv, multiestágio, Hman= 20 a 35 mca, Q= 7,1 a 4,5 m³/h</v>
          </cell>
          <cell r="C2811" t="str">
            <v>UN</v>
          </cell>
          <cell r="D2811">
            <v>3981.91</v>
          </cell>
          <cell r="E2811">
            <v>330.52</v>
          </cell>
          <cell r="F2811">
            <v>4312.43</v>
          </cell>
        </row>
        <row r="2812">
          <cell r="A2812" t="str">
            <v>43.10.454</v>
          </cell>
          <cell r="B2812" t="str">
            <v>Conjunto motor-bomba (centrífuga) 3 cv, multiestágio, Hman= 30 a 45 mca, Q= 12,4 a 8,4 m³/h</v>
          </cell>
          <cell r="C2812" t="str">
            <v>UN</v>
          </cell>
          <cell r="D2812">
            <v>7091.35</v>
          </cell>
          <cell r="E2812">
            <v>330.52</v>
          </cell>
          <cell r="F2812">
            <v>7421.87</v>
          </cell>
        </row>
        <row r="2813">
          <cell r="A2813" t="str">
            <v>43.10.456</v>
          </cell>
          <cell r="B2813" t="str">
            <v>Conjunto motor-bomba (centrífuga) 3 cv, multiestágio, Hman= 35 a 60 mca, Q= 7,8 a 5,8 m³/h</v>
          </cell>
          <cell r="C2813" t="str">
            <v>UN</v>
          </cell>
          <cell r="D2813">
            <v>6237.06</v>
          </cell>
          <cell r="E2813">
            <v>330.52</v>
          </cell>
          <cell r="F2813">
            <v>6567.58</v>
          </cell>
        </row>
        <row r="2814">
          <cell r="A2814" t="str">
            <v>43.10.480</v>
          </cell>
          <cell r="B2814" t="str">
            <v>Conjunto motor-bomba (centrífuga) 7,5 cv, multiestágio, Hman= 30 a 80 mca, Q= 21,6 a 12,0 m³/h</v>
          </cell>
          <cell r="C2814" t="str">
            <v>UN</v>
          </cell>
          <cell r="D2814">
            <v>9701.24</v>
          </cell>
          <cell r="E2814">
            <v>330.52</v>
          </cell>
          <cell r="F2814">
            <v>10031.76</v>
          </cell>
        </row>
        <row r="2815">
          <cell r="A2815" t="str">
            <v>43.10.490</v>
          </cell>
          <cell r="B2815" t="str">
            <v>Conjunto motor-bomba (centrífuga) 5 cv, multiestágio, Hman= 25 a 50 mca, Q= 21,0 a 13,3 m³/h</v>
          </cell>
          <cell r="C2815" t="str">
            <v>UN</v>
          </cell>
          <cell r="D2815">
            <v>6776.55</v>
          </cell>
          <cell r="E2815">
            <v>330.52</v>
          </cell>
          <cell r="F2815">
            <v>7107.07</v>
          </cell>
        </row>
        <row r="2816">
          <cell r="A2816" t="str">
            <v>43.10.620</v>
          </cell>
          <cell r="B2816" t="str">
            <v>Conjunto motor-bomba (centrífuga), 0,5 cv, monoestágio, Hman= 10 a 20 mca, Q= 7,5 a 1,5 m³/h</v>
          </cell>
          <cell r="C2816" t="str">
            <v>UN</v>
          </cell>
          <cell r="D2816">
            <v>2103.58</v>
          </cell>
          <cell r="E2816">
            <v>330.52</v>
          </cell>
          <cell r="F2816">
            <v>2434.1</v>
          </cell>
        </row>
        <row r="2817">
          <cell r="A2817" t="str">
            <v>43.10.670</v>
          </cell>
          <cell r="B2817" t="str">
            <v>Conjunto motor-bomba (centrífuga) 0,5 cv, monoestágio, trifásico, Hman= 9 a 21 mca, Q= 8,3 a 2,0 m³/h</v>
          </cell>
          <cell r="C2817" t="str">
            <v>UN</v>
          </cell>
          <cell r="D2817">
            <v>1936.94</v>
          </cell>
          <cell r="E2817">
            <v>330.52</v>
          </cell>
          <cell r="F2817">
            <v>2267.46</v>
          </cell>
        </row>
        <row r="2818">
          <cell r="A2818" t="str">
            <v>43.10.730</v>
          </cell>
          <cell r="B2818" t="str">
            <v>Conjunto motor-bomba (centrífuga) 30 cv, monoestágio trifásico, Hman= 70 a 94 mca, Q= 34,80 a 61,7 m³/h</v>
          </cell>
          <cell r="C2818" t="str">
            <v>UN</v>
          </cell>
          <cell r="D2818">
            <v>22994.560000000001</v>
          </cell>
          <cell r="E2818">
            <v>330.52</v>
          </cell>
          <cell r="F2818">
            <v>23325.08</v>
          </cell>
        </row>
        <row r="2819">
          <cell r="A2819" t="str">
            <v>43.10.740</v>
          </cell>
          <cell r="B2819" t="str">
            <v>Conjunto motor-bomba (centrífuga) 20 cv, monoestágio trifásico, Hman= 62 a 90 mca, Q= 21,1 a 43,8 m³/h</v>
          </cell>
          <cell r="C2819" t="str">
            <v>UN</v>
          </cell>
          <cell r="D2819">
            <v>16421.91</v>
          </cell>
          <cell r="E2819">
            <v>330.52</v>
          </cell>
          <cell r="F2819">
            <v>16752.43</v>
          </cell>
        </row>
        <row r="2820">
          <cell r="A2820" t="str">
            <v>43.10.750</v>
          </cell>
          <cell r="B2820" t="str">
            <v>Conjunto motor-bomba (centrífuga) 1 cv, monoestágio trifásico, Hman= 8 a 25 mca e Q= 11 a 1,50 m³/h</v>
          </cell>
          <cell r="C2820" t="str">
            <v>UN</v>
          </cell>
          <cell r="D2820">
            <v>2827.72</v>
          </cell>
          <cell r="E2820">
            <v>330.52</v>
          </cell>
          <cell r="F2820">
            <v>3158.24</v>
          </cell>
        </row>
        <row r="2821">
          <cell r="A2821" t="str">
            <v>43.10.770</v>
          </cell>
          <cell r="B2821" t="str">
            <v>Conjunto motor-bomba (centrífuga) 40 cv, monoestágio trifásico, Hman= 45 a 75 mca e Q= 120 a 75 m³/h</v>
          </cell>
          <cell r="C2821" t="str">
            <v>UN</v>
          </cell>
          <cell r="D2821">
            <v>25493.25</v>
          </cell>
          <cell r="E2821">
            <v>330.52</v>
          </cell>
          <cell r="F2821">
            <v>25823.77</v>
          </cell>
        </row>
        <row r="2822">
          <cell r="A2822" t="str">
            <v>43.10.780</v>
          </cell>
          <cell r="B2822" t="str">
            <v>Conjunto motor-bomba (centrífuga) 50 cv, monoestágio trifásico, Hman= 61 a 81 mca e Q= 170 a 80 m³/h</v>
          </cell>
          <cell r="C2822" t="str">
            <v>UN</v>
          </cell>
          <cell r="D2822">
            <v>30148.59</v>
          </cell>
          <cell r="E2822">
            <v>330.52</v>
          </cell>
          <cell r="F2822">
            <v>30479.11</v>
          </cell>
        </row>
        <row r="2823">
          <cell r="A2823" t="str">
            <v>43.10.790</v>
          </cell>
          <cell r="B2823" t="str">
            <v>Conjunto motor-bomba (centrífuga) 1 cv, multiestágio trifásico, Hman= 15 a 30 mca, Q= 6,5 a 4,2 m³/h</v>
          </cell>
          <cell r="C2823" t="str">
            <v>UN</v>
          </cell>
          <cell r="D2823">
            <v>2209.52</v>
          </cell>
          <cell r="E2823">
            <v>330.52</v>
          </cell>
          <cell r="F2823">
            <v>2540.04</v>
          </cell>
        </row>
        <row r="2824">
          <cell r="A2824" t="str">
            <v>43.10.794</v>
          </cell>
          <cell r="B2824" t="str">
            <v>Conjunto motor-bomba (centrífuga) 1 cv, multiestágio trifásico, Hman= 70 a 115 mca e Q= 1,0 a 1,6 m³/h</v>
          </cell>
          <cell r="C2824" t="str">
            <v>UN</v>
          </cell>
          <cell r="D2824">
            <v>4698.9399999999996</v>
          </cell>
          <cell r="E2824">
            <v>330.52</v>
          </cell>
          <cell r="F2824">
            <v>5029.46</v>
          </cell>
        </row>
        <row r="2825">
          <cell r="A2825" t="str">
            <v>43.11</v>
          </cell>
          <cell r="B2825" t="str">
            <v>Bombas submersiveis</v>
          </cell>
        </row>
        <row r="2826">
          <cell r="A2826" t="str">
            <v>43.11.050</v>
          </cell>
          <cell r="B2826" t="str">
            <v>Conjunto motor-bomba submersível para poço profundo de 6´, Q= 10 a 20m³/h, Hman= 80 a 48 mca, até 6 HP</v>
          </cell>
          <cell r="C2826" t="str">
            <v>UN</v>
          </cell>
          <cell r="D2826">
            <v>10966.06</v>
          </cell>
          <cell r="E2826">
            <v>704.76</v>
          </cell>
          <cell r="F2826">
            <v>11670.82</v>
          </cell>
        </row>
        <row r="2827">
          <cell r="A2827" t="str">
            <v>43.11.060</v>
          </cell>
          <cell r="B2827" t="str">
            <v>Conjunto motor-bomba submersível para poço profundo de 6´, Q= 10 a 20m³/h, Hman= 108 a 64,5 mca, 8 HP</v>
          </cell>
          <cell r="C2827" t="str">
            <v>UN</v>
          </cell>
          <cell r="D2827">
            <v>10149.89</v>
          </cell>
          <cell r="E2827">
            <v>704.76</v>
          </cell>
          <cell r="F2827">
            <v>10854.65</v>
          </cell>
        </row>
        <row r="2828">
          <cell r="A2828" t="str">
            <v>43.11.100</v>
          </cell>
          <cell r="B2828" t="str">
            <v>Conjunto motor-bomba submersível para poço profundo de 6´, Q= 10 a 20m³/h, Hman= 274 a 170 mca, 20 HP</v>
          </cell>
          <cell r="C2828" t="str">
            <v>UN</v>
          </cell>
          <cell r="D2828">
            <v>19215.25</v>
          </cell>
          <cell r="E2828">
            <v>704.76</v>
          </cell>
          <cell r="F2828">
            <v>19920.009999999998</v>
          </cell>
        </row>
        <row r="2829">
          <cell r="A2829" t="str">
            <v>43.11.110</v>
          </cell>
          <cell r="B2829" t="str">
            <v>Conjunto motor-bomba submersível para poço profundo de 6´, Q= 20 a 34m³/h, Hman= 56,5 a 32 mca, até 8 HP</v>
          </cell>
          <cell r="C2829" t="str">
            <v>UN</v>
          </cell>
          <cell r="D2829">
            <v>11166.05</v>
          </cell>
          <cell r="E2829">
            <v>704.76</v>
          </cell>
          <cell r="F2829">
            <v>11870.81</v>
          </cell>
        </row>
        <row r="2830">
          <cell r="A2830" t="str">
            <v>43.11.130</v>
          </cell>
          <cell r="B2830" t="str">
            <v>Conjunto motor-bomba submersível para poço profundo de 6´, Q= 20 a 34m³/h, Hman= 92,5 a 53 mca, 12,5 HP</v>
          </cell>
          <cell r="C2830" t="str">
            <v>UN</v>
          </cell>
          <cell r="D2830">
            <v>13014.48</v>
          </cell>
          <cell r="E2830">
            <v>704.76</v>
          </cell>
          <cell r="F2830">
            <v>13719.24</v>
          </cell>
        </row>
        <row r="2831">
          <cell r="A2831" t="str">
            <v>43.11.150</v>
          </cell>
          <cell r="B2831" t="str">
            <v>Conjunto motor-bomba submersível para poço profundo de 6´, Q= 20 a 34m³/h, Hman= 152 a 88 mca, 20 HP</v>
          </cell>
          <cell r="C2831" t="str">
            <v>UN</v>
          </cell>
          <cell r="D2831">
            <v>17220.830000000002</v>
          </cell>
          <cell r="E2831">
            <v>704.76</v>
          </cell>
          <cell r="F2831">
            <v>17925.59</v>
          </cell>
        </row>
        <row r="2832">
          <cell r="A2832" t="str">
            <v>43.11.320</v>
          </cell>
          <cell r="B2832" t="str">
            <v>Conjunto motor-bomba submersível vertical para esgoto, Q= 4,8 a 25,8 m³/h, Hmam= 19 a 5 mca, potência 1 cv, diâmetro de sólidos até 20mm</v>
          </cell>
          <cell r="C2832" t="str">
            <v>UN</v>
          </cell>
          <cell r="D2832">
            <v>8591.0499999999993</v>
          </cell>
          <cell r="E2832">
            <v>469.84</v>
          </cell>
          <cell r="F2832">
            <v>9060.89</v>
          </cell>
        </row>
        <row r="2833">
          <cell r="A2833" t="str">
            <v>43.11.330</v>
          </cell>
          <cell r="B2833" t="str">
            <v>Conjunto motor-bomba submersível vertical para esgoto, Q= 4,6 a 57,2 m³/h, Hman= 13 a 4 mca, potência 2 a 3,5 cv, diâmetro de sólidos até 50mm</v>
          </cell>
          <cell r="C2833" t="str">
            <v>UN</v>
          </cell>
          <cell r="D2833">
            <v>11973.6</v>
          </cell>
          <cell r="E2833">
            <v>469.84</v>
          </cell>
          <cell r="F2833">
            <v>12443.44</v>
          </cell>
        </row>
        <row r="2834">
          <cell r="A2834" t="str">
            <v>43.11.360</v>
          </cell>
          <cell r="B2834" t="str">
            <v>Conjunto motor-bomba submersível vertical para águas residuais, Q= 2 a16 m³/h, Hman= 12 a 2 mca, potência de 0,5 cv</v>
          </cell>
          <cell r="C2834" t="str">
            <v>UN</v>
          </cell>
          <cell r="D2834">
            <v>3012.78</v>
          </cell>
          <cell r="E2834">
            <v>469.84</v>
          </cell>
          <cell r="F2834">
            <v>3482.62</v>
          </cell>
        </row>
        <row r="2835">
          <cell r="A2835" t="str">
            <v>43.11.370</v>
          </cell>
          <cell r="B2835" t="str">
            <v>Conjunto motor-bomba submersível vertical para águas residuais, Q= 3 a 20 m³/h, Hman= 13 a 5 mca, potência de 1 cv</v>
          </cell>
          <cell r="C2835" t="str">
            <v>UN</v>
          </cell>
          <cell r="D2835">
            <v>3664.1</v>
          </cell>
          <cell r="E2835">
            <v>469.84</v>
          </cell>
          <cell r="F2835">
            <v>4133.9399999999996</v>
          </cell>
        </row>
        <row r="2836">
          <cell r="A2836" t="str">
            <v>43.11.380</v>
          </cell>
          <cell r="B2836" t="str">
            <v>Conjunto motor-bomba submersível vertical para águas residuais, Q= 10 a 50 m³/h, Hman= 22 a 4 mca, potência 4 cv</v>
          </cell>
          <cell r="C2836" t="str">
            <v>UN</v>
          </cell>
          <cell r="D2836">
            <v>7354.46</v>
          </cell>
          <cell r="E2836">
            <v>469.84</v>
          </cell>
          <cell r="F2836">
            <v>7824.3</v>
          </cell>
        </row>
        <row r="2837">
          <cell r="A2837" t="str">
            <v>43.11.390</v>
          </cell>
          <cell r="B2837" t="str">
            <v>Conjunto motor-bomba submersível vertical para águas residuais, Q= 8 a 45 m³/h, Hman= 10,5 a 3,5 mca, potência 1,5 cv</v>
          </cell>
          <cell r="C2837" t="str">
            <v>UN</v>
          </cell>
          <cell r="D2837">
            <v>4260.8500000000004</v>
          </cell>
          <cell r="E2837">
            <v>469.84</v>
          </cell>
          <cell r="F2837">
            <v>4730.6899999999996</v>
          </cell>
        </row>
        <row r="2838">
          <cell r="A2838" t="str">
            <v>43.11.400</v>
          </cell>
          <cell r="B2838" t="str">
            <v>Conjunto motor-bomba submersível vertical para esgoto, Q= 3,4 a 86,3 m³/h, Hman= 14 a 5 mca, potência 5 cv</v>
          </cell>
          <cell r="C2838" t="str">
            <v>UN</v>
          </cell>
          <cell r="D2838">
            <v>13511.61</v>
          </cell>
          <cell r="E2838">
            <v>469.84</v>
          </cell>
          <cell r="F2838">
            <v>13981.45</v>
          </cell>
        </row>
        <row r="2839">
          <cell r="A2839" t="str">
            <v>43.11.410</v>
          </cell>
          <cell r="B2839" t="str">
            <v>Conjunto motor-bomba submersível vertical para esgoto, Q= 9,1 a 113,6m³/h, Hman= 20 a 15 mca, potência 10 cv</v>
          </cell>
          <cell r="C2839" t="str">
            <v>UN</v>
          </cell>
          <cell r="D2839">
            <v>29490.62</v>
          </cell>
          <cell r="E2839">
            <v>469.84</v>
          </cell>
          <cell r="F2839">
            <v>29960.46</v>
          </cell>
        </row>
        <row r="2840">
          <cell r="A2840" t="str">
            <v>43.11.420</v>
          </cell>
          <cell r="B2840" t="str">
            <v>Conjunto motor-bomba submersível vertical para esgoto, Q=9,3 a 69,0 m³/h, Hman=15 a 7 mca, potência 3cv, diâmetro de sólidos 50/65mm</v>
          </cell>
          <cell r="C2840" t="str">
            <v>UN</v>
          </cell>
          <cell r="D2840">
            <v>8404.24</v>
          </cell>
          <cell r="E2840">
            <v>469.84</v>
          </cell>
          <cell r="F2840">
            <v>8874.08</v>
          </cell>
        </row>
        <row r="2841">
          <cell r="A2841" t="str">
            <v>43.11.460</v>
          </cell>
          <cell r="B2841" t="str">
            <v>Conjunto motor-bomba submersível vertical para esgoto, Q= 40 m³/h, Hman= 40 mca, diâmetro de sólidos até 50 mm</v>
          </cell>
          <cell r="C2841" t="str">
            <v>UN</v>
          </cell>
          <cell r="D2841">
            <v>33401.57</v>
          </cell>
          <cell r="E2841">
            <v>469.84</v>
          </cell>
          <cell r="F2841">
            <v>33871.410000000003</v>
          </cell>
        </row>
        <row r="2842">
          <cell r="A2842" t="str">
            <v>43.12</v>
          </cell>
          <cell r="B2842" t="str">
            <v>Bombas especiais, uso industrial</v>
          </cell>
        </row>
        <row r="2843">
          <cell r="A2843" t="str">
            <v>43.12.500</v>
          </cell>
          <cell r="B2843" t="str">
            <v>Filtro de areia com carga de areia filtrante, vazão de 16,9 m³/h</v>
          </cell>
          <cell r="C2843" t="str">
            <v>UN</v>
          </cell>
          <cell r="D2843">
            <v>3942.21</v>
          </cell>
          <cell r="E2843">
            <v>165.26</v>
          </cell>
          <cell r="F2843">
            <v>4107.47</v>
          </cell>
        </row>
        <row r="2844">
          <cell r="A2844" t="str">
            <v>43.20</v>
          </cell>
          <cell r="B2844" t="str">
            <v>Reparos, conservacoes e complementos - GRUPO 43</v>
          </cell>
        </row>
        <row r="2845">
          <cell r="A2845" t="str">
            <v>43.20.130</v>
          </cell>
          <cell r="B2845" t="str">
            <v>Caixa de passagem para condicionamento de ar tipo Split, com saída de dreno único na vertical - 39 x 22 x 6 cm</v>
          </cell>
          <cell r="C2845" t="str">
            <v>UN</v>
          </cell>
          <cell r="D2845">
            <v>29.61</v>
          </cell>
          <cell r="E2845">
            <v>15.89</v>
          </cell>
          <cell r="F2845">
            <v>45.5</v>
          </cell>
        </row>
        <row r="2846">
          <cell r="A2846" t="str">
            <v>43.20.140</v>
          </cell>
          <cell r="B2846" t="str">
            <v>Bomba de remoção de condensados para condicionadores de ar</v>
          </cell>
          <cell r="C2846" t="str">
            <v>UN</v>
          </cell>
          <cell r="D2846">
            <v>608.85</v>
          </cell>
          <cell r="E2846">
            <v>58.73</v>
          </cell>
          <cell r="F2846">
            <v>667.58</v>
          </cell>
        </row>
        <row r="2847">
          <cell r="A2847" t="str">
            <v>43.20.200</v>
          </cell>
          <cell r="B2847" t="str">
            <v>Controlador de temperatura digital</v>
          </cell>
          <cell r="C2847" t="str">
            <v>UN</v>
          </cell>
          <cell r="D2847">
            <v>210.99</v>
          </cell>
          <cell r="E2847">
            <v>29.37</v>
          </cell>
          <cell r="F2847">
            <v>240.36</v>
          </cell>
        </row>
        <row r="2848">
          <cell r="A2848" t="str">
            <v>43.20.210</v>
          </cell>
          <cell r="B2848" t="str">
            <v>Bomba de circulação para água quente</v>
          </cell>
          <cell r="C2848" t="str">
            <v>UN</v>
          </cell>
          <cell r="D2848">
            <v>620.41</v>
          </cell>
          <cell r="E2848">
            <v>29.37</v>
          </cell>
          <cell r="F2848">
            <v>649.78</v>
          </cell>
        </row>
        <row r="2849">
          <cell r="A2849" t="str">
            <v>43.20.250</v>
          </cell>
          <cell r="B2849" t="str">
            <v>Poço termométrico em alumínio, com haste de 30mm e rosca 1/2" npt</v>
          </cell>
          <cell r="C2849" t="str">
            <v>UN</v>
          </cell>
          <cell r="D2849">
            <v>94.71</v>
          </cell>
          <cell r="E2849">
            <v>11.75</v>
          </cell>
          <cell r="F2849">
            <v>106.46</v>
          </cell>
        </row>
        <row r="2850">
          <cell r="A2850" t="str">
            <v>43.20.260</v>
          </cell>
          <cell r="B2850" t="str">
            <v>Termostato para aquecimento ou refrigeração com programação horária</v>
          </cell>
          <cell r="C2850" t="str">
            <v>UN</v>
          </cell>
          <cell r="D2850">
            <v>445.83</v>
          </cell>
          <cell r="E2850">
            <v>29.37</v>
          </cell>
          <cell r="F2850">
            <v>475.2</v>
          </cell>
        </row>
        <row r="2851">
          <cell r="A2851" t="str">
            <v>44</v>
          </cell>
          <cell r="B2851" t="str">
            <v>APARELHOS E METAIS HIDRAULICOS</v>
          </cell>
        </row>
        <row r="2852">
          <cell r="A2852" t="str">
            <v>44.01</v>
          </cell>
          <cell r="B2852" t="str">
            <v>Aparelhos e loucas</v>
          </cell>
        </row>
        <row r="2853">
          <cell r="A2853" t="str">
            <v>44.01.030</v>
          </cell>
          <cell r="B2853" t="str">
            <v>Bacia turca de louça - 6 litros</v>
          </cell>
          <cell r="C2853" t="str">
            <v>UN</v>
          </cell>
          <cell r="D2853">
            <v>708.81</v>
          </cell>
          <cell r="E2853">
            <v>70.680000000000007</v>
          </cell>
          <cell r="F2853">
            <v>779.49</v>
          </cell>
        </row>
        <row r="2854">
          <cell r="A2854" t="str">
            <v>44.01.040</v>
          </cell>
          <cell r="B2854" t="str">
            <v xml:space="preserve">Bacia sifonada com caixa de descarga acoplada e tampa - infantil	</v>
          </cell>
          <cell r="C2854" t="str">
            <v>UN</v>
          </cell>
          <cell r="D2854">
            <v>1065.9100000000001</v>
          </cell>
          <cell r="E2854">
            <v>82.63</v>
          </cell>
          <cell r="F2854">
            <v>1148.54</v>
          </cell>
        </row>
        <row r="2855">
          <cell r="A2855" t="str">
            <v>44.01.050</v>
          </cell>
          <cell r="B2855" t="str">
            <v>Bacia sifonada de louça sem tampa - 6 litros</v>
          </cell>
          <cell r="C2855" t="str">
            <v>UN</v>
          </cell>
          <cell r="D2855">
            <v>261.69</v>
          </cell>
          <cell r="E2855">
            <v>70.680000000000007</v>
          </cell>
          <cell r="F2855">
            <v>332.37</v>
          </cell>
        </row>
        <row r="2856">
          <cell r="A2856" t="str">
            <v>44.01.052</v>
          </cell>
          <cell r="B2856" t="str">
            <v>Bacia sifonada de louça com tampa - 6 litros</v>
          </cell>
          <cell r="C2856" t="str">
            <v>UN</v>
          </cell>
          <cell r="D2856">
            <v>300.33999999999997</v>
          </cell>
          <cell r="E2856">
            <v>74.27</v>
          </cell>
          <cell r="F2856">
            <v>374.61</v>
          </cell>
        </row>
        <row r="2857">
          <cell r="A2857" t="str">
            <v>44.01.070</v>
          </cell>
          <cell r="B2857" t="str">
            <v>Bacia sifonada de louça sem tampa, com saída horizontal - 6 litros</v>
          </cell>
          <cell r="C2857" t="str">
            <v>UN</v>
          </cell>
          <cell r="D2857">
            <v>475.93</v>
          </cell>
          <cell r="E2857">
            <v>70.680000000000007</v>
          </cell>
          <cell r="F2857">
            <v>546.61</v>
          </cell>
        </row>
        <row r="2858">
          <cell r="A2858" t="str">
            <v>44.01.072</v>
          </cell>
          <cell r="B2858" t="str">
            <v>Bacia sifonada de louça com tampa, com saída horizontal - 6 litros</v>
          </cell>
          <cell r="C2858" t="str">
            <v>UN</v>
          </cell>
          <cell r="D2858">
            <v>514.58000000000004</v>
          </cell>
          <cell r="E2858">
            <v>74.27</v>
          </cell>
          <cell r="F2858">
            <v>588.85</v>
          </cell>
        </row>
        <row r="2859">
          <cell r="A2859" t="str">
            <v>44.01.100</v>
          </cell>
          <cell r="B2859" t="str">
            <v>Lavatório de louça sem coluna</v>
          </cell>
          <cell r="C2859" t="str">
            <v>UN</v>
          </cell>
          <cell r="D2859">
            <v>105.41</v>
          </cell>
          <cell r="E2859">
            <v>82.63</v>
          </cell>
          <cell r="F2859">
            <v>188.04</v>
          </cell>
        </row>
        <row r="2860">
          <cell r="A2860" t="str">
            <v>44.01.110</v>
          </cell>
          <cell r="B2860" t="str">
            <v>Lavatório de louça com coluna</v>
          </cell>
          <cell r="C2860" t="str">
            <v>UN</v>
          </cell>
          <cell r="D2860">
            <v>550.04999999999995</v>
          </cell>
          <cell r="E2860">
            <v>82.63</v>
          </cell>
          <cell r="F2860">
            <v>632.67999999999995</v>
          </cell>
        </row>
        <row r="2861">
          <cell r="A2861" t="str">
            <v>44.01.160</v>
          </cell>
          <cell r="B2861" t="str">
            <v>Lavatório de louça pequeno com coluna suspensa - linha especial</v>
          </cell>
          <cell r="C2861" t="str">
            <v>UN</v>
          </cell>
          <cell r="D2861">
            <v>1001.52</v>
          </cell>
          <cell r="E2861">
            <v>82.63</v>
          </cell>
          <cell r="F2861">
            <v>1084.1500000000001</v>
          </cell>
        </row>
        <row r="2862">
          <cell r="A2862" t="str">
            <v>44.01.170</v>
          </cell>
          <cell r="B2862" t="str">
            <v>Lavatório em polipropileno</v>
          </cell>
          <cell r="C2862" t="str">
            <v>UN</v>
          </cell>
          <cell r="D2862">
            <v>51.96</v>
          </cell>
          <cell r="E2862">
            <v>29.37</v>
          </cell>
          <cell r="F2862">
            <v>81.33</v>
          </cell>
        </row>
        <row r="2863">
          <cell r="A2863" t="str">
            <v>44.01.200</v>
          </cell>
          <cell r="B2863" t="str">
            <v>Mictório de louça sifonado auto aspirante</v>
          </cell>
          <cell r="C2863" t="str">
            <v>UN</v>
          </cell>
          <cell r="D2863">
            <v>472.49</v>
          </cell>
          <cell r="E2863">
            <v>82.63</v>
          </cell>
          <cell r="F2863">
            <v>555.12</v>
          </cell>
        </row>
        <row r="2864">
          <cell r="A2864" t="str">
            <v>44.01.240</v>
          </cell>
          <cell r="B2864" t="str">
            <v>Lavatório em louça com coluna suspensa</v>
          </cell>
          <cell r="C2864" t="str">
            <v>UN</v>
          </cell>
          <cell r="D2864">
            <v>592.27</v>
          </cell>
          <cell r="E2864">
            <v>82.63</v>
          </cell>
          <cell r="F2864">
            <v>674.9</v>
          </cell>
        </row>
        <row r="2865">
          <cell r="A2865" t="str">
            <v>44.01.270</v>
          </cell>
          <cell r="B2865" t="str">
            <v>Cuba de louça de embutir oval</v>
          </cell>
          <cell r="C2865" t="str">
            <v>UN</v>
          </cell>
          <cell r="D2865">
            <v>120.78</v>
          </cell>
          <cell r="E2865">
            <v>29.37</v>
          </cell>
          <cell r="F2865">
            <v>150.15</v>
          </cell>
        </row>
        <row r="2866">
          <cell r="A2866" t="str">
            <v>44.01.310</v>
          </cell>
          <cell r="B2866" t="str">
            <v>Tanque de louça com coluna de 30 litros</v>
          </cell>
          <cell r="C2866" t="str">
            <v>UN</v>
          </cell>
          <cell r="D2866">
            <v>904.61</v>
          </cell>
          <cell r="E2866">
            <v>176.19</v>
          </cell>
          <cell r="F2866">
            <v>1080.8</v>
          </cell>
        </row>
        <row r="2867">
          <cell r="A2867" t="str">
            <v>44.01.360</v>
          </cell>
          <cell r="B2867" t="str">
            <v>Tanque de louça com coluna de 18 a 20 litros</v>
          </cell>
          <cell r="C2867" t="str">
            <v>UN</v>
          </cell>
          <cell r="D2867">
            <v>643.17999999999995</v>
          </cell>
          <cell r="E2867">
            <v>176.19</v>
          </cell>
          <cell r="F2867">
            <v>819.37</v>
          </cell>
        </row>
        <row r="2868">
          <cell r="A2868" t="str">
            <v>44.01.370</v>
          </cell>
          <cell r="B2868" t="str">
            <v>Tanque em granito sintético, linha comercial - sem pertences</v>
          </cell>
          <cell r="C2868" t="str">
            <v>UN</v>
          </cell>
          <cell r="D2868">
            <v>212.45</v>
          </cell>
          <cell r="E2868">
            <v>58.73</v>
          </cell>
          <cell r="F2868">
            <v>271.18</v>
          </cell>
        </row>
        <row r="2869">
          <cell r="A2869" t="str">
            <v>44.01.610</v>
          </cell>
          <cell r="B2869" t="str">
            <v>Lavatório de louça para canto, sem coluna - sem pertences</v>
          </cell>
          <cell r="C2869" t="str">
            <v>UN</v>
          </cell>
          <cell r="D2869">
            <v>243.9</v>
          </cell>
          <cell r="E2869">
            <v>29.37</v>
          </cell>
          <cell r="F2869">
            <v>273.27</v>
          </cell>
        </row>
        <row r="2870">
          <cell r="A2870" t="str">
            <v>44.01.680</v>
          </cell>
          <cell r="B2870" t="str">
            <v>Caixa de descarga em plástico, de sobrepor, capacidade 9 litros com engate flexível</v>
          </cell>
          <cell r="C2870" t="str">
            <v>UN</v>
          </cell>
          <cell r="D2870">
            <v>80.87</v>
          </cell>
          <cell r="E2870">
            <v>19.38</v>
          </cell>
          <cell r="F2870">
            <v>100.25</v>
          </cell>
        </row>
        <row r="2871">
          <cell r="A2871" t="str">
            <v>44.01.690</v>
          </cell>
          <cell r="B2871" t="str">
            <v>Tanque de louça sem coluna de 30 litros</v>
          </cell>
          <cell r="C2871" t="str">
            <v>UN</v>
          </cell>
          <cell r="D2871">
            <v>747.73</v>
          </cell>
          <cell r="E2871">
            <v>176.19</v>
          </cell>
          <cell r="F2871">
            <v>923.92</v>
          </cell>
        </row>
        <row r="2872">
          <cell r="A2872" t="str">
            <v>44.01.800</v>
          </cell>
          <cell r="B2872" t="str">
            <v>Bacia sifonada com caixa de descarga acoplada sem tampa - 6 litros</v>
          </cell>
          <cell r="C2872" t="str">
            <v>UN</v>
          </cell>
          <cell r="D2872">
            <v>1130.56</v>
          </cell>
          <cell r="E2872">
            <v>70.680000000000007</v>
          </cell>
          <cell r="F2872">
            <v>1201.24</v>
          </cell>
        </row>
        <row r="2873">
          <cell r="A2873" t="str">
            <v>44.01.820</v>
          </cell>
          <cell r="B2873" t="str">
            <v>Bacia sifonada com caixa de descarga acoplada com tampa - 6 litros</v>
          </cell>
          <cell r="C2873" t="str">
            <v>UN</v>
          </cell>
          <cell r="D2873">
            <v>1169.21</v>
          </cell>
          <cell r="E2873">
            <v>74.27</v>
          </cell>
          <cell r="F2873">
            <v>1243.48</v>
          </cell>
        </row>
        <row r="2874">
          <cell r="A2874" t="str">
            <v>44.01.850</v>
          </cell>
          <cell r="B2874" t="str">
            <v>Cuba de louça de embutir redonda</v>
          </cell>
          <cell r="C2874" t="str">
            <v>UN</v>
          </cell>
          <cell r="D2874">
            <v>115.57</v>
          </cell>
          <cell r="E2874">
            <v>29.37</v>
          </cell>
          <cell r="F2874">
            <v>144.94</v>
          </cell>
        </row>
        <row r="2875">
          <cell r="A2875" t="str">
            <v>44.02</v>
          </cell>
          <cell r="B2875" t="str">
            <v>Bancadas e tampos</v>
          </cell>
        </row>
        <row r="2876">
          <cell r="A2876" t="str">
            <v>44.02.062</v>
          </cell>
          <cell r="B2876" t="str">
            <v>Tampo/bancada em granito, com frontão, espessura de 2 cm, acabamento polido</v>
          </cell>
          <cell r="C2876" t="str">
            <v>M2</v>
          </cell>
          <cell r="D2876">
            <v>976.3</v>
          </cell>
          <cell r="E2876">
            <v>97.06</v>
          </cell>
          <cell r="F2876">
            <v>1073.3599999999999</v>
          </cell>
        </row>
        <row r="2877">
          <cell r="A2877" t="str">
            <v>44.02.100</v>
          </cell>
          <cell r="B2877" t="str">
            <v>Tampo/bancada em mármore nacional espessura de 3 cm</v>
          </cell>
          <cell r="C2877" t="str">
            <v>M2</v>
          </cell>
          <cell r="D2877">
            <v>1910.82</v>
          </cell>
          <cell r="F2877">
            <v>1910.82</v>
          </cell>
        </row>
        <row r="2878">
          <cell r="A2878" t="str">
            <v>44.02.200</v>
          </cell>
          <cell r="B2878" t="str">
            <v>Tampo/bancada em concreto armado, revestido em aço inoxidável fosco polido</v>
          </cell>
          <cell r="C2878" t="str">
            <v>M2</v>
          </cell>
          <cell r="D2878">
            <v>1546.19</v>
          </cell>
          <cell r="E2878">
            <v>214.63</v>
          </cell>
          <cell r="F2878">
            <v>1760.82</v>
          </cell>
        </row>
        <row r="2879">
          <cell r="A2879" t="str">
            <v>44.02.300</v>
          </cell>
          <cell r="B2879" t="str">
            <v>Superfície sólido mineral para bancadas, saias, frontões e/ou cubas</v>
          </cell>
          <cell r="C2879" t="str">
            <v>M2</v>
          </cell>
          <cell r="D2879">
            <v>2922.38</v>
          </cell>
          <cell r="F2879">
            <v>2922.38</v>
          </cell>
        </row>
        <row r="2880">
          <cell r="A2880" t="str">
            <v>44.03</v>
          </cell>
          <cell r="B2880" t="str">
            <v>Acessorios e metais</v>
          </cell>
        </row>
        <row r="2881">
          <cell r="A2881" t="str">
            <v>44.03.010</v>
          </cell>
          <cell r="B2881" t="str">
            <v>Dispenser toalheiro em ABS e policarbonato para bobina de 20 cm x 200 m, com alavanca</v>
          </cell>
          <cell r="C2881" t="str">
            <v>UN</v>
          </cell>
          <cell r="D2881">
            <v>261.70999999999998</v>
          </cell>
          <cell r="E2881">
            <v>7.27</v>
          </cell>
          <cell r="F2881">
            <v>268.98</v>
          </cell>
        </row>
        <row r="2882">
          <cell r="A2882" t="str">
            <v>44.03.020</v>
          </cell>
          <cell r="B2882" t="str">
            <v>Meia saboneteira de louça de embutir</v>
          </cell>
          <cell r="C2882" t="str">
            <v>UN</v>
          </cell>
          <cell r="D2882">
            <v>26.66</v>
          </cell>
          <cell r="E2882">
            <v>17.489999999999998</v>
          </cell>
          <cell r="F2882">
            <v>44.15</v>
          </cell>
        </row>
        <row r="2883">
          <cell r="A2883" t="str">
            <v>44.03.030</v>
          </cell>
          <cell r="B2883" t="str">
            <v>Dispenser toalheiro metálico esmaltado para bobina de 25cm x 50m, sem alavanca</v>
          </cell>
          <cell r="C2883" t="str">
            <v>UN</v>
          </cell>
          <cell r="D2883">
            <v>99.25</v>
          </cell>
          <cell r="E2883">
            <v>7.27</v>
          </cell>
          <cell r="F2883">
            <v>106.52</v>
          </cell>
        </row>
        <row r="2884">
          <cell r="A2884" t="str">
            <v>44.03.040</v>
          </cell>
          <cell r="B2884" t="str">
            <v>Saboneteira de louça de embutir</v>
          </cell>
          <cell r="C2884" t="str">
            <v>UN</v>
          </cell>
          <cell r="D2884">
            <v>45.81</v>
          </cell>
          <cell r="E2884">
            <v>17.489999999999998</v>
          </cell>
          <cell r="F2884">
            <v>63.3</v>
          </cell>
        </row>
        <row r="2885">
          <cell r="A2885" t="str">
            <v>44.03.050</v>
          </cell>
          <cell r="B2885" t="str">
            <v>Dispenser papel higiênico em ABS para rolão 300 / 600 m, com visor</v>
          </cell>
          <cell r="C2885" t="str">
            <v>UN</v>
          </cell>
          <cell r="D2885">
            <v>73.69</v>
          </cell>
          <cell r="E2885">
            <v>7.27</v>
          </cell>
          <cell r="F2885">
            <v>80.959999999999994</v>
          </cell>
        </row>
        <row r="2886">
          <cell r="A2886" t="str">
            <v>44.03.080</v>
          </cell>
          <cell r="B2886" t="str">
            <v>Porta-papel de louça de embutir</v>
          </cell>
          <cell r="C2886" t="str">
            <v>UN</v>
          </cell>
          <cell r="D2886">
            <v>20.5</v>
          </cell>
          <cell r="E2886">
            <v>17.489999999999998</v>
          </cell>
          <cell r="F2886">
            <v>37.99</v>
          </cell>
        </row>
        <row r="2887">
          <cell r="A2887" t="str">
            <v>44.03.090</v>
          </cell>
          <cell r="B2887" t="str">
            <v>Cabide cromado para banheiro</v>
          </cell>
          <cell r="C2887" t="str">
            <v>UN</v>
          </cell>
          <cell r="D2887">
            <v>71.430000000000007</v>
          </cell>
          <cell r="E2887">
            <v>7.27</v>
          </cell>
          <cell r="F2887">
            <v>78.7</v>
          </cell>
        </row>
        <row r="2888">
          <cell r="A2888" t="str">
            <v>44.03.130</v>
          </cell>
          <cell r="B2888" t="str">
            <v>Saboneteira tipo dispenser, para refil de 800 ml</v>
          </cell>
          <cell r="C2888" t="str">
            <v>UN</v>
          </cell>
          <cell r="D2888">
            <v>64.28</v>
          </cell>
          <cell r="E2888">
            <v>7.27</v>
          </cell>
          <cell r="F2888">
            <v>71.55</v>
          </cell>
        </row>
        <row r="2889">
          <cell r="A2889" t="str">
            <v>44.03.180</v>
          </cell>
          <cell r="B2889" t="str">
            <v>Dispenser toalheiro em ABS, para folhas</v>
          </cell>
          <cell r="C2889" t="str">
            <v>UN</v>
          </cell>
          <cell r="D2889">
            <v>62.89</v>
          </cell>
          <cell r="E2889">
            <v>7.27</v>
          </cell>
          <cell r="F2889">
            <v>70.16</v>
          </cell>
        </row>
        <row r="2890">
          <cell r="A2890" t="str">
            <v>44.03.210</v>
          </cell>
          <cell r="B2890" t="str">
            <v>Ducha cromada simples</v>
          </cell>
          <cell r="C2890" t="str">
            <v>UN</v>
          </cell>
          <cell r="D2890">
            <v>71.63</v>
          </cell>
          <cell r="E2890">
            <v>29.37</v>
          </cell>
          <cell r="F2890">
            <v>101</v>
          </cell>
        </row>
        <row r="2891">
          <cell r="A2891" t="str">
            <v>44.03.260</v>
          </cell>
          <cell r="B2891" t="str">
            <v>Armário de plástico de embutir, para lavatório</v>
          </cell>
          <cell r="C2891" t="str">
            <v>UN</v>
          </cell>
          <cell r="D2891">
            <v>108.57</v>
          </cell>
          <cell r="E2891">
            <v>52.98</v>
          </cell>
          <cell r="F2891">
            <v>161.55000000000001</v>
          </cell>
        </row>
        <row r="2892">
          <cell r="A2892" t="str">
            <v>44.03.300</v>
          </cell>
          <cell r="B2892" t="str">
            <v>Torneira clínica com volante tipo alavanca</v>
          </cell>
          <cell r="C2892" t="str">
            <v>UN</v>
          </cell>
          <cell r="D2892">
            <v>375.21</v>
          </cell>
          <cell r="E2892">
            <v>22.4</v>
          </cell>
          <cell r="F2892">
            <v>397.61</v>
          </cell>
        </row>
        <row r="2893">
          <cell r="A2893" t="str">
            <v>44.03.315</v>
          </cell>
          <cell r="B2893" t="str">
            <v>Torneira de mesa com bica móvel e alavanca</v>
          </cell>
          <cell r="C2893" t="str">
            <v>UN</v>
          </cell>
          <cell r="D2893">
            <v>86.63</v>
          </cell>
          <cell r="E2893">
            <v>22.4</v>
          </cell>
          <cell r="F2893">
            <v>109.03</v>
          </cell>
        </row>
        <row r="2894">
          <cell r="A2894" t="str">
            <v>44.03.316</v>
          </cell>
          <cell r="B2894" t="str">
            <v>Torneira misturador clínica de mesa com arejador articulado, acionamento cotovelo</v>
          </cell>
          <cell r="C2894" t="str">
            <v>UN</v>
          </cell>
          <cell r="D2894">
            <v>316.02999999999997</v>
          </cell>
          <cell r="E2894">
            <v>82.22</v>
          </cell>
          <cell r="F2894">
            <v>398.25</v>
          </cell>
        </row>
        <row r="2895">
          <cell r="A2895" t="str">
            <v>44.03.360</v>
          </cell>
          <cell r="B2895" t="str">
            <v>Ducha higiênica cromada</v>
          </cell>
          <cell r="C2895" t="str">
            <v>UN</v>
          </cell>
          <cell r="D2895">
            <v>500.58</v>
          </cell>
          <cell r="E2895">
            <v>29.37</v>
          </cell>
          <cell r="F2895">
            <v>529.95000000000005</v>
          </cell>
        </row>
        <row r="2896">
          <cell r="A2896" t="str">
            <v>44.03.370</v>
          </cell>
          <cell r="B2896" t="str">
            <v>Torneira curta com rosca para uso geral, em latão fundido sem acabamento, DN= 1/2´</v>
          </cell>
          <cell r="C2896" t="str">
            <v>UN</v>
          </cell>
          <cell r="D2896">
            <v>44.93</v>
          </cell>
          <cell r="E2896">
            <v>20.66</v>
          </cell>
          <cell r="F2896">
            <v>65.59</v>
          </cell>
        </row>
        <row r="2897">
          <cell r="A2897" t="str">
            <v>44.03.380</v>
          </cell>
          <cell r="B2897" t="str">
            <v>Torneira curta com rosca para uso geral, em latão fundido sem acabamento, DN= 3/4´</v>
          </cell>
          <cell r="C2897" t="str">
            <v>UN</v>
          </cell>
          <cell r="D2897">
            <v>49.42</v>
          </cell>
          <cell r="E2897">
            <v>20.66</v>
          </cell>
          <cell r="F2897">
            <v>70.08</v>
          </cell>
        </row>
        <row r="2898">
          <cell r="A2898" t="str">
            <v>44.03.400</v>
          </cell>
          <cell r="B2898" t="str">
            <v>Torneira curta com rosca para uso geral, em latão fundido cromado, DN= 3/4´</v>
          </cell>
          <cell r="C2898" t="str">
            <v>UN</v>
          </cell>
          <cell r="D2898">
            <v>45.47</v>
          </cell>
          <cell r="E2898">
            <v>20.66</v>
          </cell>
          <cell r="F2898">
            <v>66.13</v>
          </cell>
        </row>
        <row r="2899">
          <cell r="A2899" t="str">
            <v>44.03.420</v>
          </cell>
          <cell r="B2899" t="str">
            <v>Torneira curta sem rosca para uso geral, em latão fundido sem acabamento, DN= 3/4´</v>
          </cell>
          <cell r="C2899" t="str">
            <v>UN</v>
          </cell>
          <cell r="D2899">
            <v>34.590000000000003</v>
          </cell>
          <cell r="E2899">
            <v>20.66</v>
          </cell>
          <cell r="F2899">
            <v>55.25</v>
          </cell>
        </row>
        <row r="2900">
          <cell r="A2900" t="str">
            <v>44.03.430</v>
          </cell>
          <cell r="B2900" t="str">
            <v>Torneira curta sem rosca para uso geral, em latão fundido cromado, DN= 1/2"</v>
          </cell>
          <cell r="C2900" t="str">
            <v>UN</v>
          </cell>
          <cell r="D2900">
            <v>31.34</v>
          </cell>
          <cell r="E2900">
            <v>20.66</v>
          </cell>
          <cell r="F2900">
            <v>52</v>
          </cell>
        </row>
        <row r="2901">
          <cell r="A2901" t="str">
            <v>44.03.440</v>
          </cell>
          <cell r="B2901" t="str">
            <v>Torneira curta sem rosca para uso geral, em latão fundido cromado, DN= 3/4"</v>
          </cell>
          <cell r="C2901" t="str">
            <v>UN</v>
          </cell>
          <cell r="D2901">
            <v>33.85</v>
          </cell>
          <cell r="E2901">
            <v>20.66</v>
          </cell>
          <cell r="F2901">
            <v>54.51</v>
          </cell>
        </row>
        <row r="2902">
          <cell r="A2902" t="str">
            <v>44.03.450</v>
          </cell>
          <cell r="B2902" t="str">
            <v>Torneira longa sem rosca para uso geral, em latão fundido cromado</v>
          </cell>
          <cell r="C2902" t="str">
            <v>UN</v>
          </cell>
          <cell r="D2902">
            <v>62.34</v>
          </cell>
          <cell r="E2902">
            <v>20.66</v>
          </cell>
          <cell r="F2902">
            <v>83</v>
          </cell>
        </row>
        <row r="2903">
          <cell r="A2903" t="str">
            <v>44.03.470</v>
          </cell>
          <cell r="B2903" t="str">
            <v>Torneira de parede para pia com bica móvel e arejador, em latão fundido cromado</v>
          </cell>
          <cell r="C2903" t="str">
            <v>UN</v>
          </cell>
          <cell r="D2903">
            <v>82.34</v>
          </cell>
          <cell r="E2903">
            <v>20.66</v>
          </cell>
          <cell r="F2903">
            <v>103</v>
          </cell>
        </row>
        <row r="2904">
          <cell r="A2904" t="str">
            <v>44.03.500</v>
          </cell>
          <cell r="B2904" t="str">
            <v>Aparelho misturador de parede, para pia, com bica móvel, acabamento cromado</v>
          </cell>
          <cell r="C2904" t="str">
            <v>UN</v>
          </cell>
          <cell r="D2904">
            <v>451.04</v>
          </cell>
          <cell r="E2904">
            <v>82.22</v>
          </cell>
          <cell r="F2904">
            <v>533.26</v>
          </cell>
        </row>
        <row r="2905">
          <cell r="A2905" t="str">
            <v>44.03.510</v>
          </cell>
          <cell r="B2905" t="str">
            <v>Torneira de parede antivandalismo, DN= 3/4´</v>
          </cell>
          <cell r="C2905" t="str">
            <v>UN</v>
          </cell>
          <cell r="D2905">
            <v>823.31</v>
          </cell>
          <cell r="E2905">
            <v>47.09</v>
          </cell>
          <cell r="F2905">
            <v>870.4</v>
          </cell>
        </row>
        <row r="2906">
          <cell r="A2906" t="str">
            <v>44.03.590</v>
          </cell>
          <cell r="B2906" t="str">
            <v>Torneira de mesa para pia com bica móvel e arejador em latão fundido cromado</v>
          </cell>
          <cell r="C2906" t="str">
            <v>UN</v>
          </cell>
          <cell r="D2906">
            <v>199.02</v>
          </cell>
          <cell r="E2906">
            <v>22.4</v>
          </cell>
          <cell r="F2906">
            <v>221.42</v>
          </cell>
        </row>
        <row r="2907">
          <cell r="A2907" t="str">
            <v>44.03.630</v>
          </cell>
          <cell r="B2907" t="str">
            <v>Torneira de acionamento restrito em latão cromado, DN= 1/2´ com adaptador para 3/4´</v>
          </cell>
          <cell r="C2907" t="str">
            <v>UN</v>
          </cell>
          <cell r="D2907">
            <v>95.09</v>
          </cell>
          <cell r="E2907">
            <v>20.66</v>
          </cell>
          <cell r="F2907">
            <v>115.75</v>
          </cell>
        </row>
        <row r="2908">
          <cell r="A2908" t="str">
            <v>44.03.640</v>
          </cell>
          <cell r="B2908" t="str">
            <v>Torneira de parede acionamento hidromecânico, em latão cromado, DN= 1/2´ ou 3/4´</v>
          </cell>
          <cell r="C2908" t="str">
            <v>UN</v>
          </cell>
          <cell r="D2908">
            <v>643.85</v>
          </cell>
          <cell r="E2908">
            <v>20.66</v>
          </cell>
          <cell r="F2908">
            <v>664.51</v>
          </cell>
        </row>
        <row r="2909">
          <cell r="A2909" t="str">
            <v>44.03.645</v>
          </cell>
          <cell r="B2909" t="str">
            <v>Torneira de mesa automática, acionamento hidromecânico, em latão cromado, DN= 1/2´ou 3/4´</v>
          </cell>
          <cell r="C2909" t="str">
            <v>UN</v>
          </cell>
          <cell r="D2909">
            <v>138.35</v>
          </cell>
          <cell r="E2909">
            <v>22.4</v>
          </cell>
          <cell r="F2909">
            <v>160.75</v>
          </cell>
        </row>
        <row r="2910">
          <cell r="A2910" t="str">
            <v>44.03.670</v>
          </cell>
          <cell r="B2910" t="str">
            <v>Caixa de descarga de embutir, acionamento frontal, completa</v>
          </cell>
          <cell r="C2910" t="str">
            <v>CJ</v>
          </cell>
          <cell r="D2910">
            <v>2302.2199999999998</v>
          </cell>
          <cell r="E2910">
            <v>82.35</v>
          </cell>
          <cell r="F2910">
            <v>2384.5700000000002</v>
          </cell>
        </row>
        <row r="2911">
          <cell r="A2911" t="str">
            <v>44.03.690</v>
          </cell>
          <cell r="B2911" t="str">
            <v>Torneira de parede em ABS, DN 1/2´ ou 3/4´, 10cm</v>
          </cell>
          <cell r="C2911" t="str">
            <v>UN</v>
          </cell>
          <cell r="D2911">
            <v>2.62</v>
          </cell>
          <cell r="E2911">
            <v>20.66</v>
          </cell>
          <cell r="F2911">
            <v>23.28</v>
          </cell>
        </row>
        <row r="2912">
          <cell r="A2912" t="str">
            <v>44.03.700</v>
          </cell>
          <cell r="B2912" t="str">
            <v>Torneira de parede em ABS, DN 1/2´ ou 3/4´, 15cm</v>
          </cell>
          <cell r="C2912" t="str">
            <v>UN</v>
          </cell>
          <cell r="D2912">
            <v>4.08</v>
          </cell>
          <cell r="E2912">
            <v>20.66</v>
          </cell>
          <cell r="F2912">
            <v>24.74</v>
          </cell>
        </row>
        <row r="2913">
          <cell r="A2913" t="str">
            <v>44.03.720</v>
          </cell>
          <cell r="B2913" t="str">
            <v>Torneira de mesa para lavatório, acionamento hidromecânico com alavanca, registro integrado regulador de vazão, em latão cromado, DN= 1/2´</v>
          </cell>
          <cell r="C2913" t="str">
            <v>UN</v>
          </cell>
          <cell r="D2913">
            <v>932.8</v>
          </cell>
          <cell r="E2913">
            <v>22.4</v>
          </cell>
          <cell r="F2913">
            <v>955.2</v>
          </cell>
        </row>
        <row r="2914">
          <cell r="A2914" t="str">
            <v>44.03.810</v>
          </cell>
          <cell r="B2914" t="str">
            <v>Aparelho misturador de mesa para pia com bica móvel, acabamento cromado</v>
          </cell>
          <cell r="C2914" t="str">
            <v>UN</v>
          </cell>
          <cell r="D2914">
            <v>1003.07</v>
          </cell>
          <cell r="E2914">
            <v>82.22</v>
          </cell>
          <cell r="F2914">
            <v>1085.29</v>
          </cell>
        </row>
        <row r="2915">
          <cell r="A2915" t="str">
            <v>44.03.825</v>
          </cell>
          <cell r="B2915" t="str">
            <v>Misturador termostato para chuveiro ou ducha, acabamento cromado</v>
          </cell>
          <cell r="C2915" t="str">
            <v>UN</v>
          </cell>
          <cell r="D2915">
            <v>3568.88</v>
          </cell>
          <cell r="E2915">
            <v>82.22</v>
          </cell>
          <cell r="F2915">
            <v>3651.1</v>
          </cell>
        </row>
        <row r="2916">
          <cell r="A2916" t="str">
            <v>44.03.900</v>
          </cell>
          <cell r="B2916" t="str">
            <v>Secador de mãos em ABS</v>
          </cell>
          <cell r="C2916" t="str">
            <v>UN</v>
          </cell>
          <cell r="D2916">
            <v>1343.1</v>
          </cell>
          <cell r="E2916">
            <v>7.27</v>
          </cell>
          <cell r="F2916">
            <v>1350.37</v>
          </cell>
        </row>
        <row r="2917">
          <cell r="A2917" t="str">
            <v>44.03.920</v>
          </cell>
          <cell r="B2917" t="str">
            <v>Ducha higiênica com registro</v>
          </cell>
          <cell r="C2917" t="str">
            <v>UN</v>
          </cell>
          <cell r="D2917">
            <v>225.72</v>
          </cell>
          <cell r="E2917">
            <v>29.37</v>
          </cell>
          <cell r="F2917">
            <v>255.09</v>
          </cell>
        </row>
        <row r="2918">
          <cell r="A2918" t="str">
            <v>44.03.931</v>
          </cell>
          <cell r="B2918" t="str">
            <v>Desviador para duchas e chuveiros</v>
          </cell>
          <cell r="C2918" t="str">
            <v>UN</v>
          </cell>
          <cell r="D2918">
            <v>54.41</v>
          </cell>
          <cell r="E2918">
            <v>34.83</v>
          </cell>
          <cell r="F2918">
            <v>89.24</v>
          </cell>
        </row>
        <row r="2919">
          <cell r="A2919" t="str">
            <v>44.03.940</v>
          </cell>
          <cell r="B2919" t="str">
            <v>Válvula dupla para bancada de laboratório, uso em GLP, com bico para mangueira - diâmetro de 1/4´ a 1/2´</v>
          </cell>
          <cell r="C2919" t="str">
            <v>UN</v>
          </cell>
          <cell r="D2919">
            <v>568.42999999999995</v>
          </cell>
          <cell r="E2919">
            <v>29.37</v>
          </cell>
          <cell r="F2919">
            <v>597.79999999999995</v>
          </cell>
        </row>
        <row r="2920">
          <cell r="A2920" t="str">
            <v>44.03.950</v>
          </cell>
          <cell r="B2920" t="str">
            <v>Válvula para cuba de laboratório, com nuca giratória e bico escalonado para mangueira</v>
          </cell>
          <cell r="C2920" t="str">
            <v>UN</v>
          </cell>
          <cell r="D2920">
            <v>600.04</v>
          </cell>
          <cell r="E2920">
            <v>29.37</v>
          </cell>
          <cell r="F2920">
            <v>629.41</v>
          </cell>
        </row>
        <row r="2921">
          <cell r="A2921" t="str">
            <v>44.04</v>
          </cell>
          <cell r="B2921" t="str">
            <v>Prateleiras</v>
          </cell>
        </row>
        <row r="2922">
          <cell r="A2922" t="str">
            <v>44.04.030</v>
          </cell>
          <cell r="B2922" t="str">
            <v>Prateleira em granito com espessura de 2 cm</v>
          </cell>
          <cell r="C2922" t="str">
            <v>M2</v>
          </cell>
          <cell r="D2922">
            <v>599.29</v>
          </cell>
          <cell r="E2922">
            <v>34.44</v>
          </cell>
          <cell r="F2922">
            <v>633.73</v>
          </cell>
        </row>
        <row r="2923">
          <cell r="A2923" t="str">
            <v>44.04.040</v>
          </cell>
          <cell r="B2923" t="str">
            <v>Prateleira em granilite</v>
          </cell>
          <cell r="C2923" t="str">
            <v>M2</v>
          </cell>
          <cell r="D2923">
            <v>287.99</v>
          </cell>
          <cell r="E2923">
            <v>105.96</v>
          </cell>
          <cell r="F2923">
            <v>393.95</v>
          </cell>
        </row>
        <row r="2924">
          <cell r="A2924" t="str">
            <v>44.04.050</v>
          </cell>
          <cell r="B2924" t="str">
            <v>Prateleira em granito com espessura de 3 cm</v>
          </cell>
          <cell r="C2924" t="str">
            <v>M2</v>
          </cell>
          <cell r="D2924">
            <v>927.67</v>
          </cell>
          <cell r="E2924">
            <v>34.44</v>
          </cell>
          <cell r="F2924">
            <v>962.11</v>
          </cell>
        </row>
        <row r="2925">
          <cell r="A2925" t="str">
            <v>44.06</v>
          </cell>
          <cell r="B2925" t="str">
            <v>Aparelhos de aco inoxidavel</v>
          </cell>
        </row>
        <row r="2926">
          <cell r="A2926" t="str">
            <v>44.06.010</v>
          </cell>
          <cell r="B2926" t="str">
            <v>Lavatório coletivo em aço inoxidável</v>
          </cell>
          <cell r="C2926" t="str">
            <v>M</v>
          </cell>
          <cell r="D2926">
            <v>2381.23</v>
          </cell>
          <cell r="E2926">
            <v>82.63</v>
          </cell>
          <cell r="F2926">
            <v>2463.86</v>
          </cell>
        </row>
        <row r="2927">
          <cell r="A2927" t="str">
            <v>44.06.100</v>
          </cell>
          <cell r="B2927" t="str">
            <v>Mictório coletivo em aço inoxidável</v>
          </cell>
          <cell r="C2927" t="str">
            <v>M</v>
          </cell>
          <cell r="D2927">
            <v>836.49</v>
          </cell>
          <cell r="E2927">
            <v>82.63</v>
          </cell>
          <cell r="F2927">
            <v>919.12</v>
          </cell>
        </row>
        <row r="2928">
          <cell r="A2928" t="str">
            <v>44.06.200</v>
          </cell>
          <cell r="B2928" t="str">
            <v>Tanque em aço inoxidável</v>
          </cell>
          <cell r="C2928" t="str">
            <v>UN</v>
          </cell>
          <cell r="D2928">
            <v>1270.08</v>
          </cell>
          <cell r="E2928">
            <v>176.19</v>
          </cell>
          <cell r="F2928">
            <v>1446.27</v>
          </cell>
        </row>
        <row r="2929">
          <cell r="A2929" t="str">
            <v>44.06.250</v>
          </cell>
          <cell r="B2929" t="str">
            <v>Cuba em aço inoxidável simples de 300 x 140mm</v>
          </cell>
          <cell r="C2929" t="str">
            <v>UN</v>
          </cell>
          <cell r="D2929">
            <v>212.27</v>
          </cell>
          <cell r="E2929">
            <v>29.37</v>
          </cell>
          <cell r="F2929">
            <v>241.64</v>
          </cell>
        </row>
        <row r="2930">
          <cell r="A2930" t="str">
            <v>44.06.300</v>
          </cell>
          <cell r="B2930" t="str">
            <v>Cuba em aço inoxidável simples de 400x340x140mm</v>
          </cell>
          <cell r="C2930" t="str">
            <v>UN</v>
          </cell>
          <cell r="D2930">
            <v>273.45</v>
          </cell>
          <cell r="E2930">
            <v>29.37</v>
          </cell>
          <cell r="F2930">
            <v>302.82</v>
          </cell>
        </row>
        <row r="2931">
          <cell r="A2931" t="str">
            <v>44.06.310</v>
          </cell>
          <cell r="B2931" t="str">
            <v>Cuba em aço inoxidável simples de 465x300x140mm</v>
          </cell>
          <cell r="C2931" t="str">
            <v>UN</v>
          </cell>
          <cell r="D2931">
            <v>282.75</v>
          </cell>
          <cell r="E2931">
            <v>29.37</v>
          </cell>
          <cell r="F2931">
            <v>312.12</v>
          </cell>
        </row>
        <row r="2932">
          <cell r="A2932" t="str">
            <v>44.06.320</v>
          </cell>
          <cell r="B2932" t="str">
            <v>Cuba em aço inoxidável simples de 560x330x140mm</v>
          </cell>
          <cell r="C2932" t="str">
            <v>UN</v>
          </cell>
          <cell r="D2932">
            <v>449.02</v>
          </cell>
          <cell r="E2932">
            <v>29.37</v>
          </cell>
          <cell r="F2932">
            <v>478.39</v>
          </cell>
        </row>
        <row r="2933">
          <cell r="A2933" t="str">
            <v>44.06.330</v>
          </cell>
          <cell r="B2933" t="str">
            <v>Cuba em aço inoxidável simples de 500x400x400mm</v>
          </cell>
          <cell r="C2933" t="str">
            <v>UN</v>
          </cell>
          <cell r="D2933">
            <v>1219.51</v>
          </cell>
          <cell r="E2933">
            <v>29.37</v>
          </cell>
          <cell r="F2933">
            <v>1248.8800000000001</v>
          </cell>
        </row>
        <row r="2934">
          <cell r="A2934" t="str">
            <v>44.06.360</v>
          </cell>
          <cell r="B2934" t="str">
            <v>Cuba em aço inoxidável simples de 500x400x200mm</v>
          </cell>
          <cell r="C2934" t="str">
            <v>UN</v>
          </cell>
          <cell r="D2934">
            <v>362.76</v>
          </cell>
          <cell r="E2934">
            <v>29.37</v>
          </cell>
          <cell r="F2934">
            <v>392.13</v>
          </cell>
        </row>
        <row r="2935">
          <cell r="A2935" t="str">
            <v>44.06.370</v>
          </cell>
          <cell r="B2935" t="str">
            <v>Cuba em aço inoxidável simples de 500x400x250mm</v>
          </cell>
          <cell r="C2935" t="str">
            <v>UN</v>
          </cell>
          <cell r="D2935">
            <v>426.32</v>
          </cell>
          <cell r="E2935">
            <v>29.37</v>
          </cell>
          <cell r="F2935">
            <v>455.69</v>
          </cell>
        </row>
        <row r="2936">
          <cell r="A2936" t="str">
            <v>44.06.400</v>
          </cell>
          <cell r="B2936" t="str">
            <v>Cuba em aço inoxidável simples de 500x400x300mm</v>
          </cell>
          <cell r="C2936" t="str">
            <v>UN</v>
          </cell>
          <cell r="D2936">
            <v>730.66</v>
          </cell>
          <cell r="E2936">
            <v>29.37</v>
          </cell>
          <cell r="F2936">
            <v>760.03</v>
          </cell>
        </row>
        <row r="2937">
          <cell r="A2937" t="str">
            <v>44.06.410</v>
          </cell>
          <cell r="B2937" t="str">
            <v>Cuba em aço inoxidável simples de 600x500x300mm</v>
          </cell>
          <cell r="C2937" t="str">
            <v>UN</v>
          </cell>
          <cell r="D2937">
            <v>786.8</v>
          </cell>
          <cell r="E2937">
            <v>29.37</v>
          </cell>
          <cell r="F2937">
            <v>816.17</v>
          </cell>
        </row>
        <row r="2938">
          <cell r="A2938" t="str">
            <v>44.06.470</v>
          </cell>
          <cell r="B2938" t="str">
            <v>Cuba em aço inoxidável simples de 600x500x350mm</v>
          </cell>
          <cell r="C2938" t="str">
            <v>UN</v>
          </cell>
          <cell r="D2938">
            <v>1388.48</v>
          </cell>
          <cell r="E2938">
            <v>29.37</v>
          </cell>
          <cell r="F2938">
            <v>1417.85</v>
          </cell>
        </row>
        <row r="2939">
          <cell r="A2939" t="str">
            <v>44.06.520</v>
          </cell>
          <cell r="B2939" t="str">
            <v>Cuba em aço inoxidável simples de 600x500x400mm</v>
          </cell>
          <cell r="C2939" t="str">
            <v>UN</v>
          </cell>
          <cell r="D2939">
            <v>1484.8</v>
          </cell>
          <cell r="E2939">
            <v>29.37</v>
          </cell>
          <cell r="F2939">
            <v>1514.17</v>
          </cell>
        </row>
        <row r="2940">
          <cell r="A2940" t="str">
            <v>44.06.570</v>
          </cell>
          <cell r="B2940" t="str">
            <v>Cuba em aço inoxidável simples de 700x600x450mm</v>
          </cell>
          <cell r="C2940" t="str">
            <v>UN</v>
          </cell>
          <cell r="D2940">
            <v>1697.62</v>
          </cell>
          <cell r="E2940">
            <v>29.37</v>
          </cell>
          <cell r="F2940">
            <v>1726.99</v>
          </cell>
        </row>
        <row r="2941">
          <cell r="A2941" t="str">
            <v>44.06.600</v>
          </cell>
          <cell r="B2941" t="str">
            <v>Cuba em aço inoxidável simples de 1400x900x500mm</v>
          </cell>
          <cell r="C2941" t="str">
            <v>UN</v>
          </cell>
          <cell r="D2941">
            <v>5251.32</v>
          </cell>
          <cell r="E2941">
            <v>29.37</v>
          </cell>
          <cell r="F2941">
            <v>5280.69</v>
          </cell>
        </row>
        <row r="2942">
          <cell r="A2942" t="str">
            <v>44.06.610</v>
          </cell>
          <cell r="B2942" t="str">
            <v>Cuba em aço inoxidável simples de 1100x600x400mm</v>
          </cell>
          <cell r="C2942" t="str">
            <v>UN</v>
          </cell>
          <cell r="D2942">
            <v>2296.29</v>
          </cell>
          <cell r="E2942">
            <v>29.37</v>
          </cell>
          <cell r="F2942">
            <v>2325.66</v>
          </cell>
        </row>
        <row r="2943">
          <cell r="A2943" t="str">
            <v>44.06.700</v>
          </cell>
          <cell r="B2943" t="str">
            <v>Cuba em aço inoxidável dupla de 715x400x140mm</v>
          </cell>
          <cell r="C2943" t="str">
            <v>UN</v>
          </cell>
          <cell r="D2943">
            <v>779.28</v>
          </cell>
          <cell r="E2943">
            <v>29.37</v>
          </cell>
          <cell r="F2943">
            <v>808.65</v>
          </cell>
        </row>
        <row r="2944">
          <cell r="A2944" t="str">
            <v>44.06.710</v>
          </cell>
          <cell r="B2944" t="str">
            <v>Cuba em aço inoxidável dupla de 835x340x140mm</v>
          </cell>
          <cell r="C2944" t="str">
            <v>UN</v>
          </cell>
          <cell r="D2944">
            <v>785.02</v>
          </cell>
          <cell r="E2944">
            <v>29.37</v>
          </cell>
          <cell r="F2944">
            <v>814.39</v>
          </cell>
        </row>
        <row r="2945">
          <cell r="A2945" t="str">
            <v>44.06.750</v>
          </cell>
          <cell r="B2945" t="str">
            <v>Cuba em aço inoxidável dupla de 1020x400x250mm</v>
          </cell>
          <cell r="C2945" t="str">
            <v>UN</v>
          </cell>
          <cell r="D2945">
            <v>1015.03</v>
          </cell>
          <cell r="E2945">
            <v>29.37</v>
          </cell>
          <cell r="F2945">
            <v>1044.4000000000001</v>
          </cell>
        </row>
        <row r="2946">
          <cell r="A2946" t="str">
            <v>44.20</v>
          </cell>
          <cell r="B2946" t="str">
            <v>Reparos, conservacoes e complementos - GRUPO 44</v>
          </cell>
        </row>
        <row r="2947">
          <cell r="A2947" t="str">
            <v>44.20.010</v>
          </cell>
          <cell r="B2947" t="str">
            <v>Sifão plástico sanfonado universal de 1´</v>
          </cell>
          <cell r="C2947" t="str">
            <v>UN</v>
          </cell>
          <cell r="D2947">
            <v>10.33</v>
          </cell>
          <cell r="E2947">
            <v>23.49</v>
          </cell>
          <cell r="F2947">
            <v>33.82</v>
          </cell>
        </row>
        <row r="2948">
          <cell r="A2948" t="str">
            <v>44.20.020</v>
          </cell>
          <cell r="B2948" t="str">
            <v>Recolocação de torneiras</v>
          </cell>
          <cell r="C2948" t="str">
            <v>UN</v>
          </cell>
          <cell r="D2948">
            <v>0.05</v>
          </cell>
          <cell r="E2948">
            <v>29.37</v>
          </cell>
          <cell r="F2948">
            <v>29.42</v>
          </cell>
        </row>
        <row r="2949">
          <cell r="A2949" t="str">
            <v>44.20.040</v>
          </cell>
          <cell r="B2949" t="str">
            <v>Recolocação de sifões</v>
          </cell>
          <cell r="C2949" t="str">
            <v>UN</v>
          </cell>
          <cell r="D2949">
            <v>0.06</v>
          </cell>
          <cell r="E2949">
            <v>29.37</v>
          </cell>
          <cell r="F2949">
            <v>29.43</v>
          </cell>
        </row>
        <row r="2950">
          <cell r="A2950" t="str">
            <v>44.20.060</v>
          </cell>
          <cell r="B2950" t="str">
            <v>Recolocação de aparelhos sanitários, incluindo acessórios</v>
          </cell>
          <cell r="C2950" t="str">
            <v>UN</v>
          </cell>
          <cell r="D2950">
            <v>1.98</v>
          </cell>
          <cell r="E2950">
            <v>82.63</v>
          </cell>
          <cell r="F2950">
            <v>84.61</v>
          </cell>
        </row>
        <row r="2951">
          <cell r="A2951" t="str">
            <v>44.20.080</v>
          </cell>
          <cell r="B2951" t="str">
            <v>Recolocação de caixas de descarga de sobrepor</v>
          </cell>
          <cell r="C2951" t="str">
            <v>UN</v>
          </cell>
          <cell r="E2951">
            <v>146.83000000000001</v>
          </cell>
          <cell r="F2951">
            <v>146.83000000000001</v>
          </cell>
        </row>
        <row r="2952">
          <cell r="A2952" t="str">
            <v>44.20.100</v>
          </cell>
          <cell r="B2952" t="str">
            <v>Engate flexível metálico DN= 1/2´</v>
          </cell>
          <cell r="C2952" t="str">
            <v>UN</v>
          </cell>
          <cell r="D2952">
            <v>26.38</v>
          </cell>
          <cell r="E2952">
            <v>7.17</v>
          </cell>
          <cell r="F2952">
            <v>33.549999999999997</v>
          </cell>
        </row>
        <row r="2953">
          <cell r="A2953" t="str">
            <v>44.20.110</v>
          </cell>
          <cell r="B2953" t="str">
            <v>Engate flexível de PVC DN= 1/2´</v>
          </cell>
          <cell r="C2953" t="str">
            <v>UN</v>
          </cell>
          <cell r="D2953">
            <v>7.31</v>
          </cell>
          <cell r="E2953">
            <v>7.17</v>
          </cell>
          <cell r="F2953">
            <v>14.48</v>
          </cell>
        </row>
        <row r="2954">
          <cell r="A2954" t="str">
            <v>44.20.120</v>
          </cell>
          <cell r="B2954" t="str">
            <v>Canopla para válvula de descarga</v>
          </cell>
          <cell r="C2954" t="str">
            <v>UN</v>
          </cell>
          <cell r="D2954">
            <v>135.63999999999999</v>
          </cell>
          <cell r="E2954">
            <v>4.0599999999999996</v>
          </cell>
          <cell r="F2954">
            <v>139.69999999999999</v>
          </cell>
        </row>
        <row r="2955">
          <cell r="A2955" t="str">
            <v>44.20.121</v>
          </cell>
          <cell r="B2955" t="str">
            <v>Arejador com articulador em ABS cromado para torneira padrão, completo</v>
          </cell>
          <cell r="C2955" t="str">
            <v>UN</v>
          </cell>
          <cell r="D2955">
            <v>52.68</v>
          </cell>
          <cell r="E2955">
            <v>2.39</v>
          </cell>
          <cell r="F2955">
            <v>55.07</v>
          </cell>
        </row>
        <row r="2956">
          <cell r="A2956" t="str">
            <v>44.20.130</v>
          </cell>
          <cell r="B2956" t="str">
            <v>Tubo de ligação para mictório, DN= 1/2´</v>
          </cell>
          <cell r="C2956" t="str">
            <v>UN</v>
          </cell>
          <cell r="D2956">
            <v>80.459999999999994</v>
          </cell>
          <cell r="E2956">
            <v>7.17</v>
          </cell>
          <cell r="F2956">
            <v>87.63</v>
          </cell>
        </row>
        <row r="2957">
          <cell r="A2957" t="str">
            <v>44.20.150</v>
          </cell>
          <cell r="B2957" t="str">
            <v>Acabamento cromado para registro</v>
          </cell>
          <cell r="C2957" t="str">
            <v>UN</v>
          </cell>
          <cell r="D2957">
            <v>57.41</v>
          </cell>
          <cell r="E2957">
            <v>4.0599999999999996</v>
          </cell>
          <cell r="F2957">
            <v>61.47</v>
          </cell>
        </row>
        <row r="2958">
          <cell r="A2958" t="str">
            <v>44.20.160</v>
          </cell>
          <cell r="B2958" t="str">
            <v>Botão para válvula de descarga</v>
          </cell>
          <cell r="C2958" t="str">
            <v>UN</v>
          </cell>
          <cell r="D2958">
            <v>51.03</v>
          </cell>
          <cell r="E2958">
            <v>4.0599999999999996</v>
          </cell>
          <cell r="F2958">
            <v>55.09</v>
          </cell>
        </row>
        <row r="2959">
          <cell r="A2959" t="str">
            <v>44.20.180</v>
          </cell>
          <cell r="B2959" t="str">
            <v>Reparo para válvula de descarga</v>
          </cell>
          <cell r="C2959" t="str">
            <v>UN</v>
          </cell>
          <cell r="D2959">
            <v>80.930000000000007</v>
          </cell>
          <cell r="E2959">
            <v>52.86</v>
          </cell>
          <cell r="F2959">
            <v>133.79</v>
          </cell>
        </row>
        <row r="2960">
          <cell r="A2960" t="str">
            <v>44.20.200</v>
          </cell>
          <cell r="B2960" t="str">
            <v>Sifão de metal cromado de 1 1/2´ x 2´</v>
          </cell>
          <cell r="C2960" t="str">
            <v>UN</v>
          </cell>
          <cell r="D2960">
            <v>122.47</v>
          </cell>
          <cell r="E2960">
            <v>29.37</v>
          </cell>
          <cell r="F2960">
            <v>151.84</v>
          </cell>
        </row>
        <row r="2961">
          <cell r="A2961" t="str">
            <v>44.20.220</v>
          </cell>
          <cell r="B2961" t="str">
            <v>Sifão de metal cromado de 1´ x 1 1/2´</v>
          </cell>
          <cell r="C2961" t="str">
            <v>UN</v>
          </cell>
          <cell r="D2961">
            <v>168.48</v>
          </cell>
          <cell r="E2961">
            <v>29.37</v>
          </cell>
          <cell r="F2961">
            <v>197.85</v>
          </cell>
        </row>
        <row r="2962">
          <cell r="A2962" t="str">
            <v>44.20.230</v>
          </cell>
          <cell r="B2962" t="str">
            <v>Tubo de ligação para sanitário</v>
          </cell>
          <cell r="C2962" t="str">
            <v>UN</v>
          </cell>
          <cell r="D2962">
            <v>34.01</v>
          </cell>
          <cell r="E2962">
            <v>7.17</v>
          </cell>
          <cell r="F2962">
            <v>41.18</v>
          </cell>
        </row>
        <row r="2963">
          <cell r="A2963" t="str">
            <v>44.20.240</v>
          </cell>
          <cell r="B2963" t="str">
            <v>Sifão plástico com copo, rígido, de 1´ x 1 1/2´</v>
          </cell>
          <cell r="C2963" t="str">
            <v>UN</v>
          </cell>
          <cell r="D2963">
            <v>17.850000000000001</v>
          </cell>
          <cell r="E2963">
            <v>23.49</v>
          </cell>
          <cell r="F2963">
            <v>41.34</v>
          </cell>
        </row>
        <row r="2964">
          <cell r="A2964" t="str">
            <v>44.20.260</v>
          </cell>
          <cell r="B2964" t="str">
            <v>Sifão plástico com copo, rígido, de 1 1/4´ x 2´</v>
          </cell>
          <cell r="C2964" t="str">
            <v>UN</v>
          </cell>
          <cell r="D2964">
            <v>14.46</v>
          </cell>
          <cell r="E2964">
            <v>23.49</v>
          </cell>
          <cell r="F2964">
            <v>37.950000000000003</v>
          </cell>
        </row>
        <row r="2965">
          <cell r="A2965" t="str">
            <v>44.20.280</v>
          </cell>
          <cell r="B2965" t="str">
            <v>Tampa de plástico para bacia sanitária</v>
          </cell>
          <cell r="C2965" t="str">
            <v>UN</v>
          </cell>
          <cell r="D2965">
            <v>38.65</v>
          </cell>
          <cell r="E2965">
            <v>3.59</v>
          </cell>
          <cell r="F2965">
            <v>42.24</v>
          </cell>
        </row>
        <row r="2966">
          <cell r="A2966" t="str">
            <v>44.20.300</v>
          </cell>
          <cell r="B2966" t="str">
            <v>Bolsa para bacia sanitária</v>
          </cell>
          <cell r="C2966" t="str">
            <v>UN</v>
          </cell>
          <cell r="D2966">
            <v>9.27</v>
          </cell>
          <cell r="E2966">
            <v>9.98</v>
          </cell>
          <cell r="F2966">
            <v>19.25</v>
          </cell>
        </row>
        <row r="2967">
          <cell r="A2967" t="str">
            <v>44.20.310</v>
          </cell>
          <cell r="B2967" t="str">
            <v>Filtro de pressão em ABS, para 360 l/h</v>
          </cell>
          <cell r="C2967" t="str">
            <v>UN</v>
          </cell>
          <cell r="D2967">
            <v>334.54</v>
          </cell>
          <cell r="E2967">
            <v>41.32</v>
          </cell>
          <cell r="F2967">
            <v>375.86</v>
          </cell>
        </row>
        <row r="2968">
          <cell r="A2968" t="str">
            <v>44.20.390</v>
          </cell>
          <cell r="B2968" t="str">
            <v>Válvula de PVC para lavatório</v>
          </cell>
          <cell r="C2968" t="str">
            <v>UN</v>
          </cell>
          <cell r="D2968">
            <v>8.26</v>
          </cell>
          <cell r="E2968">
            <v>2.39</v>
          </cell>
          <cell r="F2968">
            <v>10.65</v>
          </cell>
        </row>
        <row r="2969">
          <cell r="A2969" t="str">
            <v>44.20.620</v>
          </cell>
          <cell r="B2969" t="str">
            <v>Válvula americana</v>
          </cell>
          <cell r="C2969" t="str">
            <v>UN</v>
          </cell>
          <cell r="D2969">
            <v>68.510000000000005</v>
          </cell>
          <cell r="E2969">
            <v>2.39</v>
          </cell>
          <cell r="F2969">
            <v>70.900000000000006</v>
          </cell>
        </row>
        <row r="2970">
          <cell r="A2970" t="str">
            <v>44.20.640</v>
          </cell>
          <cell r="B2970" t="str">
            <v>Válvula de metal cromado de 1 1/2´</v>
          </cell>
          <cell r="C2970" t="str">
            <v>UN</v>
          </cell>
          <cell r="D2970">
            <v>105.24</v>
          </cell>
          <cell r="E2970">
            <v>11.75</v>
          </cell>
          <cell r="F2970">
            <v>116.99</v>
          </cell>
        </row>
        <row r="2971">
          <cell r="A2971" t="str">
            <v>44.20.650</v>
          </cell>
          <cell r="B2971" t="str">
            <v>Válvula de metal cromado de 1´</v>
          </cell>
          <cell r="C2971" t="str">
            <v>UN</v>
          </cell>
          <cell r="D2971">
            <v>37.450000000000003</v>
          </cell>
          <cell r="E2971">
            <v>11.75</v>
          </cell>
          <cell r="F2971">
            <v>49.2</v>
          </cell>
        </row>
        <row r="2972">
          <cell r="A2972" t="str">
            <v>45</v>
          </cell>
          <cell r="B2972" t="str">
            <v>ENTRADA DE AGUA, INCÊNDIO E GAS</v>
          </cell>
        </row>
        <row r="2973">
          <cell r="A2973" t="str">
            <v>45.01</v>
          </cell>
          <cell r="B2973" t="str">
            <v>Entrada de agua</v>
          </cell>
        </row>
        <row r="2974">
          <cell r="A2974" t="str">
            <v>45.01.020</v>
          </cell>
          <cell r="B2974" t="str">
            <v>Entrada completa de água com abrigo e registro de gaveta, DN= 3/4´</v>
          </cell>
          <cell r="C2974" t="str">
            <v>UN</v>
          </cell>
          <cell r="D2974">
            <v>880.39</v>
          </cell>
          <cell r="E2974">
            <v>722.79</v>
          </cell>
          <cell r="F2974">
            <v>1603.18</v>
          </cell>
        </row>
        <row r="2975">
          <cell r="A2975" t="str">
            <v>45.01.040</v>
          </cell>
          <cell r="B2975" t="str">
            <v>Entrada completa de água com abrigo e registro de gaveta, DN= 1´</v>
          </cell>
          <cell r="C2975" t="str">
            <v>UN</v>
          </cell>
          <cell r="D2975">
            <v>918.13</v>
          </cell>
          <cell r="E2975">
            <v>722.79</v>
          </cell>
          <cell r="F2975">
            <v>1640.92</v>
          </cell>
        </row>
        <row r="2976">
          <cell r="A2976" t="str">
            <v>45.01.060</v>
          </cell>
          <cell r="B2976" t="str">
            <v>Entrada completa de água com abrigo e registro de gaveta, DN= 1 1/2´</v>
          </cell>
          <cell r="C2976" t="str">
            <v>UN</v>
          </cell>
          <cell r="D2976">
            <v>2607</v>
          </cell>
          <cell r="E2976">
            <v>1274.6199999999999</v>
          </cell>
          <cell r="F2976">
            <v>3881.62</v>
          </cell>
        </row>
        <row r="2977">
          <cell r="A2977" t="str">
            <v>45.01.066</v>
          </cell>
          <cell r="B2977" t="str">
            <v>Entrada completa de água com abrigo e registro de gaveta, DN= 2´</v>
          </cell>
          <cell r="C2977" t="str">
            <v>UN</v>
          </cell>
          <cell r="D2977">
            <v>2763.08</v>
          </cell>
          <cell r="E2977">
            <v>1274.6199999999999</v>
          </cell>
          <cell r="F2977">
            <v>4037.7</v>
          </cell>
        </row>
        <row r="2978">
          <cell r="A2978" t="str">
            <v>45.01.080</v>
          </cell>
          <cell r="B2978" t="str">
            <v>Entrada completa de água com abrigo e registro de gaveta, DN= 2 1/2´</v>
          </cell>
          <cell r="C2978" t="str">
            <v>UN</v>
          </cell>
          <cell r="D2978">
            <v>3095.25</v>
          </cell>
          <cell r="E2978">
            <v>1274.6199999999999</v>
          </cell>
          <cell r="F2978">
            <v>4369.87</v>
          </cell>
        </row>
        <row r="2979">
          <cell r="A2979" t="str">
            <v>45.01.082</v>
          </cell>
          <cell r="B2979" t="str">
            <v>Entrada completa de água com abrigo e registro de gaveta, DN= 3´</v>
          </cell>
          <cell r="C2979" t="str">
            <v>UN</v>
          </cell>
          <cell r="D2979">
            <v>3453.28</v>
          </cell>
          <cell r="E2979">
            <v>1274.6199999999999</v>
          </cell>
          <cell r="F2979">
            <v>4727.8999999999996</v>
          </cell>
        </row>
        <row r="2980">
          <cell r="A2980" t="str">
            <v>45.02</v>
          </cell>
          <cell r="B2980" t="str">
            <v>Entrada de gas</v>
          </cell>
        </row>
        <row r="2981">
          <cell r="A2981" t="str">
            <v>45.02.020</v>
          </cell>
          <cell r="B2981" t="str">
            <v>Entrada completa de gás GLP domiciliar com 2 botijões de 13 kg</v>
          </cell>
          <cell r="C2981" t="str">
            <v>UN</v>
          </cell>
          <cell r="D2981">
            <v>2518.0700000000002</v>
          </cell>
          <cell r="E2981">
            <v>921.44</v>
          </cell>
          <cell r="F2981">
            <v>3439.51</v>
          </cell>
        </row>
        <row r="2982">
          <cell r="A2982" t="str">
            <v>45.02.040</v>
          </cell>
          <cell r="B2982" t="str">
            <v>Entrada completa de gás GLP com 2 cilindros de 45 kg</v>
          </cell>
          <cell r="C2982" t="str">
            <v>UN</v>
          </cell>
          <cell r="D2982">
            <v>5917.13</v>
          </cell>
          <cell r="E2982">
            <v>1968.29</v>
          </cell>
          <cell r="F2982">
            <v>7885.42</v>
          </cell>
        </row>
        <row r="2983">
          <cell r="A2983" t="str">
            <v>45.02.060</v>
          </cell>
          <cell r="B2983" t="str">
            <v>Entrada completa de gás GLP com 4 cilindros de 45 kg</v>
          </cell>
          <cell r="C2983" t="str">
            <v>UN</v>
          </cell>
          <cell r="D2983">
            <v>9796.93</v>
          </cell>
          <cell r="E2983">
            <v>2594.54</v>
          </cell>
          <cell r="F2983">
            <v>12391.47</v>
          </cell>
        </row>
        <row r="2984">
          <cell r="A2984" t="str">
            <v>45.02.080</v>
          </cell>
          <cell r="B2984" t="str">
            <v>Entrada completa de gás GLP com 6 cilindros de 45 kg</v>
          </cell>
          <cell r="C2984" t="str">
            <v>UN</v>
          </cell>
          <cell r="D2984">
            <v>13658.11</v>
          </cell>
          <cell r="E2984">
            <v>3145.63</v>
          </cell>
          <cell r="F2984">
            <v>16803.740000000002</v>
          </cell>
        </row>
        <row r="2985">
          <cell r="A2985" t="str">
            <v>45.02.200</v>
          </cell>
          <cell r="B2985" t="str">
            <v>Abrigo padronizado de gás GLP encanado</v>
          </cell>
          <cell r="C2985" t="str">
            <v>UN</v>
          </cell>
          <cell r="D2985">
            <v>607.35</v>
          </cell>
          <cell r="E2985">
            <v>626.04999999999995</v>
          </cell>
          <cell r="F2985">
            <v>1233.4000000000001</v>
          </cell>
        </row>
        <row r="2986">
          <cell r="A2986" t="str">
            <v>45.03</v>
          </cell>
          <cell r="B2986" t="str">
            <v>Hidrômetro</v>
          </cell>
        </row>
        <row r="2987">
          <cell r="A2987" t="str">
            <v>45.03.010</v>
          </cell>
          <cell r="B2987" t="str">
            <v>Hidrômetro em ferro fundido, diâmetro 50 mm (2´)</v>
          </cell>
          <cell r="C2987" t="str">
            <v>UN</v>
          </cell>
          <cell r="D2987">
            <v>1910.45</v>
          </cell>
          <cell r="E2987">
            <v>44.05</v>
          </cell>
          <cell r="F2987">
            <v>1954.5</v>
          </cell>
        </row>
        <row r="2988">
          <cell r="A2988" t="str">
            <v>45.03.030</v>
          </cell>
          <cell r="B2988" t="str">
            <v>Hidrômetro em ferro fundido, diâmetro 100 mm (4´)</v>
          </cell>
          <cell r="C2988" t="str">
            <v>UN</v>
          </cell>
          <cell r="D2988">
            <v>3374.57</v>
          </cell>
          <cell r="E2988">
            <v>44.05</v>
          </cell>
          <cell r="F2988">
            <v>3418.62</v>
          </cell>
        </row>
        <row r="2989">
          <cell r="A2989" t="str">
            <v>45.03.100</v>
          </cell>
          <cell r="B2989" t="str">
            <v>Hidrômetro em bronze, diâmetro de 25 mm (1´)</v>
          </cell>
          <cell r="C2989" t="str">
            <v>UN</v>
          </cell>
          <cell r="D2989">
            <v>567.89</v>
          </cell>
          <cell r="E2989">
            <v>70.48</v>
          </cell>
          <cell r="F2989">
            <v>638.37</v>
          </cell>
        </row>
        <row r="2990">
          <cell r="A2990" t="str">
            <v>45.03.110</v>
          </cell>
          <cell r="B2990" t="str">
            <v>Hidrômetro em bronze, diâmetro de 40 mm (1 1/2´)</v>
          </cell>
          <cell r="C2990" t="str">
            <v>UN</v>
          </cell>
          <cell r="D2990">
            <v>1045.3399999999999</v>
          </cell>
          <cell r="E2990">
            <v>70.48</v>
          </cell>
          <cell r="F2990">
            <v>1115.82</v>
          </cell>
        </row>
        <row r="2991">
          <cell r="A2991" t="str">
            <v>45.03.200</v>
          </cell>
          <cell r="B2991" t="str">
            <v>Filtro tipo cesto para hidrômetro de 50 mm (2´)</v>
          </cell>
          <cell r="C2991" t="str">
            <v>UN</v>
          </cell>
          <cell r="D2991">
            <v>2482.12</v>
          </cell>
          <cell r="E2991">
            <v>44.05</v>
          </cell>
          <cell r="F2991">
            <v>2526.17</v>
          </cell>
        </row>
        <row r="2992">
          <cell r="A2992" t="str">
            <v>45.20</v>
          </cell>
          <cell r="B2992" t="str">
            <v>Reparos, conservacoes e complementos - GRUPO 45</v>
          </cell>
        </row>
        <row r="2993">
          <cell r="A2993" t="str">
            <v>45.20.020</v>
          </cell>
          <cell r="B2993" t="str">
            <v>Cilindro de gás (GLP) de 45 kg, com carga</v>
          </cell>
          <cell r="C2993" t="str">
            <v>UN</v>
          </cell>
          <cell r="D2993">
            <v>1070.1300000000001</v>
          </cell>
          <cell r="F2993">
            <v>1070.1300000000001</v>
          </cell>
        </row>
        <row r="2994">
          <cell r="A2994" t="str">
            <v>46</v>
          </cell>
          <cell r="B2994" t="str">
            <v>TUBULACAO E CONDUTORES PARA LIQUIDOS E GASES.</v>
          </cell>
        </row>
        <row r="2995">
          <cell r="A2995" t="str">
            <v>46.01</v>
          </cell>
          <cell r="B2995" t="str">
            <v>Tubulacao em PVC rigido marrom para sistemas prediais de agua fria</v>
          </cell>
        </row>
        <row r="2996">
          <cell r="A2996" t="str">
            <v>46.01.010</v>
          </cell>
          <cell r="B2996" t="str">
            <v>Tubo de PVC rígido soldável marrom, DN= 20 mm, (1/2´), inclusive conexões</v>
          </cell>
          <cell r="C2996" t="str">
            <v>M</v>
          </cell>
          <cell r="D2996">
            <v>6.08</v>
          </cell>
          <cell r="E2996">
            <v>29.37</v>
          </cell>
          <cell r="F2996">
            <v>35.450000000000003</v>
          </cell>
        </row>
        <row r="2997">
          <cell r="A2997" t="str">
            <v>46.01.020</v>
          </cell>
          <cell r="B2997" t="str">
            <v>Tubo de PVC rígido soldável marrom, DN= 25 mm, (3/4´), inclusive conexões</v>
          </cell>
          <cell r="C2997" t="str">
            <v>M</v>
          </cell>
          <cell r="D2997">
            <v>6.44</v>
          </cell>
          <cell r="E2997">
            <v>29.37</v>
          </cell>
          <cell r="F2997">
            <v>35.81</v>
          </cell>
        </row>
        <row r="2998">
          <cell r="A2998" t="str">
            <v>46.01.030</v>
          </cell>
          <cell r="B2998" t="str">
            <v>Tubo de PVC rígido soldável marrom, DN= 32 mm, (1´), inclusive conexões</v>
          </cell>
          <cell r="C2998" t="str">
            <v>M</v>
          </cell>
          <cell r="D2998">
            <v>13.57</v>
          </cell>
          <cell r="E2998">
            <v>29.37</v>
          </cell>
          <cell r="F2998">
            <v>42.94</v>
          </cell>
        </row>
        <row r="2999">
          <cell r="A2999" t="str">
            <v>46.01.040</v>
          </cell>
          <cell r="B2999" t="str">
            <v>Tubo de PVC rígido soldável marrom, DN= 40 mm, (1 1/4´), inclusive conexões</v>
          </cell>
          <cell r="C2999" t="str">
            <v>M</v>
          </cell>
          <cell r="D2999">
            <v>21.79</v>
          </cell>
          <cell r="E2999">
            <v>29.37</v>
          </cell>
          <cell r="F2999">
            <v>51.16</v>
          </cell>
        </row>
        <row r="3000">
          <cell r="A3000" t="str">
            <v>46.01.050</v>
          </cell>
          <cell r="B3000" t="str">
            <v>Tubo de PVC rígido soldável marrom, DN= 50 mm, (1 1/2´), inclusive conexões</v>
          </cell>
          <cell r="C3000" t="str">
            <v>M</v>
          </cell>
          <cell r="D3000">
            <v>22.02</v>
          </cell>
          <cell r="E3000">
            <v>35.24</v>
          </cell>
          <cell r="F3000">
            <v>57.26</v>
          </cell>
        </row>
        <row r="3001">
          <cell r="A3001" t="str">
            <v>46.01.060</v>
          </cell>
          <cell r="B3001" t="str">
            <v>Tubo de PVC rígido soldável marrom, DN= 60 mm, (2´), inclusive conexões</v>
          </cell>
          <cell r="C3001" t="str">
            <v>M</v>
          </cell>
          <cell r="D3001">
            <v>42.94</v>
          </cell>
          <cell r="E3001">
            <v>41.11</v>
          </cell>
          <cell r="F3001">
            <v>84.05</v>
          </cell>
        </row>
        <row r="3002">
          <cell r="A3002" t="str">
            <v>46.01.070</v>
          </cell>
          <cell r="B3002" t="str">
            <v>Tubo de PVC rígido soldável marrom, DN= 75 mm, (2 1/2´), inclusive conexões</v>
          </cell>
          <cell r="C3002" t="str">
            <v>M</v>
          </cell>
          <cell r="D3002">
            <v>63.95</v>
          </cell>
          <cell r="E3002">
            <v>52.86</v>
          </cell>
          <cell r="F3002">
            <v>116.81</v>
          </cell>
        </row>
        <row r="3003">
          <cell r="A3003" t="str">
            <v>46.01.080</v>
          </cell>
          <cell r="B3003" t="str">
            <v>Tubo de PVC rígido soldável marrom, DN= 85 mm, (3´), inclusive conexões</v>
          </cell>
          <cell r="C3003" t="str">
            <v>M</v>
          </cell>
          <cell r="D3003">
            <v>80.91</v>
          </cell>
          <cell r="E3003">
            <v>58.73</v>
          </cell>
          <cell r="F3003">
            <v>139.63999999999999</v>
          </cell>
        </row>
        <row r="3004">
          <cell r="A3004" t="str">
            <v>46.01.090</v>
          </cell>
          <cell r="B3004" t="str">
            <v>Tubo de PVC rígido soldável marrom, DN= 110 mm, (4´), inclusive conexões</v>
          </cell>
          <cell r="C3004" t="str">
            <v>M</v>
          </cell>
          <cell r="D3004">
            <v>148.74</v>
          </cell>
          <cell r="E3004">
            <v>64.599999999999994</v>
          </cell>
          <cell r="F3004">
            <v>213.34</v>
          </cell>
        </row>
        <row r="3005">
          <cell r="A3005" t="str">
            <v>46.02</v>
          </cell>
          <cell r="B3005" t="str">
            <v>Tubulacao em PVC rigido branco para esgoto domiciliar</v>
          </cell>
        </row>
        <row r="3006">
          <cell r="A3006" t="str">
            <v>46.02.010</v>
          </cell>
          <cell r="B3006" t="str">
            <v>Tubo de PVC rígido branco, pontas lisas, soldável, linha esgoto série normal, DN= 40 mm, inclusive conexões</v>
          </cell>
          <cell r="C3006" t="str">
            <v>M</v>
          </cell>
          <cell r="D3006">
            <v>13.17</v>
          </cell>
          <cell r="E3006">
            <v>29.37</v>
          </cell>
          <cell r="F3006">
            <v>42.54</v>
          </cell>
        </row>
        <row r="3007">
          <cell r="A3007" t="str">
            <v>46.02.050</v>
          </cell>
          <cell r="B3007" t="str">
            <v>Tubo de PVC rígido branco PxB com virola e anel de borracha, linha esgoto série normal, DN= 50 mm, inclusive conexões</v>
          </cell>
          <cell r="C3007" t="str">
            <v>M</v>
          </cell>
          <cell r="D3007">
            <v>17.010000000000002</v>
          </cell>
          <cell r="E3007">
            <v>35.24</v>
          </cell>
          <cell r="F3007">
            <v>52.25</v>
          </cell>
        </row>
        <row r="3008">
          <cell r="A3008" t="str">
            <v>46.02.060</v>
          </cell>
          <cell r="B3008" t="str">
            <v>Tubo de PVC rígido branco PxB com virola e anel de borracha, linha esgoto série normal, DN= 75 mm, inclusive conexões</v>
          </cell>
          <cell r="C3008" t="str">
            <v>M</v>
          </cell>
          <cell r="D3008">
            <v>29.28</v>
          </cell>
          <cell r="E3008">
            <v>52.86</v>
          </cell>
          <cell r="F3008">
            <v>82.14</v>
          </cell>
        </row>
        <row r="3009">
          <cell r="A3009" t="str">
            <v>46.02.070</v>
          </cell>
          <cell r="B3009" t="str">
            <v>Tubo de PVC rígido branco PxB com virola e anel de borracha, linha esgoto série normal, DN= 100 mm, inclusive conexões</v>
          </cell>
          <cell r="C3009" t="str">
            <v>M</v>
          </cell>
          <cell r="D3009">
            <v>25.34</v>
          </cell>
          <cell r="E3009">
            <v>64.599999999999994</v>
          </cell>
          <cell r="F3009">
            <v>89.94</v>
          </cell>
        </row>
        <row r="3010">
          <cell r="A3010" t="str">
            <v>46.03</v>
          </cell>
          <cell r="B3010" t="str">
            <v>Tubulacao em PVC rigido branco serie R - A.P e esgoto domiciliar</v>
          </cell>
        </row>
        <row r="3011">
          <cell r="A3011" t="str">
            <v>46.03.038</v>
          </cell>
          <cell r="B3011" t="str">
            <v>Tubo de PVC rígido PxB com virola e anel de borracha, linha esgoto série reforçada ´R´, DN= 50 mm, inclusive conexões</v>
          </cell>
          <cell r="C3011" t="str">
            <v>M</v>
          </cell>
          <cell r="D3011">
            <v>23.66</v>
          </cell>
          <cell r="E3011">
            <v>35.24</v>
          </cell>
          <cell r="F3011">
            <v>58.9</v>
          </cell>
        </row>
        <row r="3012">
          <cell r="A3012" t="str">
            <v>46.03.040</v>
          </cell>
          <cell r="B3012" t="str">
            <v>Tubo de PVC rígido PxB com virola e anel de borracha, linha esgoto série reforçada ´R´, DN= 75 mm, inclusive conexões</v>
          </cell>
          <cell r="C3012" t="str">
            <v>M</v>
          </cell>
          <cell r="D3012">
            <v>42.43</v>
          </cell>
          <cell r="E3012">
            <v>52.86</v>
          </cell>
          <cell r="F3012">
            <v>95.29</v>
          </cell>
        </row>
        <row r="3013">
          <cell r="A3013" t="str">
            <v>46.03.050</v>
          </cell>
          <cell r="B3013" t="str">
            <v>Tubo de PVC rígido PxB com virola e anel de borracha, linha esgoto série reforçada ´R´, DN= 100 mm, inclusive conexões</v>
          </cell>
          <cell r="C3013" t="str">
            <v>M</v>
          </cell>
          <cell r="D3013">
            <v>53.85</v>
          </cell>
          <cell r="E3013">
            <v>64.599999999999994</v>
          </cell>
          <cell r="F3013">
            <v>118.45</v>
          </cell>
        </row>
        <row r="3014">
          <cell r="A3014" t="str">
            <v>46.03.060</v>
          </cell>
          <cell r="B3014" t="str">
            <v>Tubo de PVC rígido PxB com virola e anel de borracha, linha esgoto série reforçada ´R´. DN= 150 mm, inclusive conexões</v>
          </cell>
          <cell r="C3014" t="str">
            <v>M</v>
          </cell>
          <cell r="D3014">
            <v>110.19</v>
          </cell>
          <cell r="E3014">
            <v>64.599999999999994</v>
          </cell>
          <cell r="F3014">
            <v>174.79</v>
          </cell>
        </row>
        <row r="3015">
          <cell r="A3015" t="str">
            <v>46.03.080</v>
          </cell>
          <cell r="B3015" t="str">
            <v>Tubo de PVC rígido, pontas lisas, soldável, linha esgoto série reforçada ´R´, DN= 40 mm, inclusive conexões</v>
          </cell>
          <cell r="C3015" t="str">
            <v>M</v>
          </cell>
          <cell r="D3015">
            <v>20.66</v>
          </cell>
          <cell r="E3015">
            <v>29.37</v>
          </cell>
          <cell r="F3015">
            <v>50.03</v>
          </cell>
        </row>
        <row r="3016">
          <cell r="A3016" t="str">
            <v>46.04</v>
          </cell>
          <cell r="B3016" t="str">
            <v>Tubulacao em PVC rigido com junta elastica - aducao e distribuicao de agua</v>
          </cell>
        </row>
        <row r="3017">
          <cell r="A3017" t="str">
            <v>46.04.010</v>
          </cell>
          <cell r="B3017" t="str">
            <v>Tubo de PVC rígido tipo PBA classe 15, DN= 50mm, (DE= 60mm), inclusive conexões</v>
          </cell>
          <cell r="C3017" t="str">
            <v>M</v>
          </cell>
          <cell r="D3017">
            <v>27.44</v>
          </cell>
          <cell r="E3017">
            <v>20.66</v>
          </cell>
          <cell r="F3017">
            <v>48.1</v>
          </cell>
        </row>
        <row r="3018">
          <cell r="A3018" t="str">
            <v>46.04.020</v>
          </cell>
          <cell r="B3018" t="str">
            <v>Tubo de PVC rígido tipo PBA classe 15, DN= 75mm, (DE= 85mm), inclusive conexões</v>
          </cell>
          <cell r="C3018" t="str">
            <v>M</v>
          </cell>
          <cell r="D3018">
            <v>52.64</v>
          </cell>
          <cell r="E3018">
            <v>20.66</v>
          </cell>
          <cell r="F3018">
            <v>73.3</v>
          </cell>
        </row>
        <row r="3019">
          <cell r="A3019" t="str">
            <v>46.04.030</v>
          </cell>
          <cell r="B3019" t="str">
            <v>Tubo de PVC rígido tipo PBA classe 15, DN= 100mm, (DE= 110mm), inclusive conexões</v>
          </cell>
          <cell r="C3019" t="str">
            <v>M</v>
          </cell>
          <cell r="D3019">
            <v>99.73</v>
          </cell>
          <cell r="E3019">
            <v>20.66</v>
          </cell>
          <cell r="F3019">
            <v>120.39</v>
          </cell>
        </row>
        <row r="3020">
          <cell r="A3020" t="str">
            <v>46.04.040</v>
          </cell>
          <cell r="B3020" t="str">
            <v>Tubo de PVC rígido DEFoFo, DN= 100mm (DE= 118mm), inclusive conexões</v>
          </cell>
          <cell r="C3020" t="str">
            <v>M</v>
          </cell>
          <cell r="D3020">
            <v>88.02</v>
          </cell>
          <cell r="E3020">
            <v>20.66</v>
          </cell>
          <cell r="F3020">
            <v>108.68</v>
          </cell>
        </row>
        <row r="3021">
          <cell r="A3021" t="str">
            <v>46.04.050</v>
          </cell>
          <cell r="B3021" t="str">
            <v>Tubo de PVC rígido DEFoFo, DN= 150mm (DE= 170mm), inclusive conexões</v>
          </cell>
          <cell r="C3021" t="str">
            <v>M</v>
          </cell>
          <cell r="D3021">
            <v>157.29</v>
          </cell>
          <cell r="E3021">
            <v>20.66</v>
          </cell>
          <cell r="F3021">
            <v>177.95</v>
          </cell>
        </row>
        <row r="3022">
          <cell r="A3022" t="str">
            <v>46.04.070</v>
          </cell>
          <cell r="B3022" t="str">
            <v>Tubo de PVC rígido DEFoFo, DN= 200mm (DE= 222mm), inclusive conexões</v>
          </cell>
          <cell r="C3022" t="str">
            <v>M</v>
          </cell>
          <cell r="D3022">
            <v>261.22000000000003</v>
          </cell>
          <cell r="E3022">
            <v>41.32</v>
          </cell>
          <cell r="F3022">
            <v>302.54000000000002</v>
          </cell>
        </row>
        <row r="3023">
          <cell r="A3023" t="str">
            <v>46.04.080</v>
          </cell>
          <cell r="B3023" t="str">
            <v>Tubo de PVC rígido DEFoFo, DN= 250mm (DE= 274mm), inclusive conexões</v>
          </cell>
          <cell r="C3023" t="str">
            <v>M</v>
          </cell>
          <cell r="D3023">
            <v>428.21</v>
          </cell>
          <cell r="E3023">
            <v>41.32</v>
          </cell>
          <cell r="F3023">
            <v>469.53</v>
          </cell>
        </row>
        <row r="3024">
          <cell r="A3024" t="str">
            <v>46.04.090</v>
          </cell>
          <cell r="B3024" t="str">
            <v>Tubo de PVC rígido DEFoFo, DN= 300mm (DE= 326mm), inclusive conexões</v>
          </cell>
          <cell r="C3024" t="str">
            <v>M</v>
          </cell>
          <cell r="D3024">
            <v>547.63</v>
          </cell>
          <cell r="E3024">
            <v>41.32</v>
          </cell>
          <cell r="F3024">
            <v>588.95000000000005</v>
          </cell>
        </row>
        <row r="3025">
          <cell r="A3025" t="str">
            <v>46.05</v>
          </cell>
          <cell r="B3025" t="str">
            <v>Tubulacao em PVC rigido com junta elastica - rede de esgoto</v>
          </cell>
        </row>
        <row r="3026">
          <cell r="A3026" t="str">
            <v>46.05.020</v>
          </cell>
          <cell r="B3026" t="str">
            <v>Tubo PVC rígido, tipo Coletor Esgoto, junta elástica, DN= 100 mm, inclusive conexões</v>
          </cell>
          <cell r="C3026" t="str">
            <v>M</v>
          </cell>
          <cell r="D3026">
            <v>28.18</v>
          </cell>
          <cell r="E3026">
            <v>20.66</v>
          </cell>
          <cell r="F3026">
            <v>48.84</v>
          </cell>
        </row>
        <row r="3027">
          <cell r="A3027" t="str">
            <v>46.05.040</v>
          </cell>
          <cell r="B3027" t="str">
            <v>Tubo PVC rígido, tipo Coletor Esgoto, junta elástica, DN= 150 mm, inclusive conexões</v>
          </cell>
          <cell r="C3027" t="str">
            <v>M</v>
          </cell>
          <cell r="D3027">
            <v>57.54</v>
          </cell>
          <cell r="E3027">
            <v>20.66</v>
          </cell>
          <cell r="F3027">
            <v>78.2</v>
          </cell>
        </row>
        <row r="3028">
          <cell r="A3028" t="str">
            <v>46.05.050</v>
          </cell>
          <cell r="B3028" t="str">
            <v>Tubo PVC rígido, tipo Coletor Esgoto, junta elástica, DN= 200 mm, inclusive conexões</v>
          </cell>
          <cell r="C3028" t="str">
            <v>M</v>
          </cell>
          <cell r="D3028">
            <v>91.38</v>
          </cell>
          <cell r="E3028">
            <v>41.32</v>
          </cell>
          <cell r="F3028">
            <v>132.69999999999999</v>
          </cell>
        </row>
        <row r="3029">
          <cell r="A3029" t="str">
            <v>46.05.060</v>
          </cell>
          <cell r="B3029" t="str">
            <v>Tubo PVC rígido, tipo Coletor Esgoto, junta elástica, DN= 250 mm, inclusive conexões</v>
          </cell>
          <cell r="C3029" t="str">
            <v>M</v>
          </cell>
          <cell r="D3029">
            <v>163.16999999999999</v>
          </cell>
          <cell r="E3029">
            <v>41.32</v>
          </cell>
          <cell r="F3029">
            <v>204.49</v>
          </cell>
        </row>
        <row r="3030">
          <cell r="A3030" t="str">
            <v>46.05.070</v>
          </cell>
          <cell r="B3030" t="str">
            <v>Tubo PVC rígido, tipo Coletor Esgoto, junta elástica, DN= 300 mm, inclusive conexões</v>
          </cell>
          <cell r="C3030" t="str">
            <v>M</v>
          </cell>
          <cell r="D3030">
            <v>251.85</v>
          </cell>
          <cell r="E3030">
            <v>41.32</v>
          </cell>
          <cell r="F3030">
            <v>293.17</v>
          </cell>
        </row>
        <row r="3031">
          <cell r="A3031" t="str">
            <v>46.05.090</v>
          </cell>
          <cell r="B3031" t="str">
            <v>Tubo PVC rígido, tipo Coletor Esgoto, junta elástica, DN= 400 mm, inclusive conexões</v>
          </cell>
          <cell r="C3031" t="str">
            <v>M</v>
          </cell>
          <cell r="D3031">
            <v>420.38</v>
          </cell>
          <cell r="E3031">
            <v>41.32</v>
          </cell>
          <cell r="F3031">
            <v>461.7</v>
          </cell>
        </row>
        <row r="3032">
          <cell r="A3032" t="str">
            <v>46.07</v>
          </cell>
          <cell r="B3032" t="str">
            <v>Tubulacao galvanizado</v>
          </cell>
        </row>
        <row r="3033">
          <cell r="A3033" t="str">
            <v>46.07.010</v>
          </cell>
          <cell r="B3033" t="str">
            <v>Tubo galvanizado DN= 1/2´, inclusive conexões</v>
          </cell>
          <cell r="C3033" t="str">
            <v>M</v>
          </cell>
          <cell r="D3033">
            <v>31.46</v>
          </cell>
          <cell r="E3033">
            <v>58.73</v>
          </cell>
          <cell r="F3033">
            <v>90.19</v>
          </cell>
        </row>
        <row r="3034">
          <cell r="A3034" t="str">
            <v>46.07.020</v>
          </cell>
          <cell r="B3034" t="str">
            <v>Tubo galvanizado DN= 3/4´, inclusive conexões</v>
          </cell>
          <cell r="C3034" t="str">
            <v>M</v>
          </cell>
          <cell r="D3034">
            <v>38.54</v>
          </cell>
          <cell r="E3034">
            <v>64.599999999999994</v>
          </cell>
          <cell r="F3034">
            <v>103.14</v>
          </cell>
        </row>
        <row r="3035">
          <cell r="A3035" t="str">
            <v>46.07.030</v>
          </cell>
          <cell r="B3035" t="str">
            <v>Tubo galvanizado DN= 1´, inclusive conexões</v>
          </cell>
          <cell r="C3035" t="str">
            <v>M</v>
          </cell>
          <cell r="D3035">
            <v>52.76</v>
          </cell>
          <cell r="E3035">
            <v>76.349999999999994</v>
          </cell>
          <cell r="F3035">
            <v>129.11000000000001</v>
          </cell>
        </row>
        <row r="3036">
          <cell r="A3036" t="str">
            <v>46.07.040</v>
          </cell>
          <cell r="B3036" t="str">
            <v>Tubo galvanizado DN= 1 1/4´, inclusive conexões</v>
          </cell>
          <cell r="C3036" t="str">
            <v>M</v>
          </cell>
          <cell r="D3036">
            <v>68.37</v>
          </cell>
          <cell r="E3036">
            <v>82.22</v>
          </cell>
          <cell r="F3036">
            <v>150.59</v>
          </cell>
        </row>
        <row r="3037">
          <cell r="A3037" t="str">
            <v>46.07.050</v>
          </cell>
          <cell r="B3037" t="str">
            <v>Tubo galvanizado DN= 1 1/2´, inclusive conexões</v>
          </cell>
          <cell r="C3037" t="str">
            <v>M</v>
          </cell>
          <cell r="D3037">
            <v>74.569999999999993</v>
          </cell>
          <cell r="E3037">
            <v>93.97</v>
          </cell>
          <cell r="F3037">
            <v>168.54</v>
          </cell>
        </row>
        <row r="3038">
          <cell r="A3038" t="str">
            <v>46.07.060</v>
          </cell>
          <cell r="B3038" t="str">
            <v>Tubo galvanizado DN= 2´, inclusive conexões</v>
          </cell>
          <cell r="C3038" t="str">
            <v>M</v>
          </cell>
          <cell r="D3038">
            <v>103.05</v>
          </cell>
          <cell r="E3038">
            <v>105.71</v>
          </cell>
          <cell r="F3038">
            <v>208.76</v>
          </cell>
        </row>
        <row r="3039">
          <cell r="A3039" t="str">
            <v>46.07.070</v>
          </cell>
          <cell r="B3039" t="str">
            <v>Tubo galvanizado DN= 2 1/2´, inclusive conexões</v>
          </cell>
          <cell r="C3039" t="str">
            <v>M</v>
          </cell>
          <cell r="D3039">
            <v>133.44999999999999</v>
          </cell>
          <cell r="E3039">
            <v>117.46</v>
          </cell>
          <cell r="F3039">
            <v>250.91</v>
          </cell>
        </row>
        <row r="3040">
          <cell r="A3040" t="str">
            <v>46.07.080</v>
          </cell>
          <cell r="B3040" t="str">
            <v>Tubo galvanizado DN= 3´, inclusive conexões</v>
          </cell>
          <cell r="C3040" t="str">
            <v>M</v>
          </cell>
          <cell r="D3040">
            <v>152.19</v>
          </cell>
          <cell r="E3040">
            <v>132.15</v>
          </cell>
          <cell r="F3040">
            <v>284.33999999999997</v>
          </cell>
        </row>
        <row r="3041">
          <cell r="A3041" t="str">
            <v>46.07.090</v>
          </cell>
          <cell r="B3041" t="str">
            <v>Tubo galvanizado DN= 4´, inclusive conexões</v>
          </cell>
          <cell r="C3041" t="str">
            <v>M</v>
          </cell>
          <cell r="D3041">
            <v>220.6</v>
          </cell>
          <cell r="E3041">
            <v>146.83000000000001</v>
          </cell>
          <cell r="F3041">
            <v>367.43</v>
          </cell>
        </row>
        <row r="3042">
          <cell r="A3042" t="str">
            <v>46.07.100</v>
          </cell>
          <cell r="B3042" t="str">
            <v>Tubo galvanizado DN= 6´, inclusive conexões</v>
          </cell>
          <cell r="C3042" t="str">
            <v>M</v>
          </cell>
          <cell r="D3042">
            <v>344.52</v>
          </cell>
          <cell r="E3042">
            <v>161.51</v>
          </cell>
          <cell r="F3042">
            <v>506.03</v>
          </cell>
        </row>
        <row r="3043">
          <cell r="A3043" t="str">
            <v>46.08</v>
          </cell>
          <cell r="B3043" t="str">
            <v>Tubulacao em aco carbono galvanizado classe schedule</v>
          </cell>
        </row>
        <row r="3044">
          <cell r="A3044" t="str">
            <v>46.08.006</v>
          </cell>
          <cell r="B3044" t="str">
            <v>Tubo galvanizado sem costura schedule 40, DN= 1/2´, inclusive conexões</v>
          </cell>
          <cell r="C3044" t="str">
            <v>M</v>
          </cell>
          <cell r="D3044">
            <v>67.7</v>
          </cell>
          <cell r="E3044">
            <v>58.73</v>
          </cell>
          <cell r="F3044">
            <v>126.43</v>
          </cell>
        </row>
        <row r="3045">
          <cell r="A3045" t="str">
            <v>46.08.010</v>
          </cell>
          <cell r="B3045" t="str">
            <v>Tubo galvanizado sem costura schedule 40, DN= 3/4´, inclusive conexões</v>
          </cell>
          <cell r="C3045" t="str">
            <v>M</v>
          </cell>
          <cell r="D3045">
            <v>90.64</v>
          </cell>
          <cell r="E3045">
            <v>64.599999999999994</v>
          </cell>
          <cell r="F3045">
            <v>155.24</v>
          </cell>
        </row>
        <row r="3046">
          <cell r="A3046" t="str">
            <v>46.08.020</v>
          </cell>
          <cell r="B3046" t="str">
            <v>Tubo galvanizado sem costura schedule 40, DN= 1´, inclusive conexões</v>
          </cell>
          <cell r="C3046" t="str">
            <v>M</v>
          </cell>
          <cell r="D3046">
            <v>93.92</v>
          </cell>
          <cell r="E3046">
            <v>76.349999999999994</v>
          </cell>
          <cell r="F3046">
            <v>170.27</v>
          </cell>
        </row>
        <row r="3047">
          <cell r="A3047" t="str">
            <v>46.08.030</v>
          </cell>
          <cell r="B3047" t="str">
            <v>Tubo galvanizado sem costura schedule 40, DN= 1 1/4´, inclusive conexões</v>
          </cell>
          <cell r="C3047" t="str">
            <v>M</v>
          </cell>
          <cell r="D3047">
            <v>128.43</v>
          </cell>
          <cell r="E3047">
            <v>82.22</v>
          </cell>
          <cell r="F3047">
            <v>210.65</v>
          </cell>
        </row>
        <row r="3048">
          <cell r="A3048" t="str">
            <v>46.08.040</v>
          </cell>
          <cell r="B3048" t="str">
            <v>Tubo galvanizado sem costura schedule 40, DN= 1 1/2´, inclusive conexões</v>
          </cell>
          <cell r="C3048" t="str">
            <v>M</v>
          </cell>
          <cell r="D3048">
            <v>128.61000000000001</v>
          </cell>
          <cell r="E3048">
            <v>93.97</v>
          </cell>
          <cell r="F3048">
            <v>222.58</v>
          </cell>
        </row>
        <row r="3049">
          <cell r="A3049" t="str">
            <v>46.08.050</v>
          </cell>
          <cell r="B3049" t="str">
            <v>Tubo galvanizado sem costura schedule 40, DN= 2´, inclusive conexões</v>
          </cell>
          <cell r="C3049" t="str">
            <v>M</v>
          </cell>
          <cell r="D3049">
            <v>155.85</v>
          </cell>
          <cell r="E3049">
            <v>105.71</v>
          </cell>
          <cell r="F3049">
            <v>261.56</v>
          </cell>
        </row>
        <row r="3050">
          <cell r="A3050" t="str">
            <v>46.08.070</v>
          </cell>
          <cell r="B3050" t="str">
            <v>Tubo galvanizado sem costura schedule 40, DN= 2 1/2´, inclusive conexões</v>
          </cell>
          <cell r="C3050" t="str">
            <v>M</v>
          </cell>
          <cell r="D3050">
            <v>243.94</v>
          </cell>
          <cell r="E3050">
            <v>117.46</v>
          </cell>
          <cell r="F3050">
            <v>361.4</v>
          </cell>
        </row>
        <row r="3051">
          <cell r="A3051" t="str">
            <v>46.08.080</v>
          </cell>
          <cell r="B3051" t="str">
            <v>Tubo galvanizado sem costura schedule 40, DN= 3´, inclusive conexões</v>
          </cell>
          <cell r="C3051" t="str">
            <v>M</v>
          </cell>
          <cell r="D3051">
            <v>288.64999999999998</v>
          </cell>
          <cell r="E3051">
            <v>132.15</v>
          </cell>
          <cell r="F3051">
            <v>420.8</v>
          </cell>
        </row>
        <row r="3052">
          <cell r="A3052" t="str">
            <v>46.08.100</v>
          </cell>
          <cell r="B3052" t="str">
            <v>Tubo galvanizado sem costura schedule 40, DN= 4´, inclusive conexões</v>
          </cell>
          <cell r="C3052" t="str">
            <v>M</v>
          </cell>
          <cell r="D3052">
            <v>403.14</v>
          </cell>
          <cell r="E3052">
            <v>146.83000000000001</v>
          </cell>
          <cell r="F3052">
            <v>549.97</v>
          </cell>
        </row>
        <row r="3053">
          <cell r="A3053" t="str">
            <v>46.08.110</v>
          </cell>
          <cell r="B3053" t="str">
            <v>Tubo galvanizado sem costura schedule 40, DN= 6´, inclusive conexões</v>
          </cell>
          <cell r="C3053" t="str">
            <v>M</v>
          </cell>
          <cell r="D3053">
            <v>666.54</v>
          </cell>
          <cell r="E3053">
            <v>161.51</v>
          </cell>
          <cell r="F3053">
            <v>828.05</v>
          </cell>
        </row>
        <row r="3054">
          <cell r="A3054" t="str">
            <v>46.09</v>
          </cell>
          <cell r="B3054" t="str">
            <v>Conexoes e acessorios em ferro fundido, predial e tradicional, esgoto e pluvial</v>
          </cell>
        </row>
        <row r="3055">
          <cell r="A3055" t="str">
            <v>46.09.050</v>
          </cell>
          <cell r="B3055" t="str">
            <v>Joelho 45° em ferro fundido, linha predial tradicional, DN= 50 mm</v>
          </cell>
          <cell r="C3055" t="str">
            <v>UN</v>
          </cell>
          <cell r="D3055">
            <v>91.28</v>
          </cell>
          <cell r="E3055">
            <v>17.62</v>
          </cell>
          <cell r="F3055">
            <v>108.9</v>
          </cell>
        </row>
        <row r="3056">
          <cell r="A3056" t="str">
            <v>46.09.060</v>
          </cell>
          <cell r="B3056" t="str">
            <v>Joelho 45° em ferro fundido, linha predial tradicional, DN= 75 mm</v>
          </cell>
          <cell r="C3056" t="str">
            <v>UN</v>
          </cell>
          <cell r="D3056">
            <v>132.15</v>
          </cell>
          <cell r="E3056">
            <v>17.62</v>
          </cell>
          <cell r="F3056">
            <v>149.77000000000001</v>
          </cell>
        </row>
        <row r="3057">
          <cell r="A3057" t="str">
            <v>46.09.070</v>
          </cell>
          <cell r="B3057" t="str">
            <v>Joelho 45° em ferro fundido, linha predial tradicional, DN= 100 mm</v>
          </cell>
          <cell r="C3057" t="str">
            <v>UN</v>
          </cell>
          <cell r="D3057">
            <v>142.28</v>
          </cell>
          <cell r="E3057">
            <v>23.49</v>
          </cell>
          <cell r="F3057">
            <v>165.77</v>
          </cell>
        </row>
        <row r="3058">
          <cell r="A3058" t="str">
            <v>46.09.080</v>
          </cell>
          <cell r="B3058" t="str">
            <v>Joelho 45° em ferro fundido, linha predial tradicional, DN= 150 mm</v>
          </cell>
          <cell r="C3058" t="str">
            <v>UN</v>
          </cell>
          <cell r="D3058">
            <v>252.06</v>
          </cell>
          <cell r="E3058">
            <v>23.49</v>
          </cell>
          <cell r="F3058">
            <v>275.55</v>
          </cell>
        </row>
        <row r="3059">
          <cell r="A3059" t="str">
            <v>46.09.100</v>
          </cell>
          <cell r="B3059" t="str">
            <v>Joelho 87° 30´ em ferro fundido, linha predial tradicional, DN= 50 mm</v>
          </cell>
          <cell r="C3059" t="str">
            <v>UN</v>
          </cell>
          <cell r="D3059">
            <v>120.93</v>
          </cell>
          <cell r="E3059">
            <v>17.62</v>
          </cell>
          <cell r="F3059">
            <v>138.55000000000001</v>
          </cell>
        </row>
        <row r="3060">
          <cell r="A3060" t="str">
            <v>46.09.110</v>
          </cell>
          <cell r="B3060" t="str">
            <v>Joelho 87° 30´ em ferro fundido, linha predial tradicional, DN= 75 mm</v>
          </cell>
          <cell r="C3060" t="str">
            <v>UN</v>
          </cell>
          <cell r="D3060">
            <v>173.33</v>
          </cell>
          <cell r="E3060">
            <v>17.62</v>
          </cell>
          <cell r="F3060">
            <v>190.95</v>
          </cell>
        </row>
        <row r="3061">
          <cell r="A3061" t="str">
            <v>46.09.120</v>
          </cell>
          <cell r="B3061" t="str">
            <v>Joelho 87° 30´ em ferro fundido, linha predial tradicional, DN= 100 mm</v>
          </cell>
          <cell r="C3061" t="str">
            <v>UN</v>
          </cell>
          <cell r="D3061">
            <v>233</v>
          </cell>
          <cell r="E3061">
            <v>23.49</v>
          </cell>
          <cell r="F3061">
            <v>256.49</v>
          </cell>
        </row>
        <row r="3062">
          <cell r="A3062" t="str">
            <v>46.09.130</v>
          </cell>
          <cell r="B3062" t="str">
            <v>Joelho 87° 30´ em ferro fundido, linha predial tradicional, DN= 150 mm</v>
          </cell>
          <cell r="C3062" t="str">
            <v>UN</v>
          </cell>
          <cell r="D3062">
            <v>400.01</v>
          </cell>
          <cell r="E3062">
            <v>23.49</v>
          </cell>
          <cell r="F3062">
            <v>423.5</v>
          </cell>
        </row>
        <row r="3063">
          <cell r="A3063" t="str">
            <v>46.09.150</v>
          </cell>
          <cell r="B3063" t="str">
            <v>Luva bolsa e bolsa em ferro fundido, linha predial tradicional, DN= 50 mm</v>
          </cell>
          <cell r="C3063" t="str">
            <v>UN</v>
          </cell>
          <cell r="D3063">
            <v>85.23</v>
          </cell>
          <cell r="E3063">
            <v>17.62</v>
          </cell>
          <cell r="F3063">
            <v>102.85</v>
          </cell>
        </row>
        <row r="3064">
          <cell r="A3064" t="str">
            <v>46.09.160</v>
          </cell>
          <cell r="B3064" t="str">
            <v>Luva bolsa e bolsa em ferro fundido, linha predial tradicional, DN= 75 mm</v>
          </cell>
          <cell r="C3064" t="str">
            <v>UN</v>
          </cell>
          <cell r="D3064">
            <v>97.11</v>
          </cell>
          <cell r="E3064">
            <v>17.62</v>
          </cell>
          <cell r="F3064">
            <v>114.73</v>
          </cell>
        </row>
        <row r="3065">
          <cell r="A3065" t="str">
            <v>46.09.170</v>
          </cell>
          <cell r="B3065" t="str">
            <v>Luva bolsa e bolsa em ferro fundido, linha predial tradicional, DN= 100 mm</v>
          </cell>
          <cell r="C3065" t="str">
            <v>UN</v>
          </cell>
          <cell r="D3065">
            <v>124.27</v>
          </cell>
          <cell r="E3065">
            <v>23.49</v>
          </cell>
          <cell r="F3065">
            <v>147.76</v>
          </cell>
        </row>
        <row r="3066">
          <cell r="A3066" t="str">
            <v>46.09.180</v>
          </cell>
          <cell r="B3066" t="str">
            <v>Luva bolsa e bolsa em ferro fundido, linha predial tradicional, DN= 150 mm</v>
          </cell>
          <cell r="C3066" t="str">
            <v>UN</v>
          </cell>
          <cell r="D3066">
            <v>170.32</v>
          </cell>
          <cell r="E3066">
            <v>23.49</v>
          </cell>
          <cell r="F3066">
            <v>193.81</v>
          </cell>
        </row>
        <row r="3067">
          <cell r="A3067" t="str">
            <v>46.09.200</v>
          </cell>
          <cell r="B3067" t="str">
            <v>Placa cega em ferro fundido, linha predial tradicional, DN= 75 mm</v>
          </cell>
          <cell r="C3067" t="str">
            <v>UN</v>
          </cell>
          <cell r="D3067">
            <v>67.33</v>
          </cell>
          <cell r="E3067">
            <v>17.62</v>
          </cell>
          <cell r="F3067">
            <v>84.95</v>
          </cell>
        </row>
        <row r="3068">
          <cell r="A3068" t="str">
            <v>46.09.210</v>
          </cell>
          <cell r="B3068" t="str">
            <v>Placa cega em ferro fundido, linha predial tradicional, DN= 100 mm</v>
          </cell>
          <cell r="C3068" t="str">
            <v>UN</v>
          </cell>
          <cell r="D3068">
            <v>92.55</v>
          </cell>
          <cell r="E3068">
            <v>23.49</v>
          </cell>
          <cell r="F3068">
            <v>116.04</v>
          </cell>
        </row>
        <row r="3069">
          <cell r="A3069" t="str">
            <v>46.09.230</v>
          </cell>
          <cell r="B3069" t="str">
            <v>Junção 45° em ferro fundido, linha predial tradicional, DN= 50 x 50 mm</v>
          </cell>
          <cell r="C3069" t="str">
            <v>UN</v>
          </cell>
          <cell r="D3069">
            <v>163.43</v>
          </cell>
          <cell r="E3069">
            <v>17.62</v>
          </cell>
          <cell r="F3069">
            <v>181.05</v>
          </cell>
        </row>
        <row r="3070">
          <cell r="A3070" t="str">
            <v>46.09.240</v>
          </cell>
          <cell r="B3070" t="str">
            <v>Junção 45° em ferro fundido, linha predial tradicional, DN= 75 x 50 mm</v>
          </cell>
          <cell r="C3070" t="str">
            <v>UN</v>
          </cell>
          <cell r="D3070">
            <v>208.88</v>
          </cell>
          <cell r="E3070">
            <v>23.49</v>
          </cell>
          <cell r="F3070">
            <v>232.37</v>
          </cell>
        </row>
        <row r="3071">
          <cell r="A3071" t="str">
            <v>46.09.250</v>
          </cell>
          <cell r="B3071" t="str">
            <v>Junção 45° em ferro fundido, linha predial tradicional, DN= 75 x 75 mm</v>
          </cell>
          <cell r="C3071" t="str">
            <v>UN</v>
          </cell>
          <cell r="D3071">
            <v>227.88</v>
          </cell>
          <cell r="E3071">
            <v>23.49</v>
          </cell>
          <cell r="F3071">
            <v>251.37</v>
          </cell>
        </row>
        <row r="3072">
          <cell r="A3072" t="str">
            <v>46.09.260</v>
          </cell>
          <cell r="B3072" t="str">
            <v>Junção 45° em ferro fundido, linha predial tradicional, DN= 100 x 50 mm</v>
          </cell>
          <cell r="C3072" t="str">
            <v>UN</v>
          </cell>
          <cell r="D3072">
            <v>239.19</v>
          </cell>
          <cell r="E3072">
            <v>23.49</v>
          </cell>
          <cell r="F3072">
            <v>262.68</v>
          </cell>
        </row>
        <row r="3073">
          <cell r="A3073" t="str">
            <v>46.09.270</v>
          </cell>
          <cell r="B3073" t="str">
            <v>Junção 45° em ferro fundido, linha predial tradicional, DN= 100 x 75 mm</v>
          </cell>
          <cell r="C3073" t="str">
            <v>UN</v>
          </cell>
          <cell r="D3073">
            <v>273.69</v>
          </cell>
          <cell r="E3073">
            <v>23.49</v>
          </cell>
          <cell r="F3073">
            <v>297.18</v>
          </cell>
        </row>
        <row r="3074">
          <cell r="A3074" t="str">
            <v>46.09.280</v>
          </cell>
          <cell r="B3074" t="str">
            <v>Junção 45° em ferro fundido, linha predial tradicional, DN= 100 x 100 mm</v>
          </cell>
          <cell r="C3074" t="str">
            <v>UN</v>
          </cell>
          <cell r="D3074">
            <v>281.7</v>
          </cell>
          <cell r="E3074">
            <v>23.49</v>
          </cell>
          <cell r="F3074">
            <v>305.19</v>
          </cell>
        </row>
        <row r="3075">
          <cell r="A3075" t="str">
            <v>46.09.290</v>
          </cell>
          <cell r="B3075" t="str">
            <v>Junção 45° em ferro fundido, linha predial tradicional, DN= 150 x 100 mm</v>
          </cell>
          <cell r="C3075" t="str">
            <v>UN</v>
          </cell>
          <cell r="D3075">
            <v>383.73</v>
          </cell>
          <cell r="E3075">
            <v>29.37</v>
          </cell>
          <cell r="F3075">
            <v>413.1</v>
          </cell>
        </row>
        <row r="3076">
          <cell r="A3076" t="str">
            <v>46.09.300</v>
          </cell>
          <cell r="B3076" t="str">
            <v>Junção dupla 45° em ferro fundido, linha predial tradicional, DN= 100 mm</v>
          </cell>
          <cell r="C3076" t="str">
            <v>UN</v>
          </cell>
          <cell r="D3076">
            <v>303.39</v>
          </cell>
          <cell r="E3076">
            <v>23.49</v>
          </cell>
          <cell r="F3076">
            <v>326.88</v>
          </cell>
        </row>
        <row r="3077">
          <cell r="A3077" t="str">
            <v>46.09.320</v>
          </cell>
          <cell r="B3077" t="str">
            <v>Te sanitário 87° 30´ em ferro fundido, linha predial tradicional, DN= 50 x 50 mm</v>
          </cell>
          <cell r="C3077" t="str">
            <v>UN</v>
          </cell>
          <cell r="D3077">
            <v>151.24</v>
          </cell>
          <cell r="E3077">
            <v>17.62</v>
          </cell>
          <cell r="F3077">
            <v>168.86</v>
          </cell>
        </row>
        <row r="3078">
          <cell r="A3078" t="str">
            <v>46.09.330</v>
          </cell>
          <cell r="B3078" t="str">
            <v>Te sanitário 87° 30´ em ferro fundido, linha predial tradicional, DN= 75 x 50 mm</v>
          </cell>
          <cell r="C3078" t="str">
            <v>UN</v>
          </cell>
          <cell r="D3078">
            <v>191.58</v>
          </cell>
          <cell r="E3078">
            <v>23.49</v>
          </cell>
          <cell r="F3078">
            <v>215.07</v>
          </cell>
        </row>
        <row r="3079">
          <cell r="A3079" t="str">
            <v>46.09.340</v>
          </cell>
          <cell r="B3079" t="str">
            <v>Te sanitário 87° 30´ em ferro fundido, linha predial tradicional, DN= 75 x 75 mm</v>
          </cell>
          <cell r="C3079" t="str">
            <v>UN</v>
          </cell>
          <cell r="D3079">
            <v>229.1</v>
          </cell>
          <cell r="E3079">
            <v>23.49</v>
          </cell>
          <cell r="F3079">
            <v>252.59</v>
          </cell>
        </row>
        <row r="3080">
          <cell r="A3080" t="str">
            <v>46.09.350</v>
          </cell>
          <cell r="B3080" t="str">
            <v>Te sanitário 87° 30´ em ferro fundido, linha predial tradicional, DN= 100 x 50 mm</v>
          </cell>
          <cell r="C3080" t="str">
            <v>UN</v>
          </cell>
          <cell r="D3080">
            <v>236.44</v>
          </cell>
          <cell r="E3080">
            <v>23.49</v>
          </cell>
          <cell r="F3080">
            <v>259.93</v>
          </cell>
        </row>
        <row r="3081">
          <cell r="A3081" t="str">
            <v>46.09.360</v>
          </cell>
          <cell r="B3081" t="str">
            <v>Te sanitário 87° 30´ em ferro fundido, linha predial tradicional, DN= 100 x 75 mm</v>
          </cell>
          <cell r="C3081" t="str">
            <v>UN</v>
          </cell>
          <cell r="D3081">
            <v>247.79</v>
          </cell>
          <cell r="E3081">
            <v>23.49</v>
          </cell>
          <cell r="F3081">
            <v>271.27999999999997</v>
          </cell>
        </row>
        <row r="3082">
          <cell r="A3082" t="str">
            <v>46.09.370</v>
          </cell>
          <cell r="B3082" t="str">
            <v>Te sanitário 87° 30´ em ferro fundido, linha predial tradicional, DN= 100 x 100 mm</v>
          </cell>
          <cell r="C3082" t="str">
            <v>UN</v>
          </cell>
          <cell r="D3082">
            <v>293.94</v>
          </cell>
          <cell r="E3082">
            <v>23.49</v>
          </cell>
          <cell r="F3082">
            <v>317.43</v>
          </cell>
        </row>
        <row r="3083">
          <cell r="A3083" t="str">
            <v>46.09.400</v>
          </cell>
          <cell r="B3083" t="str">
            <v>Bucha de redução em ferro fundido, linha predial tradicional, DN= 75 x 50 mm</v>
          </cell>
          <cell r="C3083" t="str">
            <v>UN</v>
          </cell>
          <cell r="D3083">
            <v>57.38</v>
          </cell>
          <cell r="E3083">
            <v>23.49</v>
          </cell>
          <cell r="F3083">
            <v>80.87</v>
          </cell>
        </row>
        <row r="3084">
          <cell r="A3084" t="str">
            <v>46.09.410</v>
          </cell>
          <cell r="B3084" t="str">
            <v>Bucha de redução em ferro fundido, linha predial tradicional, DN= 100 x 75 mm</v>
          </cell>
          <cell r="C3084" t="str">
            <v>UN</v>
          </cell>
          <cell r="D3084">
            <v>68.319999999999993</v>
          </cell>
          <cell r="E3084">
            <v>23.49</v>
          </cell>
          <cell r="F3084">
            <v>91.81</v>
          </cell>
        </row>
        <row r="3085">
          <cell r="A3085" t="str">
            <v>46.09.420</v>
          </cell>
          <cell r="B3085" t="str">
            <v>Bucha de redução em ferro fundido, linha predial tradicional, DN= 150 x 100 mm</v>
          </cell>
          <cell r="C3085" t="str">
            <v>UN</v>
          </cell>
          <cell r="D3085">
            <v>165.87</v>
          </cell>
          <cell r="E3085">
            <v>29.37</v>
          </cell>
          <cell r="F3085">
            <v>195.24</v>
          </cell>
        </row>
        <row r="3086">
          <cell r="A3086" t="str">
            <v>46.10</v>
          </cell>
          <cell r="B3086" t="str">
            <v>Tubulacao em cobre para agua quente, gas e vapor</v>
          </cell>
        </row>
        <row r="3087">
          <cell r="A3087" t="str">
            <v>46.10.010</v>
          </cell>
          <cell r="B3087" t="str">
            <v>Tubo de cobre classe A, DN= 15mm (1/2´), inclusive conexões</v>
          </cell>
          <cell r="C3087" t="str">
            <v>M</v>
          </cell>
          <cell r="D3087">
            <v>86.74</v>
          </cell>
          <cell r="E3087">
            <v>19.38</v>
          </cell>
          <cell r="F3087">
            <v>106.12</v>
          </cell>
        </row>
        <row r="3088">
          <cell r="A3088" t="str">
            <v>46.10.020</v>
          </cell>
          <cell r="B3088" t="str">
            <v>Tubo de cobre classe A, DN= 22mm (3/4´), inclusive conexões</v>
          </cell>
          <cell r="C3088" t="str">
            <v>M</v>
          </cell>
          <cell r="D3088">
            <v>128.69</v>
          </cell>
          <cell r="E3088">
            <v>21.14</v>
          </cell>
          <cell r="F3088">
            <v>149.83000000000001</v>
          </cell>
        </row>
        <row r="3089">
          <cell r="A3089" t="str">
            <v>46.10.030</v>
          </cell>
          <cell r="B3089" t="str">
            <v>Tubo de cobre classe A, DN= 28mm (1´), inclusive conexões</v>
          </cell>
          <cell r="C3089" t="str">
            <v>M</v>
          </cell>
          <cell r="D3089">
            <v>152.91999999999999</v>
          </cell>
          <cell r="E3089">
            <v>26.43</v>
          </cell>
          <cell r="F3089">
            <v>179.35</v>
          </cell>
        </row>
        <row r="3090">
          <cell r="A3090" t="str">
            <v>46.10.040</v>
          </cell>
          <cell r="B3090" t="str">
            <v>Tubo de cobre classe A, DN= 35mm (1 1/4´), inclusive conexões</v>
          </cell>
          <cell r="C3090" t="str">
            <v>M</v>
          </cell>
          <cell r="D3090">
            <v>261.76</v>
          </cell>
          <cell r="E3090">
            <v>29.95</v>
          </cell>
          <cell r="F3090">
            <v>291.70999999999998</v>
          </cell>
        </row>
        <row r="3091">
          <cell r="A3091" t="str">
            <v>46.10.050</v>
          </cell>
          <cell r="B3091" t="str">
            <v>Tubo de cobre classe A, DN= 42mm (1 1/2´), inclusive conexões</v>
          </cell>
          <cell r="C3091" t="str">
            <v>M</v>
          </cell>
          <cell r="D3091">
            <v>306.54000000000002</v>
          </cell>
          <cell r="E3091">
            <v>29.95</v>
          </cell>
          <cell r="F3091">
            <v>336.49</v>
          </cell>
        </row>
        <row r="3092">
          <cell r="A3092" t="str">
            <v>46.10.060</v>
          </cell>
          <cell r="B3092" t="str">
            <v>Tubo de cobre classe A, DN= 54mm (2´), inclusive conexões</v>
          </cell>
          <cell r="C3092" t="str">
            <v>M</v>
          </cell>
          <cell r="D3092">
            <v>399.9</v>
          </cell>
          <cell r="E3092">
            <v>40.520000000000003</v>
          </cell>
          <cell r="F3092">
            <v>440.42</v>
          </cell>
        </row>
        <row r="3093">
          <cell r="A3093" t="str">
            <v>46.10.070</v>
          </cell>
          <cell r="B3093" t="str">
            <v>Tubo de cobre classe A, DN= 66mm (2 1/2´), inclusive conexões</v>
          </cell>
          <cell r="C3093" t="str">
            <v>M</v>
          </cell>
          <cell r="D3093">
            <v>542.37</v>
          </cell>
          <cell r="E3093">
            <v>47.57</v>
          </cell>
          <cell r="F3093">
            <v>589.94000000000005</v>
          </cell>
        </row>
        <row r="3094">
          <cell r="A3094" t="str">
            <v>46.10.080</v>
          </cell>
          <cell r="B3094" t="str">
            <v>Tubo de cobre classe A, DN= 79mm (3´), inclusive conexões</v>
          </cell>
          <cell r="C3094" t="str">
            <v>M</v>
          </cell>
          <cell r="D3094">
            <v>707.17</v>
          </cell>
          <cell r="E3094">
            <v>51.09</v>
          </cell>
          <cell r="F3094">
            <v>758.26</v>
          </cell>
        </row>
        <row r="3095">
          <cell r="A3095" t="str">
            <v>46.10.090</v>
          </cell>
          <cell r="B3095" t="str">
            <v>Tubo de cobre classe A, DN= 104mm (4´), inclusive conexões</v>
          </cell>
          <cell r="C3095" t="str">
            <v>M</v>
          </cell>
          <cell r="D3095">
            <v>914.99</v>
          </cell>
          <cell r="E3095">
            <v>58.14</v>
          </cell>
          <cell r="F3095">
            <v>973.13</v>
          </cell>
        </row>
        <row r="3096">
          <cell r="A3096" t="str">
            <v>46.10.200</v>
          </cell>
          <cell r="B3096" t="str">
            <v>Tubo de cobre classe E, DN= 22mm (3/4´), inclusive conexões</v>
          </cell>
          <cell r="C3096" t="str">
            <v>M</v>
          </cell>
          <cell r="D3096">
            <v>93.18</v>
          </cell>
          <cell r="E3096">
            <v>21.14</v>
          </cell>
          <cell r="F3096">
            <v>114.32</v>
          </cell>
        </row>
        <row r="3097">
          <cell r="A3097" t="str">
            <v>46.10.210</v>
          </cell>
          <cell r="B3097" t="str">
            <v>Tubo de cobre classe E, DN= 28mm (1´), inclusive conexões</v>
          </cell>
          <cell r="C3097" t="str">
            <v>M</v>
          </cell>
          <cell r="D3097">
            <v>109.91</v>
          </cell>
          <cell r="E3097">
            <v>26.43</v>
          </cell>
          <cell r="F3097">
            <v>136.34</v>
          </cell>
        </row>
        <row r="3098">
          <cell r="A3098" t="str">
            <v>46.10.220</v>
          </cell>
          <cell r="B3098" t="str">
            <v>Tubo de cobre classe E, DN= 35mm (1 1/4´), inclusive conexões</v>
          </cell>
          <cell r="C3098" t="str">
            <v>M</v>
          </cell>
          <cell r="D3098">
            <v>205.31</v>
          </cell>
          <cell r="E3098">
            <v>29.95</v>
          </cell>
          <cell r="F3098">
            <v>235.26</v>
          </cell>
        </row>
        <row r="3099">
          <cell r="A3099" t="str">
            <v>46.10.230</v>
          </cell>
          <cell r="B3099" t="str">
            <v>Tubo de cobre classe E, DN= 42mm (1 1/2´), inclusive conexões</v>
          </cell>
          <cell r="C3099" t="str">
            <v>M</v>
          </cell>
          <cell r="D3099">
            <v>263.2</v>
          </cell>
          <cell r="E3099">
            <v>29.95</v>
          </cell>
          <cell r="F3099">
            <v>293.14999999999998</v>
          </cell>
        </row>
        <row r="3100">
          <cell r="A3100" t="str">
            <v>46.10.240</v>
          </cell>
          <cell r="B3100" t="str">
            <v>Tubo de cobre classe E, DN= 54mm (2´), inclusive conexões</v>
          </cell>
          <cell r="C3100" t="str">
            <v>M</v>
          </cell>
          <cell r="D3100">
            <v>279.79000000000002</v>
          </cell>
          <cell r="E3100">
            <v>40.520000000000003</v>
          </cell>
          <cell r="F3100">
            <v>320.31</v>
          </cell>
        </row>
        <row r="3101">
          <cell r="A3101" t="str">
            <v>46.10.250</v>
          </cell>
          <cell r="B3101" t="str">
            <v>Tubo de cobre classe E, DN= 66mm (2 1/2´), inclusive conexões</v>
          </cell>
          <cell r="C3101" t="str">
            <v>M</v>
          </cell>
          <cell r="D3101">
            <v>452.3</v>
          </cell>
          <cell r="E3101">
            <v>47.57</v>
          </cell>
          <cell r="F3101">
            <v>499.87</v>
          </cell>
        </row>
        <row r="3102">
          <cell r="A3102" t="str">
            <v>46.12</v>
          </cell>
          <cell r="B3102" t="str">
            <v>Tubulacao em concreto para rede de aguas pluviais</v>
          </cell>
        </row>
        <row r="3103">
          <cell r="A3103" t="str">
            <v>46.12.010</v>
          </cell>
          <cell r="B3103" t="str">
            <v>Tubo de concreto (PS-1), DN= 300mm</v>
          </cell>
          <cell r="C3103" t="str">
            <v>M</v>
          </cell>
          <cell r="D3103">
            <v>69.12</v>
          </cell>
          <cell r="E3103">
            <v>38.86</v>
          </cell>
          <cell r="F3103">
            <v>107.98</v>
          </cell>
        </row>
        <row r="3104">
          <cell r="A3104" t="str">
            <v>46.12.020</v>
          </cell>
          <cell r="B3104" t="str">
            <v>Tubo de concreto (PS-1), DN= 400mm</v>
          </cell>
          <cell r="C3104" t="str">
            <v>M</v>
          </cell>
          <cell r="D3104">
            <v>90.4</v>
          </cell>
          <cell r="E3104">
            <v>45.09</v>
          </cell>
          <cell r="F3104">
            <v>135.49</v>
          </cell>
        </row>
        <row r="3105">
          <cell r="A3105" t="str">
            <v>46.12.050</v>
          </cell>
          <cell r="B3105" t="str">
            <v>Tubo de concreto (PS-2), DN= 300mm</v>
          </cell>
          <cell r="C3105" t="str">
            <v>M</v>
          </cell>
          <cell r="D3105">
            <v>76.52</v>
          </cell>
          <cell r="E3105">
            <v>38.86</v>
          </cell>
          <cell r="F3105">
            <v>115.38</v>
          </cell>
        </row>
        <row r="3106">
          <cell r="A3106" t="str">
            <v>46.12.060</v>
          </cell>
          <cell r="B3106" t="str">
            <v>Tubo de concreto (PS-2), DN= 400mm</v>
          </cell>
          <cell r="C3106" t="str">
            <v>M</v>
          </cell>
          <cell r="D3106">
            <v>94.33</v>
          </cell>
          <cell r="E3106">
            <v>45.09</v>
          </cell>
          <cell r="F3106">
            <v>139.41999999999999</v>
          </cell>
        </row>
        <row r="3107">
          <cell r="A3107" t="str">
            <v>46.12.070</v>
          </cell>
          <cell r="B3107" t="str">
            <v>Tubo de concreto (PS-2), DN= 500mm</v>
          </cell>
          <cell r="C3107" t="str">
            <v>M</v>
          </cell>
          <cell r="D3107">
            <v>131.76</v>
          </cell>
          <cell r="E3107">
            <v>55.69</v>
          </cell>
          <cell r="F3107">
            <v>187.45</v>
          </cell>
        </row>
        <row r="3108">
          <cell r="A3108" t="str">
            <v>46.12.080</v>
          </cell>
          <cell r="B3108" t="str">
            <v>Tubo de concreto (PA-1), DN= 600mm</v>
          </cell>
          <cell r="C3108" t="str">
            <v>M</v>
          </cell>
          <cell r="D3108">
            <v>250.94</v>
          </cell>
          <cell r="E3108">
            <v>63.38</v>
          </cell>
          <cell r="F3108">
            <v>314.32</v>
          </cell>
        </row>
        <row r="3109">
          <cell r="A3109" t="str">
            <v>46.12.100</v>
          </cell>
          <cell r="B3109" t="str">
            <v>Tubo de concreto (PA-1), DN= 800mm</v>
          </cell>
          <cell r="C3109" t="str">
            <v>M</v>
          </cell>
          <cell r="D3109">
            <v>397.02</v>
          </cell>
          <cell r="E3109">
            <v>81.66</v>
          </cell>
          <cell r="F3109">
            <v>478.68</v>
          </cell>
        </row>
        <row r="3110">
          <cell r="A3110" t="str">
            <v>46.12.120</v>
          </cell>
          <cell r="B3110" t="str">
            <v>Tubo de concreto (PA-1), DN= 1000mm</v>
          </cell>
          <cell r="C3110" t="str">
            <v>M</v>
          </cell>
          <cell r="D3110">
            <v>564.20000000000005</v>
          </cell>
          <cell r="E3110">
            <v>102.85</v>
          </cell>
          <cell r="F3110">
            <v>667.05</v>
          </cell>
        </row>
        <row r="3111">
          <cell r="A3111" t="str">
            <v>46.12.140</v>
          </cell>
          <cell r="B3111" t="str">
            <v>Tubo de concreto (PA-1), DN= 1200mm</v>
          </cell>
          <cell r="C3111" t="str">
            <v>M</v>
          </cell>
          <cell r="D3111">
            <v>832.65</v>
          </cell>
          <cell r="E3111">
            <v>153.76</v>
          </cell>
          <cell r="F3111">
            <v>986.41</v>
          </cell>
        </row>
        <row r="3112">
          <cell r="A3112" t="str">
            <v>46.12.150</v>
          </cell>
          <cell r="B3112" t="str">
            <v>Tubo de concreto (PA-2), DN= 600mm</v>
          </cell>
          <cell r="C3112" t="str">
            <v>M</v>
          </cell>
          <cell r="D3112">
            <v>196.91</v>
          </cell>
          <cell r="E3112">
            <v>63.38</v>
          </cell>
          <cell r="F3112">
            <v>260.29000000000002</v>
          </cell>
        </row>
        <row r="3113">
          <cell r="A3113" t="str">
            <v>46.12.160</v>
          </cell>
          <cell r="B3113" t="str">
            <v>Tubo de concreto (PA-2), DN= 800mm</v>
          </cell>
          <cell r="C3113" t="str">
            <v>M</v>
          </cell>
          <cell r="D3113">
            <v>400.07</v>
          </cell>
          <cell r="E3113">
            <v>81.66</v>
          </cell>
          <cell r="F3113">
            <v>481.73</v>
          </cell>
        </row>
        <row r="3114">
          <cell r="A3114" t="str">
            <v>46.12.170</v>
          </cell>
          <cell r="B3114" t="str">
            <v>Tubo de concreto (PA-2), DN= 1000mm</v>
          </cell>
          <cell r="C3114" t="str">
            <v>M</v>
          </cell>
          <cell r="D3114">
            <v>558.41999999999996</v>
          </cell>
          <cell r="E3114">
            <v>102.85</v>
          </cell>
          <cell r="F3114">
            <v>661.27</v>
          </cell>
        </row>
        <row r="3115">
          <cell r="A3115" t="str">
            <v>46.12.180</v>
          </cell>
          <cell r="B3115" t="str">
            <v>Tubo de concreto (PA-3), DN= 600mm</v>
          </cell>
          <cell r="C3115" t="str">
            <v>M</v>
          </cell>
          <cell r="D3115">
            <v>305.08999999999997</v>
          </cell>
          <cell r="E3115">
            <v>63.38</v>
          </cell>
          <cell r="F3115">
            <v>368.47</v>
          </cell>
        </row>
        <row r="3116">
          <cell r="A3116" t="str">
            <v>46.12.190</v>
          </cell>
          <cell r="B3116" t="str">
            <v>Tubo de concreto (PA-3), DN= 800mm</v>
          </cell>
          <cell r="C3116" t="str">
            <v>M</v>
          </cell>
          <cell r="D3116">
            <v>490.08</v>
          </cell>
          <cell r="E3116">
            <v>81.66</v>
          </cell>
          <cell r="F3116">
            <v>571.74</v>
          </cell>
        </row>
        <row r="3117">
          <cell r="A3117" t="str">
            <v>46.12.200</v>
          </cell>
          <cell r="B3117" t="str">
            <v>Tubo de concreto (PA-3), DN= 1000mm</v>
          </cell>
          <cell r="C3117" t="str">
            <v>M</v>
          </cell>
          <cell r="D3117">
            <v>716.11</v>
          </cell>
          <cell r="E3117">
            <v>102.85</v>
          </cell>
          <cell r="F3117">
            <v>818.96</v>
          </cell>
        </row>
        <row r="3118">
          <cell r="A3118" t="str">
            <v>46.12.210</v>
          </cell>
          <cell r="B3118" t="str">
            <v>Meio tubo de concreto, DN= 300mm</v>
          </cell>
          <cell r="C3118" t="str">
            <v>M</v>
          </cell>
          <cell r="D3118">
            <v>36.450000000000003</v>
          </cell>
          <cell r="E3118">
            <v>37.64</v>
          </cell>
          <cell r="F3118">
            <v>74.09</v>
          </cell>
        </row>
        <row r="3119">
          <cell r="A3119" t="str">
            <v>46.12.220</v>
          </cell>
          <cell r="B3119" t="str">
            <v>Meio tubo de concreto, DN= 400mm</v>
          </cell>
          <cell r="C3119" t="str">
            <v>M</v>
          </cell>
          <cell r="D3119">
            <v>50.15</v>
          </cell>
          <cell r="E3119">
            <v>47.96</v>
          </cell>
          <cell r="F3119">
            <v>98.11</v>
          </cell>
        </row>
        <row r="3120">
          <cell r="A3120" t="str">
            <v>46.12.240</v>
          </cell>
          <cell r="B3120" t="str">
            <v>Meio tubo de concreto, DN= 600mm</v>
          </cell>
          <cell r="C3120" t="str">
            <v>M</v>
          </cell>
          <cell r="D3120">
            <v>88.32</v>
          </cell>
          <cell r="E3120">
            <v>81.069999999999993</v>
          </cell>
          <cell r="F3120">
            <v>169.39</v>
          </cell>
        </row>
        <row r="3121">
          <cell r="A3121" t="str">
            <v>46.12.250</v>
          </cell>
          <cell r="B3121" t="str">
            <v>Tubo de concreto (PA-2), DN= 1500mm</v>
          </cell>
          <cell r="C3121" t="str">
            <v>M</v>
          </cell>
          <cell r="D3121">
            <v>1191.53</v>
          </cell>
          <cell r="E3121">
            <v>230.64</v>
          </cell>
          <cell r="F3121">
            <v>1422.17</v>
          </cell>
        </row>
        <row r="3122">
          <cell r="A3122" t="str">
            <v>46.12.260</v>
          </cell>
          <cell r="B3122" t="str">
            <v>Tubo de concreto (PA-1), DN= 400mm</v>
          </cell>
          <cell r="C3122" t="str">
            <v>M</v>
          </cell>
          <cell r="D3122">
            <v>140.19999999999999</v>
          </cell>
          <cell r="E3122">
            <v>45.09</v>
          </cell>
          <cell r="F3122">
            <v>185.29</v>
          </cell>
        </row>
        <row r="3123">
          <cell r="A3123" t="str">
            <v>46.12.270</v>
          </cell>
          <cell r="B3123" t="str">
            <v>Tubo de concreto (PA-2), DN= 400mm</v>
          </cell>
          <cell r="C3123" t="str">
            <v>M</v>
          </cell>
          <cell r="D3123">
            <v>112.98</v>
          </cell>
          <cell r="E3123">
            <v>45.09</v>
          </cell>
          <cell r="F3123">
            <v>158.07</v>
          </cell>
        </row>
        <row r="3124">
          <cell r="A3124" t="str">
            <v>46.12.280</v>
          </cell>
          <cell r="B3124" t="str">
            <v>Tubo de concreto (PA-3), DN= 400mm</v>
          </cell>
          <cell r="C3124" t="str">
            <v>M</v>
          </cell>
          <cell r="D3124">
            <v>154.88</v>
          </cell>
          <cell r="E3124">
            <v>45.09</v>
          </cell>
          <cell r="F3124">
            <v>199.97</v>
          </cell>
        </row>
        <row r="3125">
          <cell r="A3125" t="str">
            <v>46.12.290</v>
          </cell>
          <cell r="B3125" t="str">
            <v>Tubo de concreto (PA-2), DN= 700mm</v>
          </cell>
          <cell r="C3125" t="str">
            <v>M</v>
          </cell>
          <cell r="D3125">
            <v>257.79000000000002</v>
          </cell>
          <cell r="E3125">
            <v>71.06</v>
          </cell>
          <cell r="F3125">
            <v>328.85</v>
          </cell>
        </row>
        <row r="3126">
          <cell r="A3126" t="str">
            <v>46.12.300</v>
          </cell>
          <cell r="B3126" t="str">
            <v>Tubo de concreto (PA-2), DN= 500mm</v>
          </cell>
          <cell r="C3126" t="str">
            <v>M</v>
          </cell>
          <cell r="D3126">
            <v>154.28</v>
          </cell>
          <cell r="E3126">
            <v>55.69</v>
          </cell>
          <cell r="F3126">
            <v>209.97</v>
          </cell>
        </row>
        <row r="3127">
          <cell r="A3127" t="str">
            <v>46.12.310</v>
          </cell>
          <cell r="B3127" t="str">
            <v>Tubo de concreto (PA-2), DN= 900mm</v>
          </cell>
          <cell r="C3127" t="str">
            <v>M</v>
          </cell>
          <cell r="D3127">
            <v>468.52</v>
          </cell>
          <cell r="E3127">
            <v>92.26</v>
          </cell>
          <cell r="F3127">
            <v>560.78</v>
          </cell>
        </row>
        <row r="3128">
          <cell r="A3128" t="str">
            <v>46.12.320</v>
          </cell>
          <cell r="B3128" t="str">
            <v>Tubo de concreto (PA-1), DN= 300mm</v>
          </cell>
          <cell r="C3128" t="str">
            <v>M</v>
          </cell>
          <cell r="D3128">
            <v>114.91</v>
          </cell>
          <cell r="E3128">
            <v>38.86</v>
          </cell>
          <cell r="F3128">
            <v>153.77000000000001</v>
          </cell>
        </row>
        <row r="3129">
          <cell r="A3129" t="str">
            <v>46.12.330</v>
          </cell>
          <cell r="B3129" t="str">
            <v>Tubo de concreto (PA-2), DN= 300mm</v>
          </cell>
          <cell r="C3129" t="str">
            <v>M</v>
          </cell>
          <cell r="D3129">
            <v>104.91</v>
          </cell>
          <cell r="E3129">
            <v>38.86</v>
          </cell>
          <cell r="F3129">
            <v>143.77000000000001</v>
          </cell>
        </row>
        <row r="3130">
          <cell r="A3130" t="str">
            <v>46.12.340</v>
          </cell>
          <cell r="B3130" t="str">
            <v>Meio tubo de concreto, DN= 200mm</v>
          </cell>
          <cell r="C3130" t="str">
            <v>M</v>
          </cell>
          <cell r="D3130">
            <v>25.44</v>
          </cell>
          <cell r="E3130">
            <v>13.71</v>
          </cell>
          <cell r="F3130">
            <v>39.15</v>
          </cell>
        </row>
        <row r="3131">
          <cell r="A3131" t="str">
            <v>46.13</v>
          </cell>
          <cell r="B3131" t="str">
            <v>Tubulacao em PEAD corrugado perfurado para rede drenagem</v>
          </cell>
        </row>
        <row r="3132">
          <cell r="A3132" t="str">
            <v>46.13.006</v>
          </cell>
          <cell r="B3132" t="str">
            <v>Tubo em polietileno de alta densidade corrugado perfurado, DN= 2 1/2´, inclusive conexões</v>
          </cell>
          <cell r="C3132" t="str">
            <v>M</v>
          </cell>
          <cell r="D3132">
            <v>7.67</v>
          </cell>
          <cell r="E3132">
            <v>1.96</v>
          </cell>
          <cell r="F3132">
            <v>9.6300000000000008</v>
          </cell>
        </row>
        <row r="3133">
          <cell r="A3133" t="str">
            <v>46.13.010</v>
          </cell>
          <cell r="B3133" t="str">
            <v>Tubo em polietileno de alta densidade corrugado perfurado, DN= 3´, inclusive conexões</v>
          </cell>
          <cell r="C3133" t="str">
            <v>M</v>
          </cell>
          <cell r="D3133">
            <v>8.76</v>
          </cell>
          <cell r="E3133">
            <v>1.96</v>
          </cell>
          <cell r="F3133">
            <v>10.72</v>
          </cell>
        </row>
        <row r="3134">
          <cell r="A3134" t="str">
            <v>46.13.020</v>
          </cell>
          <cell r="B3134" t="str">
            <v>Tubo em polietileno de alta densidade corrugado perfurado, DN= 4´, inclusive conexões</v>
          </cell>
          <cell r="C3134" t="str">
            <v>M</v>
          </cell>
          <cell r="D3134">
            <v>11.17</v>
          </cell>
          <cell r="E3134">
            <v>1.96</v>
          </cell>
          <cell r="F3134">
            <v>13.13</v>
          </cell>
        </row>
        <row r="3135">
          <cell r="A3135" t="str">
            <v>46.13.026</v>
          </cell>
          <cell r="B3135" t="str">
            <v>Tubo em polietileno de alta densidade corrugado perfurado, DN= 6´, inclusive conexões</v>
          </cell>
          <cell r="C3135" t="str">
            <v>M</v>
          </cell>
          <cell r="D3135">
            <v>22.77</v>
          </cell>
          <cell r="E3135">
            <v>1.96</v>
          </cell>
          <cell r="F3135">
            <v>24.73</v>
          </cell>
        </row>
        <row r="3136">
          <cell r="A3136" t="str">
            <v>46.13.030</v>
          </cell>
          <cell r="B3136" t="str">
            <v>Tubo em polietileno de alta densidade corrugado perfurado, DN= 8´, inclusive conexões</v>
          </cell>
          <cell r="C3136" t="str">
            <v>M</v>
          </cell>
          <cell r="D3136">
            <v>35.979999999999997</v>
          </cell>
          <cell r="E3136">
            <v>1.96</v>
          </cell>
          <cell r="F3136">
            <v>37.94</v>
          </cell>
        </row>
        <row r="3137">
          <cell r="A3137" t="str">
            <v>46.13.100</v>
          </cell>
          <cell r="B3137" t="str">
            <v>Tubo em polietileno de alta densidade corrugado, DN/DI= 250 mm</v>
          </cell>
          <cell r="C3137" t="str">
            <v>M</v>
          </cell>
          <cell r="D3137">
            <v>83.42</v>
          </cell>
          <cell r="E3137">
            <v>2.94</v>
          </cell>
          <cell r="F3137">
            <v>86.36</v>
          </cell>
        </row>
        <row r="3138">
          <cell r="A3138" t="str">
            <v>46.13.101</v>
          </cell>
          <cell r="B3138" t="str">
            <v>Tubo em polietileno de alta densidade corrugado, DN/DI= 300 mm</v>
          </cell>
          <cell r="C3138" t="str">
            <v>M</v>
          </cell>
          <cell r="D3138">
            <v>114.12</v>
          </cell>
          <cell r="E3138">
            <v>2.94</v>
          </cell>
          <cell r="F3138">
            <v>117.06</v>
          </cell>
        </row>
        <row r="3139">
          <cell r="A3139" t="str">
            <v>46.13.102</v>
          </cell>
          <cell r="B3139" t="str">
            <v>Tubo em polietileno de alta densidade corrugado, DN/DI= 400 mm</v>
          </cell>
          <cell r="C3139" t="str">
            <v>M</v>
          </cell>
          <cell r="D3139">
            <v>196.14</v>
          </cell>
          <cell r="E3139">
            <v>2.94</v>
          </cell>
          <cell r="F3139">
            <v>199.08</v>
          </cell>
        </row>
        <row r="3140">
          <cell r="A3140" t="str">
            <v>46.13.103</v>
          </cell>
          <cell r="B3140" t="str">
            <v>Tubo em polietileno de alta densidade corrugado, DN/DI= 500 mm</v>
          </cell>
          <cell r="C3140" t="str">
            <v>M</v>
          </cell>
          <cell r="D3140">
            <v>321.26</v>
          </cell>
          <cell r="E3140">
            <v>2.94</v>
          </cell>
          <cell r="F3140">
            <v>324.2</v>
          </cell>
        </row>
        <row r="3141">
          <cell r="A3141" t="str">
            <v>46.13.104</v>
          </cell>
          <cell r="B3141" t="str">
            <v>Tubo em polietileno de alta densidade corrugado, DN/DI= 600 mm</v>
          </cell>
          <cell r="C3141" t="str">
            <v>M</v>
          </cell>
          <cell r="D3141">
            <v>430.24</v>
          </cell>
          <cell r="E3141">
            <v>2.94</v>
          </cell>
          <cell r="F3141">
            <v>433.18</v>
          </cell>
        </row>
        <row r="3142">
          <cell r="A3142" t="str">
            <v>46.13.105</v>
          </cell>
          <cell r="B3142" t="str">
            <v>Tubo em polietileno de alta densidade corrugado, DN/DI= 800 mm</v>
          </cell>
          <cell r="C3142" t="str">
            <v>M</v>
          </cell>
          <cell r="D3142">
            <v>696.8</v>
          </cell>
          <cell r="E3142">
            <v>2.94</v>
          </cell>
          <cell r="F3142">
            <v>699.74</v>
          </cell>
        </row>
        <row r="3143">
          <cell r="A3143" t="str">
            <v>46.13.106</v>
          </cell>
          <cell r="B3143" t="str">
            <v>Tubo em polietileno de alta densidade corrugado, DN/DI= 1000 mm</v>
          </cell>
          <cell r="C3143" t="str">
            <v>M</v>
          </cell>
          <cell r="D3143">
            <v>991.4</v>
          </cell>
          <cell r="E3143">
            <v>2.94</v>
          </cell>
          <cell r="F3143">
            <v>994.34</v>
          </cell>
        </row>
        <row r="3144">
          <cell r="A3144" t="str">
            <v>46.13.107</v>
          </cell>
          <cell r="B3144" t="str">
            <v>Tubo em polietileno de alta densidade corrugado, DN/DI= 1200 mm</v>
          </cell>
          <cell r="C3144" t="str">
            <v>M</v>
          </cell>
          <cell r="D3144">
            <v>1341.26</v>
          </cell>
          <cell r="E3144">
            <v>2.94</v>
          </cell>
          <cell r="F3144">
            <v>1344.2</v>
          </cell>
        </row>
        <row r="3145">
          <cell r="A3145" t="str">
            <v>46.14</v>
          </cell>
          <cell r="B3145" t="str">
            <v>Tubulacao em ferro ductil para redes de saneamento</v>
          </cell>
        </row>
        <row r="3146">
          <cell r="A3146" t="str">
            <v>46.14.020</v>
          </cell>
          <cell r="B3146" t="str">
            <v>Tubo de ferro fundido classe K-7 com junta elástica, DN= 150mm, inclusive conexões</v>
          </cell>
          <cell r="C3146" t="str">
            <v>M</v>
          </cell>
          <cell r="D3146">
            <v>577.37</v>
          </cell>
          <cell r="E3146">
            <v>41.32</v>
          </cell>
          <cell r="F3146">
            <v>618.69000000000005</v>
          </cell>
        </row>
        <row r="3147">
          <cell r="A3147" t="str">
            <v>46.14.030</v>
          </cell>
          <cell r="B3147" t="str">
            <v>Tubo de ferro fundido classe K-7 com junta elástica, DN= 200mm, inclusive conexões</v>
          </cell>
          <cell r="C3147" t="str">
            <v>M</v>
          </cell>
          <cell r="D3147">
            <v>694.18</v>
          </cell>
          <cell r="E3147">
            <v>41.32</v>
          </cell>
          <cell r="F3147">
            <v>735.5</v>
          </cell>
        </row>
        <row r="3148">
          <cell r="A3148" t="str">
            <v>46.14.040</v>
          </cell>
          <cell r="B3148" t="str">
            <v>Tubo de ferro fundido classe K-7 com junta elástica, DN= 250mm, inclusive conexões</v>
          </cell>
          <cell r="C3148" t="str">
            <v>M</v>
          </cell>
          <cell r="D3148">
            <v>874.49</v>
          </cell>
          <cell r="E3148">
            <v>41.32</v>
          </cell>
          <cell r="F3148">
            <v>915.81</v>
          </cell>
        </row>
        <row r="3149">
          <cell r="A3149" t="str">
            <v>46.14.050</v>
          </cell>
          <cell r="B3149" t="str">
            <v>Tubo de ferro fundido classe K-7 com junta elástica, DN= 350mm, inclusive conexões</v>
          </cell>
          <cell r="C3149" t="str">
            <v>M</v>
          </cell>
          <cell r="D3149">
            <v>1305.27</v>
          </cell>
          <cell r="E3149">
            <v>41.32</v>
          </cell>
          <cell r="F3149">
            <v>1346.59</v>
          </cell>
        </row>
        <row r="3150">
          <cell r="A3150" t="str">
            <v>46.14.060</v>
          </cell>
          <cell r="B3150" t="str">
            <v>Tubo de ferro fundido classe K-7 com junta elástica, DN= 300mm, inclusive conexões</v>
          </cell>
          <cell r="C3150" t="str">
            <v>M</v>
          </cell>
          <cell r="D3150">
            <v>1041.4100000000001</v>
          </cell>
          <cell r="E3150">
            <v>41.32</v>
          </cell>
          <cell r="F3150">
            <v>1082.73</v>
          </cell>
        </row>
        <row r="3151">
          <cell r="A3151" t="str">
            <v>46.14.490</v>
          </cell>
          <cell r="B3151" t="str">
            <v>Tubo de ferro fundido classe k-9 com junta elástica, DN= 80mm, inclusive conexões</v>
          </cell>
          <cell r="C3151" t="str">
            <v>M</v>
          </cell>
          <cell r="D3151">
            <v>524.01</v>
          </cell>
          <cell r="E3151">
            <v>41.32</v>
          </cell>
          <cell r="F3151">
            <v>565.33000000000004</v>
          </cell>
        </row>
        <row r="3152">
          <cell r="A3152" t="str">
            <v>46.14.510</v>
          </cell>
          <cell r="B3152" t="str">
            <v>Tubo de ferro fundido classe K-9 com junta elástica, DN= 100mm, inclusive conexões</v>
          </cell>
          <cell r="C3152" t="str">
            <v>M</v>
          </cell>
          <cell r="D3152">
            <v>538.64</v>
          </cell>
          <cell r="E3152">
            <v>41.32</v>
          </cell>
          <cell r="F3152">
            <v>579.96</v>
          </cell>
        </row>
        <row r="3153">
          <cell r="A3153" t="str">
            <v>46.14.520</v>
          </cell>
          <cell r="B3153" t="str">
            <v>Tubo de ferro fundido classe K-9 com junta elástica, DN= 150mm, inclusive conexões</v>
          </cell>
          <cell r="C3153" t="str">
            <v>M</v>
          </cell>
          <cell r="D3153">
            <v>634.35</v>
          </cell>
          <cell r="E3153">
            <v>41.32</v>
          </cell>
          <cell r="F3153">
            <v>675.67</v>
          </cell>
        </row>
        <row r="3154">
          <cell r="A3154" t="str">
            <v>46.14.530</v>
          </cell>
          <cell r="B3154" t="str">
            <v>Tubo de ferro fundido classe K-9 com junta elástica, DN= 200mm, inclusive conexões</v>
          </cell>
          <cell r="C3154" t="str">
            <v>M</v>
          </cell>
          <cell r="D3154">
            <v>760.42</v>
          </cell>
          <cell r="E3154">
            <v>41.32</v>
          </cell>
          <cell r="F3154">
            <v>801.74</v>
          </cell>
        </row>
        <row r="3155">
          <cell r="A3155" t="str">
            <v>46.14.540</v>
          </cell>
          <cell r="B3155" t="str">
            <v>Tubo de ferro fundido classe k-9 com junta elástica, DN= 250mm, inclusive conexões</v>
          </cell>
          <cell r="C3155" t="str">
            <v>M</v>
          </cell>
          <cell r="D3155">
            <v>964.44</v>
          </cell>
          <cell r="E3155">
            <v>41.32</v>
          </cell>
          <cell r="F3155">
            <v>1005.76</v>
          </cell>
        </row>
        <row r="3156">
          <cell r="A3156" t="str">
            <v>46.14.550</v>
          </cell>
          <cell r="B3156" t="str">
            <v>Tubo de ferro fundido classe K-9 com junta elástica, DN= 300mm, inclusive conexões</v>
          </cell>
          <cell r="C3156" t="str">
            <v>M</v>
          </cell>
          <cell r="D3156">
            <v>1156.5</v>
          </cell>
          <cell r="E3156">
            <v>41.32</v>
          </cell>
          <cell r="F3156">
            <v>1197.82</v>
          </cell>
        </row>
        <row r="3157">
          <cell r="A3157" t="str">
            <v>46.14.560</v>
          </cell>
          <cell r="B3157" t="str">
            <v>Tubo de ferro fundido classe k-9 com junta elástica, DN= 350mm, inclusive conexões</v>
          </cell>
          <cell r="C3157" t="str">
            <v>M</v>
          </cell>
          <cell r="D3157">
            <v>1484.07</v>
          </cell>
          <cell r="E3157">
            <v>41.32</v>
          </cell>
          <cell r="F3157">
            <v>1525.39</v>
          </cell>
        </row>
        <row r="3158">
          <cell r="A3158" t="str">
            <v>46.15</v>
          </cell>
          <cell r="B3158" t="str">
            <v>Tubulacao em PEAD - recalque de tratamento de esgoto</v>
          </cell>
        </row>
        <row r="3159">
          <cell r="A3159" t="str">
            <v>46.15.111</v>
          </cell>
          <cell r="B3159" t="str">
            <v>Tubo em polietileno de alta densidade DE=160 mm - PN-10, inclusive conexões</v>
          </cell>
          <cell r="C3159" t="str">
            <v>M</v>
          </cell>
          <cell r="D3159">
            <v>131.26</v>
          </cell>
          <cell r="E3159">
            <v>24.79</v>
          </cell>
          <cell r="F3159">
            <v>156.05000000000001</v>
          </cell>
        </row>
        <row r="3160">
          <cell r="A3160" t="str">
            <v>46.15.112</v>
          </cell>
          <cell r="B3160" t="str">
            <v>Tubo em polietileno de alta densidade DE=200 mm - PN-10, inclusive conexões</v>
          </cell>
          <cell r="C3160" t="str">
            <v>M</v>
          </cell>
          <cell r="D3160">
            <v>182.27</v>
          </cell>
          <cell r="E3160">
            <v>33.049999999999997</v>
          </cell>
          <cell r="F3160">
            <v>215.32</v>
          </cell>
        </row>
        <row r="3161">
          <cell r="A3161" t="str">
            <v>46.15.113</v>
          </cell>
          <cell r="B3161" t="str">
            <v>Tubo em polietileno de alta densidade DE=225 mm - PN-10, inclusive conexões</v>
          </cell>
          <cell r="C3161" t="str">
            <v>M</v>
          </cell>
          <cell r="D3161">
            <v>211.04</v>
          </cell>
          <cell r="E3161">
            <v>33.049999999999997</v>
          </cell>
          <cell r="F3161">
            <v>244.09</v>
          </cell>
        </row>
        <row r="3162">
          <cell r="A3162" t="str">
            <v>46.18</v>
          </cell>
          <cell r="B3162" t="str">
            <v>Tubulacao flangeada em ferro ductil para redes de saneamento</v>
          </cell>
        </row>
        <row r="3163">
          <cell r="A3163" t="str">
            <v>46.18.010</v>
          </cell>
          <cell r="B3163" t="str">
            <v>Tubo em ferro fundido com ponta e ponta TCLA - DN= 80mm, sem juntas e conexões</v>
          </cell>
          <cell r="C3163" t="str">
            <v>M</v>
          </cell>
          <cell r="D3163">
            <v>695.79</v>
          </cell>
          <cell r="E3163">
            <v>47.19</v>
          </cell>
          <cell r="F3163">
            <v>742.98</v>
          </cell>
        </row>
        <row r="3164">
          <cell r="A3164" t="str">
            <v>46.18.020</v>
          </cell>
          <cell r="B3164" t="str">
            <v>Tubo em ferro fundido com ponta e ponta TCLA - DN= 100mm, sem juntas e conexões</v>
          </cell>
          <cell r="C3164" t="str">
            <v>M</v>
          </cell>
          <cell r="D3164">
            <v>746.91</v>
          </cell>
          <cell r="E3164">
            <v>47.19</v>
          </cell>
          <cell r="F3164">
            <v>794.1</v>
          </cell>
        </row>
        <row r="3165">
          <cell r="A3165" t="str">
            <v>46.18.030</v>
          </cell>
          <cell r="B3165" t="str">
            <v>Tubo em ferro fundido com ponta e ponta TCLA - DN= 150mm, sem juntas e conexões</v>
          </cell>
          <cell r="C3165" t="str">
            <v>M</v>
          </cell>
          <cell r="D3165">
            <v>802.82</v>
          </cell>
          <cell r="E3165">
            <v>47.19</v>
          </cell>
          <cell r="F3165">
            <v>850.01</v>
          </cell>
        </row>
        <row r="3166">
          <cell r="A3166" t="str">
            <v>46.18.040</v>
          </cell>
          <cell r="B3166" t="str">
            <v>Tubo em ferro fundido com ponta e ponta TCLA - DN= 200mm, sem juntas e conexões</v>
          </cell>
          <cell r="C3166" t="str">
            <v>M</v>
          </cell>
          <cell r="D3166">
            <v>955.7</v>
          </cell>
          <cell r="E3166">
            <v>47.19</v>
          </cell>
          <cell r="F3166">
            <v>1002.89</v>
          </cell>
        </row>
        <row r="3167">
          <cell r="A3167" t="str">
            <v>46.18.050</v>
          </cell>
          <cell r="B3167" t="str">
            <v>Tubo em ferro fundido com ponta e ponta TCLA - DN= 250mm, sem juntas e conexões</v>
          </cell>
          <cell r="C3167" t="str">
            <v>M</v>
          </cell>
          <cell r="D3167">
            <v>1292.6400000000001</v>
          </cell>
          <cell r="E3167">
            <v>50.71</v>
          </cell>
          <cell r="F3167">
            <v>1343.35</v>
          </cell>
        </row>
        <row r="3168">
          <cell r="A3168" t="str">
            <v>46.18.060</v>
          </cell>
          <cell r="B3168" t="str">
            <v>Tubo em ferro fundido com ponta e ponta TCLA - DN= 300mm, sem juntas e conexões</v>
          </cell>
          <cell r="C3168" t="str">
            <v>M</v>
          </cell>
          <cell r="D3168">
            <v>1469.38</v>
          </cell>
          <cell r="E3168">
            <v>50.71</v>
          </cell>
          <cell r="F3168">
            <v>1520.09</v>
          </cell>
        </row>
        <row r="3169">
          <cell r="A3169" t="str">
            <v>46.18.089</v>
          </cell>
          <cell r="B3169" t="str">
            <v>Flange avulso em ferro fundido, classe PN-10, DN= 50mm</v>
          </cell>
          <cell r="C3169" t="str">
            <v>UN</v>
          </cell>
          <cell r="D3169">
            <v>148.80000000000001</v>
          </cell>
          <cell r="E3169">
            <v>25.85</v>
          </cell>
          <cell r="F3169">
            <v>174.65</v>
          </cell>
        </row>
        <row r="3170">
          <cell r="A3170" t="str">
            <v>46.18.090</v>
          </cell>
          <cell r="B3170" t="str">
            <v>Flange avulso em ferro fundido, classe PN-10, DN= 80mm</v>
          </cell>
          <cell r="C3170" t="str">
            <v>UN</v>
          </cell>
          <cell r="D3170">
            <v>187.91</v>
          </cell>
          <cell r="E3170">
            <v>25.85</v>
          </cell>
          <cell r="F3170">
            <v>213.76</v>
          </cell>
        </row>
        <row r="3171">
          <cell r="A3171" t="str">
            <v>46.18.100</v>
          </cell>
          <cell r="B3171" t="str">
            <v>Flange avulso em ferro fundido, classe PN-10, DN= 100mm</v>
          </cell>
          <cell r="C3171" t="str">
            <v>UN</v>
          </cell>
          <cell r="D3171">
            <v>238.89</v>
          </cell>
          <cell r="E3171">
            <v>28.19</v>
          </cell>
          <cell r="F3171">
            <v>267.08</v>
          </cell>
        </row>
        <row r="3172">
          <cell r="A3172" t="str">
            <v>46.18.110</v>
          </cell>
          <cell r="B3172" t="str">
            <v>Flange avulso em ferro fundido, classe PN-10, DN= 150mm</v>
          </cell>
          <cell r="C3172" t="str">
            <v>UN</v>
          </cell>
          <cell r="D3172">
            <v>343.69</v>
          </cell>
          <cell r="E3172">
            <v>30.54</v>
          </cell>
          <cell r="F3172">
            <v>374.23</v>
          </cell>
        </row>
        <row r="3173">
          <cell r="A3173" t="str">
            <v>46.18.120</v>
          </cell>
          <cell r="B3173" t="str">
            <v>Flange avulso em ferro fundido, classe PN-10, DN= 200mm</v>
          </cell>
          <cell r="C3173" t="str">
            <v>UN</v>
          </cell>
          <cell r="D3173">
            <v>436.67</v>
          </cell>
          <cell r="E3173">
            <v>32.880000000000003</v>
          </cell>
          <cell r="F3173">
            <v>469.55</v>
          </cell>
        </row>
        <row r="3174">
          <cell r="A3174" t="str">
            <v>46.18.130</v>
          </cell>
          <cell r="B3174" t="str">
            <v>Flange avulso em ferro fundido, classe PN-10, DN= 250mm</v>
          </cell>
          <cell r="C3174" t="str">
            <v>UN</v>
          </cell>
          <cell r="D3174">
            <v>612.82000000000005</v>
          </cell>
          <cell r="E3174">
            <v>35.24</v>
          </cell>
          <cell r="F3174">
            <v>648.05999999999995</v>
          </cell>
        </row>
        <row r="3175">
          <cell r="A3175" t="str">
            <v>46.18.140</v>
          </cell>
          <cell r="B3175" t="str">
            <v>Flange avulso em ferro fundido, classe PN-10, DN= 300mm</v>
          </cell>
          <cell r="C3175" t="str">
            <v>UN</v>
          </cell>
          <cell r="D3175">
            <v>805.75</v>
          </cell>
          <cell r="E3175">
            <v>37.590000000000003</v>
          </cell>
          <cell r="F3175">
            <v>843.34</v>
          </cell>
        </row>
        <row r="3176">
          <cell r="A3176" t="str">
            <v>46.18.168</v>
          </cell>
          <cell r="B3176" t="str">
            <v>Curva de 90° em ferro fundido com flanges, classe PN-10, DN= 50mm</v>
          </cell>
          <cell r="C3176" t="str">
            <v>UN</v>
          </cell>
          <cell r="D3176">
            <v>295.33999999999997</v>
          </cell>
          <cell r="E3176">
            <v>32.880000000000003</v>
          </cell>
          <cell r="F3176">
            <v>328.22</v>
          </cell>
        </row>
        <row r="3177">
          <cell r="A3177" t="str">
            <v>46.18.170</v>
          </cell>
          <cell r="B3177" t="str">
            <v>Curva de 90° em ferro fundido, com flanges, classe PN-10, DN= 80mm</v>
          </cell>
          <cell r="C3177" t="str">
            <v>UN</v>
          </cell>
          <cell r="D3177">
            <v>328.25</v>
          </cell>
          <cell r="E3177">
            <v>25.85</v>
          </cell>
          <cell r="F3177">
            <v>354.1</v>
          </cell>
        </row>
        <row r="3178">
          <cell r="A3178" t="str">
            <v>46.18.180</v>
          </cell>
          <cell r="B3178" t="str">
            <v>Curva de 90° em ferro fundido, com flanges, classe PN-10, DN= 100mm</v>
          </cell>
          <cell r="C3178" t="str">
            <v>UN</v>
          </cell>
          <cell r="D3178">
            <v>442.29</v>
          </cell>
          <cell r="E3178">
            <v>32.880000000000003</v>
          </cell>
          <cell r="F3178">
            <v>475.17</v>
          </cell>
        </row>
        <row r="3179">
          <cell r="A3179" t="str">
            <v>46.18.190</v>
          </cell>
          <cell r="B3179" t="str">
            <v>Curva de 90° em ferro fundido, com flanges, classe PN-10, DN= 150mm</v>
          </cell>
          <cell r="C3179" t="str">
            <v>UN</v>
          </cell>
          <cell r="D3179">
            <v>786.13</v>
          </cell>
          <cell r="E3179">
            <v>37.590000000000003</v>
          </cell>
          <cell r="F3179">
            <v>823.72</v>
          </cell>
        </row>
        <row r="3180">
          <cell r="A3180" t="str">
            <v>46.18.410</v>
          </cell>
          <cell r="B3180" t="str">
            <v>Te em ferro fundido, com flanges, classe PN-10, DN= 80mm, com derivação de 80mm</v>
          </cell>
          <cell r="C3180" t="str">
            <v>UN</v>
          </cell>
          <cell r="D3180">
            <v>584.62</v>
          </cell>
          <cell r="E3180">
            <v>28.19</v>
          </cell>
          <cell r="F3180">
            <v>612.80999999999995</v>
          </cell>
        </row>
        <row r="3181">
          <cell r="A3181" t="str">
            <v>46.18.420</v>
          </cell>
          <cell r="B3181" t="str">
            <v>Te em ferro fundido, com flanges, classe PN-10, DN= 100mm, com derivações de 80 até 100mm</v>
          </cell>
          <cell r="C3181" t="str">
            <v>UN</v>
          </cell>
          <cell r="D3181">
            <v>702.17</v>
          </cell>
          <cell r="E3181">
            <v>32.880000000000003</v>
          </cell>
          <cell r="F3181">
            <v>735.05</v>
          </cell>
        </row>
        <row r="3182">
          <cell r="A3182" t="str">
            <v>46.18.430</v>
          </cell>
          <cell r="B3182" t="str">
            <v>Te em ferro fundido, com flanges, classe PN-10, DN= 150mm, com derivações de 80 até 150mm</v>
          </cell>
          <cell r="C3182" t="str">
            <v>UN</v>
          </cell>
          <cell r="D3182">
            <v>1114.9000000000001</v>
          </cell>
          <cell r="E3182">
            <v>37.590000000000003</v>
          </cell>
          <cell r="F3182">
            <v>1152.49</v>
          </cell>
        </row>
        <row r="3183">
          <cell r="A3183" t="str">
            <v>46.18.560</v>
          </cell>
          <cell r="B3183" t="str">
            <v>Junta Gibault em ferro fundido, DN= 80mm, completa</v>
          </cell>
          <cell r="C3183" t="str">
            <v>UN</v>
          </cell>
          <cell r="D3183">
            <v>375.8</v>
          </cell>
          <cell r="E3183">
            <v>25.85</v>
          </cell>
          <cell r="F3183">
            <v>401.65</v>
          </cell>
        </row>
        <row r="3184">
          <cell r="A3184" t="str">
            <v>46.18.570</v>
          </cell>
          <cell r="B3184" t="str">
            <v>Junta Gibault em ferro fundido, DN= 100 mm, completa</v>
          </cell>
          <cell r="C3184" t="str">
            <v>UN</v>
          </cell>
          <cell r="D3184">
            <v>428</v>
          </cell>
          <cell r="E3184">
            <v>28.19</v>
          </cell>
          <cell r="F3184">
            <v>456.19</v>
          </cell>
        </row>
        <row r="3185">
          <cell r="A3185" t="str">
            <v>46.19</v>
          </cell>
          <cell r="B3185" t="str">
            <v>Tubulacao flangeada em ferro ductil para redes de saneamento.</v>
          </cell>
        </row>
        <row r="3186">
          <cell r="A3186" t="str">
            <v>46.19.500</v>
          </cell>
          <cell r="B3186" t="str">
            <v>Redução excêntrica em ferro fundido, com flanges, classe PN-10, DN= 100mm x 80mm</v>
          </cell>
          <cell r="C3186" t="str">
            <v>UN</v>
          </cell>
          <cell r="D3186">
            <v>444.37</v>
          </cell>
          <cell r="E3186">
            <v>32.880000000000003</v>
          </cell>
          <cell r="F3186">
            <v>477.25</v>
          </cell>
        </row>
        <row r="3187">
          <cell r="A3187" t="str">
            <v>46.19.510</v>
          </cell>
          <cell r="B3187" t="str">
            <v>Redução excêntrica em ferro fundido, com flanges, classe PN-10, DN= 150mm x 80/100mm</v>
          </cell>
          <cell r="C3187" t="str">
            <v>UN</v>
          </cell>
          <cell r="D3187">
            <v>662.24</v>
          </cell>
          <cell r="E3187">
            <v>37.590000000000003</v>
          </cell>
          <cell r="F3187">
            <v>699.83</v>
          </cell>
        </row>
        <row r="3188">
          <cell r="A3188" t="str">
            <v>46.19.520</v>
          </cell>
          <cell r="B3188" t="str">
            <v>Redução excêntrica em ferro fundido, com flanges, classe PN-10, DN= 200mm x 100/150mm</v>
          </cell>
          <cell r="C3188" t="str">
            <v>UN</v>
          </cell>
          <cell r="D3188">
            <v>948.56</v>
          </cell>
          <cell r="E3188">
            <v>42.29</v>
          </cell>
          <cell r="F3188">
            <v>990.85</v>
          </cell>
        </row>
        <row r="3189">
          <cell r="A3189" t="str">
            <v>46.19.530</v>
          </cell>
          <cell r="B3189" t="str">
            <v>Redução excêntrica em ferro fundido, com flanges, classe PN-10, DN= 250mm x 150/200mm</v>
          </cell>
          <cell r="C3189" t="str">
            <v>UN</v>
          </cell>
          <cell r="D3189">
            <v>1459.69</v>
          </cell>
          <cell r="E3189">
            <v>46.98</v>
          </cell>
          <cell r="F3189">
            <v>1506.67</v>
          </cell>
        </row>
        <row r="3190">
          <cell r="A3190" t="str">
            <v>46.19.590</v>
          </cell>
          <cell r="B3190" t="str">
            <v>Redução concêntrica em ferro fundido, com flanges, classe PN-10, DN= 80 x 50mm</v>
          </cell>
          <cell r="C3190" t="str">
            <v>UN</v>
          </cell>
          <cell r="D3190">
            <v>348.95</v>
          </cell>
          <cell r="E3190">
            <v>32.880000000000003</v>
          </cell>
          <cell r="F3190">
            <v>381.83</v>
          </cell>
        </row>
        <row r="3191">
          <cell r="A3191" t="str">
            <v>46.19.600</v>
          </cell>
          <cell r="B3191" t="str">
            <v>Redução concêntrica em ferro fundido, com flanges, classe PN-10, DN= 100mm x 80mm</v>
          </cell>
          <cell r="C3191" t="str">
            <v>UN</v>
          </cell>
          <cell r="D3191">
            <v>401.76</v>
          </cell>
          <cell r="E3191">
            <v>32.880000000000003</v>
          </cell>
          <cell r="F3191">
            <v>434.64</v>
          </cell>
        </row>
        <row r="3192">
          <cell r="A3192" t="str">
            <v>46.19.610</v>
          </cell>
          <cell r="B3192" t="str">
            <v>Redução concêntrica em ferro fundido, com flanges, classe PN-10, DN= 150mm x 80/100mm</v>
          </cell>
          <cell r="C3192" t="str">
            <v>UN</v>
          </cell>
          <cell r="D3192">
            <v>752.48</v>
          </cell>
          <cell r="E3192">
            <v>37.590000000000003</v>
          </cell>
          <cell r="F3192">
            <v>790.07</v>
          </cell>
        </row>
        <row r="3193">
          <cell r="A3193" t="str">
            <v>46.19.620</v>
          </cell>
          <cell r="B3193" t="str">
            <v>Redução concêntrica em ferro fundido, com flanges, classe PN-10, DN= 200mm x 100/150mm</v>
          </cell>
          <cell r="C3193" t="str">
            <v>UN</v>
          </cell>
          <cell r="D3193">
            <v>865.09</v>
          </cell>
          <cell r="E3193">
            <v>42.29</v>
          </cell>
          <cell r="F3193">
            <v>907.38</v>
          </cell>
        </row>
        <row r="3194">
          <cell r="A3194" t="str">
            <v>46.19.630</v>
          </cell>
          <cell r="B3194" t="str">
            <v>Redução concêntrica em ferro fundido, com flanges, classe PN-10, DN= 250mm x 150/200mm</v>
          </cell>
          <cell r="C3194" t="str">
            <v>UN</v>
          </cell>
          <cell r="D3194">
            <v>1334.29</v>
          </cell>
          <cell r="E3194">
            <v>46.98</v>
          </cell>
          <cell r="F3194">
            <v>1381.27</v>
          </cell>
        </row>
        <row r="3195">
          <cell r="A3195" t="str">
            <v>46.20</v>
          </cell>
          <cell r="B3195" t="str">
            <v>Reparos, conservacoes e complementos - GRUPO 46</v>
          </cell>
        </row>
        <row r="3196">
          <cell r="A3196" t="str">
            <v>46.20.010</v>
          </cell>
          <cell r="B3196" t="str">
            <v>Assentamento de tubo de concreto com diâmetro até 600 mm</v>
          </cell>
          <cell r="C3196" t="str">
            <v>M</v>
          </cell>
          <cell r="D3196">
            <v>1.94</v>
          </cell>
          <cell r="E3196">
            <v>81.069999999999993</v>
          </cell>
          <cell r="F3196">
            <v>83.01</v>
          </cell>
        </row>
        <row r="3197">
          <cell r="A3197" t="str">
            <v>46.20.020</v>
          </cell>
          <cell r="B3197" t="str">
            <v>Assentamento de tubo de concreto com diâmetro de 700 até 1500 mm</v>
          </cell>
          <cell r="C3197" t="str">
            <v>M</v>
          </cell>
          <cell r="D3197">
            <v>73.09</v>
          </cell>
          <cell r="E3197">
            <v>47.16</v>
          </cell>
          <cell r="F3197">
            <v>120.25</v>
          </cell>
        </row>
        <row r="3198">
          <cell r="A3198" t="str">
            <v>46.21</v>
          </cell>
          <cell r="B3198" t="str">
            <v>Tubulacao em aco preto schedule</v>
          </cell>
        </row>
        <row r="3199">
          <cell r="A3199" t="str">
            <v>46.21.012</v>
          </cell>
          <cell r="B3199" t="str">
            <v>Tubo de aço carbono preto sem costura Schedule 40, DN= 1´ - inclusive conexões</v>
          </cell>
          <cell r="C3199" t="str">
            <v>M</v>
          </cell>
          <cell r="D3199">
            <v>82.31</v>
          </cell>
          <cell r="E3199">
            <v>82.22</v>
          </cell>
          <cell r="F3199">
            <v>164.53</v>
          </cell>
        </row>
        <row r="3200">
          <cell r="A3200" t="str">
            <v>46.21.036</v>
          </cell>
          <cell r="B3200" t="str">
            <v>Tubo de aço carbono preto sem costura Schedule 40, DN= 1 1/4´ - inclusive conexões</v>
          </cell>
          <cell r="C3200" t="str">
            <v>M</v>
          </cell>
          <cell r="D3200">
            <v>96.73</v>
          </cell>
          <cell r="E3200">
            <v>93.97</v>
          </cell>
          <cell r="F3200">
            <v>190.7</v>
          </cell>
        </row>
        <row r="3201">
          <cell r="A3201" t="str">
            <v>46.21.040</v>
          </cell>
          <cell r="B3201" t="str">
            <v>Tubo de aço carbono preto sem costura Schedule 40, DN= 1 1/2´ - inclusive conexões</v>
          </cell>
          <cell r="C3201" t="str">
            <v>M</v>
          </cell>
          <cell r="D3201">
            <v>101.24</v>
          </cell>
          <cell r="E3201">
            <v>93.97</v>
          </cell>
          <cell r="F3201">
            <v>195.21</v>
          </cell>
        </row>
        <row r="3202">
          <cell r="A3202" t="str">
            <v>46.21.046</v>
          </cell>
          <cell r="B3202" t="str">
            <v>Tubo de aço carbono preto sem costura Schedule 40, DN= 2´ - inclusive conexões</v>
          </cell>
          <cell r="C3202" t="str">
            <v>M</v>
          </cell>
          <cell r="D3202">
            <v>132.38</v>
          </cell>
          <cell r="E3202">
            <v>105.71</v>
          </cell>
          <cell r="F3202">
            <v>238.09</v>
          </cell>
        </row>
        <row r="3203">
          <cell r="A3203" t="str">
            <v>46.21.056</v>
          </cell>
          <cell r="B3203" t="str">
            <v>Tubo de aço carbono preto sem costura Schedule 40, DN= 2 1/2´ - inclusive conexões</v>
          </cell>
          <cell r="C3203" t="str">
            <v>M</v>
          </cell>
          <cell r="D3203">
            <v>207.37</v>
          </cell>
          <cell r="E3203">
            <v>117.46</v>
          </cell>
          <cell r="F3203">
            <v>324.83</v>
          </cell>
        </row>
        <row r="3204">
          <cell r="A3204" t="str">
            <v>46.21.060</v>
          </cell>
          <cell r="B3204" t="str">
            <v>Tubo de aço carbono preto sem costura Schedule 40, DN= 3´ - inclusive conexões</v>
          </cell>
          <cell r="C3204" t="str">
            <v>M</v>
          </cell>
          <cell r="D3204">
            <v>230.56</v>
          </cell>
          <cell r="E3204">
            <v>132.15</v>
          </cell>
          <cell r="F3204">
            <v>362.71</v>
          </cell>
        </row>
        <row r="3205">
          <cell r="A3205" t="str">
            <v>46.21.066</v>
          </cell>
          <cell r="B3205" t="str">
            <v>Tubo de aço carbono preto sem costura Schedule 40, DN= 3 1/2´ - inclusive conexões</v>
          </cell>
          <cell r="C3205" t="str">
            <v>M</v>
          </cell>
          <cell r="D3205">
            <v>279.8</v>
          </cell>
          <cell r="E3205">
            <v>140.94999999999999</v>
          </cell>
          <cell r="F3205">
            <v>420.75</v>
          </cell>
        </row>
        <row r="3206">
          <cell r="A3206" t="str">
            <v>46.21.080</v>
          </cell>
          <cell r="B3206" t="str">
            <v>Tubo de aço carbono preto sem costura Schedule 40, DN= 4´ - inclusive conexões</v>
          </cell>
          <cell r="C3206" t="str">
            <v>M</v>
          </cell>
          <cell r="D3206">
            <v>320.81</v>
          </cell>
          <cell r="E3206">
            <v>146.83000000000001</v>
          </cell>
          <cell r="F3206">
            <v>467.64</v>
          </cell>
        </row>
        <row r="3207">
          <cell r="A3207" t="str">
            <v>46.21.090</v>
          </cell>
          <cell r="B3207" t="str">
            <v>Tubo de aço carbono preto sem costura Schedule 40, DN= 5´ - inclusive conexões</v>
          </cell>
          <cell r="C3207" t="str">
            <v>M</v>
          </cell>
          <cell r="D3207">
            <v>434.73</v>
          </cell>
          <cell r="E3207">
            <v>155.63999999999999</v>
          </cell>
          <cell r="F3207">
            <v>590.37</v>
          </cell>
        </row>
        <row r="3208">
          <cell r="A3208" t="str">
            <v>46.21.100</v>
          </cell>
          <cell r="B3208" t="str">
            <v>Tubo de aço carbono preto sem costura Schedule 40, DN= 6´ - inclusive conexões</v>
          </cell>
          <cell r="C3208" t="str">
            <v>M</v>
          </cell>
          <cell r="D3208">
            <v>556.08000000000004</v>
          </cell>
          <cell r="E3208">
            <v>161.51</v>
          </cell>
          <cell r="F3208">
            <v>717.59</v>
          </cell>
        </row>
        <row r="3209">
          <cell r="A3209" t="str">
            <v>46.21.110</v>
          </cell>
          <cell r="B3209" t="str">
            <v>Tubo de aço carbono preto sem costura Schedule 40, DN= 8´ - inclusive conexões</v>
          </cell>
          <cell r="C3209" t="str">
            <v>M</v>
          </cell>
          <cell r="D3209">
            <v>854.3</v>
          </cell>
          <cell r="E3209">
            <v>176.19</v>
          </cell>
          <cell r="F3209">
            <v>1030.49</v>
          </cell>
        </row>
        <row r="3210">
          <cell r="A3210" t="str">
            <v>46.21.140</v>
          </cell>
          <cell r="B3210" t="str">
            <v>Tubo de aço carbono preto com costura Schedule 40, DN= 10´ - inclusive conexões</v>
          </cell>
          <cell r="C3210" t="str">
            <v>M</v>
          </cell>
          <cell r="D3210">
            <v>676.25</v>
          </cell>
          <cell r="E3210">
            <v>193.81</v>
          </cell>
          <cell r="F3210">
            <v>870.06</v>
          </cell>
        </row>
        <row r="3211">
          <cell r="A3211" t="str">
            <v>46.21.150</v>
          </cell>
          <cell r="B3211" t="str">
            <v>Tubo de aço carbono preto com costura Schedule 40, DN= 12´ - inclusive conexões</v>
          </cell>
          <cell r="C3211" t="str">
            <v>M</v>
          </cell>
          <cell r="D3211">
            <v>936.99</v>
          </cell>
          <cell r="E3211">
            <v>205.56</v>
          </cell>
          <cell r="F3211">
            <v>1142.55</v>
          </cell>
        </row>
        <row r="3212">
          <cell r="A3212" t="str">
            <v>46.23</v>
          </cell>
          <cell r="B3212" t="str">
            <v>Tubulacao em concreto para rede de esgoto sanitario</v>
          </cell>
        </row>
        <row r="3213">
          <cell r="A3213" t="str">
            <v>46.23.110</v>
          </cell>
          <cell r="B3213" t="str">
            <v>Tubo de concreto classe EA-3, DN= 400 mm</v>
          </cell>
          <cell r="C3213" t="str">
            <v>M</v>
          </cell>
          <cell r="D3213">
            <v>148.33000000000001</v>
          </cell>
          <cell r="E3213">
            <v>19.12</v>
          </cell>
          <cell r="F3213">
            <v>167.45</v>
          </cell>
        </row>
        <row r="3214">
          <cell r="A3214" t="str">
            <v>46.23.120</v>
          </cell>
          <cell r="B3214" t="str">
            <v>Tubo de concreto classe EA-3, DN= 500 mm</v>
          </cell>
          <cell r="C3214" t="str">
            <v>M</v>
          </cell>
          <cell r="D3214">
            <v>208.58</v>
          </cell>
          <cell r="E3214">
            <v>28.68</v>
          </cell>
          <cell r="F3214">
            <v>237.26</v>
          </cell>
        </row>
        <row r="3215">
          <cell r="A3215" t="str">
            <v>46.23.130</v>
          </cell>
          <cell r="B3215" t="str">
            <v>Tubo de concreto classe EA-3, DN= 600 mm</v>
          </cell>
          <cell r="C3215" t="str">
            <v>M</v>
          </cell>
          <cell r="D3215">
            <v>241.38</v>
          </cell>
          <cell r="E3215">
            <v>33.46</v>
          </cell>
          <cell r="F3215">
            <v>274.83999999999997</v>
          </cell>
        </row>
        <row r="3216">
          <cell r="A3216" t="str">
            <v>46.23.140</v>
          </cell>
          <cell r="B3216" t="str">
            <v>Tubo de concreto classe EA-3, DN= 700 mm</v>
          </cell>
          <cell r="C3216" t="str">
            <v>M</v>
          </cell>
          <cell r="D3216">
            <v>331.75</v>
          </cell>
          <cell r="E3216">
            <v>38.24</v>
          </cell>
          <cell r="F3216">
            <v>369.99</v>
          </cell>
        </row>
        <row r="3217">
          <cell r="A3217" t="str">
            <v>46.23.150</v>
          </cell>
          <cell r="B3217" t="str">
            <v>Tubo de concreto classe EA-3, DN= 800 mm</v>
          </cell>
          <cell r="C3217" t="str">
            <v>M</v>
          </cell>
          <cell r="D3217">
            <v>401.13</v>
          </cell>
          <cell r="E3217">
            <v>47.8</v>
          </cell>
          <cell r="F3217">
            <v>448.93</v>
          </cell>
        </row>
        <row r="3218">
          <cell r="A3218" t="str">
            <v>46.23.160</v>
          </cell>
          <cell r="B3218" t="str">
            <v>Tubo de concreto classe EA-3, DN= 900 mm</v>
          </cell>
          <cell r="C3218" t="str">
            <v>M</v>
          </cell>
          <cell r="D3218">
            <v>844.53</v>
          </cell>
          <cell r="E3218">
            <v>57.36</v>
          </cell>
          <cell r="F3218">
            <v>901.89</v>
          </cell>
        </row>
        <row r="3219">
          <cell r="A3219" t="str">
            <v>46.23.170</v>
          </cell>
          <cell r="B3219" t="str">
            <v>Tubo de concreto classe EA-3, DN= 1000 mm</v>
          </cell>
          <cell r="C3219" t="str">
            <v>M</v>
          </cell>
          <cell r="D3219">
            <v>805.47</v>
          </cell>
          <cell r="E3219">
            <v>71.7</v>
          </cell>
          <cell r="F3219">
            <v>877.17</v>
          </cell>
        </row>
        <row r="3220">
          <cell r="A3220" t="str">
            <v>46.23.180</v>
          </cell>
          <cell r="B3220" t="str">
            <v>Tubo de concreto classe EA-3, DN= 1200 mm</v>
          </cell>
          <cell r="C3220" t="str">
            <v>M</v>
          </cell>
          <cell r="D3220">
            <v>898.32</v>
          </cell>
          <cell r="E3220">
            <v>143.4</v>
          </cell>
          <cell r="F3220">
            <v>1041.72</v>
          </cell>
        </row>
        <row r="3221">
          <cell r="A3221" t="str">
            <v>46.25</v>
          </cell>
          <cell r="B3221" t="str">
            <v>Tubulação em CPVC</v>
          </cell>
        </row>
        <row r="3222">
          <cell r="A3222" t="str">
            <v>46.25.050</v>
          </cell>
          <cell r="B3222" t="str">
            <v>Condutor em PVC 88mm, inclusive conexões - AP</v>
          </cell>
          <cell r="C3222" t="str">
            <v>M</v>
          </cell>
          <cell r="D3222">
            <v>73.650000000000006</v>
          </cell>
          <cell r="E3222">
            <v>48.75</v>
          </cell>
          <cell r="F3222">
            <v>122.4</v>
          </cell>
        </row>
        <row r="3223">
          <cell r="A3223" t="str">
            <v>46.26</v>
          </cell>
          <cell r="B3223" t="str">
            <v>Tubulacao em ferro fundido predial SMU - esgoto e pluvial</v>
          </cell>
        </row>
        <row r="3224">
          <cell r="A3224" t="str">
            <v>46.26.010</v>
          </cell>
          <cell r="B3224" t="str">
            <v>Tubo em ferro fundido com ponta e ponta, predial SMU, DN= 50 mm</v>
          </cell>
          <cell r="C3224" t="str">
            <v>M</v>
          </cell>
          <cell r="D3224">
            <v>173.65</v>
          </cell>
          <cell r="E3224">
            <v>29.37</v>
          </cell>
          <cell r="F3224">
            <v>203.02</v>
          </cell>
        </row>
        <row r="3225">
          <cell r="A3225" t="str">
            <v>46.26.020</v>
          </cell>
          <cell r="B3225" t="str">
            <v>Tubo em ferro fundido com ponta e ponta, predial SMU, DN= 75 mm</v>
          </cell>
          <cell r="C3225" t="str">
            <v>M</v>
          </cell>
          <cell r="D3225">
            <v>263.31</v>
          </cell>
          <cell r="E3225">
            <v>29.37</v>
          </cell>
          <cell r="F3225">
            <v>292.68</v>
          </cell>
        </row>
        <row r="3226">
          <cell r="A3226" t="str">
            <v>46.26.030</v>
          </cell>
          <cell r="B3226" t="str">
            <v>Tubo em ferro fundido com ponta e ponta, predial SMU, DN= 100 mm</v>
          </cell>
          <cell r="C3226" t="str">
            <v>M</v>
          </cell>
          <cell r="D3226">
            <v>278.13</v>
          </cell>
          <cell r="E3226">
            <v>41.32</v>
          </cell>
          <cell r="F3226">
            <v>319.45</v>
          </cell>
        </row>
        <row r="3227">
          <cell r="A3227" t="str">
            <v>46.26.040</v>
          </cell>
          <cell r="B3227" t="str">
            <v>Tubo em ferro fundido com ponta e ponta, predial SMU, DN= 150 mm</v>
          </cell>
          <cell r="C3227" t="str">
            <v>M</v>
          </cell>
          <cell r="D3227">
            <v>384.02</v>
          </cell>
          <cell r="E3227">
            <v>41.32</v>
          </cell>
          <cell r="F3227">
            <v>425.34</v>
          </cell>
        </row>
        <row r="3228">
          <cell r="A3228" t="str">
            <v>46.26.050</v>
          </cell>
          <cell r="B3228" t="str">
            <v>Tubo em ferro fundido com ponta e ponta, predial SMU, DN= 200 mm</v>
          </cell>
          <cell r="C3228" t="str">
            <v>M</v>
          </cell>
          <cell r="D3228">
            <v>644.55999999999995</v>
          </cell>
          <cell r="E3228">
            <v>41.32</v>
          </cell>
          <cell r="F3228">
            <v>685.88</v>
          </cell>
        </row>
        <row r="3229">
          <cell r="A3229" t="str">
            <v>46.26.060</v>
          </cell>
          <cell r="B3229" t="str">
            <v>Junta de união em aço inoxidável para tubo em ferro fundido predial SMU, DN= 50 mm</v>
          </cell>
          <cell r="C3229" t="str">
            <v>UN</v>
          </cell>
          <cell r="D3229">
            <v>59.98</v>
          </cell>
          <cell r="E3229">
            <v>23.49</v>
          </cell>
          <cell r="F3229">
            <v>83.47</v>
          </cell>
        </row>
        <row r="3230">
          <cell r="A3230" t="str">
            <v>46.26.070</v>
          </cell>
          <cell r="B3230" t="str">
            <v>Junta de união em aço inoxidável para tubo em ferro fundido predial SMU, DN= 75 mm</v>
          </cell>
          <cell r="C3230" t="str">
            <v>UN</v>
          </cell>
          <cell r="D3230">
            <v>68.14</v>
          </cell>
          <cell r="E3230">
            <v>23.49</v>
          </cell>
          <cell r="F3230">
            <v>91.63</v>
          </cell>
        </row>
        <row r="3231">
          <cell r="A3231" t="str">
            <v>46.26.080</v>
          </cell>
          <cell r="B3231" t="str">
            <v>Junta de união em aço inoxidável para tubo em ferro fundido predial SMU, DN= 100 mm</v>
          </cell>
          <cell r="C3231" t="str">
            <v>UN</v>
          </cell>
          <cell r="D3231">
            <v>87.47</v>
          </cell>
          <cell r="E3231">
            <v>29.37</v>
          </cell>
          <cell r="F3231">
            <v>116.84</v>
          </cell>
        </row>
        <row r="3232">
          <cell r="A3232" t="str">
            <v>46.26.090</v>
          </cell>
          <cell r="B3232" t="str">
            <v>Junta de união em aço inoxidável para tubo em ferro fundido predial SMU, DN= 150 mm</v>
          </cell>
          <cell r="C3232" t="str">
            <v>UN</v>
          </cell>
          <cell r="D3232">
            <v>139.69999999999999</v>
          </cell>
          <cell r="E3232">
            <v>29.37</v>
          </cell>
          <cell r="F3232">
            <v>169.07</v>
          </cell>
        </row>
        <row r="3233">
          <cell r="A3233" t="str">
            <v>46.26.100</v>
          </cell>
          <cell r="B3233" t="str">
            <v>Junta de união em aço inoxidável para tubo em ferro fundido predial SMU, DN= 200 mm</v>
          </cell>
          <cell r="C3233" t="str">
            <v>UN</v>
          </cell>
          <cell r="D3233">
            <v>196.98</v>
          </cell>
          <cell r="E3233">
            <v>29.37</v>
          </cell>
          <cell r="F3233">
            <v>226.35</v>
          </cell>
        </row>
        <row r="3234">
          <cell r="A3234" t="str">
            <v>46.26.110</v>
          </cell>
          <cell r="B3234" t="str">
            <v>Conjunto de ancoragem para tubo em ferro fundido predial SMU, DN= 50 mm</v>
          </cell>
          <cell r="C3234" t="str">
            <v>CJ</v>
          </cell>
          <cell r="D3234">
            <v>917.45</v>
          </cell>
          <cell r="E3234">
            <v>23.49</v>
          </cell>
          <cell r="F3234">
            <v>940.94</v>
          </cell>
        </row>
        <row r="3235">
          <cell r="A3235" t="str">
            <v>46.26.120</v>
          </cell>
          <cell r="B3235" t="str">
            <v>Conjunto de ancoragem para tubo em ferro fundido predial SMU, DN= 75 mm</v>
          </cell>
          <cell r="C3235" t="str">
            <v>CJ</v>
          </cell>
          <cell r="D3235">
            <v>957.07</v>
          </cell>
          <cell r="E3235">
            <v>23.49</v>
          </cell>
          <cell r="F3235">
            <v>980.56</v>
          </cell>
        </row>
        <row r="3236">
          <cell r="A3236" t="str">
            <v>46.26.130</v>
          </cell>
          <cell r="B3236" t="str">
            <v>Conjunto de ancoragem para tubo em ferro fundido predial SMU, DN= 100 mm</v>
          </cell>
          <cell r="C3236" t="str">
            <v>CJ</v>
          </cell>
          <cell r="D3236">
            <v>902.22</v>
          </cell>
          <cell r="E3236">
            <v>29.37</v>
          </cell>
          <cell r="F3236">
            <v>931.59</v>
          </cell>
        </row>
        <row r="3237">
          <cell r="A3237" t="str">
            <v>46.26.136</v>
          </cell>
          <cell r="B3237" t="str">
            <v>Conjunto de ancoragem para tubo em ferro fundido predial SMU, DN= 125 mm</v>
          </cell>
          <cell r="C3237" t="str">
            <v>CJ</v>
          </cell>
          <cell r="D3237">
            <v>961.69</v>
          </cell>
          <cell r="E3237">
            <v>29.37</v>
          </cell>
          <cell r="F3237">
            <v>991.06</v>
          </cell>
        </row>
        <row r="3238">
          <cell r="A3238" t="str">
            <v>46.26.140</v>
          </cell>
          <cell r="B3238" t="str">
            <v>Conjunto de ancoragem para tubo em ferro fundido predial SMU, DN= 150 mm</v>
          </cell>
          <cell r="C3238" t="str">
            <v>CJ</v>
          </cell>
          <cell r="D3238">
            <v>1130.77</v>
          </cell>
          <cell r="E3238">
            <v>29.37</v>
          </cell>
          <cell r="F3238">
            <v>1160.1400000000001</v>
          </cell>
        </row>
        <row r="3239">
          <cell r="A3239" t="str">
            <v>46.26.150</v>
          </cell>
          <cell r="B3239" t="str">
            <v>Conjunto de ancoragem para tubo em ferro fundido predial SMU, DN= 200 mm</v>
          </cell>
          <cell r="C3239" t="str">
            <v>CJ</v>
          </cell>
          <cell r="D3239">
            <v>1888.8</v>
          </cell>
          <cell r="E3239">
            <v>29.37</v>
          </cell>
          <cell r="F3239">
            <v>1918.17</v>
          </cell>
        </row>
        <row r="3240">
          <cell r="A3240" t="str">
            <v>46.26.200</v>
          </cell>
          <cell r="B3240" t="str">
            <v>Tubo em ferro fundido com ponta e ponta, predial SMU, DN= 125 mm</v>
          </cell>
          <cell r="C3240" t="str">
            <v>M</v>
          </cell>
          <cell r="D3240">
            <v>388.14</v>
          </cell>
          <cell r="E3240">
            <v>41.32</v>
          </cell>
          <cell r="F3240">
            <v>429.46</v>
          </cell>
        </row>
        <row r="3241">
          <cell r="A3241" t="str">
            <v>46.26.210</v>
          </cell>
          <cell r="B3241" t="str">
            <v>Tubo em ferro fundido com ponta e ponta, predial SMU, DN= 250 mm</v>
          </cell>
          <cell r="C3241" t="str">
            <v>M</v>
          </cell>
          <cell r="D3241">
            <v>1068.83</v>
          </cell>
          <cell r="E3241">
            <v>41.32</v>
          </cell>
          <cell r="F3241">
            <v>1110.1500000000001</v>
          </cell>
        </row>
        <row r="3242">
          <cell r="A3242" t="str">
            <v>46.26.400</v>
          </cell>
          <cell r="B3242" t="str">
            <v>Joelho 45° em ferro fundido, predial SMU, DN= 50 mm</v>
          </cell>
          <cell r="C3242" t="str">
            <v>UN</v>
          </cell>
          <cell r="D3242">
            <v>100.55</v>
          </cell>
          <cell r="E3242">
            <v>23.49</v>
          </cell>
          <cell r="F3242">
            <v>124.04</v>
          </cell>
        </row>
        <row r="3243">
          <cell r="A3243" t="str">
            <v>46.26.410</v>
          </cell>
          <cell r="B3243" t="str">
            <v>Joelho 45° em ferro fundido, predial SMU, DN= 75 mm</v>
          </cell>
          <cell r="C3243" t="str">
            <v>UN</v>
          </cell>
          <cell r="D3243">
            <v>138.68</v>
          </cell>
          <cell r="E3243">
            <v>23.49</v>
          </cell>
          <cell r="F3243">
            <v>162.16999999999999</v>
          </cell>
        </row>
        <row r="3244">
          <cell r="A3244" t="str">
            <v>46.26.420</v>
          </cell>
          <cell r="B3244" t="str">
            <v>Joelho 45° em ferro fundido, predial SMU, DN= 100 mm</v>
          </cell>
          <cell r="C3244" t="str">
            <v>UN</v>
          </cell>
          <cell r="D3244">
            <v>151.55000000000001</v>
          </cell>
          <cell r="E3244">
            <v>29.37</v>
          </cell>
          <cell r="F3244">
            <v>180.92</v>
          </cell>
        </row>
        <row r="3245">
          <cell r="A3245" t="str">
            <v>46.26.426</v>
          </cell>
          <cell r="B3245" t="str">
            <v>Joelho 45° em ferro fundido, predial SMU, DN= 125 mm</v>
          </cell>
          <cell r="C3245" t="str">
            <v>UN</v>
          </cell>
          <cell r="D3245">
            <v>250.83</v>
          </cell>
          <cell r="E3245">
            <v>29.37</v>
          </cell>
          <cell r="F3245">
            <v>280.2</v>
          </cell>
        </row>
        <row r="3246">
          <cell r="A3246" t="str">
            <v>46.26.430</v>
          </cell>
          <cell r="B3246" t="str">
            <v>Joelho 45° em ferro fundido, predial SMU, DN= 150 mm</v>
          </cell>
          <cell r="C3246" t="str">
            <v>UN</v>
          </cell>
          <cell r="D3246">
            <v>283.97000000000003</v>
          </cell>
          <cell r="E3246">
            <v>29.37</v>
          </cell>
          <cell r="F3246">
            <v>313.33999999999997</v>
          </cell>
        </row>
        <row r="3247">
          <cell r="A3247" t="str">
            <v>46.26.440</v>
          </cell>
          <cell r="B3247" t="str">
            <v>Joelho 45° em ferro fundido, predial SMU, DN= 200 mm</v>
          </cell>
          <cell r="C3247" t="str">
            <v>UN</v>
          </cell>
          <cell r="D3247">
            <v>575.07000000000005</v>
          </cell>
          <cell r="E3247">
            <v>29.37</v>
          </cell>
          <cell r="F3247">
            <v>604.44000000000005</v>
          </cell>
        </row>
        <row r="3248">
          <cell r="A3248" t="str">
            <v>46.26.460</v>
          </cell>
          <cell r="B3248" t="str">
            <v>Joelho 88° em ferro fundido, predial SMU, DN= 50 mm</v>
          </cell>
          <cell r="C3248" t="str">
            <v>UN</v>
          </cell>
          <cell r="D3248">
            <v>176.26</v>
          </cell>
          <cell r="E3248">
            <v>23.49</v>
          </cell>
          <cell r="F3248">
            <v>199.75</v>
          </cell>
        </row>
        <row r="3249">
          <cell r="A3249" t="str">
            <v>46.26.470</v>
          </cell>
          <cell r="B3249" t="str">
            <v>Joelho 88° em ferro fundido, predial SMU, DN= 75 mm</v>
          </cell>
          <cell r="C3249" t="str">
            <v>UN</v>
          </cell>
          <cell r="D3249">
            <v>177.54</v>
          </cell>
          <cell r="E3249">
            <v>23.49</v>
          </cell>
          <cell r="F3249">
            <v>201.03</v>
          </cell>
        </row>
        <row r="3250">
          <cell r="A3250" t="str">
            <v>46.26.480</v>
          </cell>
          <cell r="B3250" t="str">
            <v>Joelho 88° em ferro fundido, predial SMU, DN= 100 mm</v>
          </cell>
          <cell r="C3250" t="str">
            <v>UN</v>
          </cell>
          <cell r="D3250">
            <v>184.85</v>
          </cell>
          <cell r="E3250">
            <v>29.37</v>
          </cell>
          <cell r="F3250">
            <v>214.22</v>
          </cell>
        </row>
        <row r="3251">
          <cell r="A3251" t="str">
            <v>46.26.490</v>
          </cell>
          <cell r="B3251" t="str">
            <v>Joelho 88° em ferro fundido, predial SMU, DN= 150 mm</v>
          </cell>
          <cell r="C3251" t="str">
            <v>UN</v>
          </cell>
          <cell r="D3251">
            <v>239.4</v>
          </cell>
          <cell r="E3251">
            <v>29.37</v>
          </cell>
          <cell r="F3251">
            <v>268.77</v>
          </cell>
        </row>
        <row r="3252">
          <cell r="A3252" t="str">
            <v>46.26.500</v>
          </cell>
          <cell r="B3252" t="str">
            <v>Joelho 88° em ferro fundido, predial SMU, DN= 200 mm</v>
          </cell>
          <cell r="C3252" t="str">
            <v>UN</v>
          </cell>
          <cell r="D3252">
            <v>416.96</v>
          </cell>
          <cell r="E3252">
            <v>29.37</v>
          </cell>
          <cell r="F3252">
            <v>446.33</v>
          </cell>
        </row>
        <row r="3253">
          <cell r="A3253" t="str">
            <v>46.26.510</v>
          </cell>
          <cell r="B3253" t="str">
            <v>Junção 45° em ferro fundido, predial SMU, DN= 50 x 50 mm</v>
          </cell>
          <cell r="C3253" t="str">
            <v>UN</v>
          </cell>
          <cell r="D3253">
            <v>128.87</v>
          </cell>
          <cell r="E3253">
            <v>23.49</v>
          </cell>
          <cell r="F3253">
            <v>152.36000000000001</v>
          </cell>
        </row>
        <row r="3254">
          <cell r="A3254" t="str">
            <v>46.26.516</v>
          </cell>
          <cell r="B3254" t="str">
            <v>Junção 45° em ferro fundido, predial SMU, DN= 75 x 50 mm</v>
          </cell>
          <cell r="C3254" t="str">
            <v>UN</v>
          </cell>
          <cell r="D3254">
            <v>199.44</v>
          </cell>
          <cell r="E3254">
            <v>23.49</v>
          </cell>
          <cell r="F3254">
            <v>222.93</v>
          </cell>
        </row>
        <row r="3255">
          <cell r="A3255" t="str">
            <v>46.26.520</v>
          </cell>
          <cell r="B3255" t="str">
            <v>Junção 45° em ferro fundido, predial SMU, DN= 75 x 75 mm</v>
          </cell>
          <cell r="C3255" t="str">
            <v>UN</v>
          </cell>
          <cell r="D3255">
            <v>239.15</v>
          </cell>
          <cell r="E3255">
            <v>23.49</v>
          </cell>
          <cell r="F3255">
            <v>262.64</v>
          </cell>
        </row>
        <row r="3256">
          <cell r="A3256" t="str">
            <v>46.26.540</v>
          </cell>
          <cell r="B3256" t="str">
            <v>Junção 45° em ferro fundido, predial SMU, DN= 100 x 75 mm</v>
          </cell>
          <cell r="C3256" t="str">
            <v>UN</v>
          </cell>
          <cell r="D3256">
            <v>298.16000000000003</v>
          </cell>
          <cell r="E3256">
            <v>29.37</v>
          </cell>
          <cell r="F3256">
            <v>327.52999999999997</v>
          </cell>
        </row>
        <row r="3257">
          <cell r="A3257" t="str">
            <v>46.26.550</v>
          </cell>
          <cell r="B3257" t="str">
            <v>Junção 45° em ferro fundido, predial SMU, DN= 100 x 100 mm</v>
          </cell>
          <cell r="C3257" t="str">
            <v>UN</v>
          </cell>
          <cell r="D3257">
            <v>345.73</v>
          </cell>
          <cell r="E3257">
            <v>29.37</v>
          </cell>
          <cell r="F3257">
            <v>375.1</v>
          </cell>
        </row>
        <row r="3258">
          <cell r="A3258" t="str">
            <v>46.26.560</v>
          </cell>
          <cell r="B3258" t="str">
            <v>Junção 45° em ferro fundido, predial SMU, DN= 150 x 150 mm</v>
          </cell>
          <cell r="C3258" t="str">
            <v>UN</v>
          </cell>
          <cell r="D3258">
            <v>960.5</v>
          </cell>
          <cell r="E3258">
            <v>29.37</v>
          </cell>
          <cell r="F3258">
            <v>989.87</v>
          </cell>
        </row>
        <row r="3259">
          <cell r="A3259" t="str">
            <v>46.26.580</v>
          </cell>
          <cell r="B3259" t="str">
            <v>Junta de união em aço inoxidável para tubo em ferro fundido predial SMU, DN= 125 mm</v>
          </cell>
          <cell r="C3259" t="str">
            <v>UN</v>
          </cell>
          <cell r="D3259">
            <v>112.05</v>
          </cell>
          <cell r="E3259">
            <v>29.37</v>
          </cell>
          <cell r="F3259">
            <v>141.41999999999999</v>
          </cell>
        </row>
        <row r="3260">
          <cell r="A3260" t="str">
            <v>46.26.590</v>
          </cell>
          <cell r="B3260" t="str">
            <v>Junta de união em aço inoxidável para tubo em ferro fundido predial SMU, DN= 250 mm</v>
          </cell>
          <cell r="C3260" t="str">
            <v>UN</v>
          </cell>
          <cell r="D3260">
            <v>556.91</v>
          </cell>
          <cell r="E3260">
            <v>29.37</v>
          </cell>
          <cell r="F3260">
            <v>586.28</v>
          </cell>
        </row>
        <row r="3261">
          <cell r="A3261" t="str">
            <v>46.26.600</v>
          </cell>
          <cell r="B3261" t="str">
            <v>Redução excêntrica em ferro fundido, predial SMU, DN= 75 x 50 mm</v>
          </cell>
          <cell r="C3261" t="str">
            <v>UN</v>
          </cell>
          <cell r="D3261">
            <v>133.96</v>
          </cell>
          <cell r="E3261">
            <v>23.49</v>
          </cell>
          <cell r="F3261">
            <v>157.44999999999999</v>
          </cell>
        </row>
        <row r="3262">
          <cell r="A3262" t="str">
            <v>46.26.610</v>
          </cell>
          <cell r="B3262" t="str">
            <v>Redução excêntrica em ferro fundido, predial SMU, DN= 100 x 75 mm</v>
          </cell>
          <cell r="C3262" t="str">
            <v>UN</v>
          </cell>
          <cell r="D3262">
            <v>203.1</v>
          </cell>
          <cell r="E3262">
            <v>29.37</v>
          </cell>
          <cell r="F3262">
            <v>232.47</v>
          </cell>
        </row>
        <row r="3263">
          <cell r="A3263" t="str">
            <v>46.26.612</v>
          </cell>
          <cell r="B3263" t="str">
            <v>Redução excêntrica em ferro fundido, predial SMU, DN= 125 x 75 mm</v>
          </cell>
          <cell r="C3263" t="str">
            <v>UN</v>
          </cell>
          <cell r="D3263">
            <v>236.79</v>
          </cell>
          <cell r="E3263">
            <v>29.37</v>
          </cell>
          <cell r="F3263">
            <v>266.16000000000003</v>
          </cell>
        </row>
        <row r="3264">
          <cell r="A3264" t="str">
            <v>46.26.614</v>
          </cell>
          <cell r="B3264" t="str">
            <v>Redução excêntrica em ferro fundido, predial SMU, DN= 125 x 100 mm</v>
          </cell>
          <cell r="C3264" t="str">
            <v>UN</v>
          </cell>
          <cell r="D3264">
            <v>241.1</v>
          </cell>
          <cell r="E3264">
            <v>29.37</v>
          </cell>
          <cell r="F3264">
            <v>270.47000000000003</v>
          </cell>
        </row>
        <row r="3265">
          <cell r="A3265" t="str">
            <v>46.26.616</v>
          </cell>
          <cell r="B3265" t="str">
            <v>Redução excêntrica em ferro fundido, predial SMU, DN= 150 x 75 mm</v>
          </cell>
          <cell r="C3265" t="str">
            <v>UN</v>
          </cell>
          <cell r="D3265">
            <v>492.61</v>
          </cell>
          <cell r="E3265">
            <v>29.37</v>
          </cell>
          <cell r="F3265">
            <v>521.98</v>
          </cell>
        </row>
        <row r="3266">
          <cell r="A3266" t="str">
            <v>46.26.632</v>
          </cell>
          <cell r="B3266" t="str">
            <v>Redução excêntrica em ferro fundido, predial SMU, DN= 150 x 100 mm</v>
          </cell>
          <cell r="C3266" t="str">
            <v>UN</v>
          </cell>
          <cell r="D3266">
            <v>520.36</v>
          </cell>
          <cell r="E3266">
            <v>29.37</v>
          </cell>
          <cell r="F3266">
            <v>549.73</v>
          </cell>
        </row>
        <row r="3267">
          <cell r="A3267" t="str">
            <v>46.26.634</v>
          </cell>
          <cell r="B3267" t="str">
            <v>Redução excêntrica em ferro fundido, predial SMU, DN= 150 x 125 mm</v>
          </cell>
          <cell r="C3267" t="str">
            <v>UN</v>
          </cell>
          <cell r="D3267">
            <v>553.54</v>
          </cell>
          <cell r="E3267">
            <v>29.37</v>
          </cell>
          <cell r="F3267">
            <v>582.91</v>
          </cell>
        </row>
        <row r="3268">
          <cell r="A3268" t="str">
            <v>46.26.636</v>
          </cell>
          <cell r="B3268" t="str">
            <v>Redução excêntrica em ferro fundido, predial SMU, DN= 200 x 125 mm</v>
          </cell>
          <cell r="C3268" t="str">
            <v>UN</v>
          </cell>
          <cell r="D3268">
            <v>582.30999999999995</v>
          </cell>
          <cell r="E3268">
            <v>29.37</v>
          </cell>
          <cell r="F3268">
            <v>611.67999999999995</v>
          </cell>
        </row>
        <row r="3269">
          <cell r="A3269" t="str">
            <v>46.26.640</v>
          </cell>
          <cell r="B3269" t="str">
            <v>Redução excêntrica em ferro fundido, predial SMU, DN= 200 x 150 mm</v>
          </cell>
          <cell r="C3269" t="str">
            <v>UN</v>
          </cell>
          <cell r="D3269">
            <v>631.97</v>
          </cell>
          <cell r="E3269">
            <v>29.37</v>
          </cell>
          <cell r="F3269">
            <v>661.34</v>
          </cell>
        </row>
        <row r="3270">
          <cell r="A3270" t="str">
            <v>46.26.690</v>
          </cell>
          <cell r="B3270" t="str">
            <v>Redução excêntrica em ferro fundido, predial SMU, DN= 250 x 200 mm</v>
          </cell>
          <cell r="C3270" t="str">
            <v>UN</v>
          </cell>
          <cell r="D3270">
            <v>1324.34</v>
          </cell>
          <cell r="E3270">
            <v>29.37</v>
          </cell>
          <cell r="F3270">
            <v>1353.71</v>
          </cell>
        </row>
        <row r="3271">
          <cell r="A3271" t="str">
            <v>46.26.700</v>
          </cell>
          <cell r="B3271" t="str">
            <v>Te de visita em ferro fundido, predial SMU, DN= 75 mm</v>
          </cell>
          <cell r="C3271" t="str">
            <v>UN</v>
          </cell>
          <cell r="D3271">
            <v>462</v>
          </cell>
          <cell r="E3271">
            <v>23.49</v>
          </cell>
          <cell r="F3271">
            <v>485.49</v>
          </cell>
        </row>
        <row r="3272">
          <cell r="A3272" t="str">
            <v>46.26.710</v>
          </cell>
          <cell r="B3272" t="str">
            <v>Te de visita em ferro fundido, predial SMU, DN= 100 mm</v>
          </cell>
          <cell r="C3272" t="str">
            <v>UN</v>
          </cell>
          <cell r="D3272">
            <v>896.3</v>
          </cell>
          <cell r="E3272">
            <v>29.37</v>
          </cell>
          <cell r="F3272">
            <v>925.67</v>
          </cell>
        </row>
        <row r="3273">
          <cell r="A3273" t="str">
            <v>46.26.720</v>
          </cell>
          <cell r="B3273" t="str">
            <v>Te de visita em ferro fundido, predial SMU, DN= 125 mm</v>
          </cell>
          <cell r="C3273" t="str">
            <v>UN</v>
          </cell>
          <cell r="D3273">
            <v>1140.5999999999999</v>
          </cell>
          <cell r="E3273">
            <v>29.37</v>
          </cell>
          <cell r="F3273">
            <v>1169.97</v>
          </cell>
        </row>
        <row r="3274">
          <cell r="A3274" t="str">
            <v>46.26.730</v>
          </cell>
          <cell r="B3274" t="str">
            <v>Te de visita em ferro fundido, predial SMU, DN= 150 mm</v>
          </cell>
          <cell r="C3274" t="str">
            <v>UN</v>
          </cell>
          <cell r="D3274">
            <v>1511.81</v>
          </cell>
          <cell r="E3274">
            <v>29.37</v>
          </cell>
          <cell r="F3274">
            <v>1541.18</v>
          </cell>
        </row>
        <row r="3275">
          <cell r="A3275" t="str">
            <v>46.26.740</v>
          </cell>
          <cell r="B3275" t="str">
            <v>Te de visita em ferro fundido, predial SMU, DN= 200 mm</v>
          </cell>
          <cell r="C3275" t="str">
            <v>UN</v>
          </cell>
          <cell r="D3275">
            <v>3234.22</v>
          </cell>
          <cell r="E3275">
            <v>29.37</v>
          </cell>
          <cell r="F3275">
            <v>3263.59</v>
          </cell>
        </row>
        <row r="3276">
          <cell r="A3276" t="str">
            <v>46.26.800</v>
          </cell>
          <cell r="B3276" t="str">
            <v>Abraçadeira dentada para travamento em aço inoxidável, com parafuso de aço zincado, para tubo em ferro fundido predial SMU, DN= 50 mm</v>
          </cell>
          <cell r="C3276" t="str">
            <v>UN</v>
          </cell>
          <cell r="D3276">
            <v>205.31</v>
          </cell>
          <cell r="E3276">
            <v>23.49</v>
          </cell>
          <cell r="F3276">
            <v>228.8</v>
          </cell>
        </row>
        <row r="3277">
          <cell r="A3277" t="str">
            <v>46.26.810</v>
          </cell>
          <cell r="B3277" t="str">
            <v>Abraçadeira dentada para travamento em aço inoxidável, com parafuso de aço zincado, para tubo em ferro fundido predial SMU, DN= 75 mm</v>
          </cell>
          <cell r="C3277" t="str">
            <v>UN</v>
          </cell>
          <cell r="D3277">
            <v>242.43</v>
          </cell>
          <cell r="E3277">
            <v>23.49</v>
          </cell>
          <cell r="F3277">
            <v>265.92</v>
          </cell>
        </row>
        <row r="3278">
          <cell r="A3278" t="str">
            <v>46.26.820</v>
          </cell>
          <cell r="B3278" t="str">
            <v>Abraçadeira dentada para travamento em aço inoxidável, com parafuso de aço zincado, para tubo em ferro fundido predial SMU, DN= 100 mm</v>
          </cell>
          <cell r="C3278" t="str">
            <v>UN</v>
          </cell>
          <cell r="D3278">
            <v>502.38</v>
          </cell>
          <cell r="E3278">
            <v>29.37</v>
          </cell>
          <cell r="F3278">
            <v>531.75</v>
          </cell>
        </row>
        <row r="3279">
          <cell r="A3279" t="str">
            <v>46.26.825</v>
          </cell>
          <cell r="B3279" t="str">
            <v>Abraçadeira dentada para travamento em aço inoxidável, com parafuso de aço zincado, para tubo em ferro fundido predial SMU, DN= 125 mm</v>
          </cell>
          <cell r="C3279" t="str">
            <v>UN</v>
          </cell>
          <cell r="D3279">
            <v>647.88</v>
          </cell>
          <cell r="E3279">
            <v>29.37</v>
          </cell>
          <cell r="F3279">
            <v>677.25</v>
          </cell>
        </row>
        <row r="3280">
          <cell r="A3280" t="str">
            <v>46.26.830</v>
          </cell>
          <cell r="B3280" t="str">
            <v>Abraçadeira dentada para travamento em aço inoxidável, com parafuso de aço zincado, para tubo em ferro fundido predial SMU, DN= 150 mm</v>
          </cell>
          <cell r="C3280" t="str">
            <v>UN</v>
          </cell>
          <cell r="D3280">
            <v>817.85</v>
          </cell>
          <cell r="E3280">
            <v>29.37</v>
          </cell>
          <cell r="F3280">
            <v>847.22</v>
          </cell>
        </row>
        <row r="3281">
          <cell r="A3281" t="str">
            <v>46.26.840</v>
          </cell>
          <cell r="B3281" t="str">
            <v>Tampão simples em ferro fundido, predial SMU, DN= 150 mm</v>
          </cell>
          <cell r="C3281" t="str">
            <v>UN</v>
          </cell>
          <cell r="D3281">
            <v>178.42</v>
          </cell>
          <cell r="E3281">
            <v>29.37</v>
          </cell>
          <cell r="F3281">
            <v>207.79</v>
          </cell>
        </row>
        <row r="3282">
          <cell r="A3282" t="str">
            <v>46.26.843</v>
          </cell>
          <cell r="B3282" t="str">
            <v>Tampão simples em ferro fundido, predial SMU, DN= 200 mm</v>
          </cell>
          <cell r="C3282" t="str">
            <v>UN</v>
          </cell>
          <cell r="D3282">
            <v>538.15</v>
          </cell>
          <cell r="E3282">
            <v>29.37</v>
          </cell>
          <cell r="F3282">
            <v>567.52</v>
          </cell>
        </row>
        <row r="3283">
          <cell r="A3283" t="str">
            <v>46.26.900</v>
          </cell>
          <cell r="B3283" t="str">
            <v>Junção 45° em ferro fundido, predial SMU, DN= 125 x 100 mm</v>
          </cell>
          <cell r="C3283" t="str">
            <v>UN</v>
          </cell>
          <cell r="D3283">
            <v>549.78</v>
          </cell>
          <cell r="E3283">
            <v>29.37</v>
          </cell>
          <cell r="F3283">
            <v>579.15</v>
          </cell>
        </row>
        <row r="3284">
          <cell r="A3284" t="str">
            <v>46.26.910</v>
          </cell>
          <cell r="B3284" t="str">
            <v>Junção 45° em ferro fundido, predial SMU, DN= 150 x 100 mm</v>
          </cell>
          <cell r="C3284" t="str">
            <v>UN</v>
          </cell>
          <cell r="D3284">
            <v>786.03</v>
          </cell>
          <cell r="E3284">
            <v>29.37</v>
          </cell>
          <cell r="F3284">
            <v>815.4</v>
          </cell>
        </row>
        <row r="3285">
          <cell r="A3285" t="str">
            <v>46.26.920</v>
          </cell>
          <cell r="B3285" t="str">
            <v>Junção 45° em ferro fundido, predial SMU, DN= 200 x 100 mm</v>
          </cell>
          <cell r="C3285" t="str">
            <v>UN</v>
          </cell>
          <cell r="D3285">
            <v>1056.93</v>
          </cell>
          <cell r="E3285">
            <v>29.37</v>
          </cell>
          <cell r="F3285">
            <v>1086.3</v>
          </cell>
        </row>
        <row r="3286">
          <cell r="A3286" t="str">
            <v>46.26.930</v>
          </cell>
          <cell r="B3286" t="str">
            <v>Junção 45° em ferro fundido, predial SMU, DN= 200 x 200 mm</v>
          </cell>
          <cell r="C3286" t="str">
            <v>UN</v>
          </cell>
          <cell r="D3286">
            <v>3419.2</v>
          </cell>
          <cell r="E3286">
            <v>29.37</v>
          </cell>
          <cell r="F3286">
            <v>3448.57</v>
          </cell>
        </row>
        <row r="3287">
          <cell r="A3287" t="str">
            <v>46.27</v>
          </cell>
          <cell r="B3287" t="str">
            <v>Tubulacao em cobre, para sistema de ar condicionado</v>
          </cell>
        </row>
        <row r="3288">
          <cell r="A3288" t="str">
            <v>46.27.050</v>
          </cell>
          <cell r="B3288" t="str">
            <v>Tubo de cobre flexível, espessura 1/32" - diâmetro 3/16", inclusive conexões</v>
          </cell>
          <cell r="C3288" t="str">
            <v>M</v>
          </cell>
          <cell r="D3288">
            <v>10.09</v>
          </cell>
          <cell r="E3288">
            <v>9.69</v>
          </cell>
          <cell r="F3288">
            <v>19.78</v>
          </cell>
        </row>
        <row r="3289">
          <cell r="A3289" t="str">
            <v>46.27.060</v>
          </cell>
          <cell r="B3289" t="str">
            <v>Tubo de cobre flexível, espessura 1/32" - diâmetro 1/4", inclusive conexões</v>
          </cell>
          <cell r="C3289" t="str">
            <v>M</v>
          </cell>
          <cell r="D3289">
            <v>15</v>
          </cell>
          <cell r="E3289">
            <v>9.69</v>
          </cell>
          <cell r="F3289">
            <v>24.69</v>
          </cell>
        </row>
        <row r="3290">
          <cell r="A3290" t="str">
            <v>46.27.070</v>
          </cell>
          <cell r="B3290" t="str">
            <v>Tubo de cobre flexível, espessura 1/32" - diâmetro 5/16", inclusive conexões</v>
          </cell>
          <cell r="C3290" t="str">
            <v>M</v>
          </cell>
          <cell r="D3290">
            <v>19.079999999999998</v>
          </cell>
          <cell r="E3290">
            <v>9.69</v>
          </cell>
          <cell r="F3290">
            <v>28.77</v>
          </cell>
        </row>
        <row r="3291">
          <cell r="A3291" t="str">
            <v>46.27.080</v>
          </cell>
          <cell r="B3291" t="str">
            <v>Tubo de cobre flexível, espessura 1/32" - diâmetro 3/8", inclusive conexões</v>
          </cell>
          <cell r="C3291" t="str">
            <v>M</v>
          </cell>
          <cell r="D3291">
            <v>23.82</v>
          </cell>
          <cell r="E3291">
            <v>14.69</v>
          </cell>
          <cell r="F3291">
            <v>38.51</v>
          </cell>
        </row>
        <row r="3292">
          <cell r="A3292" t="str">
            <v>46.27.090</v>
          </cell>
          <cell r="B3292" t="str">
            <v>Tubo de cobre flexível, espessura 1/32" - diâmetro 1/2", inclusive conexões</v>
          </cell>
          <cell r="C3292" t="str">
            <v>M</v>
          </cell>
          <cell r="D3292">
            <v>31.47</v>
          </cell>
          <cell r="E3292">
            <v>14.69</v>
          </cell>
          <cell r="F3292">
            <v>46.16</v>
          </cell>
        </row>
        <row r="3293">
          <cell r="A3293" t="str">
            <v>46.27.100</v>
          </cell>
          <cell r="B3293" t="str">
            <v>Tubo de cobre flexível, espessura 1/32" - diâmetro 5/8", inclusive conexões</v>
          </cell>
          <cell r="C3293" t="str">
            <v>M</v>
          </cell>
          <cell r="D3293">
            <v>40.130000000000003</v>
          </cell>
          <cell r="E3293">
            <v>14.69</v>
          </cell>
          <cell r="F3293">
            <v>54.82</v>
          </cell>
        </row>
        <row r="3294">
          <cell r="A3294" t="str">
            <v>46.27.110</v>
          </cell>
          <cell r="B3294" t="str">
            <v>Tubo de cobre flexível, espessura 1/32" - diâmetro 3/4", inclusive conexões</v>
          </cell>
          <cell r="C3294" t="str">
            <v>M</v>
          </cell>
          <cell r="D3294">
            <v>49.49</v>
          </cell>
          <cell r="E3294">
            <v>14.69</v>
          </cell>
          <cell r="F3294">
            <v>64.180000000000007</v>
          </cell>
        </row>
        <row r="3295">
          <cell r="A3295" t="str">
            <v>46.32</v>
          </cell>
          <cell r="B3295" t="str">
            <v>Tubulacao em cobre rigido, para sistema VRF de ar condicionado</v>
          </cell>
        </row>
        <row r="3296">
          <cell r="A3296" t="str">
            <v>46.32.001</v>
          </cell>
          <cell r="B3296" t="str">
            <v>Tubo de cobre sem costura, rígido, espessura 1/16" - diâmetro 3/8", inclusive conexões</v>
          </cell>
          <cell r="C3296" t="str">
            <v>M</v>
          </cell>
          <cell r="D3296">
            <v>59.84</v>
          </cell>
          <cell r="E3296">
            <v>21.14</v>
          </cell>
          <cell r="F3296">
            <v>80.98</v>
          </cell>
        </row>
        <row r="3297">
          <cell r="A3297" t="str">
            <v>46.32.002</v>
          </cell>
          <cell r="B3297" t="str">
            <v>Tubo de cobre sem costura, rígido, espessura 1/16" - diâmetro 1/2", inclusive conexões</v>
          </cell>
          <cell r="C3297" t="str">
            <v>M</v>
          </cell>
          <cell r="D3297">
            <v>84.73</v>
          </cell>
          <cell r="E3297">
            <v>21.14</v>
          </cell>
          <cell r="F3297">
            <v>105.87</v>
          </cell>
        </row>
        <row r="3298">
          <cell r="A3298" t="str">
            <v>46.32.003</v>
          </cell>
          <cell r="B3298" t="str">
            <v>Tubo de cobre sem costura, rígido, espessura 1/16" - diâmetro 5/8", inclusive conexões</v>
          </cell>
          <cell r="C3298" t="str">
            <v>M</v>
          </cell>
          <cell r="D3298">
            <v>104.13</v>
          </cell>
          <cell r="E3298">
            <v>21.14</v>
          </cell>
          <cell r="F3298">
            <v>125.27</v>
          </cell>
        </row>
        <row r="3299">
          <cell r="A3299" t="str">
            <v>46.32.004</v>
          </cell>
          <cell r="B3299" t="str">
            <v>Tubo de cobre sem costura, rígido, espessura 1/16" - diâmetro 3/4", inclusive conexões</v>
          </cell>
          <cell r="C3299" t="str">
            <v>M</v>
          </cell>
          <cell r="D3299">
            <v>127.46</v>
          </cell>
          <cell r="E3299">
            <v>21.14</v>
          </cell>
          <cell r="F3299">
            <v>148.6</v>
          </cell>
        </row>
        <row r="3300">
          <cell r="A3300" t="str">
            <v>46.32.005</v>
          </cell>
          <cell r="B3300" t="str">
            <v>Tubo de cobre sem costura, rígido, espessura 1/16" - diâmetro 7/8", inclusive conexões</v>
          </cell>
          <cell r="C3300" t="str">
            <v>M</v>
          </cell>
          <cell r="D3300">
            <v>155.6</v>
          </cell>
          <cell r="E3300">
            <v>21.14</v>
          </cell>
          <cell r="F3300">
            <v>176.74</v>
          </cell>
        </row>
        <row r="3301">
          <cell r="A3301" t="str">
            <v>46.32.006</v>
          </cell>
          <cell r="B3301" t="str">
            <v>Tubo de cobre sem costura, rígido, espessura 1/16" - diâmetro 1", inclusive conexões</v>
          </cell>
          <cell r="C3301" t="str">
            <v>M</v>
          </cell>
          <cell r="D3301">
            <v>173.88</v>
          </cell>
          <cell r="E3301">
            <v>21.14</v>
          </cell>
          <cell r="F3301">
            <v>195.02</v>
          </cell>
        </row>
        <row r="3302">
          <cell r="A3302" t="str">
            <v>46.32.007</v>
          </cell>
          <cell r="B3302" t="str">
            <v>Tubo de cobre sem costura, rígido, espessura 1/16" - diâmetro 1.1/8", inclusive conexões</v>
          </cell>
          <cell r="C3302" t="str">
            <v>M</v>
          </cell>
          <cell r="D3302">
            <v>206.78</v>
          </cell>
          <cell r="E3302">
            <v>21.14</v>
          </cell>
          <cell r="F3302">
            <v>227.92</v>
          </cell>
        </row>
        <row r="3303">
          <cell r="A3303" t="str">
            <v>46.32.008</v>
          </cell>
          <cell r="B3303" t="str">
            <v>Tubo de cobre sem costura, rígido, espessura 1/16" - diâmetro 1.1/4", inclusive conexões</v>
          </cell>
          <cell r="C3303" t="str">
            <v>M</v>
          </cell>
          <cell r="D3303">
            <v>232.47</v>
          </cell>
          <cell r="E3303">
            <v>21.14</v>
          </cell>
          <cell r="F3303">
            <v>253.61</v>
          </cell>
        </row>
        <row r="3304">
          <cell r="A3304" t="str">
            <v>46.32.009</v>
          </cell>
          <cell r="B3304" t="str">
            <v>Tubo de cobre sem costura, rígido, espessura 1/16" - diâmetro 1.3/8", inclusive conexões</v>
          </cell>
          <cell r="C3304" t="str">
            <v>M</v>
          </cell>
          <cell r="D3304">
            <v>250.68</v>
          </cell>
          <cell r="E3304">
            <v>21.14</v>
          </cell>
          <cell r="F3304">
            <v>271.82</v>
          </cell>
        </row>
        <row r="3305">
          <cell r="A3305" t="str">
            <v>46.32.010</v>
          </cell>
          <cell r="B3305" t="str">
            <v>Tubo de cobre sem costura, rígido, espessura 1/16" - diâmetro 1.1/2", inclusive conexões</v>
          </cell>
          <cell r="C3305" t="str">
            <v>M</v>
          </cell>
          <cell r="D3305">
            <v>296.67</v>
          </cell>
          <cell r="E3305">
            <v>21.14</v>
          </cell>
          <cell r="F3305">
            <v>317.81</v>
          </cell>
        </row>
        <row r="3306">
          <cell r="A3306" t="str">
            <v>46.32.011</v>
          </cell>
          <cell r="B3306" t="str">
            <v>Tubo de cobre sem costura, rígido, espessura 1/16" - diâmetro 1.5/8", inclusive conexões</v>
          </cell>
          <cell r="C3306" t="str">
            <v>M</v>
          </cell>
          <cell r="D3306">
            <v>311.42</v>
          </cell>
          <cell r="E3306">
            <v>21.14</v>
          </cell>
          <cell r="F3306">
            <v>332.56</v>
          </cell>
        </row>
        <row r="3307">
          <cell r="A3307" t="str">
            <v>46.33</v>
          </cell>
          <cell r="B3307" t="str">
            <v>Tubulacao em PP - aguas pluviais / esgoto</v>
          </cell>
        </row>
        <row r="3308">
          <cell r="A3308" t="str">
            <v>46.33.001</v>
          </cell>
          <cell r="B3308" t="str">
            <v>Tubo de esgoto em polipropileno de alta resistência - PP, DN= 40mm, preto, com união deslizante e guarnição elastomérica de duplo lábio</v>
          </cell>
          <cell r="C3308" t="str">
            <v>M</v>
          </cell>
          <cell r="D3308">
            <v>38.090000000000003</v>
          </cell>
          <cell r="E3308">
            <v>20.66</v>
          </cell>
          <cell r="F3308">
            <v>58.75</v>
          </cell>
        </row>
        <row r="3309">
          <cell r="A3309" t="str">
            <v>46.33.002</v>
          </cell>
          <cell r="B3309" t="str">
            <v>Tubo de esgoto em polipropileno de alta resistência - PP, DN= 50mm, preto, com união deslizante e guarnição elastomérica de duplo lábio</v>
          </cell>
          <cell r="C3309" t="str">
            <v>M</v>
          </cell>
          <cell r="D3309">
            <v>45.32</v>
          </cell>
          <cell r="E3309">
            <v>20.66</v>
          </cell>
          <cell r="F3309">
            <v>65.98</v>
          </cell>
        </row>
        <row r="3310">
          <cell r="A3310" t="str">
            <v>46.33.003</v>
          </cell>
          <cell r="B3310" t="str">
            <v>Tubo de esgoto em polipropileno de alta resistência - PP, DN= 63mm, preto, com união deslizante e guarnição elastomérica de duplo lábio</v>
          </cell>
          <cell r="C3310" t="str">
            <v>M</v>
          </cell>
          <cell r="D3310">
            <v>51.95</v>
          </cell>
          <cell r="E3310">
            <v>20.66</v>
          </cell>
          <cell r="F3310">
            <v>72.61</v>
          </cell>
        </row>
        <row r="3311">
          <cell r="A3311" t="str">
            <v>46.33.004</v>
          </cell>
          <cell r="B3311" t="str">
            <v>Tubo de esgoto em polipropileno de alta resistência - PP, DN= 110mm, preto, com união deslizante e guarnição elastomérica de duplo lábio</v>
          </cell>
          <cell r="C3311" t="str">
            <v>M</v>
          </cell>
          <cell r="D3311">
            <v>124.26</v>
          </cell>
          <cell r="E3311">
            <v>30.99</v>
          </cell>
          <cell r="F3311">
            <v>155.25</v>
          </cell>
        </row>
        <row r="3312">
          <cell r="A3312" t="str">
            <v>46.33.020</v>
          </cell>
          <cell r="B3312" t="str">
            <v>Joelho 45° em polipropileno de alta resistência, preto, tipo PB, DN= 40mm</v>
          </cell>
          <cell r="C3312" t="str">
            <v>UN</v>
          </cell>
          <cell r="D3312">
            <v>13.74</v>
          </cell>
          <cell r="E3312">
            <v>13.51</v>
          </cell>
          <cell r="F3312">
            <v>27.25</v>
          </cell>
        </row>
        <row r="3313">
          <cell r="A3313" t="str">
            <v>46.33.021</v>
          </cell>
          <cell r="B3313" t="str">
            <v>Joelho 45° em polipropileno de alta resistência - PP, preto, tipo PB, DN= 50mm</v>
          </cell>
          <cell r="C3313" t="str">
            <v>UN</v>
          </cell>
          <cell r="D3313">
            <v>20.8</v>
          </cell>
          <cell r="E3313">
            <v>13.51</v>
          </cell>
          <cell r="F3313">
            <v>34.31</v>
          </cell>
        </row>
        <row r="3314">
          <cell r="A3314" t="str">
            <v>46.33.022</v>
          </cell>
          <cell r="B3314" t="str">
            <v>Joelho 45° em polipropileno de alta resistência - PP, preto, tipo PB, DN= 63mm</v>
          </cell>
          <cell r="C3314" t="str">
            <v>UN</v>
          </cell>
          <cell r="D3314">
            <v>21.43</v>
          </cell>
          <cell r="E3314">
            <v>20.56</v>
          </cell>
          <cell r="F3314">
            <v>41.99</v>
          </cell>
        </row>
        <row r="3315">
          <cell r="A3315" t="str">
            <v>46.33.023</v>
          </cell>
          <cell r="B3315" t="str">
            <v>Joelho 45° em polipropileno de alta resistência - PP, preto, tipo PB, DN= 110mm</v>
          </cell>
          <cell r="C3315" t="str">
            <v>UN</v>
          </cell>
          <cell r="D3315">
            <v>33.44</v>
          </cell>
          <cell r="E3315">
            <v>23.49</v>
          </cell>
          <cell r="F3315">
            <v>56.93</v>
          </cell>
        </row>
        <row r="3316">
          <cell r="A3316" t="str">
            <v>46.33.047</v>
          </cell>
          <cell r="B3316" t="str">
            <v>Joelho 87°30' em polipropileno de alta resistência - PP, preto, tipo PB, DN= 40mm</v>
          </cell>
          <cell r="C3316" t="str">
            <v>UN</v>
          </cell>
          <cell r="D3316">
            <v>13.42</v>
          </cell>
          <cell r="E3316">
            <v>13.51</v>
          </cell>
          <cell r="F3316">
            <v>26.93</v>
          </cell>
        </row>
        <row r="3317">
          <cell r="A3317" t="str">
            <v>46.33.048</v>
          </cell>
          <cell r="B3317" t="str">
            <v>Joelho 87°30' em polipropileno de alta resistência - PP, preto, tipo PB, DN= 50mm</v>
          </cell>
          <cell r="C3317" t="str">
            <v>UN</v>
          </cell>
          <cell r="D3317">
            <v>18.59</v>
          </cell>
          <cell r="E3317">
            <v>13.51</v>
          </cell>
          <cell r="F3317">
            <v>32.1</v>
          </cell>
        </row>
        <row r="3318">
          <cell r="A3318" t="str">
            <v>46.33.049</v>
          </cell>
          <cell r="B3318" t="str">
            <v>Joelho 87°30' em polipropileno de alta resistência - PP, preto, tipo PB, DN= 63mm</v>
          </cell>
          <cell r="C3318" t="str">
            <v>UN</v>
          </cell>
          <cell r="D3318">
            <v>25.88</v>
          </cell>
          <cell r="E3318">
            <v>20.56</v>
          </cell>
          <cell r="F3318">
            <v>46.44</v>
          </cell>
        </row>
        <row r="3319">
          <cell r="A3319" t="str">
            <v>46.33.074</v>
          </cell>
          <cell r="B3319" t="str">
            <v>Joelho 87°30' em polipropileno de alta resistência - PP, preto, tipo PB, DN= 110mm, com base de apoio</v>
          </cell>
          <cell r="C3319" t="str">
            <v>UN</v>
          </cell>
          <cell r="D3319">
            <v>41.91</v>
          </cell>
          <cell r="E3319">
            <v>23.49</v>
          </cell>
          <cell r="F3319">
            <v>65.400000000000006</v>
          </cell>
        </row>
        <row r="3320">
          <cell r="A3320" t="str">
            <v>46.33.102</v>
          </cell>
          <cell r="B3320" t="str">
            <v>Luva dupla em polipropileno de alta resistência - PP,  preto,  DN= 40mm</v>
          </cell>
          <cell r="C3320" t="str">
            <v>UN</v>
          </cell>
          <cell r="D3320">
            <v>17.3</v>
          </cell>
          <cell r="E3320">
            <v>13.51</v>
          </cell>
          <cell r="F3320">
            <v>30.81</v>
          </cell>
        </row>
        <row r="3321">
          <cell r="A3321" t="str">
            <v>46.33.103</v>
          </cell>
          <cell r="B3321" t="str">
            <v>Luva dupla em polipropileno de alta resistência - PP,  preto,  DN= 50mm</v>
          </cell>
          <cell r="C3321" t="str">
            <v>UN</v>
          </cell>
          <cell r="D3321">
            <v>21.09</v>
          </cell>
          <cell r="E3321">
            <v>13.51</v>
          </cell>
          <cell r="F3321">
            <v>34.6</v>
          </cell>
        </row>
        <row r="3322">
          <cell r="A3322" t="str">
            <v>46.33.104</v>
          </cell>
          <cell r="B3322" t="str">
            <v>Luva dupla em polipropileno de alta resistência - PP,  preto,  DN= 63mm</v>
          </cell>
          <cell r="C3322" t="str">
            <v>UN</v>
          </cell>
          <cell r="D3322">
            <v>24.83</v>
          </cell>
          <cell r="E3322">
            <v>20.56</v>
          </cell>
          <cell r="F3322">
            <v>45.39</v>
          </cell>
        </row>
        <row r="3323">
          <cell r="A3323" t="str">
            <v>46.33.105</v>
          </cell>
          <cell r="B3323" t="str">
            <v>Luva dupla em polipropileno de alta resistência - PP,  preto,  DN= 110mm</v>
          </cell>
          <cell r="C3323" t="str">
            <v>UN</v>
          </cell>
          <cell r="D3323">
            <v>40.39</v>
          </cell>
          <cell r="E3323">
            <v>23.49</v>
          </cell>
          <cell r="F3323">
            <v>63.88</v>
          </cell>
        </row>
        <row r="3324">
          <cell r="A3324" t="str">
            <v>46.33.116</v>
          </cell>
          <cell r="B3324" t="str">
            <v>Luva de Redução em polipropileno de alta resistência - PP, preto, tipo PB, DN= 50x40mm</v>
          </cell>
          <cell r="C3324" t="str">
            <v>UN</v>
          </cell>
          <cell r="D3324">
            <v>13.11</v>
          </cell>
          <cell r="E3324">
            <v>13.51</v>
          </cell>
          <cell r="F3324">
            <v>26.62</v>
          </cell>
        </row>
        <row r="3325">
          <cell r="A3325" t="str">
            <v>46.33.117</v>
          </cell>
          <cell r="B3325" t="str">
            <v>Luva de Redução em polipropileno de alta resistência - PP, preto, tipo PB, DN= 63x50mm</v>
          </cell>
          <cell r="C3325" t="str">
            <v>UN</v>
          </cell>
          <cell r="D3325">
            <v>19.100000000000001</v>
          </cell>
          <cell r="E3325">
            <v>20.56</v>
          </cell>
          <cell r="F3325">
            <v>39.659999999999997</v>
          </cell>
        </row>
        <row r="3326">
          <cell r="A3326" t="str">
            <v>46.33.118</v>
          </cell>
          <cell r="B3326" t="str">
            <v>Luva de Redução em polipropileno de alta resistência - PP, preto, tipo PB, DN= 110x63mm</v>
          </cell>
          <cell r="C3326" t="str">
            <v>UN</v>
          </cell>
          <cell r="D3326">
            <v>32.67</v>
          </cell>
          <cell r="E3326">
            <v>23.49</v>
          </cell>
          <cell r="F3326">
            <v>56.16</v>
          </cell>
        </row>
        <row r="3327">
          <cell r="A3327" t="str">
            <v>46.33.130</v>
          </cell>
          <cell r="B3327" t="str">
            <v>Tê 87°30' simples em polipropileno de alta resistência - PP, preto, tipo PB, DN= 50x50mm</v>
          </cell>
          <cell r="C3327" t="str">
            <v>UN</v>
          </cell>
          <cell r="D3327">
            <v>39.71</v>
          </cell>
          <cell r="E3327">
            <v>13.51</v>
          </cell>
          <cell r="F3327">
            <v>53.22</v>
          </cell>
        </row>
        <row r="3328">
          <cell r="A3328" t="str">
            <v>46.33.131</v>
          </cell>
          <cell r="B3328" t="str">
            <v>Tê 87°30' simples em polipropileno de alta resistência - PP, preto, tipo PB, DN= 63x63mm</v>
          </cell>
          <cell r="C3328" t="str">
            <v>UN</v>
          </cell>
          <cell r="D3328">
            <v>50.31</v>
          </cell>
          <cell r="E3328">
            <v>20.56</v>
          </cell>
          <cell r="F3328">
            <v>70.87</v>
          </cell>
        </row>
        <row r="3329">
          <cell r="A3329" t="str">
            <v>46.33.132</v>
          </cell>
          <cell r="B3329" t="str">
            <v>Tê 87°30' simples em polipropileno de alta resistência - PP, preto, tipo PB, DN= 110x110mm</v>
          </cell>
          <cell r="C3329" t="str">
            <v>UN</v>
          </cell>
          <cell r="D3329">
            <v>89.21</v>
          </cell>
          <cell r="E3329">
            <v>23.49</v>
          </cell>
          <cell r="F3329">
            <v>112.7</v>
          </cell>
        </row>
        <row r="3330">
          <cell r="A3330" t="str">
            <v>46.33.137</v>
          </cell>
          <cell r="B3330" t="str">
            <v>Tê 87°30' simples de redução em polipropileno de alta resistência - PP, preto, tipo PB, DN= 110x63mm</v>
          </cell>
          <cell r="C3330" t="str">
            <v>UN</v>
          </cell>
          <cell r="D3330">
            <v>73.25</v>
          </cell>
          <cell r="E3330">
            <v>23.49</v>
          </cell>
          <cell r="F3330">
            <v>96.74</v>
          </cell>
        </row>
        <row r="3331">
          <cell r="A3331" t="str">
            <v>46.33.140</v>
          </cell>
          <cell r="B3331" t="str">
            <v>Tê 87°30' de inspeção em polipropileno de alta resistência - PP, preto (PxB), DN 110mm</v>
          </cell>
          <cell r="C3331" t="str">
            <v>UN</v>
          </cell>
          <cell r="D3331">
            <v>217.05</v>
          </cell>
          <cell r="E3331">
            <v>20.56</v>
          </cell>
          <cell r="F3331">
            <v>237.61</v>
          </cell>
        </row>
        <row r="3332">
          <cell r="A3332" t="str">
            <v>46.33.149</v>
          </cell>
          <cell r="B3332" t="str">
            <v>Junção 45° simples em polipropileno de alta resistência - PP, preto, tipo PB, DN= 50x50mm</v>
          </cell>
          <cell r="C3332" t="str">
            <v>UN</v>
          </cell>
          <cell r="D3332">
            <v>37.28</v>
          </cell>
          <cell r="E3332">
            <v>13.51</v>
          </cell>
          <cell r="F3332">
            <v>50.79</v>
          </cell>
        </row>
        <row r="3333">
          <cell r="A3333" t="str">
            <v>46.33.150</v>
          </cell>
          <cell r="B3333" t="str">
            <v>Junção 45° simples em polipropileno de alta resistência - PP, preto, tipo PB, DN= 63x63mm</v>
          </cell>
          <cell r="C3333" t="str">
            <v>UN</v>
          </cell>
          <cell r="D3333">
            <v>45.18</v>
          </cell>
          <cell r="E3333">
            <v>20.56</v>
          </cell>
          <cell r="F3333">
            <v>65.739999999999995</v>
          </cell>
        </row>
        <row r="3334">
          <cell r="A3334" t="str">
            <v>46.33.151</v>
          </cell>
          <cell r="B3334" t="str">
            <v>Junção 45° simples em polipropileno de alta resistência - PP, preto, tipo PB, DN= 110x110mm</v>
          </cell>
          <cell r="C3334" t="str">
            <v>UN</v>
          </cell>
          <cell r="D3334">
            <v>83.83</v>
          </cell>
          <cell r="E3334">
            <v>23.49</v>
          </cell>
          <cell r="F3334">
            <v>107.32</v>
          </cell>
        </row>
        <row r="3335">
          <cell r="A3335" t="str">
            <v>46.33.159</v>
          </cell>
          <cell r="B3335" t="str">
            <v>Junção 45° simples de redução em polipropileno de alta resistência - PP, preto, tipo PB, DN= 63x50mm</v>
          </cell>
          <cell r="C3335" t="str">
            <v>UN</v>
          </cell>
          <cell r="D3335">
            <v>38.28</v>
          </cell>
          <cell r="E3335">
            <v>20.56</v>
          </cell>
          <cell r="F3335">
            <v>58.84</v>
          </cell>
        </row>
        <row r="3336">
          <cell r="A3336" t="str">
            <v>46.33.160</v>
          </cell>
          <cell r="B3336" t="str">
            <v>Junção 45° simples de redução em polipropileno de alta resistência - PP, preto, tipo PB, DN= 110x50mm</v>
          </cell>
          <cell r="C3336" t="str">
            <v>UN</v>
          </cell>
          <cell r="D3336">
            <v>69.59</v>
          </cell>
          <cell r="E3336">
            <v>23.49</v>
          </cell>
          <cell r="F3336">
            <v>93.08</v>
          </cell>
        </row>
        <row r="3337">
          <cell r="A3337" t="str">
            <v>46.33.161</v>
          </cell>
          <cell r="B3337" t="str">
            <v>Junção 45° simples de redução em polipropileno de alta resistência - PP, preto, tipo PB, DN= 110x63mm</v>
          </cell>
          <cell r="C3337" t="str">
            <v>UN</v>
          </cell>
          <cell r="D3337">
            <v>54.99</v>
          </cell>
          <cell r="E3337">
            <v>23.49</v>
          </cell>
          <cell r="F3337">
            <v>78.48</v>
          </cell>
        </row>
        <row r="3338">
          <cell r="A3338" t="str">
            <v>46.33.170</v>
          </cell>
          <cell r="B3338" t="str">
            <v>Curva 87°30' em polipropileno de alta resistência - PP, preto, tipo PB, DN= 110mm</v>
          </cell>
          <cell r="C3338" t="str">
            <v>UN</v>
          </cell>
          <cell r="D3338">
            <v>72.25</v>
          </cell>
          <cell r="E3338">
            <v>23.49</v>
          </cell>
          <cell r="F3338">
            <v>95.74</v>
          </cell>
        </row>
        <row r="3339">
          <cell r="A3339" t="str">
            <v>46.33.186</v>
          </cell>
          <cell r="B3339" t="str">
            <v>Caixa sifonada de piso, em polipropileno de alta resistência PP, preto,  DN=125mm, uma saída de 63mm</v>
          </cell>
          <cell r="C3339" t="str">
            <v>UN</v>
          </cell>
          <cell r="D3339">
            <v>118.27</v>
          </cell>
          <cell r="E3339">
            <v>20.56</v>
          </cell>
          <cell r="F3339">
            <v>138.83000000000001</v>
          </cell>
        </row>
        <row r="3340">
          <cell r="A3340" t="str">
            <v>46.33.197</v>
          </cell>
          <cell r="B3340" t="str">
            <v>Prolongamento para caixa sifonada em prolipropileno de alta resistência PP, preto, DN= 125mm</v>
          </cell>
          <cell r="C3340" t="str">
            <v>UN</v>
          </cell>
          <cell r="D3340">
            <v>80.69</v>
          </cell>
          <cell r="E3340">
            <v>23.49</v>
          </cell>
          <cell r="F3340">
            <v>104.18</v>
          </cell>
        </row>
        <row r="3341">
          <cell r="A3341" t="str">
            <v>46.33.201</v>
          </cell>
          <cell r="B3341" t="str">
            <v>Tampa tê de inspeção oval, em polipropileno de alta resistência preto (PxB), DN=110mm</v>
          </cell>
          <cell r="C3341" t="str">
            <v>UN</v>
          </cell>
          <cell r="D3341">
            <v>74.14</v>
          </cell>
          <cell r="E3341">
            <v>13.51</v>
          </cell>
          <cell r="F3341">
            <v>87.65</v>
          </cell>
        </row>
        <row r="3342">
          <cell r="A3342" t="str">
            <v>46.33.206</v>
          </cell>
          <cell r="B3342" t="str">
            <v>Tampão em polipropileno de alta resistência PP, preto (PxB), DN=63mm</v>
          </cell>
          <cell r="C3342" t="str">
            <v>UN</v>
          </cell>
          <cell r="D3342">
            <v>13.56</v>
          </cell>
          <cell r="E3342">
            <v>13.51</v>
          </cell>
          <cell r="F3342">
            <v>27.07</v>
          </cell>
        </row>
        <row r="3343">
          <cell r="A3343" t="str">
            <v>46.33.207</v>
          </cell>
          <cell r="B3343" t="str">
            <v>Tampão em polipropileno de alta resistência PP, preto (PxB), DN=110mm</v>
          </cell>
          <cell r="C3343" t="str">
            <v>UN</v>
          </cell>
          <cell r="D3343">
            <v>32.729999999999997</v>
          </cell>
          <cell r="E3343">
            <v>13.51</v>
          </cell>
          <cell r="F3343">
            <v>46.24</v>
          </cell>
        </row>
        <row r="3344">
          <cell r="A3344" t="str">
            <v>46.33.210</v>
          </cell>
          <cell r="B3344" t="str">
            <v>Porta marco para grelha de 12x12 cm, em prolipropileno de alta resistência PP,  preto</v>
          </cell>
          <cell r="C3344" t="str">
            <v>UN</v>
          </cell>
          <cell r="D3344">
            <v>45.19</v>
          </cell>
          <cell r="E3344">
            <v>20.56</v>
          </cell>
          <cell r="F3344">
            <v>65.75</v>
          </cell>
        </row>
        <row r="3345">
          <cell r="A3345" t="str">
            <v>46.33.211</v>
          </cell>
          <cell r="B3345" t="str">
            <v>Marco de bronze com grelha em aço inoxidável de 12x12cm</v>
          </cell>
          <cell r="C3345" t="str">
            <v>CJ</v>
          </cell>
          <cell r="D3345">
            <v>74.61</v>
          </cell>
          <cell r="E3345">
            <v>5.87</v>
          </cell>
          <cell r="F3345">
            <v>80.48</v>
          </cell>
        </row>
        <row r="3346">
          <cell r="A3346" t="str">
            <v>47</v>
          </cell>
          <cell r="B3346" t="str">
            <v>VALVULAS E APARELHOS DE MEDICAO E CONTROLE PARA LIQUIDOS E GASES</v>
          </cell>
        </row>
        <row r="3347">
          <cell r="A3347" t="str">
            <v>47.01</v>
          </cell>
          <cell r="B3347" t="str">
            <v>Registro e / ou valvula em latao fundido sem acabamento</v>
          </cell>
        </row>
        <row r="3348">
          <cell r="A3348" t="str">
            <v>47.01.010</v>
          </cell>
          <cell r="B3348" t="str">
            <v>Registro de gaveta em latão fundido sem acabamento, DN= 1/2´</v>
          </cell>
          <cell r="C3348" t="str">
            <v>UN</v>
          </cell>
          <cell r="D3348">
            <v>46.58</v>
          </cell>
          <cell r="E3348">
            <v>26.43</v>
          </cell>
          <cell r="F3348">
            <v>73.010000000000005</v>
          </cell>
        </row>
        <row r="3349">
          <cell r="A3349" t="str">
            <v>47.01.020</v>
          </cell>
          <cell r="B3349" t="str">
            <v>Registro de gaveta em latão fundido sem acabamento, DN= 3/4´</v>
          </cell>
          <cell r="C3349" t="str">
            <v>UN</v>
          </cell>
          <cell r="D3349">
            <v>62.45</v>
          </cell>
          <cell r="E3349">
            <v>35.24</v>
          </cell>
          <cell r="F3349">
            <v>97.69</v>
          </cell>
        </row>
        <row r="3350">
          <cell r="A3350" t="str">
            <v>47.01.030</v>
          </cell>
          <cell r="B3350" t="str">
            <v>Registro de gaveta em latão fundido sem acabamento, DN= 1´</v>
          </cell>
          <cell r="C3350" t="str">
            <v>UN</v>
          </cell>
          <cell r="D3350">
            <v>75.319999999999993</v>
          </cell>
          <cell r="E3350">
            <v>44.05</v>
          </cell>
          <cell r="F3350">
            <v>119.37</v>
          </cell>
        </row>
        <row r="3351">
          <cell r="A3351" t="str">
            <v>47.01.040</v>
          </cell>
          <cell r="B3351" t="str">
            <v>Registro de gaveta em latão fundido sem acabamento, DN= 1 1/4´</v>
          </cell>
          <cell r="C3351" t="str">
            <v>UN</v>
          </cell>
          <cell r="D3351">
            <v>100.04</v>
          </cell>
          <cell r="E3351">
            <v>52.86</v>
          </cell>
          <cell r="F3351">
            <v>152.9</v>
          </cell>
        </row>
        <row r="3352">
          <cell r="A3352" t="str">
            <v>47.01.050</v>
          </cell>
          <cell r="B3352" t="str">
            <v>Registro de gaveta em latão fundido sem acabamento, DN= 1 1/2´</v>
          </cell>
          <cell r="C3352" t="str">
            <v>UN</v>
          </cell>
          <cell r="D3352">
            <v>123.24</v>
          </cell>
          <cell r="E3352">
            <v>58.73</v>
          </cell>
          <cell r="F3352">
            <v>181.97</v>
          </cell>
        </row>
        <row r="3353">
          <cell r="A3353" t="str">
            <v>47.01.060</v>
          </cell>
          <cell r="B3353" t="str">
            <v>Registro de gaveta em latão fundido sem acabamento, DN= 2´</v>
          </cell>
          <cell r="C3353" t="str">
            <v>UN</v>
          </cell>
          <cell r="D3353">
            <v>198.2</v>
          </cell>
          <cell r="E3353">
            <v>73.42</v>
          </cell>
          <cell r="F3353">
            <v>271.62</v>
          </cell>
        </row>
        <row r="3354">
          <cell r="A3354" t="str">
            <v>47.01.070</v>
          </cell>
          <cell r="B3354" t="str">
            <v>Registro de gaveta em latão fundido sem acabamento, DN= 2 1/2´</v>
          </cell>
          <cell r="C3354" t="str">
            <v>UN</v>
          </cell>
          <cell r="D3354">
            <v>443.78</v>
          </cell>
          <cell r="E3354">
            <v>88.1</v>
          </cell>
          <cell r="F3354">
            <v>531.88</v>
          </cell>
        </row>
        <row r="3355">
          <cell r="A3355" t="str">
            <v>47.01.080</v>
          </cell>
          <cell r="B3355" t="str">
            <v>Registro de gaveta em latão fundido sem acabamento, DN= 3´</v>
          </cell>
          <cell r="C3355" t="str">
            <v>UN</v>
          </cell>
          <cell r="D3355">
            <v>715.17</v>
          </cell>
          <cell r="E3355">
            <v>117.46</v>
          </cell>
          <cell r="F3355">
            <v>832.63</v>
          </cell>
        </row>
        <row r="3356">
          <cell r="A3356" t="str">
            <v>47.01.090</v>
          </cell>
          <cell r="B3356" t="str">
            <v>Registro de gaveta em latão fundido sem acabamento, DN= 4´</v>
          </cell>
          <cell r="C3356" t="str">
            <v>UN</v>
          </cell>
          <cell r="D3356">
            <v>1274.8800000000001</v>
          </cell>
          <cell r="E3356">
            <v>176.19</v>
          </cell>
          <cell r="F3356">
            <v>1451.07</v>
          </cell>
        </row>
        <row r="3357">
          <cell r="A3357" t="str">
            <v>47.01.130</v>
          </cell>
          <cell r="B3357" t="str">
            <v>Registro de pressão em latão fundido sem acabamento, DN= 3/4´</v>
          </cell>
          <cell r="C3357" t="str">
            <v>UN</v>
          </cell>
          <cell r="D3357">
            <v>82.68</v>
          </cell>
          <cell r="E3357">
            <v>35.24</v>
          </cell>
          <cell r="F3357">
            <v>117.92</v>
          </cell>
        </row>
        <row r="3358">
          <cell r="A3358" t="str">
            <v>47.01.170</v>
          </cell>
          <cell r="B3358" t="str">
            <v>Válvula de esfera monobloco em latão, passagem plena, acionamento com alavanca, DN= 1/2´</v>
          </cell>
          <cell r="C3358" t="str">
            <v>UN</v>
          </cell>
          <cell r="D3358">
            <v>35.56</v>
          </cell>
          <cell r="E3358">
            <v>26.43</v>
          </cell>
          <cell r="F3358">
            <v>61.99</v>
          </cell>
        </row>
        <row r="3359">
          <cell r="A3359" t="str">
            <v>47.01.180</v>
          </cell>
          <cell r="B3359" t="str">
            <v>Válvula de esfera monobloco em latão, passagem plena, acionamento com alavanca, DN= 3/4´</v>
          </cell>
          <cell r="C3359" t="str">
            <v>UN</v>
          </cell>
          <cell r="D3359">
            <v>84.24</v>
          </cell>
          <cell r="E3359">
            <v>26.43</v>
          </cell>
          <cell r="F3359">
            <v>110.67</v>
          </cell>
        </row>
        <row r="3360">
          <cell r="A3360" t="str">
            <v>47.01.190</v>
          </cell>
          <cell r="B3360" t="str">
            <v>Válvula de esfera monobloco em latão, passagem plena, acionamento com alavanca, DN= 1´</v>
          </cell>
          <cell r="C3360" t="str">
            <v>UN</v>
          </cell>
          <cell r="D3360">
            <v>76.040000000000006</v>
          </cell>
          <cell r="E3360">
            <v>26.43</v>
          </cell>
          <cell r="F3360">
            <v>102.47</v>
          </cell>
        </row>
        <row r="3361">
          <cell r="A3361" t="str">
            <v>47.01.191</v>
          </cell>
          <cell r="B3361" t="str">
            <v>Válvula de esfera monobloco em latão, passagem plena, acionamento com alavanca, DN= 1.1/4´</v>
          </cell>
          <cell r="C3361" t="str">
            <v>UN</v>
          </cell>
          <cell r="D3361">
            <v>103.99</v>
          </cell>
          <cell r="E3361">
            <v>29.37</v>
          </cell>
          <cell r="F3361">
            <v>133.36000000000001</v>
          </cell>
        </row>
        <row r="3362">
          <cell r="A3362" t="str">
            <v>47.01.210</v>
          </cell>
          <cell r="B3362" t="str">
            <v>Válvula de esfera monobloco em latão, passagem plena, acionamento com alavanca, DN= 2´</v>
          </cell>
          <cell r="C3362" t="str">
            <v>UN</v>
          </cell>
          <cell r="D3362">
            <v>262.44</v>
          </cell>
          <cell r="E3362">
            <v>26.43</v>
          </cell>
          <cell r="F3362">
            <v>288.87</v>
          </cell>
        </row>
        <row r="3363">
          <cell r="A3363" t="str">
            <v>47.01.220</v>
          </cell>
          <cell r="B3363" t="str">
            <v>Válvula de esfera monobloco em latão, passagem plena, acionamento com alavanca, DN= 4´</v>
          </cell>
          <cell r="C3363" t="str">
            <v>UN</v>
          </cell>
          <cell r="D3363">
            <v>1281.1400000000001</v>
          </cell>
          <cell r="E3363">
            <v>58.73</v>
          </cell>
          <cell r="F3363">
            <v>1339.87</v>
          </cell>
        </row>
        <row r="3364">
          <cell r="A3364" t="str">
            <v>47.02</v>
          </cell>
          <cell r="B3364" t="str">
            <v>Registro e / ou valvula em latao fundido com acabamento cromado</v>
          </cell>
        </row>
        <row r="3365">
          <cell r="A3365" t="str">
            <v>47.02.010</v>
          </cell>
          <cell r="B3365" t="str">
            <v>Registro de gaveta em latão fundido cromado com canopla, DN= 1/2´ - linha especial</v>
          </cell>
          <cell r="C3365" t="str">
            <v>UN</v>
          </cell>
          <cell r="D3365">
            <v>57.37</v>
          </cell>
          <cell r="E3365">
            <v>26.43</v>
          </cell>
          <cell r="F3365">
            <v>83.8</v>
          </cell>
        </row>
        <row r="3366">
          <cell r="A3366" t="str">
            <v>47.02.020</v>
          </cell>
          <cell r="B3366" t="str">
            <v>Registro de gaveta em latão fundido cromado com canopla, DN= 3/4´ - linha especial</v>
          </cell>
          <cell r="C3366" t="str">
            <v>UN</v>
          </cell>
          <cell r="D3366">
            <v>64.59</v>
          </cell>
          <cell r="E3366">
            <v>26.43</v>
          </cell>
          <cell r="F3366">
            <v>91.02</v>
          </cell>
        </row>
        <row r="3367">
          <cell r="A3367" t="str">
            <v>47.02.030</v>
          </cell>
          <cell r="B3367" t="str">
            <v>Registro de gaveta em latão fundido cromado com canopla, DN= 1´ - linha especial</v>
          </cell>
          <cell r="C3367" t="str">
            <v>UN</v>
          </cell>
          <cell r="D3367">
            <v>89.79</v>
          </cell>
          <cell r="E3367">
            <v>26.43</v>
          </cell>
          <cell r="F3367">
            <v>116.22</v>
          </cell>
        </row>
        <row r="3368">
          <cell r="A3368" t="str">
            <v>47.02.040</v>
          </cell>
          <cell r="B3368" t="str">
            <v>Registro de gaveta em latão fundido cromado com canopla, DN= 1 1/4´ - linha especial</v>
          </cell>
          <cell r="C3368" t="str">
            <v>UN</v>
          </cell>
          <cell r="D3368">
            <v>150.62</v>
          </cell>
          <cell r="E3368">
            <v>26.43</v>
          </cell>
          <cell r="F3368">
            <v>177.05</v>
          </cell>
        </row>
        <row r="3369">
          <cell r="A3369" t="str">
            <v>47.02.050</v>
          </cell>
          <cell r="B3369" t="str">
            <v>Registro de gaveta em latão fundido cromado com canopla, DN= 1 1/2´ - linha especial</v>
          </cell>
          <cell r="C3369" t="str">
            <v>UN</v>
          </cell>
          <cell r="D3369">
            <v>181.77</v>
          </cell>
          <cell r="E3369">
            <v>26.43</v>
          </cell>
          <cell r="F3369">
            <v>208.2</v>
          </cell>
        </row>
        <row r="3370">
          <cell r="A3370" t="str">
            <v>47.02.100</v>
          </cell>
          <cell r="B3370" t="str">
            <v>Registro de pressão em latão fundido cromado com canopla, DN= 1/2´ - linha especial</v>
          </cell>
          <cell r="C3370" t="str">
            <v>UN</v>
          </cell>
          <cell r="D3370">
            <v>55.73</v>
          </cell>
          <cell r="E3370">
            <v>26.43</v>
          </cell>
          <cell r="F3370">
            <v>82.16</v>
          </cell>
        </row>
        <row r="3371">
          <cell r="A3371" t="str">
            <v>47.02.110</v>
          </cell>
          <cell r="B3371" t="str">
            <v>Registro de pressão em latão fundido cromado com canopla, DN= 3/4´ - linha especial</v>
          </cell>
          <cell r="C3371" t="str">
            <v>UN</v>
          </cell>
          <cell r="D3371">
            <v>53.4</v>
          </cell>
          <cell r="E3371">
            <v>26.43</v>
          </cell>
          <cell r="F3371">
            <v>79.83</v>
          </cell>
        </row>
        <row r="3372">
          <cell r="A3372" t="str">
            <v>47.02.200</v>
          </cell>
          <cell r="B3372" t="str">
            <v>Registro regulador de vazão para chuveiro e ducha em latão cromado com canopla, DN= 1/2´</v>
          </cell>
          <cell r="C3372" t="str">
            <v>UN</v>
          </cell>
          <cell r="D3372">
            <v>93.68</v>
          </cell>
          <cell r="E3372">
            <v>26.43</v>
          </cell>
          <cell r="F3372">
            <v>120.11</v>
          </cell>
        </row>
        <row r="3373">
          <cell r="A3373" t="str">
            <v>47.02.210</v>
          </cell>
          <cell r="B3373" t="str">
            <v>Registro regulador de vazão para torneira, misturador e bidê, em latão cromado com canopla, DN= 1/2´</v>
          </cell>
          <cell r="C3373" t="str">
            <v>UN</v>
          </cell>
          <cell r="D3373">
            <v>102.39</v>
          </cell>
          <cell r="E3373">
            <v>26.43</v>
          </cell>
          <cell r="F3373">
            <v>128.82</v>
          </cell>
        </row>
        <row r="3374">
          <cell r="A3374" t="str">
            <v>47.04</v>
          </cell>
          <cell r="B3374" t="str">
            <v>Valvula de descarga ou para acionamento de metais sanitarios</v>
          </cell>
        </row>
        <row r="3375">
          <cell r="A3375" t="str">
            <v>47.04.020</v>
          </cell>
          <cell r="B3375" t="str">
            <v>Válvula de descarga com registro próprio, duplo acionamento limitador de fluxo, DN= 1 1/4´</v>
          </cell>
          <cell r="C3375" t="str">
            <v>UN</v>
          </cell>
          <cell r="D3375">
            <v>363.47</v>
          </cell>
          <cell r="E3375">
            <v>88.1</v>
          </cell>
          <cell r="F3375">
            <v>451.57</v>
          </cell>
        </row>
        <row r="3376">
          <cell r="A3376" t="str">
            <v>47.04.030</v>
          </cell>
          <cell r="B3376" t="str">
            <v>Válvula de descarga com registro próprio, DN= 1 1/4´</v>
          </cell>
          <cell r="C3376" t="str">
            <v>UN</v>
          </cell>
          <cell r="D3376">
            <v>275.12</v>
          </cell>
          <cell r="E3376">
            <v>88.1</v>
          </cell>
          <cell r="F3376">
            <v>363.22</v>
          </cell>
        </row>
        <row r="3377">
          <cell r="A3377" t="str">
            <v>47.04.040</v>
          </cell>
          <cell r="B3377" t="str">
            <v>Válvula de descarga com registro próprio, DN= 1 1/2´</v>
          </cell>
          <cell r="C3377" t="str">
            <v>UN</v>
          </cell>
          <cell r="D3377">
            <v>309.35000000000002</v>
          </cell>
          <cell r="E3377">
            <v>88.1</v>
          </cell>
          <cell r="F3377">
            <v>397.45</v>
          </cell>
        </row>
        <row r="3378">
          <cell r="A3378" t="str">
            <v>47.04.050</v>
          </cell>
          <cell r="B3378" t="str">
            <v>Válvula de descarga antivandalismo, DN= 1 1/2´</v>
          </cell>
          <cell r="C3378" t="str">
            <v>UN</v>
          </cell>
          <cell r="D3378">
            <v>509.36</v>
          </cell>
          <cell r="E3378">
            <v>88.1</v>
          </cell>
          <cell r="F3378">
            <v>597.46</v>
          </cell>
        </row>
        <row r="3379">
          <cell r="A3379" t="str">
            <v>47.04.080</v>
          </cell>
          <cell r="B3379" t="str">
            <v>Válvula de descarga externa, tipo alavanca com registro próprio, DN= 1 1/4´ e DN= 1 1/2´</v>
          </cell>
          <cell r="C3379" t="str">
            <v>UN</v>
          </cell>
          <cell r="D3379">
            <v>1900.85</v>
          </cell>
          <cell r="E3379">
            <v>88.1</v>
          </cell>
          <cell r="F3379">
            <v>1988.95</v>
          </cell>
        </row>
        <row r="3380">
          <cell r="A3380" t="str">
            <v>47.04.090</v>
          </cell>
          <cell r="B3380" t="str">
            <v>Válvula de mictório antivandalismo, DN= 3/4´</v>
          </cell>
          <cell r="C3380" t="str">
            <v>UN</v>
          </cell>
          <cell r="D3380">
            <v>580.53</v>
          </cell>
          <cell r="E3380">
            <v>35.24</v>
          </cell>
          <cell r="F3380">
            <v>615.77</v>
          </cell>
        </row>
        <row r="3381">
          <cell r="A3381" t="str">
            <v>47.04.100</v>
          </cell>
          <cell r="B3381" t="str">
            <v>Válvula de mictório padrão, vazão automática, DN= 3/4´</v>
          </cell>
          <cell r="C3381" t="str">
            <v>UN</v>
          </cell>
          <cell r="D3381">
            <v>492.95</v>
          </cell>
          <cell r="E3381">
            <v>35.24</v>
          </cell>
          <cell r="F3381">
            <v>528.19000000000005</v>
          </cell>
        </row>
        <row r="3382">
          <cell r="A3382" t="str">
            <v>47.04.110</v>
          </cell>
          <cell r="B3382" t="str">
            <v>Válvula de acionamento hidromecânico para piso</v>
          </cell>
          <cell r="C3382" t="str">
            <v>UN</v>
          </cell>
          <cell r="D3382">
            <v>1102.97</v>
          </cell>
          <cell r="E3382">
            <v>88.1</v>
          </cell>
          <cell r="F3382">
            <v>1191.07</v>
          </cell>
        </row>
        <row r="3383">
          <cell r="A3383" t="str">
            <v>47.04.120</v>
          </cell>
          <cell r="B3383" t="str">
            <v>Válvula de acionamento hidromecânico para ducha, em latão cromado, DN= 3/4´</v>
          </cell>
          <cell r="C3383" t="str">
            <v>UN</v>
          </cell>
          <cell r="D3383">
            <v>697.31</v>
          </cell>
          <cell r="E3383">
            <v>26.43</v>
          </cell>
          <cell r="F3383">
            <v>723.74</v>
          </cell>
        </row>
        <row r="3384">
          <cell r="A3384" t="str">
            <v>47.04.180</v>
          </cell>
          <cell r="B3384" t="str">
            <v>Válvula de descarga com registro próprio, duplo acionamento limitador de fluxo, DN = 1 1/2´</v>
          </cell>
          <cell r="C3384" t="str">
            <v>UN</v>
          </cell>
          <cell r="D3384">
            <v>417.82</v>
          </cell>
          <cell r="E3384">
            <v>88.1</v>
          </cell>
          <cell r="F3384">
            <v>505.92</v>
          </cell>
        </row>
        <row r="3385">
          <cell r="A3385" t="str">
            <v>47.05</v>
          </cell>
          <cell r="B3385" t="str">
            <v>Registro e / ou valvula em bronze</v>
          </cell>
        </row>
        <row r="3386">
          <cell r="A3386" t="str">
            <v>47.05.010</v>
          </cell>
          <cell r="B3386" t="str">
            <v>Válvula de retenção horizontal em bronze, DN= 3/4´</v>
          </cell>
          <cell r="C3386" t="str">
            <v>UN</v>
          </cell>
          <cell r="D3386">
            <v>125.45</v>
          </cell>
          <cell r="E3386">
            <v>26.43</v>
          </cell>
          <cell r="F3386">
            <v>151.88</v>
          </cell>
        </row>
        <row r="3387">
          <cell r="A3387" t="str">
            <v>47.05.020</v>
          </cell>
          <cell r="B3387" t="str">
            <v>Válvula de retenção horizontal em bronze, DN= 1´</v>
          </cell>
          <cell r="C3387" t="str">
            <v>UN</v>
          </cell>
          <cell r="D3387">
            <v>151.71</v>
          </cell>
          <cell r="E3387">
            <v>26.43</v>
          </cell>
          <cell r="F3387">
            <v>178.14</v>
          </cell>
        </row>
        <row r="3388">
          <cell r="A3388" t="str">
            <v>47.05.030</v>
          </cell>
          <cell r="B3388" t="str">
            <v>Válvula de retenção horizontal em bronze, DN= 1 1/4´</v>
          </cell>
          <cell r="C3388" t="str">
            <v>UN</v>
          </cell>
          <cell r="D3388">
            <v>212.53</v>
          </cell>
          <cell r="E3388">
            <v>26.43</v>
          </cell>
          <cell r="F3388">
            <v>238.96</v>
          </cell>
        </row>
        <row r="3389">
          <cell r="A3389" t="str">
            <v>47.05.040</v>
          </cell>
          <cell r="B3389" t="str">
            <v>Válvula de retenção horizontal em bronze, DN= 1 1/2´</v>
          </cell>
          <cell r="C3389" t="str">
            <v>UN</v>
          </cell>
          <cell r="D3389">
            <v>248.12</v>
          </cell>
          <cell r="E3389">
            <v>26.43</v>
          </cell>
          <cell r="F3389">
            <v>274.55</v>
          </cell>
        </row>
        <row r="3390">
          <cell r="A3390" t="str">
            <v>47.05.050</v>
          </cell>
          <cell r="B3390" t="str">
            <v>Válvula de retenção horizontal em bronze, DN= 2´</v>
          </cell>
          <cell r="C3390" t="str">
            <v>UN</v>
          </cell>
          <cell r="D3390">
            <v>381.8</v>
          </cell>
          <cell r="E3390">
            <v>26.43</v>
          </cell>
          <cell r="F3390">
            <v>408.23</v>
          </cell>
        </row>
        <row r="3391">
          <cell r="A3391" t="str">
            <v>47.05.060</v>
          </cell>
          <cell r="B3391" t="str">
            <v>Válvula de retenção horizontal em bronze, DN= 2 1/2´</v>
          </cell>
          <cell r="C3391" t="str">
            <v>UN</v>
          </cell>
          <cell r="D3391">
            <v>659.12</v>
          </cell>
          <cell r="E3391">
            <v>26.43</v>
          </cell>
          <cell r="F3391">
            <v>685.55</v>
          </cell>
        </row>
        <row r="3392">
          <cell r="A3392" t="str">
            <v>47.05.070</v>
          </cell>
          <cell r="B3392" t="str">
            <v>Válvula de retenção horizontal em bronze, DN= 3´</v>
          </cell>
          <cell r="C3392" t="str">
            <v>UN</v>
          </cell>
          <cell r="D3392">
            <v>795.62</v>
          </cell>
          <cell r="E3392">
            <v>26.43</v>
          </cell>
          <cell r="F3392">
            <v>822.05</v>
          </cell>
        </row>
        <row r="3393">
          <cell r="A3393" t="str">
            <v>47.05.100</v>
          </cell>
          <cell r="B3393" t="str">
            <v>Válvula de retenção vertical em bronze, DN= 1´</v>
          </cell>
          <cell r="C3393" t="str">
            <v>UN</v>
          </cell>
          <cell r="D3393">
            <v>118.44</v>
          </cell>
          <cell r="E3393">
            <v>26.43</v>
          </cell>
          <cell r="F3393">
            <v>144.87</v>
          </cell>
        </row>
        <row r="3394">
          <cell r="A3394" t="str">
            <v>47.05.110</v>
          </cell>
          <cell r="B3394" t="str">
            <v>Válvula de retenção vertical em bronze, DN= 1 1/4´</v>
          </cell>
          <cell r="C3394" t="str">
            <v>UN</v>
          </cell>
          <cell r="D3394">
            <v>157.61000000000001</v>
          </cell>
          <cell r="E3394">
            <v>26.43</v>
          </cell>
          <cell r="F3394">
            <v>184.04</v>
          </cell>
        </row>
        <row r="3395">
          <cell r="A3395" t="str">
            <v>47.05.120</v>
          </cell>
          <cell r="B3395" t="str">
            <v>Válvula de retenção vertical em bronze, DN= 1 1/2´</v>
          </cell>
          <cell r="C3395" t="str">
            <v>UN</v>
          </cell>
          <cell r="D3395">
            <v>192.04</v>
          </cell>
          <cell r="E3395">
            <v>26.43</v>
          </cell>
          <cell r="F3395">
            <v>218.47</v>
          </cell>
        </row>
        <row r="3396">
          <cell r="A3396" t="str">
            <v>47.05.130</v>
          </cell>
          <cell r="B3396" t="str">
            <v>Válvula de retenção vertical em bronze, DN= 2´</v>
          </cell>
          <cell r="C3396" t="str">
            <v>UN</v>
          </cell>
          <cell r="D3396">
            <v>278.54000000000002</v>
          </cell>
          <cell r="E3396">
            <v>26.43</v>
          </cell>
          <cell r="F3396">
            <v>304.97000000000003</v>
          </cell>
        </row>
        <row r="3397">
          <cell r="A3397" t="str">
            <v>47.05.140</v>
          </cell>
          <cell r="B3397" t="str">
            <v>Válvula de retenção vertical em bronze, DN= 2 1/2´</v>
          </cell>
          <cell r="C3397" t="str">
            <v>UN</v>
          </cell>
          <cell r="D3397">
            <v>450.76</v>
          </cell>
          <cell r="E3397">
            <v>26.43</v>
          </cell>
          <cell r="F3397">
            <v>477.19</v>
          </cell>
        </row>
        <row r="3398">
          <cell r="A3398" t="str">
            <v>47.05.150</v>
          </cell>
          <cell r="B3398" t="str">
            <v>Válvula de retenção vertical em bronze, DN= 3´</v>
          </cell>
          <cell r="C3398" t="str">
            <v>UN</v>
          </cell>
          <cell r="D3398">
            <v>693.96</v>
          </cell>
          <cell r="E3398">
            <v>26.43</v>
          </cell>
          <cell r="F3398">
            <v>720.39</v>
          </cell>
        </row>
        <row r="3399">
          <cell r="A3399" t="str">
            <v>47.05.160</v>
          </cell>
          <cell r="B3399" t="str">
            <v>Válvula de retenção vertical em bronze, DN= 4´</v>
          </cell>
          <cell r="C3399" t="str">
            <v>UN</v>
          </cell>
          <cell r="D3399">
            <v>1117.03</v>
          </cell>
          <cell r="E3399">
            <v>35.24</v>
          </cell>
          <cell r="F3399">
            <v>1152.27</v>
          </cell>
        </row>
        <row r="3400">
          <cell r="A3400" t="str">
            <v>47.05.170</v>
          </cell>
          <cell r="B3400" t="str">
            <v>Válvula de retenção de pé com crivo em bronze, DN= 1´</v>
          </cell>
          <cell r="C3400" t="str">
            <v>UN</v>
          </cell>
          <cell r="D3400">
            <v>108.8</v>
          </cell>
          <cell r="E3400">
            <v>26.43</v>
          </cell>
          <cell r="F3400">
            <v>135.22999999999999</v>
          </cell>
        </row>
        <row r="3401">
          <cell r="A3401" t="str">
            <v>47.05.180</v>
          </cell>
          <cell r="B3401" t="str">
            <v>Válvula de retenção de pé com crivo em bronze, DN= 1 1/4´</v>
          </cell>
          <cell r="C3401" t="str">
            <v>UN</v>
          </cell>
          <cell r="D3401">
            <v>147.25</v>
          </cell>
          <cell r="E3401">
            <v>26.43</v>
          </cell>
          <cell r="F3401">
            <v>173.68</v>
          </cell>
        </row>
        <row r="3402">
          <cell r="A3402" t="str">
            <v>47.05.190</v>
          </cell>
          <cell r="B3402" t="str">
            <v>Válvula de retenção de pé com crivo em bronze, DN= 1 1/2´</v>
          </cell>
          <cell r="C3402" t="str">
            <v>UN</v>
          </cell>
          <cell r="D3402">
            <v>172.05</v>
          </cell>
          <cell r="E3402">
            <v>26.43</v>
          </cell>
          <cell r="F3402">
            <v>198.48</v>
          </cell>
        </row>
        <row r="3403">
          <cell r="A3403" t="str">
            <v>47.05.200</v>
          </cell>
          <cell r="B3403" t="str">
            <v>Válvula de retenção de pé com crivo em bronze, DN= 2´</v>
          </cell>
          <cell r="C3403" t="str">
            <v>UN</v>
          </cell>
          <cell r="D3403">
            <v>234.92</v>
          </cell>
          <cell r="E3403">
            <v>26.43</v>
          </cell>
          <cell r="F3403">
            <v>261.35000000000002</v>
          </cell>
        </row>
        <row r="3404">
          <cell r="A3404" t="str">
            <v>47.05.210</v>
          </cell>
          <cell r="B3404" t="str">
            <v>Válvula de retenção de pé com crivo em bronze, DN= 2 1/2´</v>
          </cell>
          <cell r="C3404" t="str">
            <v>UN</v>
          </cell>
          <cell r="D3404">
            <v>391.26</v>
          </cell>
          <cell r="E3404">
            <v>26.43</v>
          </cell>
          <cell r="F3404">
            <v>417.69</v>
          </cell>
        </row>
        <row r="3405">
          <cell r="A3405" t="str">
            <v>47.05.220</v>
          </cell>
          <cell r="B3405" t="str">
            <v>Válvula de gaveta em bronze, com haste não ascendente, classe 125 libras para vapor e classe 200 libras para água, óleo e gás, DN= 6´</v>
          </cell>
          <cell r="C3405" t="str">
            <v>UN</v>
          </cell>
          <cell r="D3405">
            <v>9807.6200000000008</v>
          </cell>
          <cell r="E3405">
            <v>44.05</v>
          </cell>
          <cell r="F3405">
            <v>9851.67</v>
          </cell>
        </row>
        <row r="3406">
          <cell r="A3406" t="str">
            <v>47.05.230</v>
          </cell>
          <cell r="B3406" t="str">
            <v>Válvula de gaveta em bronze, com haste não ascendente, classe 125 libras para vapor e classe 200 libras para água, óleo e gás, DN= 2´</v>
          </cell>
          <cell r="C3406" t="str">
            <v>UN</v>
          </cell>
          <cell r="D3406">
            <v>228.93</v>
          </cell>
          <cell r="E3406">
            <v>26.43</v>
          </cell>
          <cell r="F3406">
            <v>255.36</v>
          </cell>
        </row>
        <row r="3407">
          <cell r="A3407" t="str">
            <v>47.05.240</v>
          </cell>
          <cell r="B3407" t="str">
            <v>Válvula globo em bronze, classe 125 libras para vapor e classe 200 libras para água, óleo e gás, DN= 2´</v>
          </cell>
          <cell r="C3407" t="str">
            <v>UN</v>
          </cell>
          <cell r="D3407">
            <v>601.67999999999995</v>
          </cell>
          <cell r="E3407">
            <v>26.43</v>
          </cell>
          <cell r="F3407">
            <v>628.11</v>
          </cell>
        </row>
        <row r="3408">
          <cell r="A3408" t="str">
            <v>47.05.260</v>
          </cell>
          <cell r="B3408" t="str">
            <v>Válvula de retenção de pé com crivo em bronze, DN= 3´</v>
          </cell>
          <cell r="C3408" t="str">
            <v>UN</v>
          </cell>
          <cell r="D3408">
            <v>559.23</v>
          </cell>
          <cell r="E3408">
            <v>26.43</v>
          </cell>
          <cell r="F3408">
            <v>585.66</v>
          </cell>
        </row>
        <row r="3409">
          <cell r="A3409" t="str">
            <v>47.05.270</v>
          </cell>
          <cell r="B3409" t="str">
            <v>Válvula de retenção de pé com crivo em bronze, DN= 4´</v>
          </cell>
          <cell r="C3409" t="str">
            <v>UN</v>
          </cell>
          <cell r="D3409">
            <v>1090.32</v>
          </cell>
          <cell r="E3409">
            <v>35.24</v>
          </cell>
          <cell r="F3409">
            <v>1125.56</v>
          </cell>
        </row>
        <row r="3410">
          <cell r="A3410" t="str">
            <v>47.05.280</v>
          </cell>
          <cell r="B3410" t="str">
            <v>Válvula globo angular de 45° em bronze, DN= 2 1/2´</v>
          </cell>
          <cell r="C3410" t="str">
            <v>UN</v>
          </cell>
          <cell r="D3410">
            <v>436.42</v>
          </cell>
          <cell r="E3410">
            <v>26.43</v>
          </cell>
          <cell r="F3410">
            <v>462.85</v>
          </cell>
        </row>
        <row r="3411">
          <cell r="A3411" t="str">
            <v>47.05.290</v>
          </cell>
          <cell r="B3411" t="str">
            <v>Válvula de gaveta em bronze, haste ascendente, classe 150 libras para vapor saturado e 300 libras para água, óleo e gás, DN= 1/2´</v>
          </cell>
          <cell r="C3411" t="str">
            <v>UN</v>
          </cell>
          <cell r="D3411">
            <v>190.96</v>
          </cell>
          <cell r="E3411">
            <v>14.69</v>
          </cell>
          <cell r="F3411">
            <v>205.65</v>
          </cell>
        </row>
        <row r="3412">
          <cell r="A3412" t="str">
            <v>47.05.296</v>
          </cell>
          <cell r="B3412" t="str">
            <v>Válvula de gaveta em bronze, haste ascendente, classe 150 libras para vapor saturado e 300 libras para água, óleo e gás, DN= 4´</v>
          </cell>
          <cell r="C3412" t="str">
            <v>UN</v>
          </cell>
          <cell r="D3412">
            <v>6749.87</v>
          </cell>
          <cell r="E3412">
            <v>35.24</v>
          </cell>
          <cell r="F3412">
            <v>6785.11</v>
          </cell>
        </row>
        <row r="3413">
          <cell r="A3413" t="str">
            <v>47.05.300</v>
          </cell>
          <cell r="B3413" t="str">
            <v>Válvula de gaveta em bronze, haste não ascendente, classe 150 libras para vapor saturado e 300 libras para água, óleo e gás, DN= 4´</v>
          </cell>
          <cell r="C3413" t="str">
            <v>UN</v>
          </cell>
          <cell r="D3413">
            <v>1855.27</v>
          </cell>
          <cell r="E3413">
            <v>35.24</v>
          </cell>
          <cell r="F3413">
            <v>1890.51</v>
          </cell>
        </row>
        <row r="3414">
          <cell r="A3414" t="str">
            <v>47.05.310</v>
          </cell>
          <cell r="B3414" t="str">
            <v>Válvula de gaveta em bronze, haste não ascendente, classe 150 libras para vapor saturado e 300 libras para água, óleo e gás, DN= 2´</v>
          </cell>
          <cell r="C3414" t="str">
            <v>UN</v>
          </cell>
          <cell r="D3414">
            <v>508.04</v>
          </cell>
          <cell r="E3414">
            <v>26.43</v>
          </cell>
          <cell r="F3414">
            <v>534.47</v>
          </cell>
        </row>
        <row r="3415">
          <cell r="A3415" t="str">
            <v>47.05.340</v>
          </cell>
          <cell r="B3415" t="str">
            <v>Válvula globo em bronze, classe 150 libras para vapor saturado e 300 libras para água, óleo e gás, DN= 3/4´</v>
          </cell>
          <cell r="C3415" t="str">
            <v>UN</v>
          </cell>
          <cell r="D3415">
            <v>237.38</v>
          </cell>
          <cell r="E3415">
            <v>26.43</v>
          </cell>
          <cell r="F3415">
            <v>263.81</v>
          </cell>
        </row>
        <row r="3416">
          <cell r="A3416" t="str">
            <v>47.05.350</v>
          </cell>
          <cell r="B3416" t="str">
            <v>Válvula globo em bronze, classe 150 libras para vapor saturado e 300 libras para água, óleo e gás, DN= 1´</v>
          </cell>
          <cell r="C3416" t="str">
            <v>UN</v>
          </cell>
          <cell r="D3416">
            <v>346.45</v>
          </cell>
          <cell r="E3416">
            <v>26.43</v>
          </cell>
          <cell r="F3416">
            <v>372.88</v>
          </cell>
        </row>
        <row r="3417">
          <cell r="A3417" t="str">
            <v>47.05.360</v>
          </cell>
          <cell r="B3417" t="str">
            <v>Válvula globo em bronze, classe 150 libras para vapor saturado e 300 libras para água, óleo e gás, DN= 1 1/2´</v>
          </cell>
          <cell r="C3417" t="str">
            <v>UN</v>
          </cell>
          <cell r="D3417">
            <v>671.72</v>
          </cell>
          <cell r="E3417">
            <v>26.43</v>
          </cell>
          <cell r="F3417">
            <v>698.15</v>
          </cell>
        </row>
        <row r="3418">
          <cell r="A3418" t="str">
            <v>47.05.370</v>
          </cell>
          <cell r="B3418" t="str">
            <v>Válvula globo em bronze, classe 150 libras para vapor saturado e 300 libras para água, óleo e gás, DN= 2´</v>
          </cell>
          <cell r="C3418" t="str">
            <v>UN</v>
          </cell>
          <cell r="D3418">
            <v>932.01</v>
          </cell>
          <cell r="E3418">
            <v>26.43</v>
          </cell>
          <cell r="F3418">
            <v>958.44</v>
          </cell>
        </row>
        <row r="3419">
          <cell r="A3419" t="str">
            <v>47.05.390</v>
          </cell>
          <cell r="B3419" t="str">
            <v>Válvula globo em bronze, classe 150 libras para vapor saturado e 300 libras para água, óleo e gás, DN= 2 1/2´</v>
          </cell>
          <cell r="C3419" t="str">
            <v>UN</v>
          </cell>
          <cell r="D3419">
            <v>1495.97</v>
          </cell>
          <cell r="E3419">
            <v>26.43</v>
          </cell>
          <cell r="F3419">
            <v>1522.4</v>
          </cell>
        </row>
        <row r="3420">
          <cell r="A3420" t="str">
            <v>47.05.392</v>
          </cell>
          <cell r="B3420" t="str">
            <v>Válvula globo em bronze, classe 150 libras para vapor saturado e 300 libras para água, óleo e gás, DN= 3´</v>
          </cell>
          <cell r="C3420" t="str">
            <v>UN</v>
          </cell>
          <cell r="D3420">
            <v>2803.63</v>
          </cell>
          <cell r="E3420">
            <v>35.24</v>
          </cell>
          <cell r="F3420">
            <v>2838.87</v>
          </cell>
        </row>
        <row r="3421">
          <cell r="A3421" t="str">
            <v>47.05.394</v>
          </cell>
          <cell r="B3421" t="str">
            <v>Válvula globo em bronze, classe 150 libras para vapor saturado e 300 libras para água, óleo e gás, DN= 4´</v>
          </cell>
          <cell r="C3421" t="str">
            <v>UN</v>
          </cell>
          <cell r="D3421">
            <v>7496.83</v>
          </cell>
          <cell r="E3421">
            <v>35.24</v>
          </cell>
          <cell r="F3421">
            <v>7532.07</v>
          </cell>
        </row>
        <row r="3422">
          <cell r="A3422" t="str">
            <v>47.05.398</v>
          </cell>
          <cell r="B3422" t="str">
            <v>Válvula de gaveta em bronze, haste não ascendente, classe 125 libras para vapor e classe 200 libras para água, óleo e gás, DN= 3/4´</v>
          </cell>
          <cell r="C3422" t="str">
            <v>UN</v>
          </cell>
          <cell r="D3422">
            <v>83.01</v>
          </cell>
          <cell r="E3422">
            <v>17.62</v>
          </cell>
          <cell r="F3422">
            <v>100.63</v>
          </cell>
        </row>
        <row r="3423">
          <cell r="A3423" t="str">
            <v>47.05.400</v>
          </cell>
          <cell r="B3423" t="str">
            <v>Válvula de gaveta em bronze, haste não ascendente, classe 125 libras para vapor e classe 200 libras para água, óleo e gás, DN= 1´</v>
          </cell>
          <cell r="C3423" t="str">
            <v>UN</v>
          </cell>
          <cell r="D3423">
            <v>108.12</v>
          </cell>
          <cell r="E3423">
            <v>26.43</v>
          </cell>
          <cell r="F3423">
            <v>134.55000000000001</v>
          </cell>
        </row>
        <row r="3424">
          <cell r="A3424" t="str">
            <v>47.05.406</v>
          </cell>
          <cell r="B3424" t="str">
            <v>Válvula de gaveta em bronze, haste não ascendente, classe 125 libras para vapor e classe 200 libras para água, óleo e gás, DN= 1.1/4´</v>
          </cell>
          <cell r="C3424" t="str">
            <v>UN</v>
          </cell>
          <cell r="D3424">
            <v>130.77000000000001</v>
          </cell>
          <cell r="E3424">
            <v>23.49</v>
          </cell>
          <cell r="F3424">
            <v>154.26</v>
          </cell>
        </row>
        <row r="3425">
          <cell r="A3425" t="str">
            <v>47.05.410</v>
          </cell>
          <cell r="B3425" t="str">
            <v>Válvula de gaveta em bronze, haste não ascendente, classe 125 libras para vapor e classe 200 libras para água, óleo e gás, DN= 1 1/2´</v>
          </cell>
          <cell r="C3425" t="str">
            <v>UN</v>
          </cell>
          <cell r="D3425">
            <v>147.16999999999999</v>
          </cell>
          <cell r="E3425">
            <v>26.43</v>
          </cell>
          <cell r="F3425">
            <v>173.6</v>
          </cell>
        </row>
        <row r="3426">
          <cell r="A3426" t="str">
            <v>47.05.420</v>
          </cell>
          <cell r="B3426" t="str">
            <v>Válvula de gaveta em bronze, haste não ascendente, classe 125 libras para vapor e classe 200 libras para água, óleo e gás, DN= 2 1/2´</v>
          </cell>
          <cell r="C3426" t="str">
            <v>UN</v>
          </cell>
          <cell r="D3426">
            <v>559.33000000000004</v>
          </cell>
          <cell r="E3426">
            <v>26.43</v>
          </cell>
          <cell r="F3426">
            <v>585.76</v>
          </cell>
        </row>
        <row r="3427">
          <cell r="A3427" t="str">
            <v>47.05.430</v>
          </cell>
          <cell r="B3427" t="str">
            <v>Válvula de gaveta em bronze, haste não ascendente, classe 125 libras para vapor e classe 200 libras para água, óleo e gás, DN= 3´</v>
          </cell>
          <cell r="C3427" t="str">
            <v>UN</v>
          </cell>
          <cell r="D3427">
            <v>805.19</v>
          </cell>
          <cell r="E3427">
            <v>26.43</v>
          </cell>
          <cell r="F3427">
            <v>831.62</v>
          </cell>
        </row>
        <row r="3428">
          <cell r="A3428" t="str">
            <v>47.05.450</v>
          </cell>
          <cell r="B3428" t="str">
            <v>Válvula redutora de pressão de ação direta em bronze, extremidade roscada, para água, ar, óleo e gás, PE= 200 psi e PS= 20 à 90 psi, DN= 1 1/4´</v>
          </cell>
          <cell r="C3428" t="str">
            <v>UN</v>
          </cell>
          <cell r="D3428">
            <v>6406.44</v>
          </cell>
          <cell r="E3428">
            <v>117.46</v>
          </cell>
          <cell r="F3428">
            <v>6523.9</v>
          </cell>
        </row>
        <row r="3429">
          <cell r="A3429" t="str">
            <v>47.05.460</v>
          </cell>
          <cell r="B3429" t="str">
            <v>Válvula redutora de pressão de ação direta em bronze, extremidade roscada, para água, ar, óleo e gás, PE= 200 psi e PS= 20 à 90 psi, DN= 2´</v>
          </cell>
          <cell r="C3429" t="str">
            <v>UN</v>
          </cell>
          <cell r="D3429">
            <v>7563.07</v>
          </cell>
          <cell r="E3429">
            <v>117.46</v>
          </cell>
          <cell r="F3429">
            <v>7680.53</v>
          </cell>
        </row>
        <row r="3430">
          <cell r="A3430" t="str">
            <v>47.05.580</v>
          </cell>
          <cell r="B3430" t="str">
            <v>Válvula de gaveta em bronze com fecho rápido, DN= 1 1/2´</v>
          </cell>
          <cell r="C3430" t="str">
            <v>UN</v>
          </cell>
          <cell r="D3430">
            <v>579.38</v>
          </cell>
          <cell r="E3430">
            <v>58.73</v>
          </cell>
          <cell r="F3430">
            <v>638.11</v>
          </cell>
        </row>
        <row r="3431">
          <cell r="A3431" t="str">
            <v>47.06</v>
          </cell>
          <cell r="B3431" t="str">
            <v>Registro e / ou valvula em ferro fundido</v>
          </cell>
        </row>
        <row r="3432">
          <cell r="A3432" t="str">
            <v>47.06.030</v>
          </cell>
          <cell r="B3432" t="str">
            <v>Válvula de gaveta em ferro fundido, haste ascendente com flange, classe 125 libras, DN= 2´</v>
          </cell>
          <cell r="C3432" t="str">
            <v>UN</v>
          </cell>
          <cell r="D3432">
            <v>1405.27</v>
          </cell>
          <cell r="E3432">
            <v>73.42</v>
          </cell>
          <cell r="F3432">
            <v>1478.69</v>
          </cell>
        </row>
        <row r="3433">
          <cell r="A3433" t="str">
            <v>47.06.040</v>
          </cell>
          <cell r="B3433" t="str">
            <v>Válvula de retenção de pé com crivo em ferro fundido, flangeada, DN= 6´</v>
          </cell>
          <cell r="C3433" t="str">
            <v>UN</v>
          </cell>
          <cell r="D3433">
            <v>2330.5500000000002</v>
          </cell>
          <cell r="E3433">
            <v>205.56</v>
          </cell>
          <cell r="F3433">
            <v>2536.11</v>
          </cell>
        </row>
        <row r="3434">
          <cell r="A3434" t="str">
            <v>47.06.050</v>
          </cell>
          <cell r="B3434" t="str">
            <v>Válvula de retenção tipo portinhola dupla em ferro fundido, DN= 6´</v>
          </cell>
          <cell r="C3434" t="str">
            <v>UN</v>
          </cell>
          <cell r="D3434">
            <v>1410.67</v>
          </cell>
          <cell r="E3434">
            <v>205.56</v>
          </cell>
          <cell r="F3434">
            <v>1616.23</v>
          </cell>
        </row>
        <row r="3435">
          <cell r="A3435" t="str">
            <v>47.06.051</v>
          </cell>
          <cell r="B3435" t="str">
            <v>Válvula de retenção tipo portinhola simples em ferro fundido, flangeada, DN= 6´</v>
          </cell>
          <cell r="C3435" t="str">
            <v>UN</v>
          </cell>
          <cell r="D3435">
            <v>3884.1</v>
          </cell>
          <cell r="E3435">
            <v>205.56</v>
          </cell>
          <cell r="F3435">
            <v>4089.66</v>
          </cell>
        </row>
        <row r="3436">
          <cell r="A3436" t="str">
            <v>47.06.060</v>
          </cell>
          <cell r="B3436" t="str">
            <v>Válvula de gaveta em ferro fundido com bolsa, DN= 150 mm</v>
          </cell>
          <cell r="C3436" t="str">
            <v>UN</v>
          </cell>
          <cell r="D3436">
            <v>1907.04</v>
          </cell>
          <cell r="E3436">
            <v>117.46</v>
          </cell>
          <cell r="F3436">
            <v>2024.5</v>
          </cell>
        </row>
        <row r="3437">
          <cell r="A3437" t="str">
            <v>47.06.070</v>
          </cell>
          <cell r="B3437" t="str">
            <v>Válvula de gaveta em ferro fundido com bolsa, DN= 200 mm</v>
          </cell>
          <cell r="C3437" t="str">
            <v>UN</v>
          </cell>
          <cell r="D3437">
            <v>3215.46</v>
          </cell>
          <cell r="E3437">
            <v>117.46</v>
          </cell>
          <cell r="F3437">
            <v>3332.92</v>
          </cell>
        </row>
        <row r="3438">
          <cell r="A3438" t="str">
            <v>47.06.080</v>
          </cell>
          <cell r="B3438" t="str">
            <v>Válvula de retenção tipo portinhola simples em ferro fundido, DN= 4´</v>
          </cell>
          <cell r="C3438" t="str">
            <v>UN</v>
          </cell>
          <cell r="D3438">
            <v>972.32</v>
          </cell>
          <cell r="E3438">
            <v>117.46</v>
          </cell>
          <cell r="F3438">
            <v>1089.78</v>
          </cell>
        </row>
        <row r="3439">
          <cell r="A3439" t="str">
            <v>47.06.090</v>
          </cell>
          <cell r="B3439" t="str">
            <v>Válvula de retenção tipo portinhola dupla em ferro fundido, DN= 4´</v>
          </cell>
          <cell r="C3439" t="str">
            <v>UN</v>
          </cell>
          <cell r="D3439">
            <v>828.98</v>
          </cell>
          <cell r="E3439">
            <v>117.46</v>
          </cell>
          <cell r="F3439">
            <v>946.44</v>
          </cell>
        </row>
        <row r="3440">
          <cell r="A3440" t="str">
            <v>47.06.100</v>
          </cell>
          <cell r="B3440" t="str">
            <v>Válvula de segurança em ferro fundido rosqueada com pressão de ajuste 0,4 até 0,75kgf/cm², DN= 2´</v>
          </cell>
          <cell r="C3440" t="str">
            <v>UN</v>
          </cell>
          <cell r="D3440">
            <v>6635.21</v>
          </cell>
          <cell r="E3440">
            <v>73.42</v>
          </cell>
          <cell r="F3440">
            <v>6708.63</v>
          </cell>
        </row>
        <row r="3441">
          <cell r="A3441" t="str">
            <v>47.06.110</v>
          </cell>
          <cell r="B3441" t="str">
            <v>Válvula de segurança em ferro fundido rosqueada com pressão de ajuste 6,1 até 10,0kgf/cm², DN= 3/4´</v>
          </cell>
          <cell r="C3441" t="str">
            <v>UN</v>
          </cell>
          <cell r="D3441">
            <v>3391.78</v>
          </cell>
          <cell r="E3441">
            <v>35.24</v>
          </cell>
          <cell r="F3441">
            <v>3427.02</v>
          </cell>
        </row>
        <row r="3442">
          <cell r="A3442" t="str">
            <v>47.06.180</v>
          </cell>
          <cell r="B3442" t="str">
            <v>Válvula de gaveta em ferro fundido com bolsa, DN= 100mm</v>
          </cell>
          <cell r="C3442" t="str">
            <v>UN</v>
          </cell>
          <cell r="D3442">
            <v>1095.58</v>
          </cell>
          <cell r="E3442">
            <v>117.46</v>
          </cell>
          <cell r="F3442">
            <v>1213.04</v>
          </cell>
        </row>
        <row r="3443">
          <cell r="A3443" t="str">
            <v>47.06.310</v>
          </cell>
          <cell r="B3443" t="str">
            <v>Visor de fluxo com janela simples, corpo em ferro fundido ou aço carbono, DN = 1´</v>
          </cell>
          <cell r="C3443" t="str">
            <v>UN</v>
          </cell>
          <cell r="D3443">
            <v>963.9</v>
          </cell>
          <cell r="E3443">
            <v>44.05</v>
          </cell>
          <cell r="F3443">
            <v>1007.95</v>
          </cell>
        </row>
        <row r="3444">
          <cell r="A3444" t="str">
            <v>47.06.320</v>
          </cell>
          <cell r="B3444" t="str">
            <v>Válvula de governo (retenção e alarme) completa, corpo em ferro fundido, classe 125 libras, DN= 4´</v>
          </cell>
          <cell r="C3444" t="str">
            <v>UN</v>
          </cell>
          <cell r="D3444">
            <v>6828.01</v>
          </cell>
          <cell r="E3444">
            <v>176.19</v>
          </cell>
          <cell r="F3444">
            <v>7004.2</v>
          </cell>
        </row>
        <row r="3445">
          <cell r="A3445" t="str">
            <v>47.06.330</v>
          </cell>
          <cell r="B3445" t="str">
            <v>Válvula de gaveta em ferro fundido, haste ascendente com flange, classe 125 libras, DN= 4´</v>
          </cell>
          <cell r="C3445" t="str">
            <v>UN</v>
          </cell>
          <cell r="D3445">
            <v>2197.9899999999998</v>
          </cell>
          <cell r="E3445">
            <v>117.46</v>
          </cell>
          <cell r="F3445">
            <v>2315.4499999999998</v>
          </cell>
        </row>
        <row r="3446">
          <cell r="A3446" t="str">
            <v>47.06.340</v>
          </cell>
          <cell r="B3446" t="str">
            <v>Válvula de gaveta em ferro fundido, haste ascendente com flange, classe 125 libras, DN= 6´</v>
          </cell>
          <cell r="C3446" t="str">
            <v>UN</v>
          </cell>
          <cell r="D3446">
            <v>3469.2</v>
          </cell>
          <cell r="E3446">
            <v>117.46</v>
          </cell>
          <cell r="F3446">
            <v>3586.66</v>
          </cell>
        </row>
        <row r="3447">
          <cell r="A3447" t="str">
            <v>47.06.350</v>
          </cell>
          <cell r="B3447" t="str">
            <v>Válvula de retenção vertical em ferro fundido com flange, classe 125 libras, DN= 4´</v>
          </cell>
          <cell r="C3447" t="str">
            <v>UN</v>
          </cell>
          <cell r="D3447">
            <v>2413</v>
          </cell>
          <cell r="E3447">
            <v>117.46</v>
          </cell>
          <cell r="F3447">
            <v>2530.46</v>
          </cell>
        </row>
        <row r="3448">
          <cell r="A3448" t="str">
            <v>47.07</v>
          </cell>
          <cell r="B3448" t="str">
            <v>Registro e / ou valvula em aco carbono fundido</v>
          </cell>
        </row>
        <row r="3449">
          <cell r="A3449" t="str">
            <v>47.07.010</v>
          </cell>
          <cell r="B3449" t="str">
            <v>Válvula de esfera em aço carbono fundido, passagem plena, extremidades rosqueáveis, classe 300 libras para vapor e classe 600 libras para água, óleo e gás, DN= 1/2"</v>
          </cell>
          <cell r="C3449" t="str">
            <v>UN</v>
          </cell>
          <cell r="D3449">
            <v>98.89</v>
          </cell>
          <cell r="E3449">
            <v>26.43</v>
          </cell>
          <cell r="F3449">
            <v>125.32</v>
          </cell>
        </row>
        <row r="3450">
          <cell r="A3450" t="str">
            <v>47.07.020</v>
          </cell>
          <cell r="B3450" t="str">
            <v>Válvula de esfera em aço carbono fundido, passagem plena, extremidades rosqueáveis, classe 300 libras para vapor e classe 600 libras para água, óleo e gás, DN= 3/4"</v>
          </cell>
          <cell r="C3450" t="str">
            <v>UN</v>
          </cell>
          <cell r="D3450">
            <v>135.15</v>
          </cell>
          <cell r="E3450">
            <v>35.24</v>
          </cell>
          <cell r="F3450">
            <v>170.39</v>
          </cell>
        </row>
        <row r="3451">
          <cell r="A3451" t="str">
            <v>47.07.030</v>
          </cell>
          <cell r="B3451" t="str">
            <v>Válvula de esfera em aço carbono fundido, passagem plena, extremidades rosqueáveis, classe 300 libras para vapor e classe 600 libras para água, óleo e gás, DN= 1"</v>
          </cell>
          <cell r="C3451" t="str">
            <v>UN</v>
          </cell>
          <cell r="D3451">
            <v>201.01</v>
          </cell>
          <cell r="E3451">
            <v>44.05</v>
          </cell>
          <cell r="F3451">
            <v>245.06</v>
          </cell>
        </row>
        <row r="3452">
          <cell r="A3452" t="str">
            <v>47.07.031</v>
          </cell>
          <cell r="B3452" t="str">
            <v>Válvula de esfera em aço carbono fundido, passagem plena, extremidades rosqueáveis, classe 300 libras para vapor e classe 600 libras para água, óleo e gás, DN= 1.1/4"</v>
          </cell>
          <cell r="C3452" t="str">
            <v>UN</v>
          </cell>
          <cell r="D3452">
            <v>262.11</v>
          </cell>
          <cell r="E3452">
            <v>46.98</v>
          </cell>
          <cell r="F3452">
            <v>309.08999999999997</v>
          </cell>
        </row>
        <row r="3453">
          <cell r="A3453" t="str">
            <v>47.07.090</v>
          </cell>
          <cell r="B3453" t="str">
            <v>Válvula de esfera em aço carbono fundido, passagem plena, extremidades rosqueáveis, classe 300 libras para vapor saturado, DN= 2"</v>
          </cell>
          <cell r="C3453" t="str">
            <v>UN</v>
          </cell>
          <cell r="D3453">
            <v>576</v>
          </cell>
          <cell r="E3453">
            <v>73.42</v>
          </cell>
          <cell r="F3453">
            <v>649.41999999999996</v>
          </cell>
        </row>
        <row r="3454">
          <cell r="A3454" t="str">
            <v>47.09</v>
          </cell>
          <cell r="B3454" t="str">
            <v>Registro e / ou valvula em aco carbono forjado</v>
          </cell>
        </row>
        <row r="3455">
          <cell r="A3455" t="str">
            <v>47.09.010</v>
          </cell>
          <cell r="B3455" t="str">
            <v>Válvula globo em aço carbono forjado, classe 800 libras para vapor e classe 2000 libras para água, óleo e gás, DN= 3/4´</v>
          </cell>
          <cell r="C3455" t="str">
            <v>UN</v>
          </cell>
          <cell r="D3455">
            <v>432.83</v>
          </cell>
          <cell r="E3455">
            <v>35.24</v>
          </cell>
          <cell r="F3455">
            <v>468.07</v>
          </cell>
        </row>
        <row r="3456">
          <cell r="A3456" t="str">
            <v>47.09.020</v>
          </cell>
          <cell r="B3456" t="str">
            <v>Válvula globo em aço carbono forjado, classe 800 libras para vapor e classe 2000 libras para água, óleo e gás, DN= 1´</v>
          </cell>
          <cell r="C3456" t="str">
            <v>UN</v>
          </cell>
          <cell r="D3456">
            <v>539.16</v>
          </cell>
          <cell r="E3456">
            <v>44.05</v>
          </cell>
          <cell r="F3456">
            <v>583.21</v>
          </cell>
        </row>
        <row r="3457">
          <cell r="A3457" t="str">
            <v>47.09.030</v>
          </cell>
          <cell r="B3457" t="str">
            <v>Válvula globo em aço carbono forjado, classe 800 libras para vapor e classe 2000 libras para água, óleo e gás, DN= 1 1/2´</v>
          </cell>
          <cell r="C3457" t="str">
            <v>UN</v>
          </cell>
          <cell r="D3457">
            <v>1063.8</v>
          </cell>
          <cell r="E3457">
            <v>58.73</v>
          </cell>
          <cell r="F3457">
            <v>1122.53</v>
          </cell>
        </row>
        <row r="3458">
          <cell r="A3458" t="str">
            <v>47.09.040</v>
          </cell>
          <cell r="B3458" t="str">
            <v>Válvula globo em aço carbono forjado, classe 800 libras para vapor e classe 2000 libras para água, óleo e gás, DN= 2´</v>
          </cell>
          <cell r="C3458" t="str">
            <v>UN</v>
          </cell>
          <cell r="D3458">
            <v>1380.35</v>
          </cell>
          <cell r="E3458">
            <v>73.42</v>
          </cell>
          <cell r="F3458">
            <v>1453.77</v>
          </cell>
        </row>
        <row r="3459">
          <cell r="A3459" t="str">
            <v>47.10</v>
          </cell>
          <cell r="B3459" t="str">
            <v>Registro e / ou valvula em aco inoxidavel forjado</v>
          </cell>
        </row>
        <row r="3460">
          <cell r="A3460" t="str">
            <v>47.10.010</v>
          </cell>
          <cell r="B3460" t="str">
            <v>Purgador termodinâmico com filtro incorporado, em aço inoxidável forjado, pressão de 0,25 a 42 kg/cm², temperatura até 425°C, DN= 1/2´</v>
          </cell>
          <cell r="C3460" t="str">
            <v>UN</v>
          </cell>
          <cell r="D3460">
            <v>638.07000000000005</v>
          </cell>
          <cell r="E3460">
            <v>26.43</v>
          </cell>
          <cell r="F3460">
            <v>664.5</v>
          </cell>
        </row>
        <row r="3461">
          <cell r="A3461" t="str">
            <v>47.11</v>
          </cell>
          <cell r="B3461" t="str">
            <v>Aparelho de medicao e controle</v>
          </cell>
        </row>
        <row r="3462">
          <cell r="A3462" t="str">
            <v>47.11.021</v>
          </cell>
          <cell r="B3462" t="str">
            <v>Pressostato diferencial ajustável mecânico, montagem inferior com diâmetro de 1/2" e/ou 1/4", faixa de operação até 16 bar</v>
          </cell>
          <cell r="C3462" t="str">
            <v>UN</v>
          </cell>
          <cell r="D3462">
            <v>510.93</v>
          </cell>
          <cell r="E3462">
            <v>122.93</v>
          </cell>
          <cell r="F3462">
            <v>633.86</v>
          </cell>
        </row>
        <row r="3463">
          <cell r="A3463" t="str">
            <v>47.11.080</v>
          </cell>
          <cell r="B3463" t="str">
            <v>Termômetro bimetálico, mostrador com 4´, saída angular, escala 0-100°C</v>
          </cell>
          <cell r="C3463" t="str">
            <v>UN</v>
          </cell>
          <cell r="D3463">
            <v>216.13</v>
          </cell>
          <cell r="E3463">
            <v>11.75</v>
          </cell>
          <cell r="F3463">
            <v>227.88</v>
          </cell>
        </row>
        <row r="3464">
          <cell r="A3464" t="str">
            <v>47.11.100</v>
          </cell>
          <cell r="B3464" t="str">
            <v>Manômetro com mostrador de 4´, escalas: 0-4 / 0-7 / 0-10 / 0-17 / 0-21 / 0-28 kg/cm²</v>
          </cell>
          <cell r="C3464" t="str">
            <v>UN</v>
          </cell>
          <cell r="D3464">
            <v>258.10000000000002</v>
          </cell>
          <cell r="E3464">
            <v>29.37</v>
          </cell>
          <cell r="F3464">
            <v>287.47000000000003</v>
          </cell>
        </row>
        <row r="3465">
          <cell r="A3465" t="str">
            <v>47.11.111</v>
          </cell>
          <cell r="B3465" t="str">
            <v>Pressostato diferencial ajustável, caixa à prova de água, unidade sensora em aço inoxidável 316, faixa de operação entre 1,4 a 14 bar, para fluídos corrosivos, DN=1/2´</v>
          </cell>
          <cell r="C3465" t="str">
            <v>UN</v>
          </cell>
          <cell r="D3465">
            <v>14042.52</v>
          </cell>
          <cell r="E3465">
            <v>122.93</v>
          </cell>
          <cell r="F3465">
            <v>14165.45</v>
          </cell>
        </row>
        <row r="3466">
          <cell r="A3466" t="str">
            <v>47.12</v>
          </cell>
          <cell r="B3466" t="str">
            <v>Registro e / ou valvula em ferro ductil</v>
          </cell>
        </row>
        <row r="3467">
          <cell r="A3467" t="str">
            <v>47.12.040</v>
          </cell>
          <cell r="B3467" t="str">
            <v>Válvula de gaveta em ferro dúctil com flanges, classe PN-10, DN= 200mm</v>
          </cell>
          <cell r="C3467" t="str">
            <v>UN</v>
          </cell>
          <cell r="D3467">
            <v>3097.51</v>
          </cell>
          <cell r="E3467">
            <v>203.33</v>
          </cell>
          <cell r="F3467">
            <v>3300.84</v>
          </cell>
        </row>
        <row r="3468">
          <cell r="A3468" t="str">
            <v>47.12.270</v>
          </cell>
          <cell r="B3468" t="str">
            <v>Válvula de gaveta em ferro dúctil com flanges, classe PN-10, DN= 80mm</v>
          </cell>
          <cell r="C3468" t="str">
            <v>UN</v>
          </cell>
          <cell r="D3468">
            <v>1045.79</v>
          </cell>
          <cell r="E3468">
            <v>203.33</v>
          </cell>
          <cell r="F3468">
            <v>1249.1199999999999</v>
          </cell>
        </row>
        <row r="3469">
          <cell r="A3469" t="str">
            <v>47.12.280</v>
          </cell>
          <cell r="B3469" t="str">
            <v>Válvula globo auto-operada hidraulicamente, em ferro dúctil, classe PN-10/16, DN= 50mm</v>
          </cell>
          <cell r="C3469" t="str">
            <v>UN</v>
          </cell>
          <cell r="D3469">
            <v>1208.99</v>
          </cell>
          <cell r="E3469">
            <v>73.42</v>
          </cell>
          <cell r="F3469">
            <v>1282.4100000000001</v>
          </cell>
        </row>
        <row r="3470">
          <cell r="A3470" t="str">
            <v>47.12.290</v>
          </cell>
          <cell r="B3470" t="str">
            <v>Válvula globo auto-operada hidraulicamente, comandada por solenóide, em ferro dúctil, classe PN-10, DN= 50mm</v>
          </cell>
          <cell r="C3470" t="str">
            <v>UN</v>
          </cell>
          <cell r="D3470">
            <v>1602.38</v>
          </cell>
          <cell r="E3470">
            <v>132.15</v>
          </cell>
          <cell r="F3470">
            <v>1734.53</v>
          </cell>
        </row>
        <row r="3471">
          <cell r="A3471" t="str">
            <v>47.12.300</v>
          </cell>
          <cell r="B3471" t="str">
            <v>Válvula globo auto-operada hidraulicamente, comandada por solenóide, em ferro dúctil, classe PN-10, DN= 100mm</v>
          </cell>
          <cell r="C3471" t="str">
            <v>UN</v>
          </cell>
          <cell r="D3471">
            <v>2365.4</v>
          </cell>
          <cell r="E3471">
            <v>132.15</v>
          </cell>
          <cell r="F3471">
            <v>2497.5500000000002</v>
          </cell>
        </row>
        <row r="3472">
          <cell r="A3472" t="str">
            <v>47.12.310</v>
          </cell>
          <cell r="B3472" t="str">
            <v>Válvula de gaveta em ferro dúctil com flanges, classe PN-10, DN= 300mm</v>
          </cell>
          <cell r="C3472" t="str">
            <v>UN</v>
          </cell>
          <cell r="D3472">
            <v>7328.36</v>
          </cell>
          <cell r="E3472">
            <v>203.33</v>
          </cell>
          <cell r="F3472">
            <v>7531.69</v>
          </cell>
        </row>
        <row r="3473">
          <cell r="A3473" t="str">
            <v>47.12.320</v>
          </cell>
          <cell r="B3473" t="str">
            <v>Válvula de gaveta em ferro dúctil com flanges, classe PN-10, DN= 100mm</v>
          </cell>
          <cell r="C3473" t="str">
            <v>UN</v>
          </cell>
          <cell r="D3473">
            <v>1261.29</v>
          </cell>
          <cell r="E3473">
            <v>203.33</v>
          </cell>
          <cell r="F3473">
            <v>1464.62</v>
          </cell>
        </row>
        <row r="3474">
          <cell r="A3474" t="str">
            <v>47.12.330</v>
          </cell>
          <cell r="B3474" t="str">
            <v>Válvula de gaveta em ferro dúctil com flanges, classe PN-10, DN= 150mm</v>
          </cell>
          <cell r="C3474" t="str">
            <v>UN</v>
          </cell>
          <cell r="D3474">
            <v>1905.18</v>
          </cell>
          <cell r="E3474">
            <v>203.33</v>
          </cell>
          <cell r="F3474">
            <v>2108.5100000000002</v>
          </cell>
        </row>
        <row r="3475">
          <cell r="A3475" t="str">
            <v>47.12.340</v>
          </cell>
          <cell r="B3475" t="str">
            <v>Ventosa simples rosqueada em ferro dúctil, classe PN-25, DN= 3/4´</v>
          </cell>
          <cell r="C3475" t="str">
            <v>UN</v>
          </cell>
          <cell r="D3475">
            <v>1196.55</v>
          </cell>
          <cell r="E3475">
            <v>17.62</v>
          </cell>
          <cell r="F3475">
            <v>1214.17</v>
          </cell>
        </row>
        <row r="3476">
          <cell r="A3476" t="str">
            <v>47.12.350</v>
          </cell>
          <cell r="B3476" t="str">
            <v>Ventosa de tríplice função em ferro dúctil flangeada, classe PN-10/16/25, DN= 50mm</v>
          </cell>
          <cell r="C3476" t="str">
            <v>UN</v>
          </cell>
          <cell r="D3476">
            <v>2964.83</v>
          </cell>
          <cell r="E3476">
            <v>25.85</v>
          </cell>
          <cell r="F3476">
            <v>2990.68</v>
          </cell>
        </row>
        <row r="3477">
          <cell r="A3477" t="str">
            <v>47.14</v>
          </cell>
          <cell r="B3477" t="str">
            <v>Registro e / ou valvula em PVC rigido ou ABS</v>
          </cell>
        </row>
        <row r="3478">
          <cell r="A3478" t="str">
            <v>47.14.020</v>
          </cell>
          <cell r="B3478" t="str">
            <v>Registro de pressão em PVC rígido, soldável, DN= 25mm (3/4´)</v>
          </cell>
          <cell r="C3478" t="str">
            <v>UN</v>
          </cell>
          <cell r="D3478">
            <v>13.11</v>
          </cell>
          <cell r="E3478">
            <v>26.43</v>
          </cell>
          <cell r="F3478">
            <v>39.54</v>
          </cell>
        </row>
        <row r="3479">
          <cell r="A3479" t="str">
            <v>47.14.200</v>
          </cell>
          <cell r="B3479" t="str">
            <v>Registro regulador de vazão para torneira, misturador e bidê, em ABS com canopla, DN= 1/2´</v>
          </cell>
          <cell r="C3479" t="str">
            <v>UN</v>
          </cell>
          <cell r="D3479">
            <v>58.88</v>
          </cell>
          <cell r="E3479">
            <v>26.43</v>
          </cell>
          <cell r="F3479">
            <v>85.31</v>
          </cell>
        </row>
        <row r="3480">
          <cell r="A3480" t="str">
            <v>47.20</v>
          </cell>
          <cell r="B3480" t="str">
            <v>Reparos, conservacoes e complementos - GRUPO 47</v>
          </cell>
        </row>
        <row r="3481">
          <cell r="A3481" t="str">
            <v>47.20.010</v>
          </cell>
          <cell r="B3481" t="str">
            <v>Pigtail em latão para manômetro, DN= 1/2´</v>
          </cell>
          <cell r="C3481" t="str">
            <v>UN</v>
          </cell>
          <cell r="D3481">
            <v>135.65</v>
          </cell>
          <cell r="E3481">
            <v>8.81</v>
          </cell>
          <cell r="F3481">
            <v>144.46</v>
          </cell>
        </row>
        <row r="3482">
          <cell r="A3482" t="str">
            <v>47.20.020</v>
          </cell>
          <cell r="B3482" t="str">
            <v>Filtro ´Y´ em bronze para gás combustível, DN= 2´</v>
          </cell>
          <cell r="C3482" t="str">
            <v>UN</v>
          </cell>
          <cell r="D3482">
            <v>573</v>
          </cell>
          <cell r="E3482">
            <v>73.42</v>
          </cell>
          <cell r="F3482">
            <v>646.41999999999996</v>
          </cell>
        </row>
        <row r="3483">
          <cell r="A3483" t="str">
            <v>47.20.030</v>
          </cell>
          <cell r="B3483" t="str">
            <v>Filtro ´Y´ em ferro fundido, classe 125 libras para vapor saturado, com extremidades rosqueáveis, DN= 2´</v>
          </cell>
          <cell r="C3483" t="str">
            <v>UN</v>
          </cell>
          <cell r="D3483">
            <v>489.33</v>
          </cell>
          <cell r="E3483">
            <v>73.42</v>
          </cell>
          <cell r="F3483">
            <v>562.75</v>
          </cell>
        </row>
        <row r="3484">
          <cell r="A3484" t="str">
            <v>47.20.070</v>
          </cell>
          <cell r="B3484" t="str">
            <v>Pigtail flexível, revestido com borracha sintética resistente, DN= 7/16´ comprimento até 1,00 m</v>
          </cell>
          <cell r="C3484" t="str">
            <v>UN</v>
          </cell>
          <cell r="D3484">
            <v>29.18</v>
          </cell>
          <cell r="E3484">
            <v>12.39</v>
          </cell>
          <cell r="F3484">
            <v>41.57</v>
          </cell>
        </row>
        <row r="3485">
          <cell r="A3485" t="str">
            <v>47.20.080</v>
          </cell>
          <cell r="B3485" t="str">
            <v>Regulador de primeiro estágio de alta pressão até 2 kgf/cm², vazão de 90 kg GLP/hora</v>
          </cell>
          <cell r="C3485" t="str">
            <v>UN</v>
          </cell>
          <cell r="D3485">
            <v>643.02</v>
          </cell>
          <cell r="E3485">
            <v>41.32</v>
          </cell>
          <cell r="F3485">
            <v>684.34</v>
          </cell>
        </row>
        <row r="3486">
          <cell r="A3486" t="str">
            <v>47.20.100</v>
          </cell>
          <cell r="B3486" t="str">
            <v>Regulador de primeiro estágio de alta pressão até 1,3 kgf/cm², vazão de 50 kg GLP/hora</v>
          </cell>
          <cell r="C3486" t="str">
            <v>UN</v>
          </cell>
          <cell r="D3486">
            <v>330.96</v>
          </cell>
          <cell r="E3486">
            <v>41.32</v>
          </cell>
          <cell r="F3486">
            <v>372.28</v>
          </cell>
        </row>
        <row r="3487">
          <cell r="A3487" t="str">
            <v>47.20.120</v>
          </cell>
          <cell r="B3487" t="str">
            <v>Regulador de segundo estágio para gás, uso industrial, vazão até 12 kg GLP/hora</v>
          </cell>
          <cell r="C3487" t="str">
            <v>UN</v>
          </cell>
          <cell r="D3487">
            <v>97.19</v>
          </cell>
          <cell r="E3487">
            <v>29.37</v>
          </cell>
          <cell r="F3487">
            <v>126.56</v>
          </cell>
        </row>
        <row r="3488">
          <cell r="A3488" t="str">
            <v>47.20.181</v>
          </cell>
          <cell r="B3488" t="str">
            <v>Filtro Y em aço carbono, classe 150 libras, conexões flangeadas, DN= 4´</v>
          </cell>
          <cell r="C3488" t="str">
            <v>UN</v>
          </cell>
          <cell r="D3488">
            <v>4435.92</v>
          </cell>
          <cell r="E3488">
            <v>176.19</v>
          </cell>
          <cell r="F3488">
            <v>4612.1099999999997</v>
          </cell>
        </row>
        <row r="3489">
          <cell r="A3489" t="str">
            <v>47.20.190</v>
          </cell>
          <cell r="B3489" t="str">
            <v>Chave de fluxo tipo palheta para tubulação de líquidos</v>
          </cell>
          <cell r="C3489" t="str">
            <v>UN</v>
          </cell>
          <cell r="D3489">
            <v>131.36000000000001</v>
          </cell>
          <cell r="E3489">
            <v>23.49</v>
          </cell>
          <cell r="F3489">
            <v>154.85</v>
          </cell>
        </row>
        <row r="3490">
          <cell r="A3490" t="str">
            <v>47.20.300</v>
          </cell>
          <cell r="B3490" t="str">
            <v>Chave de fluxo de água com retardo para tubulações com diâmetro nominal de 1´ a 6´ - conexão BSP</v>
          </cell>
          <cell r="C3490" t="str">
            <v>UN</v>
          </cell>
          <cell r="D3490">
            <v>472.67</v>
          </cell>
          <cell r="E3490">
            <v>69.66</v>
          </cell>
          <cell r="F3490">
            <v>542.33000000000004</v>
          </cell>
        </row>
        <row r="3491">
          <cell r="A3491" t="str">
            <v>47.20.320</v>
          </cell>
          <cell r="B3491" t="str">
            <v>Filtro ´Y´ corpo em bronze, pressão de serviço até 20,7 bar (PN 20), DN= 1 1/2´</v>
          </cell>
          <cell r="C3491" t="str">
            <v>UN</v>
          </cell>
          <cell r="D3491">
            <v>335.89</v>
          </cell>
          <cell r="E3491">
            <v>73.42</v>
          </cell>
          <cell r="F3491">
            <v>409.31</v>
          </cell>
        </row>
        <row r="3492">
          <cell r="A3492" t="str">
            <v>47.20.330</v>
          </cell>
          <cell r="B3492" t="str">
            <v>Filtro ´Y´ corpo em bronze, pressão de serviço até 20,7 bar (PN 20), DN= 2´</v>
          </cell>
          <cell r="C3492" t="str">
            <v>UN</v>
          </cell>
          <cell r="D3492">
            <v>450.7</v>
          </cell>
          <cell r="E3492">
            <v>73.42</v>
          </cell>
          <cell r="F3492">
            <v>524.12</v>
          </cell>
        </row>
        <row r="3493">
          <cell r="A3493" t="str">
            <v>48</v>
          </cell>
          <cell r="B3493" t="str">
            <v>RESERVATORIO E TANQUE PARA LIQUIDOS E GASES</v>
          </cell>
        </row>
        <row r="3494">
          <cell r="A3494" t="str">
            <v>48.02</v>
          </cell>
          <cell r="B3494" t="str">
            <v>Reservatorio em material sintetico</v>
          </cell>
        </row>
        <row r="3495">
          <cell r="A3495" t="str">
            <v>48.02.008</v>
          </cell>
          <cell r="B3495" t="str">
            <v>Reservatório de fibra de vidro - capacidade de 15.000 litros</v>
          </cell>
          <cell r="C3495" t="str">
            <v>UN</v>
          </cell>
          <cell r="D3495">
            <v>9179.17</v>
          </cell>
          <cell r="E3495">
            <v>130.43</v>
          </cell>
          <cell r="F3495">
            <v>9309.6</v>
          </cell>
        </row>
        <row r="3496">
          <cell r="A3496" t="str">
            <v>48.02.009</v>
          </cell>
          <cell r="B3496" t="str">
            <v>Reservatório de fibra de vidro - capacidade de 20.000 litros</v>
          </cell>
          <cell r="C3496" t="str">
            <v>UN</v>
          </cell>
          <cell r="D3496">
            <v>11244.86</v>
          </cell>
          <cell r="E3496">
            <v>178.23</v>
          </cell>
          <cell r="F3496">
            <v>11423.09</v>
          </cell>
        </row>
        <row r="3497">
          <cell r="A3497" t="str">
            <v>48.02.204</v>
          </cell>
          <cell r="B3497" t="str">
            <v>Reservatório em polietileno com tampa de encaixar - capacidade de 2.000 litros</v>
          </cell>
          <cell r="C3497" t="str">
            <v>UN</v>
          </cell>
          <cell r="D3497">
            <v>1077</v>
          </cell>
          <cell r="E3497">
            <v>70.680000000000007</v>
          </cell>
          <cell r="F3497">
            <v>1147.68</v>
          </cell>
        </row>
        <row r="3498">
          <cell r="A3498" t="str">
            <v>48.02.205</v>
          </cell>
          <cell r="B3498" t="str">
            <v>Reservatório em polietileno com tampa de encaixar - capacidade de 3.000 litros</v>
          </cell>
          <cell r="C3498" t="str">
            <v>UN</v>
          </cell>
          <cell r="D3498">
            <v>1992.79</v>
          </cell>
          <cell r="E3498">
            <v>70.680000000000007</v>
          </cell>
          <cell r="F3498">
            <v>2063.4699999999998</v>
          </cell>
        </row>
        <row r="3499">
          <cell r="A3499" t="str">
            <v>48.02.206</v>
          </cell>
          <cell r="B3499" t="str">
            <v>Reservatório em polietileno com tampa de encaixar - capacidade de 5.000 litros</v>
          </cell>
          <cell r="C3499" t="str">
            <v>UN</v>
          </cell>
          <cell r="D3499">
            <v>3160.3</v>
          </cell>
          <cell r="E3499">
            <v>82.63</v>
          </cell>
          <cell r="F3499">
            <v>3242.93</v>
          </cell>
        </row>
        <row r="3500">
          <cell r="A3500" t="str">
            <v>48.02.207</v>
          </cell>
          <cell r="B3500" t="str">
            <v>Reservatório em polietileno com tampa de encaixar - capacidade de 10.000 litros</v>
          </cell>
          <cell r="C3500" t="str">
            <v>UN</v>
          </cell>
          <cell r="D3500">
            <v>5651.89</v>
          </cell>
          <cell r="E3500">
            <v>106.53</v>
          </cell>
          <cell r="F3500">
            <v>5758.42</v>
          </cell>
        </row>
        <row r="3501">
          <cell r="A3501" t="str">
            <v>48.02.300</v>
          </cell>
          <cell r="B3501" t="str">
            <v>Reservatório em polietileno de alta densidade (cisterna) com antioxidante e proteção contra raios ultravioleta (UV) - capacidade de 5.000 litros</v>
          </cell>
          <cell r="C3501" t="str">
            <v>UN</v>
          </cell>
          <cell r="D3501">
            <v>7540.66</v>
          </cell>
          <cell r="E3501">
            <v>94.58</v>
          </cell>
          <cell r="F3501">
            <v>7635.24</v>
          </cell>
        </row>
        <row r="3502">
          <cell r="A3502" t="str">
            <v>48.02.310</v>
          </cell>
          <cell r="B3502" t="str">
            <v>Reservatório em polietileno de alta densidade (cisterna) com antioxidante e proteção contra raios ultravioleta (UV) - capacidade de 10.000 litros</v>
          </cell>
          <cell r="C3502" t="str">
            <v>UN</v>
          </cell>
          <cell r="D3502">
            <v>16134.74</v>
          </cell>
          <cell r="E3502">
            <v>130.43</v>
          </cell>
          <cell r="F3502">
            <v>16265.17</v>
          </cell>
        </row>
        <row r="3503">
          <cell r="A3503" t="str">
            <v>48.02.400</v>
          </cell>
          <cell r="B3503" t="str">
            <v>Reservatório em polietileno com tampa de rosca - capacidade de 1.000 litros</v>
          </cell>
          <cell r="C3503" t="str">
            <v>UN</v>
          </cell>
          <cell r="D3503">
            <v>933.3</v>
          </cell>
          <cell r="E3503">
            <v>82.63</v>
          </cell>
          <cell r="F3503">
            <v>1015.93</v>
          </cell>
        </row>
        <row r="3504">
          <cell r="A3504" t="str">
            <v>48.02.401</v>
          </cell>
          <cell r="B3504" t="str">
            <v>Reservatório em polietileno com tampa de rosca - capacidade de 500 litros</v>
          </cell>
          <cell r="C3504" t="str">
            <v>UN</v>
          </cell>
          <cell r="D3504">
            <v>574.17999999999995</v>
          </cell>
          <cell r="E3504">
            <v>82.63</v>
          </cell>
          <cell r="F3504">
            <v>656.81</v>
          </cell>
        </row>
        <row r="3505">
          <cell r="A3505" t="str">
            <v>48.03</v>
          </cell>
          <cell r="B3505" t="str">
            <v>Reservatorio metalico</v>
          </cell>
        </row>
        <row r="3506">
          <cell r="A3506" t="str">
            <v>48.03.112</v>
          </cell>
          <cell r="B3506" t="str">
            <v>Reservatório metálico cilíndrico horizontal - capacidade de 3.000 litros</v>
          </cell>
          <cell r="C3506" t="str">
            <v>CJ</v>
          </cell>
          <cell r="D3506">
            <v>5367.74</v>
          </cell>
          <cell r="E3506">
            <v>82.63</v>
          </cell>
          <cell r="F3506">
            <v>5450.37</v>
          </cell>
        </row>
        <row r="3507">
          <cell r="A3507" t="str">
            <v>48.03.130</v>
          </cell>
          <cell r="B3507" t="str">
            <v>Reservatório metálico cilíndrico horizontal - capacidade de 5.000 litros</v>
          </cell>
          <cell r="C3507" t="str">
            <v>CJ</v>
          </cell>
          <cell r="D3507">
            <v>7437.52</v>
          </cell>
          <cell r="E3507">
            <v>82.63</v>
          </cell>
          <cell r="F3507">
            <v>7520.15</v>
          </cell>
        </row>
        <row r="3508">
          <cell r="A3508" t="str">
            <v>48.03.138</v>
          </cell>
          <cell r="B3508" t="str">
            <v>Reservatório metálico cilíndrico horizontal - capacidade de 10.000 litros</v>
          </cell>
          <cell r="C3508" t="str">
            <v>CJ</v>
          </cell>
          <cell r="D3508">
            <v>13908.52</v>
          </cell>
          <cell r="E3508">
            <v>82.63</v>
          </cell>
          <cell r="F3508">
            <v>13991.15</v>
          </cell>
        </row>
        <row r="3509">
          <cell r="A3509" t="str">
            <v>48.04</v>
          </cell>
          <cell r="B3509" t="str">
            <v>Reservatorio em concreto</v>
          </cell>
        </row>
        <row r="3510">
          <cell r="A3510" t="str">
            <v>48.04.381</v>
          </cell>
          <cell r="B3510" t="str">
            <v>Reservatório em concreto armado cilíndrico, vertical, bipartido, método construtivo em formas deslizantes, diâmetro interno de 3,50m a 4,00m, altura de 15,00m a 25,00m</v>
          </cell>
          <cell r="C3510" t="str">
            <v>M</v>
          </cell>
          <cell r="D3510">
            <v>18187.71</v>
          </cell>
          <cell r="E3510">
            <v>4405.72</v>
          </cell>
          <cell r="F3510">
            <v>22593.43</v>
          </cell>
        </row>
        <row r="3511">
          <cell r="A3511" t="str">
            <v>48.04.391</v>
          </cell>
          <cell r="B3511" t="str">
            <v>Reservatório em concreto armado cilíndrico, vertical, bipartido, método construtivo em formas deslizantes, diâmetro interno de 5,5m a 6,00m, altura de 25,00m a 30,00m</v>
          </cell>
          <cell r="C3511" t="str">
            <v>M</v>
          </cell>
          <cell r="D3511">
            <v>34483.870000000003</v>
          </cell>
          <cell r="E3511">
            <v>9437.67</v>
          </cell>
          <cell r="F3511">
            <v>43921.54</v>
          </cell>
        </row>
        <row r="3512">
          <cell r="A3512" t="str">
            <v>48.05</v>
          </cell>
          <cell r="B3512" t="str">
            <v>Torneira de boia</v>
          </cell>
        </row>
        <row r="3513">
          <cell r="A3513" t="str">
            <v>48.05.010</v>
          </cell>
          <cell r="B3513" t="str">
            <v>Torneira de boia, DN= 3/4´</v>
          </cell>
          <cell r="C3513" t="str">
            <v>UN</v>
          </cell>
          <cell r="D3513">
            <v>94.91</v>
          </cell>
          <cell r="E3513">
            <v>17.62</v>
          </cell>
          <cell r="F3513">
            <v>112.53</v>
          </cell>
        </row>
        <row r="3514">
          <cell r="A3514" t="str">
            <v>48.05.020</v>
          </cell>
          <cell r="B3514" t="str">
            <v>Torneira de boia, DN= 1´</v>
          </cell>
          <cell r="C3514" t="str">
            <v>UN</v>
          </cell>
          <cell r="D3514">
            <v>123.83</v>
          </cell>
          <cell r="E3514">
            <v>23.49</v>
          </cell>
          <cell r="F3514">
            <v>147.32</v>
          </cell>
        </row>
        <row r="3515">
          <cell r="A3515" t="str">
            <v>48.05.030</v>
          </cell>
          <cell r="B3515" t="str">
            <v>Torneira de boia, DN= 1 1/4´</v>
          </cell>
          <cell r="C3515" t="str">
            <v>UN</v>
          </cell>
          <cell r="D3515">
            <v>233.22</v>
          </cell>
          <cell r="E3515">
            <v>26.43</v>
          </cell>
          <cell r="F3515">
            <v>259.64999999999998</v>
          </cell>
        </row>
        <row r="3516">
          <cell r="A3516" t="str">
            <v>48.05.040</v>
          </cell>
          <cell r="B3516" t="str">
            <v>Torneira de boia, DN= 1 1/2´</v>
          </cell>
          <cell r="C3516" t="str">
            <v>UN</v>
          </cell>
          <cell r="D3516">
            <v>247.01</v>
          </cell>
          <cell r="E3516">
            <v>26.43</v>
          </cell>
          <cell r="F3516">
            <v>273.44</v>
          </cell>
        </row>
        <row r="3517">
          <cell r="A3517" t="str">
            <v>48.05.050</v>
          </cell>
          <cell r="B3517" t="str">
            <v>Torneira de boia, DN= 2´</v>
          </cell>
          <cell r="C3517" t="str">
            <v>UN</v>
          </cell>
          <cell r="D3517">
            <v>322.73</v>
          </cell>
          <cell r="E3517">
            <v>35.24</v>
          </cell>
          <cell r="F3517">
            <v>357.97</v>
          </cell>
        </row>
        <row r="3518">
          <cell r="A3518" t="str">
            <v>48.05.052</v>
          </cell>
          <cell r="B3518" t="str">
            <v>Torneira de boia, DN= 2 1/2´</v>
          </cell>
          <cell r="C3518" t="str">
            <v>UN</v>
          </cell>
          <cell r="D3518">
            <v>1553.62</v>
          </cell>
          <cell r="E3518">
            <v>26.43</v>
          </cell>
          <cell r="F3518">
            <v>1580.05</v>
          </cell>
        </row>
        <row r="3519">
          <cell r="A3519" t="str">
            <v>48.05.070</v>
          </cell>
          <cell r="B3519" t="str">
            <v>Torneira de boia, tipo registro automático de entrada, DN= 3´</v>
          </cell>
          <cell r="C3519" t="str">
            <v>UN</v>
          </cell>
          <cell r="D3519">
            <v>2214.27</v>
          </cell>
          <cell r="E3519">
            <v>117.46</v>
          </cell>
          <cell r="F3519">
            <v>2331.73</v>
          </cell>
        </row>
        <row r="3520">
          <cell r="A3520" t="str">
            <v>48.20</v>
          </cell>
          <cell r="B3520" t="str">
            <v>Reparos, conservacoes e complementos - GRUPO 48</v>
          </cell>
        </row>
        <row r="3521">
          <cell r="A3521" t="str">
            <v>48.20.020</v>
          </cell>
          <cell r="B3521" t="str">
            <v>Limpeza de caixa d´água até 1.000 litros</v>
          </cell>
          <cell r="C3521" t="str">
            <v>UN</v>
          </cell>
          <cell r="E3521">
            <v>71.7</v>
          </cell>
          <cell r="F3521">
            <v>71.7</v>
          </cell>
        </row>
        <row r="3522">
          <cell r="A3522" t="str">
            <v>48.20.040</v>
          </cell>
          <cell r="B3522" t="str">
            <v>Limpeza de caixa d´água de 1.001 até 10.000 litros</v>
          </cell>
          <cell r="C3522" t="str">
            <v>UN</v>
          </cell>
          <cell r="E3522">
            <v>191.2</v>
          </cell>
          <cell r="F3522">
            <v>191.2</v>
          </cell>
        </row>
        <row r="3523">
          <cell r="A3523" t="str">
            <v>48.20.060</v>
          </cell>
          <cell r="B3523" t="str">
            <v>Limpeza de caixa d´água acima de 10.000 litros</v>
          </cell>
          <cell r="C3523" t="str">
            <v>UN</v>
          </cell>
          <cell r="E3523">
            <v>430.2</v>
          </cell>
          <cell r="F3523">
            <v>430.2</v>
          </cell>
        </row>
        <row r="3524">
          <cell r="A3524" t="str">
            <v>49</v>
          </cell>
          <cell r="B3524" t="str">
            <v>CAIXA, RALO, GRELHA E ACESSORIO HIDRAULICO</v>
          </cell>
        </row>
        <row r="3525">
          <cell r="A3525" t="str">
            <v>49.01</v>
          </cell>
          <cell r="B3525" t="str">
            <v>Caixas sifonadas de PVC rigido</v>
          </cell>
        </row>
        <row r="3526">
          <cell r="A3526" t="str">
            <v>49.01.016</v>
          </cell>
          <cell r="B3526" t="str">
            <v>Caixa sifonada de PVC rígido de 100 x 100 x 50 mm, com grelha</v>
          </cell>
          <cell r="C3526" t="str">
            <v>UN</v>
          </cell>
          <cell r="D3526">
            <v>39.369999999999997</v>
          </cell>
          <cell r="E3526">
            <v>58.73</v>
          </cell>
          <cell r="F3526">
            <v>98.1</v>
          </cell>
        </row>
        <row r="3527">
          <cell r="A3527" t="str">
            <v>49.01.020</v>
          </cell>
          <cell r="B3527" t="str">
            <v>Caixa sifonada de PVC rígido de 100 x 150 x 50 mm, com grelha</v>
          </cell>
          <cell r="C3527" t="str">
            <v>UN</v>
          </cell>
          <cell r="D3527">
            <v>49.35</v>
          </cell>
          <cell r="E3527">
            <v>58.73</v>
          </cell>
          <cell r="F3527">
            <v>108.08</v>
          </cell>
        </row>
        <row r="3528">
          <cell r="A3528" t="str">
            <v>49.01.030</v>
          </cell>
          <cell r="B3528" t="str">
            <v>Caixa sifonada de PVC rígido de 150 x 150 x 50 mm, com grelha</v>
          </cell>
          <cell r="C3528" t="str">
            <v>UN</v>
          </cell>
          <cell r="D3528">
            <v>68.709999999999994</v>
          </cell>
          <cell r="E3528">
            <v>58.73</v>
          </cell>
          <cell r="F3528">
            <v>127.44</v>
          </cell>
        </row>
        <row r="3529">
          <cell r="A3529" t="str">
            <v>49.01.040</v>
          </cell>
          <cell r="B3529" t="str">
            <v>Caixa sifonada de PVC rígido de 150 x 185 x 75 mm, com grelha</v>
          </cell>
          <cell r="C3529" t="str">
            <v>UN</v>
          </cell>
          <cell r="D3529">
            <v>78.41</v>
          </cell>
          <cell r="E3529">
            <v>58.73</v>
          </cell>
          <cell r="F3529">
            <v>137.13999999999999</v>
          </cell>
        </row>
        <row r="3530">
          <cell r="A3530" t="str">
            <v>49.01.050</v>
          </cell>
          <cell r="B3530" t="str">
            <v>Caixa sifonada de PVC rígido de 250 x 172 x 50 mm, com tampa cega</v>
          </cell>
          <cell r="C3530" t="str">
            <v>UN</v>
          </cell>
          <cell r="D3530">
            <v>87.66</v>
          </cell>
          <cell r="E3530">
            <v>58.73</v>
          </cell>
          <cell r="F3530">
            <v>146.38999999999999</v>
          </cell>
        </row>
        <row r="3531">
          <cell r="A3531" t="str">
            <v>49.01.070</v>
          </cell>
          <cell r="B3531" t="str">
            <v>Caixa sifonada de PVC rígido de 250 x 230 x 75 mm, com tampa cega</v>
          </cell>
          <cell r="C3531" t="str">
            <v>UN</v>
          </cell>
          <cell r="D3531">
            <v>118.3</v>
          </cell>
          <cell r="E3531">
            <v>58.73</v>
          </cell>
          <cell r="F3531">
            <v>177.03</v>
          </cell>
        </row>
        <row r="3532">
          <cell r="A3532" t="str">
            <v>49.03</v>
          </cell>
          <cell r="B3532" t="str">
            <v>Caixa de gordura</v>
          </cell>
        </row>
        <row r="3533">
          <cell r="A3533" t="str">
            <v>49.03.020</v>
          </cell>
          <cell r="B3533" t="str">
            <v>Caixa de gordura em alvenaria, 600 x 600 x 600 mm</v>
          </cell>
          <cell r="C3533" t="str">
            <v>UN</v>
          </cell>
          <cell r="D3533">
            <v>126.26</v>
          </cell>
          <cell r="E3533">
            <v>265.74</v>
          </cell>
          <cell r="F3533">
            <v>392</v>
          </cell>
        </row>
        <row r="3534">
          <cell r="A3534" t="str">
            <v>49.03.022</v>
          </cell>
          <cell r="B3534" t="str">
            <v>Caixa de gordura premoldada com tampa - capacidade 18 litros</v>
          </cell>
          <cell r="C3534" t="str">
            <v>UN</v>
          </cell>
          <cell r="D3534">
            <v>84.96</v>
          </cell>
          <cell r="E3534">
            <v>64.540000000000006</v>
          </cell>
          <cell r="F3534">
            <v>149.5</v>
          </cell>
        </row>
        <row r="3535">
          <cell r="A3535" t="str">
            <v>49.03.036</v>
          </cell>
          <cell r="B3535" t="str">
            <v>Caixa de gordura em PVC com tampa reforçada - capacidade 19 litros</v>
          </cell>
          <cell r="C3535" t="str">
            <v>UN</v>
          </cell>
          <cell r="D3535">
            <v>384</v>
          </cell>
          <cell r="E3535">
            <v>58.73</v>
          </cell>
          <cell r="F3535">
            <v>442.73</v>
          </cell>
        </row>
        <row r="3536">
          <cell r="A3536" t="str">
            <v>49.04</v>
          </cell>
          <cell r="B3536" t="str">
            <v>Ralo em PVC rigido</v>
          </cell>
        </row>
        <row r="3537">
          <cell r="A3537" t="str">
            <v>49.04.010</v>
          </cell>
          <cell r="B3537" t="str">
            <v>Ralo seco em PVC rígido de 100 x 40 mm, com grelha</v>
          </cell>
          <cell r="C3537" t="str">
            <v>UN</v>
          </cell>
          <cell r="D3537">
            <v>34.64</v>
          </cell>
          <cell r="E3537">
            <v>58.73</v>
          </cell>
          <cell r="F3537">
            <v>93.37</v>
          </cell>
        </row>
        <row r="3538">
          <cell r="A3538" t="str">
            <v>49.05</v>
          </cell>
          <cell r="B3538" t="str">
            <v>Ralo em ferro fundido</v>
          </cell>
        </row>
        <row r="3539">
          <cell r="A3539" t="str">
            <v>49.05.020</v>
          </cell>
          <cell r="B3539" t="str">
            <v>Ralo seco em ferro fundido, 100 x 165 x 50 mm, com grelha metálica saída vertical</v>
          </cell>
          <cell r="C3539" t="str">
            <v>UN</v>
          </cell>
          <cell r="D3539">
            <v>146.87</v>
          </cell>
          <cell r="E3539">
            <v>70.48</v>
          </cell>
          <cell r="F3539">
            <v>217.35</v>
          </cell>
        </row>
        <row r="3540">
          <cell r="A3540" t="str">
            <v>49.05.040</v>
          </cell>
          <cell r="B3540" t="str">
            <v>Ralo sifonado em ferro fundido de 150 x 240 x 75 mm, com grelha</v>
          </cell>
          <cell r="C3540" t="str">
            <v>UN</v>
          </cell>
          <cell r="D3540">
            <v>535.86</v>
          </cell>
          <cell r="E3540">
            <v>88.1</v>
          </cell>
          <cell r="F3540">
            <v>623.96</v>
          </cell>
        </row>
        <row r="3541">
          <cell r="A3541" t="str">
            <v>49.06</v>
          </cell>
          <cell r="B3541" t="str">
            <v>Grelhas e tampas</v>
          </cell>
        </row>
        <row r="3542">
          <cell r="A3542" t="str">
            <v>49.06.010</v>
          </cell>
          <cell r="B3542" t="str">
            <v>Grelha hemisférica em ferro fundido de 4´</v>
          </cell>
          <cell r="C3542" t="str">
            <v>UN</v>
          </cell>
          <cell r="D3542">
            <v>13.31</v>
          </cell>
          <cell r="E3542">
            <v>3.52</v>
          </cell>
          <cell r="F3542">
            <v>16.829999999999998</v>
          </cell>
        </row>
        <row r="3543">
          <cell r="A3543" t="str">
            <v>49.06.020</v>
          </cell>
          <cell r="B3543" t="str">
            <v>Grelha em ferro fundido para caixas e canaletas</v>
          </cell>
          <cell r="C3543" t="str">
            <v>M2</v>
          </cell>
          <cell r="D3543">
            <v>1234.71</v>
          </cell>
          <cell r="E3543">
            <v>38.44</v>
          </cell>
          <cell r="F3543">
            <v>1273.1500000000001</v>
          </cell>
        </row>
        <row r="3544">
          <cell r="A3544" t="str">
            <v>49.06.030</v>
          </cell>
          <cell r="B3544" t="str">
            <v>Grelha hemisférica em ferro fundido de 3´</v>
          </cell>
          <cell r="C3544" t="str">
            <v>UN</v>
          </cell>
          <cell r="D3544">
            <v>10.48</v>
          </cell>
          <cell r="E3544">
            <v>3.52</v>
          </cell>
          <cell r="F3544">
            <v>14</v>
          </cell>
        </row>
        <row r="3545">
          <cell r="A3545" t="str">
            <v>49.06.072</v>
          </cell>
          <cell r="B3545" t="str">
            <v>Grelha articulada em ferro fundido tipo boca de leão</v>
          </cell>
          <cell r="C3545" t="str">
            <v>UN</v>
          </cell>
          <cell r="D3545">
            <v>350.55</v>
          </cell>
          <cell r="E3545">
            <v>30.75</v>
          </cell>
          <cell r="F3545">
            <v>381.3</v>
          </cell>
        </row>
        <row r="3546">
          <cell r="A3546" t="str">
            <v>49.06.080</v>
          </cell>
          <cell r="B3546" t="str">
            <v>Grelha hemisférica em ferro fundido de 6´</v>
          </cell>
          <cell r="C3546" t="str">
            <v>UN</v>
          </cell>
          <cell r="D3546">
            <v>31.6</v>
          </cell>
          <cell r="E3546">
            <v>3.52</v>
          </cell>
          <cell r="F3546">
            <v>35.119999999999997</v>
          </cell>
        </row>
        <row r="3547">
          <cell r="A3547" t="str">
            <v>49.06.110</v>
          </cell>
          <cell r="B3547" t="str">
            <v>Grelha hemisférica em ferro fundido de 2´</v>
          </cell>
          <cell r="C3547" t="str">
            <v>UN</v>
          </cell>
          <cell r="D3547">
            <v>7.72</v>
          </cell>
          <cell r="E3547">
            <v>3.52</v>
          </cell>
          <cell r="F3547">
            <v>11.24</v>
          </cell>
        </row>
        <row r="3548">
          <cell r="A3548" t="str">
            <v>49.06.160</v>
          </cell>
          <cell r="B3548" t="str">
            <v>Grelha quadriculada em ferro fundido para caixas e canaletas</v>
          </cell>
          <cell r="C3548" t="str">
            <v>M2</v>
          </cell>
          <cell r="D3548">
            <v>1204.6199999999999</v>
          </cell>
          <cell r="E3548">
            <v>38.44</v>
          </cell>
          <cell r="F3548">
            <v>1243.06</v>
          </cell>
        </row>
        <row r="3549">
          <cell r="A3549" t="str">
            <v>49.06.170</v>
          </cell>
          <cell r="B3549" t="str">
            <v>Grelha em alumínio fundido para caixas e canaletas - linha comercial</v>
          </cell>
          <cell r="C3549" t="str">
            <v>M2</v>
          </cell>
          <cell r="D3549">
            <v>1378.97</v>
          </cell>
          <cell r="E3549">
            <v>38.44</v>
          </cell>
          <cell r="F3549">
            <v>1417.41</v>
          </cell>
        </row>
        <row r="3550">
          <cell r="A3550" t="str">
            <v>49.06.190</v>
          </cell>
          <cell r="B3550" t="str">
            <v>Grelha pré-moldada em concreto, com furos redondos, 79,5 x 24,5 x 8 cm</v>
          </cell>
          <cell r="C3550" t="str">
            <v>UN</v>
          </cell>
          <cell r="D3550">
            <v>83.02</v>
          </cell>
          <cell r="E3550">
            <v>19.22</v>
          </cell>
          <cell r="F3550">
            <v>102.24</v>
          </cell>
        </row>
        <row r="3551">
          <cell r="A3551" t="str">
            <v>49.06.194</v>
          </cell>
          <cell r="B3551" t="str">
            <v>Grelha em aço inoxidável com fecho rotativo, DN= 100mm</v>
          </cell>
          <cell r="C3551" t="str">
            <v>UN</v>
          </cell>
          <cell r="D3551">
            <v>10.43</v>
          </cell>
          <cell r="E3551">
            <v>3.52</v>
          </cell>
          <cell r="F3551">
            <v>13.95</v>
          </cell>
        </row>
        <row r="3552">
          <cell r="A3552" t="str">
            <v>49.06.196</v>
          </cell>
          <cell r="B3552" t="str">
            <v>Grelha em aço inoxidável com fecho rotativo, DN= 150mm</v>
          </cell>
          <cell r="C3552" t="str">
            <v>UN</v>
          </cell>
          <cell r="D3552">
            <v>22.52</v>
          </cell>
          <cell r="E3552">
            <v>3.52</v>
          </cell>
          <cell r="F3552">
            <v>26.04</v>
          </cell>
        </row>
        <row r="3553">
          <cell r="A3553" t="str">
            <v>49.06.200</v>
          </cell>
          <cell r="B3553" t="str">
            <v>Captador pluvial em aço inoxidável e grelha em alumínio, com mecanismo anti-vórtice, DN= 50 mm</v>
          </cell>
          <cell r="C3553" t="str">
            <v>UN</v>
          </cell>
          <cell r="D3553">
            <v>4485.1400000000003</v>
          </cell>
          <cell r="E3553">
            <v>70.48</v>
          </cell>
          <cell r="F3553">
            <v>4555.62</v>
          </cell>
        </row>
        <row r="3554">
          <cell r="A3554" t="str">
            <v>49.06.210</v>
          </cell>
          <cell r="B3554" t="str">
            <v>Captador pluvial em aço inoxidável e grelha em alumínio, com mecanismo anti-vórtice, DN= 75 mm</v>
          </cell>
          <cell r="C3554" t="str">
            <v>UN</v>
          </cell>
          <cell r="D3554">
            <v>5391.43</v>
          </cell>
          <cell r="E3554">
            <v>70.48</v>
          </cell>
          <cell r="F3554">
            <v>5461.91</v>
          </cell>
        </row>
        <row r="3555">
          <cell r="A3555" t="str">
            <v>49.06.400</v>
          </cell>
          <cell r="B3555" t="str">
            <v>Tampão em ferro fundido, diâmetro de 600 mm, classe B 125 (ruptura &gt; 125 kN)</v>
          </cell>
          <cell r="C3555" t="str">
            <v>UN</v>
          </cell>
          <cell r="D3555">
            <v>402.69</v>
          </cell>
          <cell r="E3555">
            <v>79.47</v>
          </cell>
          <cell r="F3555">
            <v>482.16</v>
          </cell>
        </row>
        <row r="3556">
          <cell r="A3556" t="str">
            <v>49.06.410</v>
          </cell>
          <cell r="B3556" t="str">
            <v>Tampão em ferro fundido, diâmetro de 600 mm, classe C 300 (ruptura &gt; 300 kN)</v>
          </cell>
          <cell r="C3556" t="str">
            <v>UN</v>
          </cell>
          <cell r="D3556">
            <v>454.23</v>
          </cell>
          <cell r="E3556">
            <v>79.47</v>
          </cell>
          <cell r="F3556">
            <v>533.70000000000005</v>
          </cell>
        </row>
        <row r="3557">
          <cell r="A3557" t="str">
            <v>49.06.420</v>
          </cell>
          <cell r="B3557" t="str">
            <v>Tampão em ferro fundido, diâmetro de 600 mm, classe D 400 (ruptura&gt; 400 kN)</v>
          </cell>
          <cell r="C3557" t="str">
            <v>UN</v>
          </cell>
          <cell r="D3557">
            <v>597.57000000000005</v>
          </cell>
          <cell r="E3557">
            <v>79.47</v>
          </cell>
          <cell r="F3557">
            <v>677.04</v>
          </cell>
        </row>
        <row r="3558">
          <cell r="A3558" t="str">
            <v>49.06.430</v>
          </cell>
          <cell r="B3558" t="str">
            <v>Tampão em ferro fundido de 300 x 300 mm, classe B 125 (ruptura &gt; 125 kN)</v>
          </cell>
          <cell r="C3558" t="str">
            <v>UN</v>
          </cell>
          <cell r="D3558">
            <v>139.16999999999999</v>
          </cell>
          <cell r="E3558">
            <v>79.47</v>
          </cell>
          <cell r="F3558">
            <v>218.64</v>
          </cell>
        </row>
        <row r="3559">
          <cell r="A3559" t="str">
            <v>49.06.440</v>
          </cell>
          <cell r="B3559" t="str">
            <v>Tampão em ferro fundido de 400 x 400 mm, classe B 125 (ruptura &gt; 125 kN)</v>
          </cell>
          <cell r="C3559" t="str">
            <v>UN</v>
          </cell>
          <cell r="D3559">
            <v>202.86</v>
          </cell>
          <cell r="E3559">
            <v>79.47</v>
          </cell>
          <cell r="F3559">
            <v>282.33</v>
          </cell>
        </row>
        <row r="3560">
          <cell r="A3560" t="str">
            <v>49.06.450</v>
          </cell>
          <cell r="B3560" t="str">
            <v>Tampão em ferro fundido de 500 x 500 mm, classe B 125 (ruptura &gt; 125 kN)</v>
          </cell>
          <cell r="C3560" t="str">
            <v>UN</v>
          </cell>
          <cell r="D3560">
            <v>338.48</v>
          </cell>
          <cell r="E3560">
            <v>79.47</v>
          </cell>
          <cell r="F3560">
            <v>417.95</v>
          </cell>
        </row>
        <row r="3561">
          <cell r="A3561" t="str">
            <v>49.06.460</v>
          </cell>
          <cell r="B3561" t="str">
            <v>Tampão em ferro fundido de 600 x 600 mm, classe B 125 (ruptura &gt; 125 kN)</v>
          </cell>
          <cell r="C3561" t="str">
            <v>UN</v>
          </cell>
          <cell r="D3561">
            <v>427.79</v>
          </cell>
          <cell r="E3561">
            <v>79.47</v>
          </cell>
          <cell r="F3561">
            <v>507.26</v>
          </cell>
        </row>
        <row r="3562">
          <cell r="A3562" t="str">
            <v>49.06.480</v>
          </cell>
          <cell r="B3562" t="str">
            <v>Tampão em ferro fundido com tampa articulada, de 400 x 600 mm, classe 15 (ruptura &gt; 1500 kg)</v>
          </cell>
          <cell r="C3562" t="str">
            <v>UN</v>
          </cell>
          <cell r="D3562">
            <v>357.52</v>
          </cell>
          <cell r="E3562">
            <v>79.47</v>
          </cell>
          <cell r="F3562">
            <v>436.99</v>
          </cell>
        </row>
        <row r="3563">
          <cell r="A3563" t="str">
            <v>49.06.486</v>
          </cell>
          <cell r="B3563" t="str">
            <v>Tampão em ferro fundido com tampa articulada, de 900 mm, classe D 400 (ruptura &gt; 400kN</v>
          </cell>
          <cell r="C3563" t="str">
            <v>UN</v>
          </cell>
          <cell r="D3563">
            <v>1701.63</v>
          </cell>
          <cell r="E3563">
            <v>79.47</v>
          </cell>
          <cell r="F3563">
            <v>1781.1</v>
          </cell>
        </row>
        <row r="3564">
          <cell r="A3564" t="str">
            <v>49.06.550</v>
          </cell>
          <cell r="B3564" t="str">
            <v>Grelha com calha e cesto coletor para piso em aço inoxidável, largura de 15 cm</v>
          </cell>
          <cell r="C3564" t="str">
            <v>M</v>
          </cell>
          <cell r="D3564">
            <v>1125.8900000000001</v>
          </cell>
          <cell r="E3564">
            <v>24.9</v>
          </cell>
          <cell r="F3564">
            <v>1150.79</v>
          </cell>
        </row>
        <row r="3565">
          <cell r="A3565" t="str">
            <v>49.06.560</v>
          </cell>
          <cell r="B3565" t="str">
            <v>Grelha com calha e cesto coletor para piso em aço inoxidável, largura de 20 cm</v>
          </cell>
          <cell r="C3565" t="str">
            <v>M</v>
          </cell>
          <cell r="D3565">
            <v>1141.77</v>
          </cell>
          <cell r="E3565">
            <v>32.85</v>
          </cell>
          <cell r="F3565">
            <v>1174.6199999999999</v>
          </cell>
        </row>
        <row r="3566">
          <cell r="A3566" t="str">
            <v>49.08</v>
          </cell>
          <cell r="B3566" t="str">
            <v>Caixa de passagem e inspecao</v>
          </cell>
        </row>
        <row r="3567">
          <cell r="A3567" t="str">
            <v>49.08.250</v>
          </cell>
          <cell r="B3567" t="str">
            <v>Caixa de areia em PVC, diâmetro nominal de 100 mm</v>
          </cell>
          <cell r="C3567" t="str">
            <v>UN</v>
          </cell>
          <cell r="D3567">
            <v>518.79999999999995</v>
          </cell>
          <cell r="E3567">
            <v>58.73</v>
          </cell>
          <cell r="F3567">
            <v>577.53</v>
          </cell>
        </row>
        <row r="3568">
          <cell r="A3568" t="str">
            <v>49.11</v>
          </cell>
          <cell r="B3568" t="str">
            <v>Canaletas e afins</v>
          </cell>
        </row>
        <row r="3569">
          <cell r="A3569" t="str">
            <v>49.11.130</v>
          </cell>
          <cell r="B3569" t="str">
            <v>Canaleta com grelha em alumínio, largura de 80 mm</v>
          </cell>
          <cell r="C3569" t="str">
            <v>M</v>
          </cell>
          <cell r="D3569">
            <v>472.99</v>
          </cell>
          <cell r="E3569">
            <v>13.25</v>
          </cell>
          <cell r="F3569">
            <v>486.24</v>
          </cell>
        </row>
        <row r="3570">
          <cell r="A3570" t="str">
            <v>49.11.140</v>
          </cell>
          <cell r="B3570" t="str">
            <v>Canaleta com grelha em alumínio, saída central / vertical, largura de 46 mm</v>
          </cell>
          <cell r="C3570" t="str">
            <v>M</v>
          </cell>
          <cell r="D3570">
            <v>256.7</v>
          </cell>
          <cell r="E3570">
            <v>13.25</v>
          </cell>
          <cell r="F3570">
            <v>269.95</v>
          </cell>
        </row>
        <row r="3571">
          <cell r="A3571" t="str">
            <v>49.11.141</v>
          </cell>
          <cell r="B3571" t="str">
            <v>Canaleta com grelha abre-fecha, em alumínio, saída central ou vertical, largura 46mm</v>
          </cell>
          <cell r="C3571" t="str">
            <v>M</v>
          </cell>
          <cell r="D3571">
            <v>380.93</v>
          </cell>
          <cell r="E3571">
            <v>13.25</v>
          </cell>
          <cell r="F3571">
            <v>394.18</v>
          </cell>
        </row>
        <row r="3572">
          <cell r="A3572" t="str">
            <v>49.12</v>
          </cell>
          <cell r="B3572" t="str">
            <v>Poco de visita, boca de lobo, caixa de passagem e afins</v>
          </cell>
        </row>
        <row r="3573">
          <cell r="A3573" t="str">
            <v>49.12.010</v>
          </cell>
          <cell r="B3573" t="str">
            <v>Boca de lobo simples tipo PMSP com tampa de concreto</v>
          </cell>
          <cell r="C3573" t="str">
            <v>UN</v>
          </cell>
          <cell r="D3573">
            <v>1910.78</v>
          </cell>
          <cell r="E3573">
            <v>1897.33</v>
          </cell>
          <cell r="F3573">
            <v>3808.11</v>
          </cell>
        </row>
        <row r="3574">
          <cell r="A3574" t="str">
            <v>49.12.030</v>
          </cell>
          <cell r="B3574" t="str">
            <v>Boca de lobo dupla tipo PMSP com tampa de concreto</v>
          </cell>
          <cell r="C3574" t="str">
            <v>UN</v>
          </cell>
          <cell r="D3574">
            <v>3240.38</v>
          </cell>
          <cell r="E3574">
            <v>2948.85</v>
          </cell>
          <cell r="F3574">
            <v>6189.23</v>
          </cell>
        </row>
        <row r="3575">
          <cell r="A3575" t="str">
            <v>49.12.050</v>
          </cell>
          <cell r="B3575" t="str">
            <v>Boca de lobo tripla tipo PMSP com tampa de concreto</v>
          </cell>
          <cell r="C3575" t="str">
            <v>UN</v>
          </cell>
          <cell r="D3575">
            <v>4509.08</v>
          </cell>
          <cell r="E3575">
            <v>3992.78</v>
          </cell>
          <cell r="F3575">
            <v>8501.86</v>
          </cell>
        </row>
        <row r="3576">
          <cell r="A3576" t="str">
            <v>49.12.058</v>
          </cell>
          <cell r="B3576" t="str">
            <v>Boca de leão simples tipo PMSP com grelha</v>
          </cell>
          <cell r="C3576" t="str">
            <v>UN</v>
          </cell>
          <cell r="D3576">
            <v>1531.36</v>
          </cell>
          <cell r="E3576">
            <v>1360.55</v>
          </cell>
          <cell r="F3576">
            <v>2891.91</v>
          </cell>
        </row>
        <row r="3577">
          <cell r="A3577" t="str">
            <v>49.12.060</v>
          </cell>
          <cell r="B3577" t="str">
            <v>Boca de leão dupla tipo PMSP com grelha</v>
          </cell>
          <cell r="C3577" t="str">
            <v>UN</v>
          </cell>
          <cell r="D3577">
            <v>2598.58</v>
          </cell>
          <cell r="E3577">
            <v>2150.2399999999998</v>
          </cell>
          <cell r="F3577">
            <v>4748.82</v>
          </cell>
        </row>
        <row r="3578">
          <cell r="A3578" t="str">
            <v>49.12.110</v>
          </cell>
          <cell r="B3578" t="str">
            <v>Poço de visita de 1,60 x 1,60 x 1,60 m - tipo PMSP</v>
          </cell>
          <cell r="C3578" t="str">
            <v>UN</v>
          </cell>
          <cell r="D3578">
            <v>3959.42</v>
          </cell>
          <cell r="E3578">
            <v>3210.26</v>
          </cell>
          <cell r="F3578">
            <v>7169.68</v>
          </cell>
        </row>
        <row r="3579">
          <cell r="A3579" t="str">
            <v>49.12.120</v>
          </cell>
          <cell r="B3579" t="str">
            <v>Chaminé para poço de visita tipo PMSP em alvenaria, diâmetro interno 70 cm - pescoço</v>
          </cell>
          <cell r="C3579" t="str">
            <v>M</v>
          </cell>
          <cell r="D3579">
            <v>341.51</v>
          </cell>
          <cell r="E3579">
            <v>466.36</v>
          </cell>
          <cell r="F3579">
            <v>807.87</v>
          </cell>
        </row>
        <row r="3580">
          <cell r="A3580" t="str">
            <v>49.12.140</v>
          </cell>
          <cell r="B3580" t="str">
            <v>Poço de visita em alvenaria tipo PMSP - balão</v>
          </cell>
          <cell r="C3580" t="str">
            <v>UN</v>
          </cell>
          <cell r="D3580">
            <v>2456.66</v>
          </cell>
          <cell r="E3580">
            <v>2973.21</v>
          </cell>
          <cell r="F3580">
            <v>5429.87</v>
          </cell>
        </row>
        <row r="3581">
          <cell r="A3581" t="str">
            <v>49.13</v>
          </cell>
          <cell r="B3581" t="str">
            <v>Filtro anaerobio</v>
          </cell>
        </row>
        <row r="3582">
          <cell r="A3582" t="str">
            <v>49.13.010</v>
          </cell>
          <cell r="B3582" t="str">
            <v>Filtro biológico anaeróbio com anéis pré-moldados de concreto diâmetro de 1,40 m - h= 2,00 m</v>
          </cell>
          <cell r="C3582" t="str">
            <v>UN</v>
          </cell>
          <cell r="D3582">
            <v>3714.63</v>
          </cell>
          <cell r="E3582">
            <v>3731.91</v>
          </cell>
          <cell r="F3582">
            <v>7446.54</v>
          </cell>
        </row>
        <row r="3583">
          <cell r="A3583" t="str">
            <v>49.13.020</v>
          </cell>
          <cell r="B3583" t="str">
            <v>Filtro biológico anaeróbio com anéis pré-moldados de concreto diâmetro de 2,00 m - h= 2,00 m</v>
          </cell>
          <cell r="C3583" t="str">
            <v>UN</v>
          </cell>
          <cell r="D3583">
            <v>6671.87</v>
          </cell>
          <cell r="E3583">
            <v>6065.87</v>
          </cell>
          <cell r="F3583">
            <v>12737.74</v>
          </cell>
        </row>
        <row r="3584">
          <cell r="A3584" t="str">
            <v>49.13.030</v>
          </cell>
          <cell r="B3584" t="str">
            <v>Filtro biológico anaeróbio com anéis pré-moldados de concreto diâmetro de 2,40 m - h= 2,00 m</v>
          </cell>
          <cell r="C3584" t="str">
            <v>UN</v>
          </cell>
          <cell r="D3584">
            <v>8582.99</v>
          </cell>
          <cell r="E3584">
            <v>8010.61</v>
          </cell>
          <cell r="F3584">
            <v>16593.599999999999</v>
          </cell>
        </row>
        <row r="3585">
          <cell r="A3585" t="str">
            <v>49.13.040</v>
          </cell>
          <cell r="B3585" t="str">
            <v>Filtro biológico anaeróbio com anéis pré-moldados de concreto diâmetro de 2,84 m - h= 2,50 m</v>
          </cell>
          <cell r="C3585" t="str">
            <v>UN</v>
          </cell>
          <cell r="D3585">
            <v>12993.72</v>
          </cell>
          <cell r="E3585">
            <v>9985.01</v>
          </cell>
          <cell r="F3585">
            <v>22978.73</v>
          </cell>
        </row>
        <row r="3586">
          <cell r="A3586" t="str">
            <v>49.14</v>
          </cell>
          <cell r="B3586" t="str">
            <v>Fossa septica</v>
          </cell>
        </row>
        <row r="3587">
          <cell r="A3587" t="str">
            <v>49.14.010</v>
          </cell>
          <cell r="B3587" t="str">
            <v>Fossa séptica câmara única com anéis pré-moldados em concreto, diâmetro externo de 1,50 m, altura útil de 1,50 m</v>
          </cell>
          <cell r="C3587" t="str">
            <v>UN</v>
          </cell>
          <cell r="D3587">
            <v>2536.4699999999998</v>
          </cell>
          <cell r="E3587">
            <v>1867.32</v>
          </cell>
          <cell r="F3587">
            <v>4403.79</v>
          </cell>
        </row>
        <row r="3588">
          <cell r="A3588" t="str">
            <v>49.14.020</v>
          </cell>
          <cell r="B3588" t="str">
            <v>Fossa séptica câmara única com anéis pré-moldados em concreto, diâmetro externo de 2,50 m, altura útil de 2,50 m</v>
          </cell>
          <cell r="C3588" t="str">
            <v>UN</v>
          </cell>
          <cell r="D3588">
            <v>7030.47</v>
          </cell>
          <cell r="E3588">
            <v>2789.04</v>
          </cell>
          <cell r="F3588">
            <v>9819.51</v>
          </cell>
        </row>
        <row r="3589">
          <cell r="A3589" t="str">
            <v>49.14.030</v>
          </cell>
          <cell r="B3589" t="str">
            <v>Fossa séptica câmara única com anéis pré-moldados em concreto, diâmetro externo de 2,50 m, altura útil de 4,00 m</v>
          </cell>
          <cell r="C3589" t="str">
            <v>UN</v>
          </cell>
          <cell r="D3589">
            <v>10374.459999999999</v>
          </cell>
          <cell r="E3589">
            <v>5578.08</v>
          </cell>
          <cell r="F3589">
            <v>15952.54</v>
          </cell>
        </row>
        <row r="3590">
          <cell r="A3590" t="str">
            <v>49.14.061</v>
          </cell>
          <cell r="B3590" t="str">
            <v>SM01 Sumidouro - poço absorvente</v>
          </cell>
          <cell r="C3590" t="str">
            <v>M</v>
          </cell>
          <cell r="D3590">
            <v>1659.16</v>
          </cell>
          <cell r="E3590">
            <v>928.18</v>
          </cell>
          <cell r="F3590">
            <v>2587.34</v>
          </cell>
        </row>
        <row r="3591">
          <cell r="A3591" t="str">
            <v>49.14.071</v>
          </cell>
          <cell r="B3591" t="str">
            <v>Tampão pré-moldado de concreto armado para sumidouro com diâmetro externo de 2,00 m</v>
          </cell>
          <cell r="C3591" t="str">
            <v>UN</v>
          </cell>
          <cell r="D3591">
            <v>832.22</v>
          </cell>
          <cell r="E3591">
            <v>52.98</v>
          </cell>
          <cell r="F3591">
            <v>885.2</v>
          </cell>
        </row>
        <row r="3592">
          <cell r="A3592" t="str">
            <v>49.15</v>
          </cell>
          <cell r="B3592" t="str">
            <v>Anel e aduela pre-moldados</v>
          </cell>
        </row>
        <row r="3593">
          <cell r="A3593" t="str">
            <v>49.15.010</v>
          </cell>
          <cell r="B3593" t="str">
            <v>Anel pré-moldado de concreto com diâmetro de 0,60 m</v>
          </cell>
          <cell r="C3593" t="str">
            <v>M</v>
          </cell>
          <cell r="D3593">
            <v>374.24</v>
          </cell>
          <cell r="E3593">
            <v>38.44</v>
          </cell>
          <cell r="F3593">
            <v>412.68</v>
          </cell>
        </row>
        <row r="3594">
          <cell r="A3594" t="str">
            <v>49.15.030</v>
          </cell>
          <cell r="B3594" t="str">
            <v>Anel pré-moldado de concreto com diâmetro de 0,80 m</v>
          </cell>
          <cell r="C3594" t="str">
            <v>M</v>
          </cell>
          <cell r="D3594">
            <v>632.25</v>
          </cell>
          <cell r="E3594">
            <v>57.66</v>
          </cell>
          <cell r="F3594">
            <v>689.91</v>
          </cell>
        </row>
        <row r="3595">
          <cell r="A3595" t="str">
            <v>49.15.040</v>
          </cell>
          <cell r="B3595" t="str">
            <v>Anel pré-moldado de concreto com diâmetro de 1,20 m</v>
          </cell>
          <cell r="C3595" t="str">
            <v>M</v>
          </cell>
          <cell r="D3595">
            <v>643.46</v>
          </cell>
          <cell r="E3595">
            <v>76.88</v>
          </cell>
          <cell r="F3595">
            <v>720.34</v>
          </cell>
        </row>
        <row r="3596">
          <cell r="A3596" t="str">
            <v>49.15.050</v>
          </cell>
          <cell r="B3596" t="str">
            <v>Anel pré-moldado de concreto com diâmetro de 1,50 m</v>
          </cell>
          <cell r="C3596" t="str">
            <v>M</v>
          </cell>
          <cell r="D3596">
            <v>881.57</v>
          </cell>
          <cell r="E3596">
            <v>96.1</v>
          </cell>
          <cell r="F3596">
            <v>977.67</v>
          </cell>
        </row>
        <row r="3597">
          <cell r="A3597" t="str">
            <v>49.15.060</v>
          </cell>
          <cell r="B3597" t="str">
            <v>Anel pré-moldado de concreto com diâmetro de 1,80 m</v>
          </cell>
          <cell r="C3597" t="str">
            <v>M</v>
          </cell>
          <cell r="D3597">
            <v>1029.6600000000001</v>
          </cell>
          <cell r="E3597">
            <v>115.32</v>
          </cell>
          <cell r="F3597">
            <v>1144.98</v>
          </cell>
        </row>
        <row r="3598">
          <cell r="A3598" t="str">
            <v>49.15.100</v>
          </cell>
          <cell r="B3598" t="str">
            <v>Anel pré-moldado de concreto com diâmetro de 3,00 m</v>
          </cell>
          <cell r="C3598" t="str">
            <v>M</v>
          </cell>
          <cell r="D3598">
            <v>2547.4899999999998</v>
          </cell>
          <cell r="E3598">
            <v>192.2</v>
          </cell>
          <cell r="F3598">
            <v>2739.69</v>
          </cell>
        </row>
        <row r="3599">
          <cell r="A3599" t="str">
            <v>49.16</v>
          </cell>
          <cell r="B3599" t="str">
            <v>Acessorios hidraulicos para agua de reuso</v>
          </cell>
        </row>
        <row r="3600">
          <cell r="A3600" t="str">
            <v>49.16.050</v>
          </cell>
          <cell r="B3600" t="str">
            <v>Realimentador automático, DN= 1´</v>
          </cell>
          <cell r="C3600" t="str">
            <v>UN</v>
          </cell>
          <cell r="D3600">
            <v>476.03</v>
          </cell>
          <cell r="E3600">
            <v>23.49</v>
          </cell>
          <cell r="F3600">
            <v>499.52</v>
          </cell>
        </row>
        <row r="3601">
          <cell r="A3601" t="str">
            <v>49.16.051</v>
          </cell>
          <cell r="B3601" t="str">
            <v>Sifão ladrão em polietileno para extravasão, diâmetro de 100mm</v>
          </cell>
          <cell r="C3601" t="str">
            <v>UN</v>
          </cell>
          <cell r="D3601">
            <v>227.75</v>
          </cell>
          <cell r="E3601">
            <v>29.37</v>
          </cell>
          <cell r="F3601">
            <v>257.12</v>
          </cell>
        </row>
        <row r="3602">
          <cell r="A3602" t="str">
            <v>50</v>
          </cell>
          <cell r="B3602" t="str">
            <v>DETECCAO, COMBATE E PREVENCAO A INCÊNDIO</v>
          </cell>
        </row>
        <row r="3603">
          <cell r="A3603" t="str">
            <v>50.01</v>
          </cell>
          <cell r="B3603" t="str">
            <v>Hidrantes e acessorios</v>
          </cell>
        </row>
        <row r="3604">
          <cell r="A3604" t="str">
            <v>50.01.030</v>
          </cell>
          <cell r="B3604" t="str">
            <v>Abrigo duplo para hidrante/mangueira, com visor e suporte (embutir e externo)</v>
          </cell>
          <cell r="C3604" t="str">
            <v>UN</v>
          </cell>
          <cell r="D3604">
            <v>1056.76</v>
          </cell>
          <cell r="E3604">
            <v>205.56</v>
          </cell>
          <cell r="F3604">
            <v>1262.32</v>
          </cell>
        </row>
        <row r="3605">
          <cell r="A3605" t="str">
            <v>50.01.060</v>
          </cell>
          <cell r="B3605" t="str">
            <v>Abrigo para hidrante/mangueira (embutir e externo)</v>
          </cell>
          <cell r="C3605" t="str">
            <v>UN</v>
          </cell>
          <cell r="D3605">
            <v>398.6</v>
          </cell>
          <cell r="E3605">
            <v>205.56</v>
          </cell>
          <cell r="F3605">
            <v>604.16</v>
          </cell>
        </row>
        <row r="3606">
          <cell r="A3606" t="str">
            <v>50.01.062</v>
          </cell>
          <cell r="B3606" t="str">
            <v>Abrigo para hidrante de recalque (embutir e interno)</v>
          </cell>
          <cell r="C3606" t="str">
            <v>UN</v>
          </cell>
          <cell r="D3606">
            <v>149.75</v>
          </cell>
          <cell r="E3606">
            <v>205.56</v>
          </cell>
          <cell r="F3606">
            <v>355.31</v>
          </cell>
        </row>
        <row r="3607">
          <cell r="A3607" t="str">
            <v>50.01.080</v>
          </cell>
          <cell r="B3607" t="str">
            <v>Mangueira com união de engate rápido, DN= 1 1/2´ (38 mm)</v>
          </cell>
          <cell r="C3607" t="str">
            <v>M</v>
          </cell>
          <cell r="D3607">
            <v>19.62</v>
          </cell>
          <cell r="E3607">
            <v>5.87</v>
          </cell>
          <cell r="F3607">
            <v>25.49</v>
          </cell>
        </row>
        <row r="3608">
          <cell r="A3608" t="str">
            <v>50.01.090</v>
          </cell>
          <cell r="B3608" t="str">
            <v>Botoeira para acionamento de bomba de incêndio tipo quebra-vidro</v>
          </cell>
          <cell r="C3608" t="str">
            <v>UN</v>
          </cell>
          <cell r="D3608">
            <v>61.75</v>
          </cell>
          <cell r="E3608">
            <v>17.62</v>
          </cell>
          <cell r="F3608">
            <v>79.37</v>
          </cell>
        </row>
        <row r="3609">
          <cell r="A3609" t="str">
            <v>50.01.100</v>
          </cell>
          <cell r="B3609" t="str">
            <v>Mangueira com união de engate rápido, DN= 2 1/2´ (63 mm)</v>
          </cell>
          <cell r="C3609" t="str">
            <v>M</v>
          </cell>
          <cell r="D3609">
            <v>28.8</v>
          </cell>
          <cell r="E3609">
            <v>5.87</v>
          </cell>
          <cell r="F3609">
            <v>34.67</v>
          </cell>
        </row>
        <row r="3610">
          <cell r="A3610" t="str">
            <v>50.01.110</v>
          </cell>
          <cell r="B3610" t="str">
            <v>Esguicho em latão com engate rápido, DN= 2 1/2´, jato regulável</v>
          </cell>
          <cell r="C3610" t="str">
            <v>UN</v>
          </cell>
          <cell r="D3610">
            <v>263.70999999999998</v>
          </cell>
          <cell r="E3610">
            <v>5.87</v>
          </cell>
          <cell r="F3610">
            <v>269.58</v>
          </cell>
        </row>
        <row r="3611">
          <cell r="A3611" t="str">
            <v>50.01.130</v>
          </cell>
          <cell r="B3611" t="str">
            <v>Abrigo simples com suporte, em aço inoxidável escovado, para mangueira de 1 1/2´, porta em vidro temperado jateado - inclusive mangueira de 30 m (2 x 15 m)</v>
          </cell>
          <cell r="C3611" t="str">
            <v>UN</v>
          </cell>
          <cell r="D3611">
            <v>3916.77</v>
          </cell>
          <cell r="E3611">
            <v>323.02</v>
          </cell>
          <cell r="F3611">
            <v>4239.79</v>
          </cell>
        </row>
        <row r="3612">
          <cell r="A3612" t="str">
            <v>50.01.160</v>
          </cell>
          <cell r="B3612" t="str">
            <v>Adaptador de engate rápido em latão de 2 1/2´ x 1 1/2´</v>
          </cell>
          <cell r="C3612" t="str">
            <v>UN</v>
          </cell>
          <cell r="D3612">
            <v>67.47</v>
          </cell>
          <cell r="E3612">
            <v>5.87</v>
          </cell>
          <cell r="F3612">
            <v>73.34</v>
          </cell>
        </row>
        <row r="3613">
          <cell r="A3613" t="str">
            <v>50.01.170</v>
          </cell>
          <cell r="B3613" t="str">
            <v>Adaptador de engate rápido em latão de 2 1/2´ x 2 1/2´</v>
          </cell>
          <cell r="C3613" t="str">
            <v>UN</v>
          </cell>
          <cell r="D3613">
            <v>91.52</v>
          </cell>
          <cell r="E3613">
            <v>5.87</v>
          </cell>
          <cell r="F3613">
            <v>97.39</v>
          </cell>
        </row>
        <row r="3614">
          <cell r="A3614" t="str">
            <v>50.01.180</v>
          </cell>
          <cell r="B3614" t="str">
            <v>Hidrante de coluna com duas saídas, 4´x 2 1/2´ - simples</v>
          </cell>
          <cell r="C3614" t="str">
            <v>UN</v>
          </cell>
          <cell r="D3614">
            <v>2279.0700000000002</v>
          </cell>
          <cell r="E3614">
            <v>75.38</v>
          </cell>
          <cell r="F3614">
            <v>2354.4499999999998</v>
          </cell>
        </row>
        <row r="3615">
          <cell r="A3615" t="str">
            <v>50.01.190</v>
          </cell>
          <cell r="B3615" t="str">
            <v>Tampão de engate rápido em latão, DN= 2 1/2´, com corrente</v>
          </cell>
          <cell r="C3615" t="str">
            <v>UN</v>
          </cell>
          <cell r="D3615">
            <v>125.68</v>
          </cell>
          <cell r="E3615">
            <v>5.87</v>
          </cell>
          <cell r="F3615">
            <v>131.55000000000001</v>
          </cell>
        </row>
        <row r="3616">
          <cell r="A3616" t="str">
            <v>50.01.200</v>
          </cell>
          <cell r="B3616" t="str">
            <v>Tampão de engate rápido em latão, DN= 1 1/2´, com corrente</v>
          </cell>
          <cell r="C3616" t="str">
            <v>UN</v>
          </cell>
          <cell r="D3616">
            <v>77.650000000000006</v>
          </cell>
          <cell r="E3616">
            <v>5.87</v>
          </cell>
          <cell r="F3616">
            <v>83.52</v>
          </cell>
        </row>
        <row r="3617">
          <cell r="A3617" t="str">
            <v>50.01.210</v>
          </cell>
          <cell r="B3617" t="str">
            <v>Chave para conexão de engate rápido</v>
          </cell>
          <cell r="C3617" t="str">
            <v>UN</v>
          </cell>
          <cell r="D3617">
            <v>19.78</v>
          </cell>
          <cell r="E3617">
            <v>0.79</v>
          </cell>
          <cell r="F3617">
            <v>20.57</v>
          </cell>
        </row>
        <row r="3618">
          <cell r="A3618" t="str">
            <v>50.01.220</v>
          </cell>
          <cell r="B3618" t="str">
            <v>Esguicho latão com engate rápido, DN= 1 1/2´, jato regulável</v>
          </cell>
          <cell r="C3618" t="str">
            <v>UN</v>
          </cell>
          <cell r="D3618">
            <v>178.98</v>
          </cell>
          <cell r="E3618">
            <v>5.87</v>
          </cell>
          <cell r="F3618">
            <v>184.85</v>
          </cell>
        </row>
        <row r="3619">
          <cell r="A3619" t="str">
            <v>50.01.320</v>
          </cell>
          <cell r="B3619" t="str">
            <v>Abrigo de hidrante de 1 1/2´ completo - inclusive mangueira de 30 m (2 x 15 m)</v>
          </cell>
          <cell r="C3619" t="str">
            <v>UN</v>
          </cell>
          <cell r="D3619">
            <v>1982.21</v>
          </cell>
          <cell r="E3619">
            <v>305.39999999999998</v>
          </cell>
          <cell r="F3619">
            <v>2287.61</v>
          </cell>
        </row>
        <row r="3620">
          <cell r="A3620" t="str">
            <v>50.01.330</v>
          </cell>
          <cell r="B3620" t="str">
            <v>Abrigo de hidrante de 2 1/2´ completo - inclusive mangueira de 30 m (2 x 15 m)</v>
          </cell>
          <cell r="C3620" t="str">
            <v>UN</v>
          </cell>
          <cell r="D3620">
            <v>2609.1</v>
          </cell>
          <cell r="E3620">
            <v>305.39999999999998</v>
          </cell>
          <cell r="F3620">
            <v>2914.5</v>
          </cell>
        </row>
        <row r="3621">
          <cell r="A3621" t="str">
            <v>50.01.340</v>
          </cell>
          <cell r="B3621" t="str">
            <v>Abrigo para registro de recalque tipo coluna, completo - inclusive tubulações e válvulas</v>
          </cell>
          <cell r="C3621" t="str">
            <v>UN</v>
          </cell>
          <cell r="D3621">
            <v>3015.35</v>
          </cell>
          <cell r="E3621">
            <v>956.3</v>
          </cell>
          <cell r="F3621">
            <v>3971.65</v>
          </cell>
        </row>
        <row r="3622">
          <cell r="A3622" t="str">
            <v>50.02</v>
          </cell>
          <cell r="B3622" t="str">
            <v>Registro e valvula controladora</v>
          </cell>
        </row>
        <row r="3623">
          <cell r="A3623" t="str">
            <v>50.02.020</v>
          </cell>
          <cell r="B3623" t="str">
            <v>Bico de sprinkler resposta rápida, posição pendente, temperatura nominal 68°C</v>
          </cell>
          <cell r="C3623" t="str">
            <v>UN</v>
          </cell>
          <cell r="D3623">
            <v>27.92</v>
          </cell>
          <cell r="E3623">
            <v>20.66</v>
          </cell>
          <cell r="F3623">
            <v>48.58</v>
          </cell>
        </row>
        <row r="3624">
          <cell r="A3624" t="str">
            <v>50.02.050</v>
          </cell>
          <cell r="B3624" t="str">
            <v>Alarme hidráulico tipo gongo</v>
          </cell>
          <cell r="C3624" t="str">
            <v>UN</v>
          </cell>
          <cell r="D3624">
            <v>910</v>
          </cell>
          <cell r="E3624">
            <v>29.37</v>
          </cell>
          <cell r="F3624">
            <v>939.37</v>
          </cell>
        </row>
        <row r="3625">
          <cell r="A3625" t="str">
            <v>50.02.060</v>
          </cell>
          <cell r="B3625" t="str">
            <v>Bico de sprinkler resposta rápida, posição para cima, temperatura nominal 68°C</v>
          </cell>
          <cell r="C3625" t="str">
            <v>UN</v>
          </cell>
          <cell r="D3625">
            <v>30.19</v>
          </cell>
          <cell r="E3625">
            <v>20.66</v>
          </cell>
          <cell r="F3625">
            <v>50.85</v>
          </cell>
        </row>
        <row r="3626">
          <cell r="A3626" t="str">
            <v>50.02.080</v>
          </cell>
          <cell r="B3626" t="str">
            <v>Válvula de governo completa com alarme VGA, corpo em ferro fundido, extremidades flangeadas e DN = 6´</v>
          </cell>
          <cell r="C3626" t="str">
            <v>UN</v>
          </cell>
          <cell r="D3626">
            <v>8141.41</v>
          </cell>
          <cell r="E3626">
            <v>176.19</v>
          </cell>
          <cell r="F3626">
            <v>8317.6</v>
          </cell>
        </row>
        <row r="3627">
          <cell r="A3627" t="str">
            <v>50.05</v>
          </cell>
          <cell r="B3627" t="str">
            <v>Iluminacao e sinalizacao de emergencia</v>
          </cell>
        </row>
        <row r="3628">
          <cell r="A3628" t="str">
            <v>50.05.022</v>
          </cell>
          <cell r="B3628" t="str">
            <v>Destravador magnético (eletroímã) para porta corta-fogo de 24 Vcc</v>
          </cell>
          <cell r="C3628" t="str">
            <v>UN</v>
          </cell>
          <cell r="D3628">
            <v>275.24</v>
          </cell>
          <cell r="E3628">
            <v>46.98</v>
          </cell>
          <cell r="F3628">
            <v>322.22000000000003</v>
          </cell>
        </row>
        <row r="3629">
          <cell r="A3629" t="str">
            <v>50.05.060</v>
          </cell>
          <cell r="B3629" t="str">
            <v>Central de iluminação de emergência, completa, para até 6.000 W</v>
          </cell>
          <cell r="C3629" t="str">
            <v>UN</v>
          </cell>
          <cell r="D3629">
            <v>23662.63</v>
          </cell>
          <cell r="E3629">
            <v>18.71</v>
          </cell>
          <cell r="F3629">
            <v>23681.34</v>
          </cell>
        </row>
        <row r="3630">
          <cell r="A3630" t="str">
            <v>50.05.072</v>
          </cell>
          <cell r="B3630" t="str">
            <v>Luminária de emergência LED de sobrepor, para teto ou parede, autonomia mínima 2 horas</v>
          </cell>
          <cell r="C3630" t="str">
            <v>UN</v>
          </cell>
          <cell r="D3630">
            <v>79.069999999999993</v>
          </cell>
          <cell r="E3630">
            <v>29.37</v>
          </cell>
          <cell r="F3630">
            <v>108.44</v>
          </cell>
        </row>
        <row r="3631">
          <cell r="A3631" t="str">
            <v>50.05.160</v>
          </cell>
          <cell r="B3631" t="str">
            <v>Módulo para adaptação de luminária de emergência, autonomia 90 minutos para lâmpada fluorescente de 32 W</v>
          </cell>
          <cell r="C3631" t="str">
            <v>UN</v>
          </cell>
          <cell r="D3631">
            <v>545.17999999999995</v>
          </cell>
          <cell r="E3631">
            <v>17.62</v>
          </cell>
          <cell r="F3631">
            <v>562.79999999999995</v>
          </cell>
        </row>
        <row r="3632">
          <cell r="A3632" t="str">
            <v>50.05.170</v>
          </cell>
          <cell r="B3632" t="str">
            <v>Acionador manual tipo quebra vidro, em caixa plástica</v>
          </cell>
          <cell r="C3632" t="str">
            <v>UN</v>
          </cell>
          <cell r="D3632">
            <v>79.290000000000006</v>
          </cell>
          <cell r="E3632">
            <v>17.62</v>
          </cell>
          <cell r="F3632">
            <v>96.91</v>
          </cell>
        </row>
        <row r="3633">
          <cell r="A3633" t="str">
            <v>50.05.210</v>
          </cell>
          <cell r="B3633" t="str">
            <v>Detector termovelocimétrico endereçável com base endereçável</v>
          </cell>
          <cell r="C3633" t="str">
            <v>UN</v>
          </cell>
          <cell r="D3633">
            <v>196.24</v>
          </cell>
          <cell r="E3633">
            <v>17.62</v>
          </cell>
          <cell r="F3633">
            <v>213.86</v>
          </cell>
        </row>
        <row r="3634">
          <cell r="A3634" t="str">
            <v>50.05.214</v>
          </cell>
          <cell r="B3634" t="str">
            <v>Detector de gás liquefeito (GLP), gás natural (GN) ou derivados de metano</v>
          </cell>
          <cell r="C3634" t="str">
            <v>UN</v>
          </cell>
          <cell r="D3634">
            <v>206.63</v>
          </cell>
          <cell r="E3634">
            <v>17.62</v>
          </cell>
          <cell r="F3634">
            <v>224.25</v>
          </cell>
        </row>
        <row r="3635">
          <cell r="A3635" t="str">
            <v>50.05.230</v>
          </cell>
          <cell r="B3635" t="str">
            <v>Sirene audiovisual tipo endereçável</v>
          </cell>
          <cell r="C3635" t="str">
            <v>UN</v>
          </cell>
          <cell r="D3635">
            <v>334.49</v>
          </cell>
          <cell r="E3635">
            <v>17.62</v>
          </cell>
          <cell r="F3635">
            <v>352.11</v>
          </cell>
        </row>
        <row r="3636">
          <cell r="A3636" t="str">
            <v>50.05.250</v>
          </cell>
          <cell r="B3636" t="str">
            <v>Central de iluminação de emergência, completa, autonomia 1 hora, para até 240 W</v>
          </cell>
          <cell r="C3636" t="str">
            <v>UN</v>
          </cell>
          <cell r="D3636">
            <v>777.48</v>
          </cell>
          <cell r="E3636">
            <v>18.71</v>
          </cell>
          <cell r="F3636">
            <v>796.19</v>
          </cell>
        </row>
        <row r="3637">
          <cell r="A3637" t="str">
            <v>50.05.270</v>
          </cell>
          <cell r="B3637" t="str">
            <v>Central de detecção e alarme de incêndio completa, autonomia de 1 hora para 12 laços, 220 V/12 V</v>
          </cell>
          <cell r="C3637" t="str">
            <v>UN</v>
          </cell>
          <cell r="D3637">
            <v>847.58</v>
          </cell>
          <cell r="E3637">
            <v>18.71</v>
          </cell>
          <cell r="F3637">
            <v>866.29</v>
          </cell>
        </row>
        <row r="3638">
          <cell r="A3638" t="str">
            <v>50.05.280</v>
          </cell>
          <cell r="B3638" t="str">
            <v>Sirene tipo corneta de 12 V</v>
          </cell>
          <cell r="C3638" t="str">
            <v>UN</v>
          </cell>
          <cell r="D3638">
            <v>81.81</v>
          </cell>
          <cell r="E3638">
            <v>17.62</v>
          </cell>
          <cell r="F3638">
            <v>99.43</v>
          </cell>
        </row>
        <row r="3639">
          <cell r="A3639" t="str">
            <v>50.05.312</v>
          </cell>
          <cell r="B3639" t="str">
            <v>Bloco autônomo de iluminação de emergência LED, com autonomia mínima de 3 horas, fluxo luminoso de 2.000 até 3.000 lúmens, equipado com 2 faróis</v>
          </cell>
          <cell r="C3639" t="str">
            <v>UN</v>
          </cell>
          <cell r="D3639">
            <v>192.67</v>
          </cell>
          <cell r="E3639">
            <v>18.71</v>
          </cell>
          <cell r="F3639">
            <v>211.38</v>
          </cell>
        </row>
        <row r="3640">
          <cell r="A3640" t="str">
            <v>50.05.400</v>
          </cell>
          <cell r="B3640" t="str">
            <v>Sirene eletrônica em caixa metálica de 4 x 4</v>
          </cell>
          <cell r="C3640" t="str">
            <v>UN</v>
          </cell>
          <cell r="D3640">
            <v>80.989999999999995</v>
          </cell>
          <cell r="E3640">
            <v>64.599999999999994</v>
          </cell>
          <cell r="F3640">
            <v>145.59</v>
          </cell>
        </row>
        <row r="3641">
          <cell r="A3641" t="str">
            <v>50.05.430</v>
          </cell>
          <cell r="B3641" t="str">
            <v>Detector óptico de fumaça com base endereçável</v>
          </cell>
          <cell r="C3641" t="str">
            <v>UN</v>
          </cell>
          <cell r="D3641">
            <v>189.51</v>
          </cell>
          <cell r="E3641">
            <v>58.73</v>
          </cell>
          <cell r="F3641">
            <v>248.24</v>
          </cell>
        </row>
        <row r="3642">
          <cell r="A3642" t="str">
            <v>50.05.440</v>
          </cell>
          <cell r="B3642" t="str">
            <v>Painel repetidor de detecção e alarme de incêndio tipo endereçável</v>
          </cell>
          <cell r="C3642" t="str">
            <v>UN</v>
          </cell>
          <cell r="D3642">
            <v>1301.96</v>
          </cell>
          <cell r="E3642">
            <v>17.62</v>
          </cell>
          <cell r="F3642">
            <v>1319.58</v>
          </cell>
        </row>
        <row r="3643">
          <cell r="A3643" t="str">
            <v>50.05.450</v>
          </cell>
          <cell r="B3643" t="str">
            <v>Acionador manual quebra-vidro endereçável</v>
          </cell>
          <cell r="C3643" t="str">
            <v>UN</v>
          </cell>
          <cell r="D3643">
            <v>176.16</v>
          </cell>
          <cell r="E3643">
            <v>17.62</v>
          </cell>
          <cell r="F3643">
            <v>193.78</v>
          </cell>
        </row>
        <row r="3644">
          <cell r="A3644" t="str">
            <v>50.05.470</v>
          </cell>
          <cell r="B3644" t="str">
            <v>Módulo isolador, módulo endereçador para audiovisual</v>
          </cell>
          <cell r="C3644" t="str">
            <v>UN</v>
          </cell>
          <cell r="D3644">
            <v>174.12</v>
          </cell>
          <cell r="E3644">
            <v>29.37</v>
          </cell>
          <cell r="F3644">
            <v>203.49</v>
          </cell>
        </row>
        <row r="3645">
          <cell r="A3645" t="str">
            <v>50.05.490</v>
          </cell>
          <cell r="B3645" t="str">
            <v>Sinalizador audiovisual endereçável com LED</v>
          </cell>
          <cell r="C3645" t="str">
            <v>UN</v>
          </cell>
          <cell r="D3645">
            <v>390.92</v>
          </cell>
          <cell r="E3645">
            <v>17.62</v>
          </cell>
          <cell r="F3645">
            <v>408.54</v>
          </cell>
        </row>
        <row r="3646">
          <cell r="A3646" t="str">
            <v>50.05.491</v>
          </cell>
          <cell r="B3646" t="str">
            <v>Sinalizador visual de advertência</v>
          </cell>
          <cell r="C3646" t="str">
            <v>UN</v>
          </cell>
          <cell r="D3646">
            <v>283.58</v>
          </cell>
          <cell r="E3646">
            <v>14.69</v>
          </cell>
          <cell r="F3646">
            <v>298.27</v>
          </cell>
        </row>
        <row r="3647">
          <cell r="A3647" t="str">
            <v>50.05.492</v>
          </cell>
          <cell r="B3647" t="str">
            <v>Sinalizador audiovisual de advertência</v>
          </cell>
          <cell r="C3647" t="str">
            <v>UN</v>
          </cell>
          <cell r="D3647">
            <v>273.89</v>
          </cell>
          <cell r="E3647">
            <v>14.69</v>
          </cell>
          <cell r="F3647">
            <v>288.58</v>
          </cell>
        </row>
        <row r="3648">
          <cell r="A3648" t="str">
            <v>50.10</v>
          </cell>
          <cell r="B3648" t="str">
            <v>Extintores</v>
          </cell>
        </row>
        <row r="3649">
          <cell r="A3649" t="str">
            <v>50.10.030</v>
          </cell>
          <cell r="B3649" t="str">
            <v>Extintor sobre rodas de gás carbônico - capacidade de 10 kg</v>
          </cell>
          <cell r="C3649" t="str">
            <v>UN</v>
          </cell>
          <cell r="D3649">
            <v>1731.68</v>
          </cell>
          <cell r="E3649">
            <v>24.38</v>
          </cell>
          <cell r="F3649">
            <v>1756.06</v>
          </cell>
        </row>
        <row r="3650">
          <cell r="A3650" t="str">
            <v>50.10.050</v>
          </cell>
          <cell r="B3650" t="str">
            <v>Extintor sobre rodas de gás carbônico - capacidade de 25 kg</v>
          </cell>
          <cell r="C3650" t="str">
            <v>UN</v>
          </cell>
          <cell r="D3650">
            <v>6113.52</v>
          </cell>
          <cell r="E3650">
            <v>24.38</v>
          </cell>
          <cell r="F3650">
            <v>6137.9</v>
          </cell>
        </row>
        <row r="3651">
          <cell r="A3651" t="str">
            <v>50.10.058</v>
          </cell>
          <cell r="B3651" t="str">
            <v>Extintor manual de pó químico seco BC - capacidade de 4 kg</v>
          </cell>
          <cell r="C3651" t="str">
            <v>UN</v>
          </cell>
          <cell r="D3651">
            <v>169.13</v>
          </cell>
          <cell r="E3651">
            <v>24.38</v>
          </cell>
          <cell r="F3651">
            <v>193.51</v>
          </cell>
        </row>
        <row r="3652">
          <cell r="A3652" t="str">
            <v>50.10.060</v>
          </cell>
          <cell r="B3652" t="str">
            <v>Extintor manual de pó químico seco BC - capacidade de 8 kg</v>
          </cell>
          <cell r="C3652" t="str">
            <v>UN</v>
          </cell>
          <cell r="D3652">
            <v>232.45</v>
          </cell>
          <cell r="E3652">
            <v>24.38</v>
          </cell>
          <cell r="F3652">
            <v>256.83</v>
          </cell>
        </row>
        <row r="3653">
          <cell r="A3653" t="str">
            <v>50.10.084</v>
          </cell>
          <cell r="B3653" t="str">
            <v>Extintor manual de pó químico seco 20 BC - capacidade de 12 kg</v>
          </cell>
          <cell r="C3653" t="str">
            <v>UN</v>
          </cell>
          <cell r="D3653">
            <v>270.10000000000002</v>
          </cell>
          <cell r="E3653">
            <v>24.38</v>
          </cell>
          <cell r="F3653">
            <v>294.48</v>
          </cell>
        </row>
        <row r="3654">
          <cell r="A3654" t="str">
            <v>50.10.096</v>
          </cell>
          <cell r="B3654" t="str">
            <v>Extintor sobre rodas de pó químico seco BC - capacidade de 20 kg</v>
          </cell>
          <cell r="C3654" t="str">
            <v>UN</v>
          </cell>
          <cell r="D3654">
            <v>1748.02</v>
          </cell>
          <cell r="F3654">
            <v>1748.02</v>
          </cell>
        </row>
        <row r="3655">
          <cell r="A3655" t="str">
            <v>50.10.100</v>
          </cell>
          <cell r="B3655" t="str">
            <v>Extintor manual de água pressurizada - capacidade de 10 litros</v>
          </cell>
          <cell r="C3655" t="str">
            <v>UN</v>
          </cell>
          <cell r="D3655">
            <v>189.2</v>
          </cell>
          <cell r="E3655">
            <v>24.38</v>
          </cell>
          <cell r="F3655">
            <v>213.58</v>
          </cell>
        </row>
        <row r="3656">
          <cell r="A3656" t="str">
            <v>50.10.110</v>
          </cell>
          <cell r="B3656" t="str">
            <v>Extintor manual de pó químico seco ABC - capacidade de 4 kg</v>
          </cell>
          <cell r="C3656" t="str">
            <v>UN</v>
          </cell>
          <cell r="D3656">
            <v>168.87</v>
          </cell>
          <cell r="E3656">
            <v>24.38</v>
          </cell>
          <cell r="F3656">
            <v>193.25</v>
          </cell>
        </row>
        <row r="3657">
          <cell r="A3657" t="str">
            <v>50.10.120</v>
          </cell>
          <cell r="B3657" t="str">
            <v>Extintor manual de pó químico seco ABC - capacidade de 6 kg</v>
          </cell>
          <cell r="C3657" t="str">
            <v>UN</v>
          </cell>
          <cell r="D3657">
            <v>235.5</v>
          </cell>
          <cell r="E3657">
            <v>24.38</v>
          </cell>
          <cell r="F3657">
            <v>259.88</v>
          </cell>
        </row>
        <row r="3658">
          <cell r="A3658" t="str">
            <v>50.10.140</v>
          </cell>
          <cell r="B3658" t="str">
            <v>Extintor manual de gás carbônico 5 BC - capacidade de 6 kg</v>
          </cell>
          <cell r="C3658" t="str">
            <v>UN</v>
          </cell>
          <cell r="D3658">
            <v>657.7</v>
          </cell>
          <cell r="E3658">
            <v>24.38</v>
          </cell>
          <cell r="F3658">
            <v>682.08</v>
          </cell>
        </row>
        <row r="3659">
          <cell r="A3659" t="str">
            <v>50.10.210</v>
          </cell>
          <cell r="B3659" t="str">
            <v>Suporte para extintor de piso em fibra de vidro</v>
          </cell>
          <cell r="C3659" t="str">
            <v>UN</v>
          </cell>
          <cell r="D3659">
            <v>238.82</v>
          </cell>
          <cell r="E3659">
            <v>2.39</v>
          </cell>
          <cell r="F3659">
            <v>241.21</v>
          </cell>
        </row>
        <row r="3660">
          <cell r="A3660" t="str">
            <v>50.10.220</v>
          </cell>
          <cell r="B3660" t="str">
            <v>Suporte para extintor de piso em aço inoxidável</v>
          </cell>
          <cell r="C3660" t="str">
            <v>UN</v>
          </cell>
          <cell r="D3660">
            <v>310.94</v>
          </cell>
          <cell r="E3660">
            <v>2.39</v>
          </cell>
          <cell r="F3660">
            <v>313.33</v>
          </cell>
        </row>
        <row r="3661">
          <cell r="A3661" t="str">
            <v>50.20</v>
          </cell>
          <cell r="B3661" t="str">
            <v>Reparos, conservacoes e complementos - GRUPO 50</v>
          </cell>
        </row>
        <row r="3662">
          <cell r="A3662" t="str">
            <v>50.20.110</v>
          </cell>
          <cell r="B3662" t="str">
            <v>Recarga de extintor de água pressurizada</v>
          </cell>
          <cell r="C3662" t="str">
            <v>L</v>
          </cell>
          <cell r="D3662">
            <v>2.48</v>
          </cell>
          <cell r="F3662">
            <v>2.48</v>
          </cell>
        </row>
        <row r="3663">
          <cell r="A3663" t="str">
            <v>50.20.120</v>
          </cell>
          <cell r="B3663" t="str">
            <v>Recarga de extintor de gás carbônico</v>
          </cell>
          <cell r="C3663" t="str">
            <v>KG</v>
          </cell>
          <cell r="D3663">
            <v>13.61</v>
          </cell>
          <cell r="F3663">
            <v>13.61</v>
          </cell>
        </row>
        <row r="3664">
          <cell r="A3664" t="str">
            <v>50.20.130</v>
          </cell>
          <cell r="B3664" t="str">
            <v>Recarga de extintor de pó químico seco</v>
          </cell>
          <cell r="C3664" t="str">
            <v>KG</v>
          </cell>
          <cell r="D3664">
            <v>8.2200000000000006</v>
          </cell>
          <cell r="F3664">
            <v>8.2200000000000006</v>
          </cell>
        </row>
        <row r="3665">
          <cell r="A3665" t="str">
            <v>50.20.160</v>
          </cell>
          <cell r="B3665" t="str">
            <v>Pintura de extintor de gás carbônico, pó químico seco, ou água pressurizada, com capacidade acima de 12 kg até 20 kg</v>
          </cell>
          <cell r="C3665" t="str">
            <v>UN</v>
          </cell>
          <cell r="D3665">
            <v>35.369999999999997</v>
          </cell>
          <cell r="F3665">
            <v>35.369999999999997</v>
          </cell>
        </row>
        <row r="3666">
          <cell r="A3666" t="str">
            <v>50.20.170</v>
          </cell>
          <cell r="B3666" t="str">
            <v>Pintura de extintor de gás carbônico, pó químico seco, ou água pressurizada, com capacidade até 12 kg</v>
          </cell>
          <cell r="C3666" t="str">
            <v>UN</v>
          </cell>
          <cell r="D3666">
            <v>30.1</v>
          </cell>
          <cell r="F3666">
            <v>30.1</v>
          </cell>
        </row>
        <row r="3667">
          <cell r="A3667" t="str">
            <v>50.20.200</v>
          </cell>
          <cell r="B3667" t="str">
            <v>Recolocação de bico de sprinkler</v>
          </cell>
          <cell r="C3667" t="str">
            <v>UN</v>
          </cell>
          <cell r="D3667">
            <v>0.06</v>
          </cell>
          <cell r="E3667">
            <v>20.66</v>
          </cell>
          <cell r="F3667">
            <v>20.72</v>
          </cell>
        </row>
        <row r="3668">
          <cell r="A3668" t="str">
            <v>54</v>
          </cell>
          <cell r="B3668" t="str">
            <v>PAVIMENTACAO E PASSEIO</v>
          </cell>
        </row>
        <row r="3669">
          <cell r="A3669" t="str">
            <v>54.01</v>
          </cell>
          <cell r="B3669" t="str">
            <v>Pavimentacao preparo de base</v>
          </cell>
        </row>
        <row r="3670">
          <cell r="A3670" t="str">
            <v>54.01.010</v>
          </cell>
          <cell r="B3670" t="str">
            <v>Regularização e compactação mecanizada de superfície, sem controle do proctor normal</v>
          </cell>
          <cell r="C3670" t="str">
            <v>M2</v>
          </cell>
          <cell r="D3670">
            <v>3.36</v>
          </cell>
          <cell r="E3670">
            <v>0.19</v>
          </cell>
          <cell r="F3670">
            <v>3.55</v>
          </cell>
        </row>
        <row r="3671">
          <cell r="A3671" t="str">
            <v>54.01.030</v>
          </cell>
          <cell r="B3671" t="str">
            <v>Abertura e preparo de caixa até 40 cm, compactação do subleito mínimo de 95% do PN e transporte até o raio de 1 km</v>
          </cell>
          <cell r="C3671" t="str">
            <v>M2</v>
          </cell>
          <cell r="D3671">
            <v>29.35</v>
          </cell>
          <cell r="E3671">
            <v>0.38</v>
          </cell>
          <cell r="F3671">
            <v>29.73</v>
          </cell>
        </row>
        <row r="3672">
          <cell r="A3672" t="str">
            <v>54.01.050</v>
          </cell>
          <cell r="B3672" t="str">
            <v>Compactação do subleito mínimo de 95% do PN</v>
          </cell>
          <cell r="C3672" t="str">
            <v>M3</v>
          </cell>
          <cell r="D3672">
            <v>20.91</v>
          </cell>
          <cell r="E3672">
            <v>0.76</v>
          </cell>
          <cell r="F3672">
            <v>21.67</v>
          </cell>
        </row>
        <row r="3673">
          <cell r="A3673" t="str">
            <v>54.01.200</v>
          </cell>
          <cell r="B3673" t="str">
            <v>Base de macadame hidráulico</v>
          </cell>
          <cell r="C3673" t="str">
            <v>M3</v>
          </cell>
          <cell r="D3673">
            <v>341.11</v>
          </cell>
          <cell r="E3673">
            <v>35.85</v>
          </cell>
          <cell r="F3673">
            <v>376.96</v>
          </cell>
        </row>
        <row r="3674">
          <cell r="A3674" t="str">
            <v>54.01.210</v>
          </cell>
          <cell r="B3674" t="str">
            <v>Base de brita graduada</v>
          </cell>
          <cell r="C3674" t="str">
            <v>M3</v>
          </cell>
          <cell r="D3674">
            <v>275.79000000000002</v>
          </cell>
          <cell r="E3674">
            <v>3.68</v>
          </cell>
          <cell r="F3674">
            <v>279.47000000000003</v>
          </cell>
        </row>
        <row r="3675">
          <cell r="A3675" t="str">
            <v>54.01.220</v>
          </cell>
          <cell r="B3675" t="str">
            <v>Base de bica corrida</v>
          </cell>
          <cell r="C3675" t="str">
            <v>M3</v>
          </cell>
          <cell r="D3675">
            <v>234.26</v>
          </cell>
          <cell r="E3675">
            <v>3.69</v>
          </cell>
          <cell r="F3675">
            <v>237.95</v>
          </cell>
        </row>
        <row r="3676">
          <cell r="A3676" t="str">
            <v>54.01.230</v>
          </cell>
          <cell r="B3676" t="str">
            <v>Base de macadame betuminoso</v>
          </cell>
          <cell r="C3676" t="str">
            <v>M3</v>
          </cell>
          <cell r="D3676">
            <v>940.71</v>
          </cell>
          <cell r="E3676">
            <v>17.93</v>
          </cell>
          <cell r="F3676">
            <v>958.64</v>
          </cell>
        </row>
        <row r="3677">
          <cell r="A3677" t="str">
            <v>54.01.400</v>
          </cell>
          <cell r="B3677" t="str">
            <v>Abertura de caixa até 25 cm, inclui escavação, compactação, transporte e preparo do sub-leito</v>
          </cell>
          <cell r="C3677" t="str">
            <v>M2</v>
          </cell>
          <cell r="D3677">
            <v>24.33</v>
          </cell>
          <cell r="E3677">
            <v>0.54</v>
          </cell>
          <cell r="F3677">
            <v>24.87</v>
          </cell>
        </row>
        <row r="3678">
          <cell r="A3678" t="str">
            <v>54.01.410</v>
          </cell>
          <cell r="B3678" t="str">
            <v>Varrição de pavimento para recapeamento</v>
          </cell>
          <cell r="C3678" t="str">
            <v>M2</v>
          </cell>
          <cell r="E3678">
            <v>0.96</v>
          </cell>
          <cell r="F3678">
            <v>0.96</v>
          </cell>
        </row>
        <row r="3679">
          <cell r="A3679" t="str">
            <v>54.02</v>
          </cell>
          <cell r="B3679" t="str">
            <v>Pavimentacao com pedrisco e revestimento primario</v>
          </cell>
        </row>
        <row r="3680">
          <cell r="A3680" t="str">
            <v>54.02.030</v>
          </cell>
          <cell r="B3680" t="str">
            <v>Revestimento primário com pedra britada, compactação mínima de 95% do PN</v>
          </cell>
          <cell r="C3680" t="str">
            <v>M3</v>
          </cell>
          <cell r="D3680">
            <v>125.4</v>
          </cell>
          <cell r="E3680">
            <v>15.3</v>
          </cell>
          <cell r="F3680">
            <v>140.69999999999999</v>
          </cell>
        </row>
        <row r="3681">
          <cell r="A3681" t="str">
            <v>54.02.040</v>
          </cell>
          <cell r="B3681" t="str">
            <v>Camada de areia grossa compactada manualmente com compactador</v>
          </cell>
          <cell r="C3681" t="str">
            <v>M3</v>
          </cell>
          <cell r="D3681">
            <v>212.53</v>
          </cell>
          <cell r="E3681">
            <v>112.73</v>
          </cell>
          <cell r="F3681">
            <v>325.26</v>
          </cell>
        </row>
        <row r="3682">
          <cell r="A3682" t="str">
            <v>54.03</v>
          </cell>
          <cell r="B3682" t="str">
            <v>Pavimentacao flexivel</v>
          </cell>
        </row>
        <row r="3683">
          <cell r="A3683" t="str">
            <v>54.03.200</v>
          </cell>
          <cell r="B3683" t="str">
            <v>Concreto asfáltico usinado a quente - Binder</v>
          </cell>
          <cell r="C3683" t="str">
            <v>M3</v>
          </cell>
          <cell r="D3683">
            <v>1145.04</v>
          </cell>
          <cell r="E3683">
            <v>19.920000000000002</v>
          </cell>
          <cell r="F3683">
            <v>1164.96</v>
          </cell>
        </row>
        <row r="3684">
          <cell r="A3684" t="str">
            <v>54.03.210</v>
          </cell>
          <cell r="B3684" t="str">
            <v>Camada de rolamento em concreto betuminoso usinado quente - CBUQ</v>
          </cell>
          <cell r="C3684" t="str">
            <v>M3</v>
          </cell>
          <cell r="D3684">
            <v>1529.71</v>
          </cell>
          <cell r="E3684">
            <v>19.920000000000002</v>
          </cell>
          <cell r="F3684">
            <v>1549.63</v>
          </cell>
        </row>
        <row r="3685">
          <cell r="A3685" t="str">
            <v>54.03.221</v>
          </cell>
          <cell r="B3685" t="str">
            <v>Restauração de pavimento asfáltico com concreto betuminoso usinado quente - CBUQ</v>
          </cell>
          <cell r="C3685" t="str">
            <v>M3</v>
          </cell>
          <cell r="D3685">
            <v>1529.71</v>
          </cell>
          <cell r="E3685">
            <v>19.920000000000002</v>
          </cell>
          <cell r="F3685">
            <v>1549.63</v>
          </cell>
        </row>
        <row r="3686">
          <cell r="A3686" t="str">
            <v>54.03.230</v>
          </cell>
          <cell r="B3686" t="str">
            <v>Imprimação betuminosa ligante</v>
          </cell>
          <cell r="C3686" t="str">
            <v>M2</v>
          </cell>
          <cell r="D3686">
            <v>5.91</v>
          </cell>
          <cell r="E3686">
            <v>0.12</v>
          </cell>
          <cell r="F3686">
            <v>6.03</v>
          </cell>
        </row>
        <row r="3687">
          <cell r="A3687" t="str">
            <v>54.03.240</v>
          </cell>
          <cell r="B3687" t="str">
            <v>Imprimação betuminosa impermeabilizante</v>
          </cell>
          <cell r="C3687" t="str">
            <v>M2</v>
          </cell>
          <cell r="D3687">
            <v>12.94</v>
          </cell>
          <cell r="E3687">
            <v>0.14000000000000001</v>
          </cell>
          <cell r="F3687">
            <v>13.08</v>
          </cell>
        </row>
        <row r="3688">
          <cell r="A3688" t="str">
            <v>54.03.250</v>
          </cell>
          <cell r="B3688" t="str">
            <v>Revestimento de pré-misturado a quente</v>
          </cell>
          <cell r="C3688" t="str">
            <v>M3</v>
          </cell>
          <cell r="D3688">
            <v>1542.75</v>
          </cell>
          <cell r="E3688">
            <v>19.920000000000002</v>
          </cell>
          <cell r="F3688">
            <v>1562.67</v>
          </cell>
        </row>
        <row r="3689">
          <cell r="A3689" t="str">
            <v>54.03.260</v>
          </cell>
          <cell r="B3689" t="str">
            <v>Revestimento de pré-misturado a frio</v>
          </cell>
          <cell r="C3689" t="str">
            <v>M3</v>
          </cell>
          <cell r="D3689">
            <v>1380.8</v>
          </cell>
          <cell r="E3689">
            <v>47.8</v>
          </cell>
          <cell r="F3689">
            <v>1428.6</v>
          </cell>
        </row>
        <row r="3690">
          <cell r="A3690" t="str">
            <v>54.04</v>
          </cell>
          <cell r="B3690" t="str">
            <v>Pavimentacao em paralelepipedos e blocos de concreto</v>
          </cell>
        </row>
        <row r="3691">
          <cell r="A3691" t="str">
            <v>54.04.030</v>
          </cell>
          <cell r="B3691" t="str">
            <v>Pavimentação em paralelepípedo, sem rejunte</v>
          </cell>
          <cell r="C3691" t="str">
            <v>M2</v>
          </cell>
          <cell r="D3691">
            <v>310.8</v>
          </cell>
          <cell r="E3691">
            <v>30.55</v>
          </cell>
          <cell r="F3691">
            <v>341.35</v>
          </cell>
        </row>
        <row r="3692">
          <cell r="A3692" t="str">
            <v>54.04.040</v>
          </cell>
          <cell r="B3692" t="str">
            <v>Rejuntamento de paralelepípedo com areia</v>
          </cell>
          <cell r="C3692" t="str">
            <v>M2</v>
          </cell>
          <cell r="D3692">
            <v>14.84</v>
          </cell>
          <cell r="E3692">
            <v>2.39</v>
          </cell>
          <cell r="F3692">
            <v>17.23</v>
          </cell>
        </row>
        <row r="3693">
          <cell r="A3693" t="str">
            <v>54.04.050</v>
          </cell>
          <cell r="B3693" t="str">
            <v>Rejuntamento de paralelepípedo com argamassa de cimento e areia 1:3</v>
          </cell>
          <cell r="C3693" t="str">
            <v>M2</v>
          </cell>
          <cell r="D3693">
            <v>11.28</v>
          </cell>
          <cell r="E3693">
            <v>7.41</v>
          </cell>
          <cell r="F3693">
            <v>18.690000000000001</v>
          </cell>
        </row>
        <row r="3694">
          <cell r="A3694" t="str">
            <v>54.04.060</v>
          </cell>
          <cell r="B3694" t="str">
            <v>Rejuntamento de paralelepípedo com asfalto e pedrisco</v>
          </cell>
          <cell r="C3694" t="str">
            <v>M2</v>
          </cell>
          <cell r="D3694">
            <v>46.31</v>
          </cell>
          <cell r="E3694">
            <v>5.98</v>
          </cell>
          <cell r="F3694">
            <v>52.29</v>
          </cell>
        </row>
        <row r="3695">
          <cell r="A3695" t="str">
            <v>54.04.340</v>
          </cell>
          <cell r="B3695" t="str">
            <v>Pavimentação em lajota de concreto 35 MPa, espessura 6 cm, cor natural, tipos: raquete, retangular, sextavado e 16 faces, com rejunte em areia</v>
          </cell>
          <cell r="C3695" t="str">
            <v>M2</v>
          </cell>
          <cell r="D3695">
            <v>102.44</v>
          </cell>
          <cell r="E3695">
            <v>23.06</v>
          </cell>
          <cell r="F3695">
            <v>125.5</v>
          </cell>
        </row>
        <row r="3696">
          <cell r="A3696" t="str">
            <v>54.04.342</v>
          </cell>
          <cell r="B3696" t="str">
            <v>Pavimentação em lajota de concreto 35 MPa, espessura 6 cm, colorido, tipos: raquete, retangular, sextavado e 16 faces, com rejunte em areia</v>
          </cell>
          <cell r="C3696" t="str">
            <v>M2</v>
          </cell>
          <cell r="D3696">
            <v>109.84</v>
          </cell>
          <cell r="E3696">
            <v>23.06</v>
          </cell>
          <cell r="F3696">
            <v>132.9</v>
          </cell>
        </row>
        <row r="3697">
          <cell r="A3697" t="str">
            <v>54.04.350</v>
          </cell>
          <cell r="B3697" t="str">
            <v>Pavimentação em lajota de concreto 35 MPa, espessura 8 cm, tipos: raquete, retangular, sextavado e 16 faces, com rejunte em areia</v>
          </cell>
          <cell r="C3697" t="str">
            <v>M2</v>
          </cell>
          <cell r="D3697">
            <v>100.76</v>
          </cell>
          <cell r="E3697">
            <v>30.75</v>
          </cell>
          <cell r="F3697">
            <v>131.51</v>
          </cell>
        </row>
        <row r="3698">
          <cell r="A3698" t="str">
            <v>54.04.360</v>
          </cell>
          <cell r="B3698" t="str">
            <v>Bloco diagonal em concreto tipo piso drenante para plantio de grama - espessura de 10 cm</v>
          </cell>
          <cell r="C3698" t="str">
            <v>M2</v>
          </cell>
          <cell r="D3698">
            <v>198.16</v>
          </cell>
          <cell r="E3698">
            <v>11.3</v>
          </cell>
          <cell r="F3698">
            <v>209.46</v>
          </cell>
        </row>
        <row r="3699">
          <cell r="A3699" t="str">
            <v>54.04.392</v>
          </cell>
          <cell r="B3699" t="str">
            <v>Piso em placa de concreto permeável drenante, cor natural - espessura de 6 cm</v>
          </cell>
          <cell r="C3699" t="str">
            <v>M2</v>
          </cell>
          <cell r="D3699">
            <v>123.4</v>
          </cell>
          <cell r="E3699">
            <v>23.9</v>
          </cell>
          <cell r="F3699">
            <v>147.30000000000001</v>
          </cell>
        </row>
        <row r="3700">
          <cell r="A3700" t="str">
            <v>54.04.393</v>
          </cell>
          <cell r="B3700" t="str">
            <v>Piso em placa de concreto permeável drenante, cor natural - espessura de 8 cm</v>
          </cell>
          <cell r="C3700" t="str">
            <v>M2</v>
          </cell>
          <cell r="D3700">
            <v>134.78</v>
          </cell>
          <cell r="E3700">
            <v>23.9</v>
          </cell>
          <cell r="F3700">
            <v>158.68</v>
          </cell>
        </row>
        <row r="3701">
          <cell r="A3701" t="str">
            <v>54.06</v>
          </cell>
          <cell r="B3701" t="str">
            <v>Guias e sarjetas</v>
          </cell>
        </row>
        <row r="3702">
          <cell r="A3702" t="str">
            <v>54.06.020</v>
          </cell>
          <cell r="B3702" t="str">
            <v>Guia pré-moldada curva tipo PMSP 100 - fck 25 MPa</v>
          </cell>
          <cell r="C3702" t="str">
            <v>M</v>
          </cell>
          <cell r="D3702">
            <v>54.02</v>
          </cell>
          <cell r="E3702">
            <v>14.42</v>
          </cell>
          <cell r="F3702">
            <v>68.44</v>
          </cell>
        </row>
        <row r="3703">
          <cell r="A3703" t="str">
            <v>54.06.040</v>
          </cell>
          <cell r="B3703" t="str">
            <v>Guia pré-moldada reta tipo PMSP 100 - fck 25 MPa</v>
          </cell>
          <cell r="C3703" t="str">
            <v>M</v>
          </cell>
          <cell r="D3703">
            <v>50.29</v>
          </cell>
          <cell r="E3703">
            <v>14.42</v>
          </cell>
          <cell r="F3703">
            <v>64.709999999999994</v>
          </cell>
        </row>
        <row r="3704">
          <cell r="A3704" t="str">
            <v>54.06.100</v>
          </cell>
          <cell r="B3704" t="str">
            <v>Base em concreto com fck de 20 MPa, para guias, sarjetas ou sarjetões</v>
          </cell>
          <cell r="C3704" t="str">
            <v>M3</v>
          </cell>
          <cell r="D3704">
            <v>563.92999999999995</v>
          </cell>
          <cell r="E3704">
            <v>51.94</v>
          </cell>
          <cell r="F3704">
            <v>615.87</v>
          </cell>
        </row>
        <row r="3705">
          <cell r="A3705" t="str">
            <v>54.06.110</v>
          </cell>
          <cell r="B3705" t="str">
            <v>Base em concreto com fck de 25 MPa, para guias, sarjetas ou sarjetões</v>
          </cell>
          <cell r="C3705" t="str">
            <v>M3</v>
          </cell>
          <cell r="D3705">
            <v>587.25</v>
          </cell>
          <cell r="E3705">
            <v>51.94</v>
          </cell>
          <cell r="F3705">
            <v>639.19000000000005</v>
          </cell>
        </row>
        <row r="3706">
          <cell r="A3706" t="str">
            <v>54.06.151</v>
          </cell>
          <cell r="B3706" t="str">
            <v>Execução de perfil extrusado no local, sem concreto</v>
          </cell>
          <cell r="C3706" t="str">
            <v>M3</v>
          </cell>
          <cell r="D3706">
            <v>95.52</v>
          </cell>
          <cell r="E3706">
            <v>374.12</v>
          </cell>
          <cell r="F3706">
            <v>469.64</v>
          </cell>
        </row>
        <row r="3707">
          <cell r="A3707" t="str">
            <v>54.06.160</v>
          </cell>
          <cell r="B3707" t="str">
            <v>Sarjeta ou sarjetão moldado no local, tipo PMSP em concreto com fck 20 MPa</v>
          </cell>
          <cell r="C3707" t="str">
            <v>M3</v>
          </cell>
          <cell r="D3707">
            <v>788.89</v>
          </cell>
          <cell r="E3707">
            <v>105.96</v>
          </cell>
          <cell r="F3707">
            <v>894.85</v>
          </cell>
        </row>
        <row r="3708">
          <cell r="A3708" t="str">
            <v>54.06.170</v>
          </cell>
          <cell r="B3708" t="str">
            <v>Sarjeta ou sarjetão moldado no local, tipo PMSP em concreto com fck 25 MPa</v>
          </cell>
          <cell r="C3708" t="str">
            <v>M3</v>
          </cell>
          <cell r="D3708">
            <v>812.21</v>
          </cell>
          <cell r="E3708">
            <v>105.96</v>
          </cell>
          <cell r="F3708">
            <v>918.17</v>
          </cell>
        </row>
        <row r="3709">
          <cell r="A3709" t="str">
            <v>54.07</v>
          </cell>
          <cell r="B3709" t="str">
            <v>Calcadas e passeios.</v>
          </cell>
        </row>
        <row r="3710">
          <cell r="A3710" t="str">
            <v>54.07.040</v>
          </cell>
          <cell r="B3710" t="str">
            <v>Passeio em mosaico português</v>
          </cell>
          <cell r="C3710" t="str">
            <v>M2</v>
          </cell>
          <cell r="D3710">
            <v>401.47</v>
          </cell>
          <cell r="F3710">
            <v>401.47</v>
          </cell>
        </row>
        <row r="3711">
          <cell r="A3711" t="str">
            <v>54.07.110</v>
          </cell>
          <cell r="B3711" t="str">
            <v>Piso em ladrilho hidráulico preto, branco e cinza, assentado com argamassa colante industrializada</v>
          </cell>
          <cell r="C3711" t="str">
            <v>M2</v>
          </cell>
          <cell r="D3711">
            <v>126.29</v>
          </cell>
          <cell r="E3711">
            <v>13.5</v>
          </cell>
          <cell r="F3711">
            <v>139.79</v>
          </cell>
        </row>
        <row r="3712">
          <cell r="A3712" t="str">
            <v>54.07.130</v>
          </cell>
          <cell r="B3712" t="str">
            <v>Piso em ladrilho hidráulico várias cores 20 x 20 cm, assentado com argamassa colante industrializada</v>
          </cell>
          <cell r="C3712" t="str">
            <v>M2</v>
          </cell>
          <cell r="D3712">
            <v>99.6</v>
          </cell>
          <cell r="E3712">
            <v>13.5</v>
          </cell>
          <cell r="F3712">
            <v>113.1</v>
          </cell>
        </row>
        <row r="3713">
          <cell r="A3713" t="str">
            <v>54.07.210</v>
          </cell>
          <cell r="B3713" t="str">
            <v>Rejuntamento de piso em ladrilho hidráulico (20 x 20 x 1,8 cm) com argamassa industrializada para rejunte, juntas de 2 mm</v>
          </cell>
          <cell r="C3713" t="str">
            <v>M2</v>
          </cell>
          <cell r="D3713">
            <v>5.26</v>
          </cell>
          <cell r="E3713">
            <v>12.05</v>
          </cell>
          <cell r="F3713">
            <v>17.309999999999999</v>
          </cell>
        </row>
        <row r="3714">
          <cell r="A3714" t="str">
            <v>54.07.240</v>
          </cell>
          <cell r="B3714" t="str">
            <v>Rejuntamento de piso em ladrilho hidráulico (30 x 30 x 2,5 cm), com cimento branco, juntas de 2 mm</v>
          </cell>
          <cell r="C3714" t="str">
            <v>M2</v>
          </cell>
          <cell r="D3714">
            <v>2.02</v>
          </cell>
          <cell r="E3714">
            <v>12.05</v>
          </cell>
          <cell r="F3714">
            <v>14.07</v>
          </cell>
        </row>
        <row r="3715">
          <cell r="A3715" t="str">
            <v>54.07.260</v>
          </cell>
          <cell r="B3715" t="str">
            <v>Piso em ladrilho hidráulico tipo rampa várias cores 30 x 30 cm, antiderrapante, assentado com argamassa mista</v>
          </cell>
          <cell r="C3715" t="str">
            <v>M2</v>
          </cell>
          <cell r="D3715">
            <v>134.69999999999999</v>
          </cell>
          <cell r="E3715">
            <v>34.18</v>
          </cell>
          <cell r="F3715">
            <v>168.88</v>
          </cell>
        </row>
        <row r="3716">
          <cell r="A3716" t="str">
            <v>54.08</v>
          </cell>
          <cell r="B3716" t="str">
            <v>Pavimentação rígida</v>
          </cell>
        </row>
        <row r="3717">
          <cell r="A3717" t="str">
            <v>54.08.001</v>
          </cell>
          <cell r="B3717" t="str">
            <v>Nivelamento e regularização de superfície e desempeno mecânico através de régua vibratória de pavimento em concreto</v>
          </cell>
          <cell r="C3717" t="str">
            <v>M2</v>
          </cell>
          <cell r="D3717">
            <v>0.26</v>
          </cell>
          <cell r="E3717">
            <v>0.32</v>
          </cell>
          <cell r="F3717">
            <v>0.57999999999999996</v>
          </cell>
        </row>
        <row r="3718">
          <cell r="A3718" t="str">
            <v>54.08.002</v>
          </cell>
          <cell r="B3718" t="str">
            <v>Texturização de superfície de pavimento em concreto com vassoura</v>
          </cell>
          <cell r="C3718" t="str">
            <v>M2</v>
          </cell>
          <cell r="D3718">
            <v>1.01</v>
          </cell>
          <cell r="E3718">
            <v>0.32</v>
          </cell>
          <cell r="F3718">
            <v>1.33</v>
          </cell>
        </row>
        <row r="3719">
          <cell r="A3719" t="str">
            <v>54.08.005</v>
          </cell>
          <cell r="B3719" t="str">
            <v>Agente de cura química, retardador de evaporação, em pavimento de concreto</v>
          </cell>
          <cell r="C3719" t="str">
            <v>M</v>
          </cell>
          <cell r="D3719">
            <v>3.47</v>
          </cell>
          <cell r="E3719">
            <v>0.2</v>
          </cell>
          <cell r="F3719">
            <v>3.67</v>
          </cell>
        </row>
        <row r="3720">
          <cell r="A3720" t="str">
            <v>54.08.010</v>
          </cell>
          <cell r="B3720" t="str">
            <v>Fibra em polipropileno (macrofibra), resistência residual 4,3+-0,3 Mpa</v>
          </cell>
          <cell r="C3720" t="str">
            <v>KG</v>
          </cell>
          <cell r="D3720">
            <v>43.79</v>
          </cell>
          <cell r="E3720">
            <v>0.19</v>
          </cell>
          <cell r="F3720">
            <v>43.98</v>
          </cell>
        </row>
        <row r="3721">
          <cell r="A3721" t="str">
            <v>54.08.011</v>
          </cell>
          <cell r="B3721" t="str">
            <v>Fibra polimérica (microfibra anticrack), tenacidade mínima 5cN/dtex</v>
          </cell>
          <cell r="C3721" t="str">
            <v>KG</v>
          </cell>
          <cell r="D3721">
            <v>33</v>
          </cell>
          <cell r="E3721">
            <v>0.19</v>
          </cell>
          <cell r="F3721">
            <v>33.19</v>
          </cell>
        </row>
        <row r="3722">
          <cell r="A3722" t="str">
            <v>54.09</v>
          </cell>
          <cell r="B3722" t="str">
            <v>Pavimentação sustentável de vias, calçadas e passeios</v>
          </cell>
        </row>
        <row r="3723">
          <cell r="A3723" t="str">
            <v>54.09.001</v>
          </cell>
          <cell r="B3723" t="str">
            <v>Concreto asfáltico modificado por borracha AB8</v>
          </cell>
          <cell r="C3723" t="str">
            <v>M3</v>
          </cell>
          <cell r="D3723">
            <v>1771.86</v>
          </cell>
          <cell r="E3723">
            <v>19.920000000000002</v>
          </cell>
          <cell r="F3723">
            <v>1791.78</v>
          </cell>
        </row>
        <row r="3724">
          <cell r="A3724" t="str">
            <v>54.20</v>
          </cell>
          <cell r="B3724" t="str">
            <v>Reparos, conservacoes e complementos - GRUPO 54</v>
          </cell>
        </row>
        <row r="3725">
          <cell r="A3725" t="str">
            <v>54.20.040</v>
          </cell>
          <cell r="B3725" t="str">
            <v>Bate-roda em concreto pré-moldado</v>
          </cell>
          <cell r="C3725" t="str">
            <v>M</v>
          </cell>
          <cell r="D3725">
            <v>72.11</v>
          </cell>
          <cell r="E3725">
            <v>16.489999999999998</v>
          </cell>
          <cell r="F3725">
            <v>88.6</v>
          </cell>
        </row>
        <row r="3726">
          <cell r="A3726" t="str">
            <v>54.20.050</v>
          </cell>
          <cell r="B3726" t="str">
            <v>Bate rodas / limitador de pneus em resina</v>
          </cell>
          <cell r="C3726" t="str">
            <v>UN</v>
          </cell>
          <cell r="D3726">
            <v>130.13999999999999</v>
          </cell>
          <cell r="E3726">
            <v>23.16</v>
          </cell>
          <cell r="F3726">
            <v>153.30000000000001</v>
          </cell>
        </row>
        <row r="3727">
          <cell r="A3727" t="str">
            <v>54.20.100</v>
          </cell>
          <cell r="B3727" t="str">
            <v>Reassentamento de guia pré-moldada reta e/ou curva</v>
          </cell>
          <cell r="C3727" t="str">
            <v>M</v>
          </cell>
          <cell r="D3727">
            <v>11</v>
          </cell>
          <cell r="E3727">
            <v>14.42</v>
          </cell>
          <cell r="F3727">
            <v>25.42</v>
          </cell>
        </row>
        <row r="3728">
          <cell r="A3728" t="str">
            <v>54.20.110</v>
          </cell>
          <cell r="B3728" t="str">
            <v>Reassentamento de paralelepípedos, sem rejunte</v>
          </cell>
          <cell r="C3728" t="str">
            <v>M2</v>
          </cell>
          <cell r="D3728">
            <v>18.09</v>
          </cell>
          <cell r="E3728">
            <v>30.55</v>
          </cell>
          <cell r="F3728">
            <v>48.64</v>
          </cell>
        </row>
        <row r="3729">
          <cell r="A3729" t="str">
            <v>54.20.120</v>
          </cell>
          <cell r="B3729" t="str">
            <v>Reassentamento de pavimentação em lajota de concreto, espessura 6 cm, com rejunte em areia</v>
          </cell>
          <cell r="C3729" t="str">
            <v>M2</v>
          </cell>
          <cell r="D3729">
            <v>11.25</v>
          </cell>
          <cell r="E3729">
            <v>18.88</v>
          </cell>
          <cell r="F3729">
            <v>30.13</v>
          </cell>
        </row>
        <row r="3730">
          <cell r="A3730" t="str">
            <v>54.20.130</v>
          </cell>
          <cell r="B3730" t="str">
            <v>Reassentamento de pavimentação em lajota de concreto, espessura 8 cm, com rejunte em areia</v>
          </cell>
          <cell r="C3730" t="str">
            <v>M2</v>
          </cell>
          <cell r="D3730">
            <v>11.38</v>
          </cell>
          <cell r="E3730">
            <v>21.86</v>
          </cell>
          <cell r="F3730">
            <v>33.24</v>
          </cell>
        </row>
        <row r="3731">
          <cell r="A3731" t="str">
            <v>54.20.140</v>
          </cell>
          <cell r="B3731" t="str">
            <v>Reassentamento de pavimentação em lajota de concreto, espessura 10 cm, com rejunte em areia</v>
          </cell>
          <cell r="C3731" t="str">
            <v>M2</v>
          </cell>
          <cell r="D3731">
            <v>11.58</v>
          </cell>
          <cell r="E3731">
            <v>26.26</v>
          </cell>
          <cell r="F3731">
            <v>37.840000000000003</v>
          </cell>
        </row>
        <row r="3732">
          <cell r="A3732" t="str">
            <v>54.20.160</v>
          </cell>
          <cell r="B3732" t="str">
            <v>Corte para junta de dilatação através de cortadora a gasolina, com serra de disco diamantado segmentado para pavimento de concreto e asfalto</v>
          </cell>
          <cell r="C3732" t="str">
            <v>M</v>
          </cell>
          <cell r="D3732">
            <v>7.0000000000000007E-2</v>
          </cell>
          <cell r="E3732">
            <v>0.48</v>
          </cell>
          <cell r="F3732">
            <v>0.55000000000000004</v>
          </cell>
        </row>
        <row r="3733">
          <cell r="A3733" t="str">
            <v>55</v>
          </cell>
          <cell r="B3733" t="str">
            <v>LIMPEZA E ARREMATE</v>
          </cell>
        </row>
        <row r="3734">
          <cell r="A3734" t="str">
            <v>55.01</v>
          </cell>
          <cell r="B3734" t="str">
            <v>Limpeza de obra</v>
          </cell>
        </row>
        <row r="3735">
          <cell r="A3735" t="str">
            <v>55.01.020</v>
          </cell>
          <cell r="B3735" t="str">
            <v>Limpeza final da obra</v>
          </cell>
          <cell r="C3735" t="str">
            <v>M2</v>
          </cell>
          <cell r="E3735">
            <v>16.73</v>
          </cell>
          <cell r="F3735">
            <v>16.73</v>
          </cell>
        </row>
        <row r="3736">
          <cell r="A3736" t="str">
            <v>55.01.030</v>
          </cell>
          <cell r="B3736" t="str">
            <v>Limpeza complementar com hidrojateamento</v>
          </cell>
          <cell r="C3736" t="str">
            <v>M2</v>
          </cell>
          <cell r="D3736">
            <v>2.92</v>
          </cell>
          <cell r="E3736">
            <v>6.9</v>
          </cell>
          <cell r="F3736">
            <v>9.82</v>
          </cell>
        </row>
        <row r="3737">
          <cell r="A3737" t="str">
            <v>55.01.070</v>
          </cell>
          <cell r="B3737" t="str">
            <v>Limpeza complementar e especial de piso com produtos químicos</v>
          </cell>
          <cell r="C3737" t="str">
            <v>M2</v>
          </cell>
          <cell r="D3737">
            <v>2.2400000000000002</v>
          </cell>
          <cell r="E3737">
            <v>4.78</v>
          </cell>
          <cell r="F3737">
            <v>7.02</v>
          </cell>
        </row>
        <row r="3738">
          <cell r="A3738" t="str">
            <v>55.01.080</v>
          </cell>
          <cell r="B3738" t="str">
            <v>Limpeza complementar e especial de peças e aparelhos sanitários</v>
          </cell>
          <cell r="C3738" t="str">
            <v>UN</v>
          </cell>
          <cell r="E3738">
            <v>19.12</v>
          </cell>
          <cell r="F3738">
            <v>19.12</v>
          </cell>
        </row>
        <row r="3739">
          <cell r="A3739" t="str">
            <v>55.01.100</v>
          </cell>
          <cell r="B3739" t="str">
            <v>Limpeza complementar e especial de vidros</v>
          </cell>
          <cell r="C3739" t="str">
            <v>M2</v>
          </cell>
          <cell r="E3739">
            <v>17.93</v>
          </cell>
          <cell r="F3739">
            <v>17.93</v>
          </cell>
        </row>
        <row r="3740">
          <cell r="A3740" t="str">
            <v>55.01.130</v>
          </cell>
          <cell r="B3740" t="str">
            <v>Limpeza e lavagem de superfície revestida com material cerâmico ou pastilhas por hidrojateamento com rejuntamento</v>
          </cell>
          <cell r="C3740" t="str">
            <v>M2</v>
          </cell>
          <cell r="D3740">
            <v>10.15</v>
          </cell>
          <cell r="E3740">
            <v>6.9</v>
          </cell>
          <cell r="F3740">
            <v>17.05</v>
          </cell>
        </row>
        <row r="3741">
          <cell r="A3741" t="str">
            <v>55.01.140</v>
          </cell>
          <cell r="B3741" t="str">
            <v>Limpeza de superfície rígida com hidrojateamento</v>
          </cell>
          <cell r="C3741" t="str">
            <v>M2</v>
          </cell>
          <cell r="D3741">
            <v>0.69</v>
          </cell>
          <cell r="E3741">
            <v>12.56</v>
          </cell>
          <cell r="F3741">
            <v>13.25</v>
          </cell>
        </row>
        <row r="3742">
          <cell r="A3742" t="str">
            <v>55.02</v>
          </cell>
          <cell r="B3742" t="str">
            <v>Limpeza e desinfeccao sanitaria</v>
          </cell>
        </row>
        <row r="3743">
          <cell r="A3743" t="str">
            <v>55.02.010</v>
          </cell>
          <cell r="B3743" t="str">
            <v>Limpeza de caixa de inspeção</v>
          </cell>
          <cell r="C3743" t="str">
            <v>UN</v>
          </cell>
          <cell r="E3743">
            <v>7.17</v>
          </cell>
          <cell r="F3743">
            <v>7.17</v>
          </cell>
        </row>
        <row r="3744">
          <cell r="A3744" t="str">
            <v>55.02.012</v>
          </cell>
          <cell r="B3744" t="str">
            <v>Limpeza de caixa de passagem, poço de visita ou bueiro</v>
          </cell>
          <cell r="C3744" t="str">
            <v>UN</v>
          </cell>
          <cell r="D3744">
            <v>27.69</v>
          </cell>
          <cell r="E3744">
            <v>23.9</v>
          </cell>
          <cell r="F3744">
            <v>51.59</v>
          </cell>
        </row>
        <row r="3745">
          <cell r="A3745" t="str">
            <v>55.02.020</v>
          </cell>
          <cell r="B3745" t="str">
            <v>Limpeza de fossa</v>
          </cell>
          <cell r="C3745" t="str">
            <v>M3</v>
          </cell>
          <cell r="D3745">
            <v>209.71</v>
          </cell>
          <cell r="F3745">
            <v>209.71</v>
          </cell>
        </row>
        <row r="3746">
          <cell r="A3746" t="str">
            <v>55.02.040</v>
          </cell>
          <cell r="B3746" t="str">
            <v>Limpeza e desobstrução de boca de lobo</v>
          </cell>
          <cell r="C3746" t="str">
            <v>UN</v>
          </cell>
          <cell r="E3746">
            <v>26.49</v>
          </cell>
          <cell r="F3746">
            <v>26.49</v>
          </cell>
        </row>
        <row r="3747">
          <cell r="A3747" t="str">
            <v>55.02.050</v>
          </cell>
          <cell r="B3747" t="str">
            <v>Limpeza e desobstrução de canaletas ou tubulações de águas pluviais</v>
          </cell>
          <cell r="C3747" t="str">
            <v>M</v>
          </cell>
          <cell r="E3747">
            <v>13.25</v>
          </cell>
          <cell r="F3747">
            <v>13.25</v>
          </cell>
        </row>
        <row r="3748">
          <cell r="A3748" t="str">
            <v>55.02.060</v>
          </cell>
          <cell r="B3748" t="str">
            <v>Limpeza e desentupimento manual de tubulação de esgoto predial</v>
          </cell>
          <cell r="C3748" t="str">
            <v>M</v>
          </cell>
          <cell r="E3748">
            <v>14.14</v>
          </cell>
          <cell r="F3748">
            <v>14.14</v>
          </cell>
        </row>
        <row r="3749">
          <cell r="A3749" t="str">
            <v>55.10</v>
          </cell>
          <cell r="B3749" t="str">
            <v>Remocao de entulho</v>
          </cell>
        </row>
        <row r="3750">
          <cell r="A3750" t="str">
            <v>55.10.030</v>
          </cell>
          <cell r="B3750" t="str">
            <v>Locação de duto coletor de entulho</v>
          </cell>
          <cell r="C3750" t="str">
            <v>MXMES</v>
          </cell>
          <cell r="D3750">
            <v>94.85</v>
          </cell>
          <cell r="F3750">
            <v>94.85</v>
          </cell>
        </row>
        <row r="3751">
          <cell r="A3751" t="str">
            <v>61</v>
          </cell>
          <cell r="B3751" t="str">
            <v>CONFORTO MECANICO, EQUIPAMENTO E SISTEMA</v>
          </cell>
        </row>
        <row r="3752">
          <cell r="A3752" t="str">
            <v>61.01</v>
          </cell>
          <cell r="B3752" t="str">
            <v>Elevador</v>
          </cell>
        </row>
        <row r="3753">
          <cell r="A3753" t="str">
            <v>61.01.670</v>
          </cell>
          <cell r="B3753" t="str">
            <v>Elevador para passageiros, uso interno com capacidade mínima de 600 kg para duas paradas, portas unilaterais</v>
          </cell>
          <cell r="C3753" t="str">
            <v>CJ</v>
          </cell>
          <cell r="D3753">
            <v>204152.38</v>
          </cell>
          <cell r="F3753">
            <v>204152.38</v>
          </cell>
        </row>
        <row r="3754">
          <cell r="A3754" t="str">
            <v>61.01.680</v>
          </cell>
          <cell r="B3754" t="str">
            <v>Elevador para passageiros, uso interno com capacidade mínima de 600 kg para três paradas, portas unilaterais</v>
          </cell>
          <cell r="C3754" t="str">
            <v>CJ</v>
          </cell>
          <cell r="D3754">
            <v>205866.67</v>
          </cell>
          <cell r="F3754">
            <v>205866.67</v>
          </cell>
        </row>
        <row r="3755">
          <cell r="A3755" t="str">
            <v>61.01.690</v>
          </cell>
          <cell r="B3755" t="str">
            <v>Elevador para passageiros, uso interno com capacidade mínima de 600 kg para três paradas, portas bilaterais</v>
          </cell>
          <cell r="C3755" t="str">
            <v>CJ</v>
          </cell>
          <cell r="D3755">
            <v>230195.95</v>
          </cell>
          <cell r="F3755">
            <v>230195.95</v>
          </cell>
        </row>
        <row r="3756">
          <cell r="A3756" t="str">
            <v>61.01.760</v>
          </cell>
          <cell r="B3756" t="str">
            <v>Elevador para passageiros, uso interno com capacidade mínima de 600 kg para quatro paradas, portas bilaterais</v>
          </cell>
          <cell r="C3756" t="str">
            <v>CJ</v>
          </cell>
          <cell r="D3756">
            <v>249478.42</v>
          </cell>
          <cell r="F3756">
            <v>249478.42</v>
          </cell>
        </row>
        <row r="3757">
          <cell r="A3757" t="str">
            <v>61.01.770</v>
          </cell>
          <cell r="B3757" t="str">
            <v>Elevador para passageiros, uso interno com capacidade mínima de 600 kg para quatro paradas, portas unilaterais</v>
          </cell>
          <cell r="C3757" t="str">
            <v>CJ</v>
          </cell>
          <cell r="D3757">
            <v>216633.33</v>
          </cell>
          <cell r="F3757">
            <v>216633.33</v>
          </cell>
        </row>
        <row r="3758">
          <cell r="A3758" t="str">
            <v>61.01.800</v>
          </cell>
          <cell r="B3758" t="str">
            <v>Fechamento em vidro laminado para caixa de elevador</v>
          </cell>
          <cell r="C3758" t="str">
            <v>M2</v>
          </cell>
          <cell r="D3758">
            <v>1739.7</v>
          </cell>
          <cell r="F3758">
            <v>1739.7</v>
          </cell>
        </row>
        <row r="3759">
          <cell r="A3759" t="str">
            <v>61.10</v>
          </cell>
          <cell r="B3759" t="str">
            <v>Climatizacao</v>
          </cell>
        </row>
        <row r="3760">
          <cell r="A3760" t="str">
            <v>61.10.001</v>
          </cell>
          <cell r="B3760" t="str">
            <v>Resfriadora de líquidos (chiller), com compressor e condensação à ar, capacidade de 120 TR</v>
          </cell>
          <cell r="C3760" t="str">
            <v>UN</v>
          </cell>
          <cell r="D3760">
            <v>464381.49</v>
          </cell>
          <cell r="E3760">
            <v>36413.15</v>
          </cell>
          <cell r="F3760">
            <v>500794.64</v>
          </cell>
        </row>
        <row r="3761">
          <cell r="A3761" t="str">
            <v>61.10.007</v>
          </cell>
          <cell r="B3761" t="str">
            <v>Resfriadora de líquidos (chiller), com compressor e condensação à ar, capacidade de 160 TR</v>
          </cell>
          <cell r="C3761" t="str">
            <v>UN</v>
          </cell>
          <cell r="D3761">
            <v>484554.75</v>
          </cell>
          <cell r="E3761">
            <v>38788.86</v>
          </cell>
          <cell r="F3761">
            <v>523343.61</v>
          </cell>
        </row>
        <row r="3762">
          <cell r="A3762" t="str">
            <v>61.10.010</v>
          </cell>
          <cell r="B3762" t="str">
            <v>Resfriadora de líquidos (chiller), com compressor e condensação à ar, capacidade de 200-210 TR</v>
          </cell>
          <cell r="C3762" t="str">
            <v>UN</v>
          </cell>
          <cell r="D3762">
            <v>676553.57</v>
          </cell>
          <cell r="E3762">
            <v>35265.449999999997</v>
          </cell>
          <cell r="F3762">
            <v>711819.02</v>
          </cell>
        </row>
        <row r="3763">
          <cell r="A3763" t="str">
            <v>61.10.012</v>
          </cell>
          <cell r="B3763" t="str">
            <v>Resfriadora de líquidos (chiller), com compressor e condensação à ar, capacidade de 80 TR</v>
          </cell>
          <cell r="C3763" t="str">
            <v>UN</v>
          </cell>
          <cell r="D3763">
            <v>275783.49</v>
          </cell>
          <cell r="E3763">
            <v>29130.52</v>
          </cell>
          <cell r="F3763">
            <v>304914.01</v>
          </cell>
        </row>
        <row r="3764">
          <cell r="A3764" t="str">
            <v>61.10.014</v>
          </cell>
          <cell r="B3764" t="str">
            <v>Resfriadora de líquidos (chiller), com compressor e condensação à ar, capacidade de 20 TR</v>
          </cell>
          <cell r="C3764" t="str">
            <v>UN</v>
          </cell>
          <cell r="D3764">
            <v>87826.559999999998</v>
          </cell>
          <cell r="E3764">
            <v>18206.580000000002</v>
          </cell>
          <cell r="F3764">
            <v>106033.14</v>
          </cell>
        </row>
        <row r="3765">
          <cell r="A3765" t="str">
            <v>61.10.100</v>
          </cell>
          <cell r="B3765" t="str">
            <v>Tratamento de ar (fan-coil) tipo Air Handling Unit de concepção modular, capacidade de 10 TR</v>
          </cell>
          <cell r="C3765" t="str">
            <v>UN</v>
          </cell>
          <cell r="D3765">
            <v>23839.82</v>
          </cell>
          <cell r="E3765">
            <v>4310.6000000000004</v>
          </cell>
          <cell r="F3765">
            <v>28150.42</v>
          </cell>
        </row>
        <row r="3766">
          <cell r="A3766" t="str">
            <v>61.10.101</v>
          </cell>
          <cell r="B3766" t="str">
            <v>Tratamento de ar (fan-Coil) tipo Air Handling Unit de concepção modular, capacidade de 6 TR</v>
          </cell>
          <cell r="C3766" t="str">
            <v>UN</v>
          </cell>
          <cell r="D3766">
            <v>20092.82</v>
          </cell>
          <cell r="E3766">
            <v>4310.6000000000004</v>
          </cell>
          <cell r="F3766">
            <v>24403.42</v>
          </cell>
        </row>
        <row r="3767">
          <cell r="A3767" t="str">
            <v>61.10.110</v>
          </cell>
          <cell r="B3767" t="str">
            <v>Tratamento de ar (fan-coil) tipo Air Handling Unit de concepção modular, capacidade de 40 TR</v>
          </cell>
          <cell r="C3767" t="str">
            <v>UN</v>
          </cell>
          <cell r="D3767">
            <v>65635.13</v>
          </cell>
          <cell r="E3767">
            <v>9416.52</v>
          </cell>
          <cell r="F3767">
            <v>75051.649999999994</v>
          </cell>
        </row>
        <row r="3768">
          <cell r="A3768" t="str">
            <v>61.10.120</v>
          </cell>
          <cell r="B3768" t="str">
            <v>Tratamento de ar (fan-coil) tipo Air Handling Unit de concepção modular, capacidade de 50 TR</v>
          </cell>
          <cell r="C3768" t="str">
            <v>UN</v>
          </cell>
          <cell r="D3768">
            <v>59844.93</v>
          </cell>
          <cell r="E3768">
            <v>11490.45</v>
          </cell>
          <cell r="F3768">
            <v>71335.38</v>
          </cell>
        </row>
        <row r="3769">
          <cell r="A3769" t="str">
            <v>61.10.200</v>
          </cell>
          <cell r="B3769" t="str">
            <v>Tratamento de ar compacta fancolete hidrônico tipo piso-teto, vazão de ar nominal 637 m³/h, capacidade de refrigeração 14.000 Btu/h - 1,2 TR</v>
          </cell>
          <cell r="C3769" t="str">
            <v>UN</v>
          </cell>
          <cell r="D3769">
            <v>6089.83</v>
          </cell>
          <cell r="E3769">
            <v>726.96</v>
          </cell>
          <cell r="F3769">
            <v>6816.79</v>
          </cell>
        </row>
        <row r="3770">
          <cell r="A3770" t="str">
            <v>61.10.210</v>
          </cell>
          <cell r="B3770" t="str">
            <v>Tratamento de ar compacta fancolete hidrônico tipo piso-teto, vazão de ar nominal 1.215 m³/h, capacidade de refrigeração 25.000 Btu/h - 2,1 TR</v>
          </cell>
          <cell r="C3770" t="str">
            <v>UN</v>
          </cell>
          <cell r="D3770">
            <v>6324.53</v>
          </cell>
          <cell r="E3770">
            <v>908.7</v>
          </cell>
          <cell r="F3770">
            <v>7233.23</v>
          </cell>
        </row>
        <row r="3771">
          <cell r="A3771" t="str">
            <v>61.10.220</v>
          </cell>
          <cell r="B3771" t="str">
            <v>Tratamento de ar compacta fancolete hidrônico tipo piso-teto, vazão de ar nominal 1.758 m³/h, capacidade de refrigeração 36.000 Btu/h - 3,0 TR</v>
          </cell>
          <cell r="C3771" t="str">
            <v>UN</v>
          </cell>
          <cell r="D3771">
            <v>7204.96</v>
          </cell>
          <cell r="E3771">
            <v>1090.44</v>
          </cell>
          <cell r="F3771">
            <v>8295.4</v>
          </cell>
        </row>
        <row r="3772">
          <cell r="A3772" t="str">
            <v>61.10.230</v>
          </cell>
          <cell r="B3772" t="str">
            <v>Tratamento de ar compacta fancolete hidrônico tipo piso-teto, vazão de ar nominal 2.166 m³/h, capacidade de refrigeração 48.000 Btu/h - 4,0 TR</v>
          </cell>
          <cell r="C3772" t="str">
            <v>UN</v>
          </cell>
          <cell r="D3772">
            <v>7394.29</v>
          </cell>
          <cell r="E3772">
            <v>1181.31</v>
          </cell>
          <cell r="F3772">
            <v>8575.6</v>
          </cell>
        </row>
        <row r="3773">
          <cell r="A3773" t="str">
            <v>61.10.250</v>
          </cell>
          <cell r="B3773" t="str">
            <v>Tratamento de ar compacta fancolete hidrônico tipo cassete, capacidade de refrigeração 20.000 Btu/h - 1,6 TR</v>
          </cell>
          <cell r="C3773" t="str">
            <v>UN</v>
          </cell>
          <cell r="D3773">
            <v>5316.9</v>
          </cell>
          <cell r="E3773">
            <v>569.12</v>
          </cell>
          <cell r="F3773">
            <v>5886.02</v>
          </cell>
        </row>
        <row r="3774">
          <cell r="A3774" t="str">
            <v>61.10.260</v>
          </cell>
          <cell r="B3774" t="str">
            <v>Tratamento de ar compacta fancolete hidrônico tipo cassete, capacidade de refrigeração 25.000 Btu/h - 2,1 TR</v>
          </cell>
          <cell r="C3774" t="str">
            <v>UN</v>
          </cell>
          <cell r="D3774">
            <v>5546.3</v>
          </cell>
          <cell r="E3774">
            <v>569.12</v>
          </cell>
          <cell r="F3774">
            <v>6115.42</v>
          </cell>
        </row>
        <row r="3775">
          <cell r="A3775" t="str">
            <v>61.10.270</v>
          </cell>
          <cell r="B3775" t="str">
            <v>Tratamento de ar compacta fancolete hidrônico tipo cassete, capacidade de refrigeração 32.000 Btu/h - 2,6 TR</v>
          </cell>
          <cell r="C3775" t="str">
            <v>UN</v>
          </cell>
          <cell r="D3775">
            <v>5851</v>
          </cell>
          <cell r="E3775">
            <v>569.12</v>
          </cell>
          <cell r="F3775">
            <v>6420.12</v>
          </cell>
        </row>
        <row r="3776">
          <cell r="A3776" t="str">
            <v>61.10.300</v>
          </cell>
          <cell r="B3776" t="str">
            <v>Duto flexível aluminizado, seção circular de 10cm (4´)</v>
          </cell>
          <cell r="C3776" t="str">
            <v>M</v>
          </cell>
          <cell r="D3776">
            <v>14.75</v>
          </cell>
          <cell r="E3776">
            <v>15.78</v>
          </cell>
          <cell r="F3776">
            <v>30.53</v>
          </cell>
        </row>
        <row r="3777">
          <cell r="A3777" t="str">
            <v>61.10.310</v>
          </cell>
          <cell r="B3777" t="str">
            <v>Duto flexível aluminizado, seção circular de 15cm (6´)</v>
          </cell>
          <cell r="C3777" t="str">
            <v>M</v>
          </cell>
          <cell r="D3777">
            <v>21.94</v>
          </cell>
          <cell r="E3777">
            <v>15.78</v>
          </cell>
          <cell r="F3777">
            <v>37.72</v>
          </cell>
        </row>
        <row r="3778">
          <cell r="A3778" t="str">
            <v>61.10.320</v>
          </cell>
          <cell r="B3778" t="str">
            <v>Duto flexível aluminizado, seção circular de 20cm (8´)</v>
          </cell>
          <cell r="C3778" t="str">
            <v>M</v>
          </cell>
          <cell r="D3778">
            <v>27.55</v>
          </cell>
          <cell r="E3778">
            <v>15.78</v>
          </cell>
          <cell r="F3778">
            <v>43.33</v>
          </cell>
        </row>
        <row r="3779">
          <cell r="A3779" t="str">
            <v>61.10.380</v>
          </cell>
          <cell r="B3779" t="str">
            <v>Duto em painel rígido de lã de vidro acústico, espessura 25 mm</v>
          </cell>
          <cell r="C3779" t="str">
            <v>M2</v>
          </cell>
          <cell r="D3779">
            <v>100.74</v>
          </cell>
          <cell r="E3779">
            <v>113.59</v>
          </cell>
          <cell r="F3779">
            <v>214.33</v>
          </cell>
        </row>
        <row r="3780">
          <cell r="A3780" t="str">
            <v>61.10.400</v>
          </cell>
          <cell r="B3780" t="str">
            <v>Damper corta fogo (DCF) tipo comporta, com elemento fusível e chave fim de curso.</v>
          </cell>
          <cell r="C3780" t="str">
            <v>M2</v>
          </cell>
          <cell r="D3780">
            <v>7145.19</v>
          </cell>
          <cell r="F3780">
            <v>7145.19</v>
          </cell>
        </row>
        <row r="3781">
          <cell r="A3781" t="str">
            <v>61.10.401</v>
          </cell>
          <cell r="B3781" t="str">
            <v>Damper de regulagem manual, tamanho: 0,10 m² a 0,14 m²</v>
          </cell>
          <cell r="C3781" t="str">
            <v>M2</v>
          </cell>
          <cell r="D3781">
            <v>2074.2600000000002</v>
          </cell>
          <cell r="E3781">
            <v>147.33000000000001</v>
          </cell>
          <cell r="F3781">
            <v>2221.59</v>
          </cell>
        </row>
        <row r="3782">
          <cell r="A3782" t="str">
            <v>61.10.402</v>
          </cell>
          <cell r="B3782" t="str">
            <v>Damper de regulagem manual, tamanho: 0,15 m² a 0,20 m²</v>
          </cell>
          <cell r="C3782" t="str">
            <v>M2</v>
          </cell>
          <cell r="D3782">
            <v>1744.39</v>
          </cell>
          <cell r="E3782">
            <v>113.85</v>
          </cell>
          <cell r="F3782">
            <v>1858.24</v>
          </cell>
        </row>
        <row r="3783">
          <cell r="A3783" t="str">
            <v>61.10.403</v>
          </cell>
          <cell r="B3783" t="str">
            <v>Damper de regulagem manual, tamanho: 0,21 m² a 0,40 m²</v>
          </cell>
          <cell r="C3783" t="str">
            <v>M2</v>
          </cell>
          <cell r="D3783">
            <v>1428.12</v>
          </cell>
          <cell r="E3783">
            <v>100.46</v>
          </cell>
          <cell r="F3783">
            <v>1528.58</v>
          </cell>
        </row>
        <row r="3784">
          <cell r="A3784" t="str">
            <v>61.10.410</v>
          </cell>
          <cell r="B3784" t="str">
            <v>Serviço de instalação de Damper Corta Fogo</v>
          </cell>
          <cell r="C3784" t="str">
            <v>UN</v>
          </cell>
          <cell r="E3784">
            <v>427.92</v>
          </cell>
          <cell r="F3784">
            <v>427.92</v>
          </cell>
        </row>
        <row r="3785">
          <cell r="A3785" t="str">
            <v>61.10.430</v>
          </cell>
          <cell r="B3785" t="str">
            <v>Tanque de compensação pressurizado, capacidade (volume mínimo) de 250 litros</v>
          </cell>
          <cell r="C3785" t="str">
            <v>UN</v>
          </cell>
          <cell r="D3785">
            <v>10107.719999999999</v>
          </cell>
          <cell r="E3785">
            <v>1817.4</v>
          </cell>
          <cell r="F3785">
            <v>11925.12</v>
          </cell>
        </row>
        <row r="3786">
          <cell r="A3786" t="str">
            <v>61.10.440</v>
          </cell>
          <cell r="B3786" t="str">
            <v>Registro de regulagem de vazão de ar</v>
          </cell>
          <cell r="C3786" t="str">
            <v>UN</v>
          </cell>
          <cell r="D3786">
            <v>188.46</v>
          </cell>
          <cell r="E3786">
            <v>53.58</v>
          </cell>
          <cell r="F3786">
            <v>242.04</v>
          </cell>
        </row>
        <row r="3787">
          <cell r="A3787" t="str">
            <v>61.10.510</v>
          </cell>
          <cell r="B3787" t="str">
            <v>Difusor de ar de longo alcance tipo Jet-Nozzles, vazão de ar 1.330 m³/h</v>
          </cell>
          <cell r="C3787" t="str">
            <v>UN</v>
          </cell>
          <cell r="D3787">
            <v>1263.57</v>
          </cell>
          <cell r="E3787">
            <v>154.03</v>
          </cell>
          <cell r="F3787">
            <v>1417.6</v>
          </cell>
        </row>
        <row r="3788">
          <cell r="A3788" t="str">
            <v>61.10.511</v>
          </cell>
          <cell r="B3788" t="str">
            <v>Difusor para insuflamento de ar com plenum, multivias e colarinho</v>
          </cell>
          <cell r="C3788" t="str">
            <v>M2</v>
          </cell>
          <cell r="D3788">
            <v>4629.38</v>
          </cell>
          <cell r="E3788">
            <v>234.4</v>
          </cell>
          <cell r="F3788">
            <v>4863.78</v>
          </cell>
        </row>
        <row r="3789">
          <cell r="A3789" t="str">
            <v>61.10.512</v>
          </cell>
          <cell r="B3789" t="str">
            <v>Difusor para insuflamento de ar com plenum, com 2 aberturas</v>
          </cell>
          <cell r="C3789" t="str">
            <v>M</v>
          </cell>
          <cell r="D3789">
            <v>4872.21</v>
          </cell>
          <cell r="E3789">
            <v>58.73</v>
          </cell>
          <cell r="F3789">
            <v>4930.9399999999996</v>
          </cell>
        </row>
        <row r="3790">
          <cell r="A3790" t="str">
            <v>61.10.513</v>
          </cell>
          <cell r="B3790" t="str">
            <v>Difusor de plástico, diâmetro 15 cm</v>
          </cell>
          <cell r="C3790" t="str">
            <v>UN</v>
          </cell>
          <cell r="D3790">
            <v>98.1</v>
          </cell>
          <cell r="E3790">
            <v>53.58</v>
          </cell>
          <cell r="F3790">
            <v>151.68</v>
          </cell>
        </row>
        <row r="3791">
          <cell r="A3791" t="str">
            <v>61.10.514</v>
          </cell>
          <cell r="B3791" t="str">
            <v>Difusor de plástico, diâmetro 20 cm</v>
          </cell>
          <cell r="C3791" t="str">
            <v>UN</v>
          </cell>
          <cell r="D3791">
            <v>123.87</v>
          </cell>
          <cell r="E3791">
            <v>53.58</v>
          </cell>
          <cell r="F3791">
            <v>177.45</v>
          </cell>
        </row>
        <row r="3792">
          <cell r="A3792" t="str">
            <v>61.10.530</v>
          </cell>
          <cell r="B3792" t="str">
            <v>Difusor de insuflação de ar tipo direcional, medindo 30 x 30 cm</v>
          </cell>
          <cell r="C3792" t="str">
            <v>UN</v>
          </cell>
          <cell r="D3792">
            <v>379.38</v>
          </cell>
          <cell r="E3792">
            <v>53.58</v>
          </cell>
          <cell r="F3792">
            <v>432.96</v>
          </cell>
        </row>
        <row r="3793">
          <cell r="A3793" t="str">
            <v>61.10.550</v>
          </cell>
          <cell r="B3793" t="str">
            <v>Difusor de insuflação de ar tipo direcional, medindo 45 x 15 cm</v>
          </cell>
          <cell r="C3793" t="str">
            <v>UN</v>
          </cell>
          <cell r="D3793">
            <v>297.13</v>
          </cell>
          <cell r="E3793">
            <v>53.58</v>
          </cell>
          <cell r="F3793">
            <v>350.71</v>
          </cell>
        </row>
        <row r="3794">
          <cell r="A3794" t="str">
            <v>61.10.564</v>
          </cell>
          <cell r="B3794" t="str">
            <v>Grelha de insuflação de ar em alumínio anodizado, de dupla deflexão, tamanho: até 0,10 m²</v>
          </cell>
          <cell r="C3794" t="str">
            <v>M2</v>
          </cell>
          <cell r="D3794">
            <v>4274.63</v>
          </cell>
          <cell r="E3794">
            <v>328.15</v>
          </cell>
          <cell r="F3794">
            <v>4602.78</v>
          </cell>
        </row>
        <row r="3795">
          <cell r="A3795" t="str">
            <v>61.10.565</v>
          </cell>
          <cell r="B3795" t="str">
            <v>Grelha de insuflação de ar em alumínio anodizado, de dupla deflexão, tamanho: acima de 0,10 m² até 0,50 m²</v>
          </cell>
          <cell r="C3795" t="str">
            <v>M2</v>
          </cell>
          <cell r="D3795">
            <v>2392.1999999999998</v>
          </cell>
          <cell r="E3795">
            <v>133.94</v>
          </cell>
          <cell r="F3795">
            <v>2526.14</v>
          </cell>
        </row>
        <row r="3796">
          <cell r="A3796" t="str">
            <v>61.10.566</v>
          </cell>
          <cell r="B3796" t="str">
            <v>Grelha de insuflação de ar em alumínio anodizado, de dupla deflexão, tamanho: acima de 0,50 m² até 1,00 m²</v>
          </cell>
          <cell r="C3796" t="str">
            <v>M2</v>
          </cell>
          <cell r="D3796">
            <v>1942.14</v>
          </cell>
          <cell r="E3796">
            <v>66.97</v>
          </cell>
          <cell r="F3796">
            <v>2009.11</v>
          </cell>
        </row>
        <row r="3797">
          <cell r="A3797" t="str">
            <v>61.10.567</v>
          </cell>
          <cell r="B3797" t="str">
            <v>Grelha de porta, tamanho: 0,14 m² a 0,30 m²</v>
          </cell>
          <cell r="C3797" t="str">
            <v>M2</v>
          </cell>
          <cell r="D3797">
            <v>1892.21</v>
          </cell>
          <cell r="E3797">
            <v>147.33000000000001</v>
          </cell>
          <cell r="F3797">
            <v>2039.54</v>
          </cell>
        </row>
        <row r="3798">
          <cell r="A3798" t="str">
            <v>61.10.568</v>
          </cell>
          <cell r="B3798" t="str">
            <v>Grelha de porta, tamanho: 0,07 m² a 0,13 m²</v>
          </cell>
          <cell r="C3798" t="str">
            <v>M2</v>
          </cell>
          <cell r="D3798">
            <v>2383.1799999999998</v>
          </cell>
          <cell r="E3798">
            <v>194.21</v>
          </cell>
          <cell r="F3798">
            <v>2577.39</v>
          </cell>
        </row>
        <row r="3799">
          <cell r="A3799" t="str">
            <v>61.10.569</v>
          </cell>
          <cell r="B3799" t="str">
            <v>Grelha de porta, tamanho: 0,03 m² a 0,06 m²</v>
          </cell>
          <cell r="C3799" t="str">
            <v>M2</v>
          </cell>
          <cell r="D3799">
            <v>4228.7299999999996</v>
          </cell>
          <cell r="E3799">
            <v>321.45999999999998</v>
          </cell>
          <cell r="F3799">
            <v>4550.1899999999996</v>
          </cell>
        </row>
        <row r="3800">
          <cell r="A3800" t="str">
            <v>61.10.574</v>
          </cell>
          <cell r="B3800" t="str">
            <v>Grelha de retorno/exaustão com registro, tamanho: 0,03 m² a 0,06 m²</v>
          </cell>
          <cell r="C3800" t="str">
            <v>M2</v>
          </cell>
          <cell r="D3800">
            <v>2782.05</v>
          </cell>
          <cell r="E3800">
            <v>241.09</v>
          </cell>
          <cell r="F3800">
            <v>3023.14</v>
          </cell>
        </row>
        <row r="3801">
          <cell r="A3801" t="str">
            <v>61.10.575</v>
          </cell>
          <cell r="B3801" t="str">
            <v>Grelha de retorno/exaustão com registro, tamanho: 0,07 m² a 0,13 m²</v>
          </cell>
          <cell r="C3801" t="str">
            <v>M2</v>
          </cell>
          <cell r="D3801">
            <v>2009.02</v>
          </cell>
          <cell r="E3801">
            <v>167.43</v>
          </cell>
          <cell r="F3801">
            <v>2176.4499999999998</v>
          </cell>
        </row>
        <row r="3802">
          <cell r="A3802" t="str">
            <v>61.10.576</v>
          </cell>
          <cell r="B3802" t="str">
            <v>Grelha de retorno/exaustão com registro, tamanho: 0,14 m² a 0,19 m²</v>
          </cell>
          <cell r="C3802" t="str">
            <v>M2</v>
          </cell>
          <cell r="D3802">
            <v>1602.34</v>
          </cell>
          <cell r="E3802">
            <v>133.94</v>
          </cell>
          <cell r="F3802">
            <v>1736.28</v>
          </cell>
        </row>
        <row r="3803">
          <cell r="A3803" t="str">
            <v>61.10.577</v>
          </cell>
          <cell r="B3803" t="str">
            <v>Grelha de retorno/exaustão com registro, tamanho: 0,20 m² a 0,40 m²</v>
          </cell>
          <cell r="C3803" t="str">
            <v>M2</v>
          </cell>
          <cell r="D3803">
            <v>1437.63</v>
          </cell>
          <cell r="E3803">
            <v>113.85</v>
          </cell>
          <cell r="F3803">
            <v>1551.48</v>
          </cell>
        </row>
        <row r="3804">
          <cell r="A3804" t="str">
            <v>61.10.578</v>
          </cell>
          <cell r="B3804" t="str">
            <v>Grelha de retorno/exaustão com registro, tamanho: 0,41 m² a 0,65 m²</v>
          </cell>
          <cell r="C3804" t="str">
            <v>M2</v>
          </cell>
          <cell r="D3804">
            <v>1272.6199999999999</v>
          </cell>
          <cell r="E3804">
            <v>100.46</v>
          </cell>
          <cell r="F3804">
            <v>1373.08</v>
          </cell>
        </row>
        <row r="3805">
          <cell r="A3805" t="str">
            <v>61.10.581</v>
          </cell>
          <cell r="B3805" t="str">
            <v>Veneziana com tela e filtro G4</v>
          </cell>
          <cell r="C3805" t="str">
            <v>M2</v>
          </cell>
          <cell r="D3805">
            <v>1552.6</v>
          </cell>
          <cell r="E3805">
            <v>133.94</v>
          </cell>
          <cell r="F3805">
            <v>1686.54</v>
          </cell>
        </row>
        <row r="3806">
          <cell r="A3806" t="str">
            <v>61.10.582</v>
          </cell>
          <cell r="B3806" t="str">
            <v>Veneziana com tela</v>
          </cell>
          <cell r="C3806" t="str">
            <v>M2</v>
          </cell>
          <cell r="D3806">
            <v>1426.55</v>
          </cell>
          <cell r="E3806">
            <v>80.36</v>
          </cell>
          <cell r="F3806">
            <v>1506.91</v>
          </cell>
        </row>
        <row r="3807">
          <cell r="A3807" t="str">
            <v>61.10.583</v>
          </cell>
          <cell r="B3807" t="str">
            <v>Veneziana com tela, tamanho 38,5 x 33 cm</v>
          </cell>
          <cell r="C3807" t="str">
            <v>UN</v>
          </cell>
          <cell r="D3807">
            <v>208.63</v>
          </cell>
          <cell r="E3807">
            <v>60.27</v>
          </cell>
          <cell r="F3807">
            <v>268.89999999999998</v>
          </cell>
        </row>
        <row r="3808">
          <cell r="A3808" t="str">
            <v>61.10.584</v>
          </cell>
          <cell r="B3808" t="str">
            <v>Veneziana com tela, tamanho 78,5 x 33 cm</v>
          </cell>
          <cell r="C3808" t="str">
            <v>UN</v>
          </cell>
          <cell r="D3808">
            <v>323.16000000000003</v>
          </cell>
          <cell r="E3808">
            <v>80.36</v>
          </cell>
          <cell r="F3808">
            <v>403.52</v>
          </cell>
        </row>
        <row r="3809">
          <cell r="A3809" t="str">
            <v>61.14</v>
          </cell>
          <cell r="B3809" t="str">
            <v>Ventilacao</v>
          </cell>
        </row>
        <row r="3810">
          <cell r="A3810" t="str">
            <v>61.14.005</v>
          </cell>
          <cell r="B3810" t="str">
            <v>Caixa ventiladora com ventilador centrífugo, vazão 4.600 m³/h, pressão 30 mmCA - 220 / 380 V / 60HZ</v>
          </cell>
          <cell r="C3810" t="str">
            <v>UN</v>
          </cell>
          <cell r="D3810">
            <v>6658.66</v>
          </cell>
          <cell r="E3810">
            <v>401.82</v>
          </cell>
          <cell r="F3810">
            <v>7060.48</v>
          </cell>
        </row>
        <row r="3811">
          <cell r="A3811" t="str">
            <v>61.14.015</v>
          </cell>
          <cell r="B3811" t="str">
            <v>Caixa ventiladora com ventilador centrífugo, vazão 28.000 m³/h, pressão 30 mmCA - 220 / 380 V / 60HZ</v>
          </cell>
          <cell r="C3811" t="str">
            <v>UN</v>
          </cell>
          <cell r="D3811">
            <v>19619.810000000001</v>
          </cell>
          <cell r="E3811">
            <v>401.82</v>
          </cell>
          <cell r="F3811">
            <v>20021.63</v>
          </cell>
        </row>
        <row r="3812">
          <cell r="A3812" t="str">
            <v>61.14.050</v>
          </cell>
          <cell r="B3812" t="str">
            <v>Caixa ventiladora com ventilador centrífugo, vazão 8.800 m³/h, pressão 35 mmCA - 220/380 V / 60Hz</v>
          </cell>
          <cell r="C3812" t="str">
            <v>UN</v>
          </cell>
          <cell r="D3812">
            <v>10466.34</v>
          </cell>
          <cell r="E3812">
            <v>352.38</v>
          </cell>
          <cell r="F3812">
            <v>10818.72</v>
          </cell>
        </row>
        <row r="3813">
          <cell r="A3813" t="str">
            <v>61.14.051</v>
          </cell>
          <cell r="B3813" t="str">
            <v>Caixa ventiladora com ventilador centrífugo, vazão 10.000 m³/h, pressão 30 mmCA - 220/380 V / 60Hz</v>
          </cell>
          <cell r="C3813" t="str">
            <v>UN</v>
          </cell>
          <cell r="D3813">
            <v>6843.47</v>
          </cell>
          <cell r="E3813">
            <v>352.38</v>
          </cell>
          <cell r="F3813">
            <v>7195.85</v>
          </cell>
        </row>
        <row r="3814">
          <cell r="A3814" t="str">
            <v>61.14.070</v>
          </cell>
          <cell r="B3814" t="str">
            <v>Caixa ventiladora com ventilador centrífugo, vazão 1.710 m³/h, pressão 35 mmCA - 220/380 V / 60Hz</v>
          </cell>
          <cell r="C3814" t="str">
            <v>UN</v>
          </cell>
          <cell r="D3814">
            <v>3475</v>
          </cell>
          <cell r="E3814">
            <v>352.38</v>
          </cell>
          <cell r="F3814">
            <v>3827.38</v>
          </cell>
        </row>
        <row r="3815">
          <cell r="A3815" t="str">
            <v>61.14.080</v>
          </cell>
          <cell r="B3815" t="str">
            <v>Caixa ventiladora com ventilador centrífugo, vazão 1.190 m³/h, pressão 37 mmCA - 220/380 V / 60Hz</v>
          </cell>
          <cell r="C3815" t="str">
            <v>UN</v>
          </cell>
          <cell r="D3815">
            <v>4059.23</v>
          </cell>
          <cell r="E3815">
            <v>352.38</v>
          </cell>
          <cell r="F3815">
            <v>4411.6099999999997</v>
          </cell>
        </row>
        <row r="3816">
          <cell r="A3816" t="str">
            <v>61.14.100</v>
          </cell>
          <cell r="B3816" t="str">
            <v>Ventilador centrífugo de dupla aspiração "limite-load", vazão 20.000 m³/h, pressão 50 mmCA - 380/660 V / 60 Hz</v>
          </cell>
          <cell r="C3816" t="str">
            <v>UN</v>
          </cell>
          <cell r="D3816">
            <v>15496.23</v>
          </cell>
          <cell r="E3816">
            <v>826.3</v>
          </cell>
          <cell r="F3816">
            <v>16322.53</v>
          </cell>
        </row>
        <row r="3817">
          <cell r="A3817" t="str">
            <v>61.15</v>
          </cell>
          <cell r="B3817" t="str">
            <v>Controles para Fan-Coil e CAG</v>
          </cell>
        </row>
        <row r="3818">
          <cell r="A3818" t="str">
            <v>61.15.010</v>
          </cell>
          <cell r="B3818" t="str">
            <v>Fonte de alimentação universal bivolt com saída de 24 V - 1,5 A - 35 W</v>
          </cell>
          <cell r="C3818" t="str">
            <v>UN</v>
          </cell>
          <cell r="D3818">
            <v>155.35</v>
          </cell>
          <cell r="E3818">
            <v>2.94</v>
          </cell>
          <cell r="F3818">
            <v>158.29</v>
          </cell>
        </row>
        <row r="3819">
          <cell r="A3819" t="str">
            <v>61.15.020</v>
          </cell>
          <cell r="B3819" t="str">
            <v>Tomada simples de sobrepor universal 2P+T - 10 A - 250 V</v>
          </cell>
          <cell r="C3819" t="str">
            <v>UN</v>
          </cell>
          <cell r="D3819">
            <v>10.16</v>
          </cell>
          <cell r="E3819">
            <v>17.62</v>
          </cell>
          <cell r="F3819">
            <v>27.78</v>
          </cell>
        </row>
        <row r="3820">
          <cell r="A3820" t="str">
            <v>61.15.030</v>
          </cell>
          <cell r="B3820" t="str">
            <v>Transformador abaixador, entrada 110/220V, saída 24V+24V, corrente secundário 6A</v>
          </cell>
          <cell r="C3820" t="str">
            <v>UN</v>
          </cell>
          <cell r="D3820">
            <v>239.51</v>
          </cell>
          <cell r="E3820">
            <v>2.94</v>
          </cell>
          <cell r="F3820">
            <v>242.45</v>
          </cell>
        </row>
        <row r="3821">
          <cell r="A3821" t="str">
            <v>61.15.040</v>
          </cell>
          <cell r="B3821" t="str">
            <v>Atuador Floating de 40Nm, sinal de controle 3 e 2 pontos, tensão de entrada AC/DC 24V, IP 54</v>
          </cell>
          <cell r="C3821" t="str">
            <v>UN</v>
          </cell>
          <cell r="D3821">
            <v>2649.17</v>
          </cell>
          <cell r="E3821">
            <v>17.829999999999998</v>
          </cell>
          <cell r="F3821">
            <v>2667</v>
          </cell>
        </row>
        <row r="3822">
          <cell r="A3822" t="str">
            <v>61.15.050</v>
          </cell>
          <cell r="B3822" t="str">
            <v>Válvula motorizada esfera, com duas vias atuador floating, diâmetro 3/4´ a 1 1/2´</v>
          </cell>
          <cell r="C3822" t="str">
            <v>UN</v>
          </cell>
          <cell r="D3822">
            <v>2591.94</v>
          </cell>
          <cell r="E3822">
            <v>26.75</v>
          </cell>
          <cell r="F3822">
            <v>2618.69</v>
          </cell>
        </row>
        <row r="3823">
          <cell r="A3823" t="str">
            <v>61.15.060</v>
          </cell>
          <cell r="B3823" t="str">
            <v>Válvula de balanceamento diâmetro 1´ a 2 1/2´</v>
          </cell>
          <cell r="C3823" t="str">
            <v>UN</v>
          </cell>
          <cell r="D3823">
            <v>1095.72</v>
          </cell>
          <cell r="E3823">
            <v>20.77</v>
          </cell>
          <cell r="F3823">
            <v>1116.49</v>
          </cell>
        </row>
        <row r="3824">
          <cell r="A3824" t="str">
            <v>61.15.070</v>
          </cell>
          <cell r="B3824" t="str">
            <v>Válvula borboleta na configuração wafer motorizada atuador floating diâmetro 3´ a 4´</v>
          </cell>
          <cell r="C3824" t="str">
            <v>UN</v>
          </cell>
          <cell r="D3824">
            <v>3046.92</v>
          </cell>
          <cell r="E3824">
            <v>26.75</v>
          </cell>
          <cell r="F3824">
            <v>3073.67</v>
          </cell>
        </row>
        <row r="3825">
          <cell r="A3825" t="str">
            <v>61.15.080</v>
          </cell>
          <cell r="B3825" t="str">
            <v>Válvula duas vias on/off retorno elétrico diâmetro 1/2´ a 3/4´</v>
          </cell>
          <cell r="C3825" t="str">
            <v>UN</v>
          </cell>
          <cell r="D3825">
            <v>399.04</v>
          </cell>
          <cell r="E3825">
            <v>26.75</v>
          </cell>
          <cell r="F3825">
            <v>425.79</v>
          </cell>
        </row>
        <row r="3826">
          <cell r="A3826" t="str">
            <v>61.15.090</v>
          </cell>
          <cell r="B3826" t="str">
            <v>Válvula esfera motorizada de duas vias de atuador proporcional diâmetro 2´ a 2 1/2´</v>
          </cell>
          <cell r="C3826" t="str">
            <v>UN</v>
          </cell>
          <cell r="D3826">
            <v>2531.08</v>
          </cell>
          <cell r="E3826">
            <v>26.75</v>
          </cell>
          <cell r="F3826">
            <v>2557.83</v>
          </cell>
        </row>
        <row r="3827">
          <cell r="A3827" t="str">
            <v>61.15.100</v>
          </cell>
          <cell r="B3827" t="str">
            <v>Atuador proporcional de 10 Nm, tensão de entrada AC/DC 24 V - IP 54</v>
          </cell>
          <cell r="C3827" t="str">
            <v>UN</v>
          </cell>
          <cell r="D3827">
            <v>1158.04</v>
          </cell>
          <cell r="E3827">
            <v>17.829999999999998</v>
          </cell>
          <cell r="F3827">
            <v>1175.8699999999999</v>
          </cell>
        </row>
        <row r="3828">
          <cell r="A3828" t="str">
            <v>61.15.110</v>
          </cell>
          <cell r="B3828" t="str">
            <v>Válvula esfera duas vias flangeada, diâmetro 3´</v>
          </cell>
          <cell r="C3828" t="str">
            <v>UN</v>
          </cell>
          <cell r="D3828">
            <v>2576.4</v>
          </cell>
          <cell r="E3828">
            <v>20.77</v>
          </cell>
          <cell r="F3828">
            <v>2597.17</v>
          </cell>
        </row>
        <row r="3829">
          <cell r="A3829" t="str">
            <v>61.15.120</v>
          </cell>
          <cell r="B3829" t="str">
            <v>Acoplador a relé 24 VCC/VAC - 1 contato reversível</v>
          </cell>
          <cell r="C3829" t="str">
            <v>UN</v>
          </cell>
          <cell r="D3829">
            <v>110.83</v>
          </cell>
          <cell r="E3829">
            <v>8.81</v>
          </cell>
          <cell r="F3829">
            <v>119.64</v>
          </cell>
        </row>
        <row r="3830">
          <cell r="A3830" t="str">
            <v>61.15.130</v>
          </cell>
          <cell r="B3830" t="str">
            <v>Chave de fluxo para ar</v>
          </cell>
          <cell r="C3830" t="str">
            <v>UN</v>
          </cell>
          <cell r="D3830">
            <v>275.66000000000003</v>
          </cell>
          <cell r="E3830">
            <v>88.43</v>
          </cell>
          <cell r="F3830">
            <v>364.09</v>
          </cell>
        </row>
        <row r="3831">
          <cell r="A3831" t="str">
            <v>61.15.140</v>
          </cell>
          <cell r="B3831" t="str">
            <v>Repetidor de sinal I/I e V/I</v>
          </cell>
          <cell r="C3831" t="str">
            <v>UN</v>
          </cell>
          <cell r="D3831">
            <v>3122.47</v>
          </cell>
          <cell r="E3831">
            <v>60.56</v>
          </cell>
          <cell r="F3831">
            <v>3183.03</v>
          </cell>
        </row>
        <row r="3832">
          <cell r="A3832" t="str">
            <v>61.15.150</v>
          </cell>
          <cell r="B3832" t="str">
            <v>Relé de corrente ajustável de 0 a 200 A</v>
          </cell>
          <cell r="C3832" t="str">
            <v>UN</v>
          </cell>
          <cell r="D3832">
            <v>345.29</v>
          </cell>
          <cell r="E3832">
            <v>44.05</v>
          </cell>
          <cell r="F3832">
            <v>389.34</v>
          </cell>
        </row>
        <row r="3833">
          <cell r="A3833" t="str">
            <v>61.15.160</v>
          </cell>
          <cell r="B3833" t="str">
            <v>Sensor de temperatura ambiente PT100</v>
          </cell>
          <cell r="C3833" t="str">
            <v>UN</v>
          </cell>
          <cell r="D3833">
            <v>193.15</v>
          </cell>
          <cell r="E3833">
            <v>88.43</v>
          </cell>
          <cell r="F3833">
            <v>281.58</v>
          </cell>
        </row>
        <row r="3834">
          <cell r="A3834" t="str">
            <v>61.15.164</v>
          </cell>
          <cell r="B3834" t="str">
            <v>Termostato de segurança com temperatura ajustável de 90°C - 110°C</v>
          </cell>
          <cell r="C3834" t="str">
            <v>UN</v>
          </cell>
          <cell r="D3834">
            <v>80.03</v>
          </cell>
          <cell r="E3834">
            <v>96.72</v>
          </cell>
          <cell r="F3834">
            <v>176.75</v>
          </cell>
        </row>
        <row r="3835">
          <cell r="A3835" t="str">
            <v>61.15.170</v>
          </cell>
          <cell r="B3835" t="str">
            <v>Transmissor de pressão diferencial, operação de 0 a 750 Pa</v>
          </cell>
          <cell r="C3835" t="str">
            <v>UN</v>
          </cell>
          <cell r="D3835">
            <v>1983.71</v>
          </cell>
          <cell r="E3835">
            <v>88.43</v>
          </cell>
          <cell r="F3835">
            <v>2072.14</v>
          </cell>
        </row>
        <row r="3836">
          <cell r="A3836" t="str">
            <v>61.15.172</v>
          </cell>
          <cell r="B3836" t="str">
            <v>Transmissor de pressão compacto, escala de pressão 0 a 10 Bar, sinal de saída 4 - 20 mA</v>
          </cell>
          <cell r="C3836" t="str">
            <v>UN</v>
          </cell>
          <cell r="D3836">
            <v>1057.31</v>
          </cell>
          <cell r="E3836">
            <v>88.43</v>
          </cell>
          <cell r="F3836">
            <v>1145.74</v>
          </cell>
        </row>
        <row r="3837">
          <cell r="A3837" t="str">
            <v>61.15.174</v>
          </cell>
          <cell r="B3837" t="str">
            <v>Transmissor de temperatura e umidade para dutos, alta precisão, corrente de 0 a 20 mA, alimentação 12Vcc a 30Vcc</v>
          </cell>
          <cell r="C3837" t="str">
            <v>UN</v>
          </cell>
          <cell r="D3837">
            <v>1982.89</v>
          </cell>
          <cell r="E3837">
            <v>88.43</v>
          </cell>
          <cell r="F3837">
            <v>2071.3200000000002</v>
          </cell>
        </row>
        <row r="3838">
          <cell r="A3838" t="str">
            <v>61.15.181</v>
          </cell>
          <cell r="B3838" t="str">
            <v>Controlador lógico programável para 16 entradas/16 saídas</v>
          </cell>
          <cell r="C3838" t="str">
            <v>UN</v>
          </cell>
          <cell r="D3838">
            <v>4881.0200000000004</v>
          </cell>
          <cell r="E3838">
            <v>401.65</v>
          </cell>
          <cell r="F3838">
            <v>5282.67</v>
          </cell>
        </row>
        <row r="3839">
          <cell r="A3839" t="str">
            <v>61.15.191</v>
          </cell>
          <cell r="B3839" t="str">
            <v>Módulo de expansão para 4 canais de saída analógica</v>
          </cell>
          <cell r="C3839" t="str">
            <v>UN</v>
          </cell>
          <cell r="D3839">
            <v>3111.32</v>
          </cell>
          <cell r="E3839">
            <v>235.66</v>
          </cell>
          <cell r="F3839">
            <v>3346.98</v>
          </cell>
        </row>
        <row r="3840">
          <cell r="A3840" t="str">
            <v>61.15.196</v>
          </cell>
          <cell r="B3840" t="str">
            <v>Módulo de expansão para 8 canais de entrada analógica</v>
          </cell>
          <cell r="C3840" t="str">
            <v>UN</v>
          </cell>
          <cell r="D3840">
            <v>3212.94</v>
          </cell>
          <cell r="E3840">
            <v>235.66</v>
          </cell>
          <cell r="F3840">
            <v>3448.6</v>
          </cell>
        </row>
        <row r="3841">
          <cell r="A3841" t="str">
            <v>61.15.201</v>
          </cell>
          <cell r="B3841" t="str">
            <v>Módulo de expansão para 8 canais de entrada e saída digitais</v>
          </cell>
          <cell r="C3841" t="str">
            <v>UN</v>
          </cell>
          <cell r="D3841">
            <v>959.88</v>
          </cell>
          <cell r="E3841">
            <v>270.32</v>
          </cell>
          <cell r="F3841">
            <v>1230.2</v>
          </cell>
        </row>
        <row r="3842">
          <cell r="A3842" t="str">
            <v>61.20</v>
          </cell>
          <cell r="B3842" t="str">
            <v>Reparos, conservacoes e complementos - GRUPO 61</v>
          </cell>
        </row>
        <row r="3843">
          <cell r="A3843" t="str">
            <v>61.20.040</v>
          </cell>
          <cell r="B3843" t="str">
            <v>Cortina de ar com duas velocidades, para vão de 1,20 m</v>
          </cell>
          <cell r="C3843" t="str">
            <v>CJ</v>
          </cell>
          <cell r="D3843">
            <v>994.04</v>
          </cell>
          <cell r="E3843">
            <v>15.43</v>
          </cell>
          <cell r="F3843">
            <v>1009.47</v>
          </cell>
        </row>
        <row r="3844">
          <cell r="A3844" t="str">
            <v>61.20.092</v>
          </cell>
          <cell r="B3844" t="str">
            <v>Cortina de ar com duas velocidades, para vão de 1,50 m</v>
          </cell>
          <cell r="C3844" t="str">
            <v>CJ</v>
          </cell>
          <cell r="D3844">
            <v>1228.54</v>
          </cell>
          <cell r="E3844">
            <v>15.43</v>
          </cell>
          <cell r="F3844">
            <v>1243.97</v>
          </cell>
        </row>
        <row r="3845">
          <cell r="A3845" t="str">
            <v>61.20.100</v>
          </cell>
          <cell r="B3845" t="str">
            <v>Ligação típica, (cavalete), para ar condicionado ´fancoil´, diâmetro de 1/2´</v>
          </cell>
          <cell r="C3845" t="str">
            <v>CJ</v>
          </cell>
          <cell r="D3845">
            <v>1538.13</v>
          </cell>
          <cell r="E3845">
            <v>623.86</v>
          </cell>
          <cell r="F3845">
            <v>2161.9899999999998</v>
          </cell>
        </row>
        <row r="3846">
          <cell r="A3846" t="str">
            <v>61.20.110</v>
          </cell>
          <cell r="B3846" t="str">
            <v>Ligação típica, (cavalete), para ar condicionado ´fancoil´, diâmetro de 3/4´</v>
          </cell>
          <cell r="C3846" t="str">
            <v>CJ</v>
          </cell>
          <cell r="D3846">
            <v>1829.46</v>
          </cell>
          <cell r="E3846">
            <v>665.17</v>
          </cell>
          <cell r="F3846">
            <v>2494.63</v>
          </cell>
        </row>
        <row r="3847">
          <cell r="A3847" t="str">
            <v>61.20.120</v>
          </cell>
          <cell r="B3847" t="str">
            <v>Ligação típica, (cavalete), para ar condicionado ´fancoil´, diâmetro de 1´</v>
          </cell>
          <cell r="C3847" t="str">
            <v>CJ</v>
          </cell>
          <cell r="D3847">
            <v>2131.59</v>
          </cell>
          <cell r="E3847">
            <v>747.8</v>
          </cell>
          <cell r="F3847">
            <v>2879.39</v>
          </cell>
        </row>
        <row r="3848">
          <cell r="A3848" t="str">
            <v>61.20.130</v>
          </cell>
          <cell r="B3848" t="str">
            <v>Ligação típica, (cavalete), para ar condicionado ´fancoil´, diâmetro de 1 1/4´</v>
          </cell>
          <cell r="C3848" t="str">
            <v>CJ</v>
          </cell>
          <cell r="D3848">
            <v>2981.62</v>
          </cell>
          <cell r="E3848">
            <v>789.12</v>
          </cell>
          <cell r="F3848">
            <v>3770.74</v>
          </cell>
        </row>
        <row r="3849">
          <cell r="A3849" t="str">
            <v>61.20.450</v>
          </cell>
          <cell r="B3849" t="str">
            <v>Duto em chapa de aço galvanizado</v>
          </cell>
          <cell r="C3849" t="str">
            <v>KG</v>
          </cell>
          <cell r="D3849">
            <v>19.84</v>
          </cell>
          <cell r="E3849">
            <v>34</v>
          </cell>
          <cell r="F3849">
            <v>53.84</v>
          </cell>
        </row>
        <row r="3850">
          <cell r="A3850" t="str">
            <v>61.20.452</v>
          </cell>
          <cell r="B3850" t="str">
            <v>Chapéu tipo chinês para duto galvanizado de 35cm</v>
          </cell>
          <cell r="C3850" t="str">
            <v>UN</v>
          </cell>
          <cell r="D3850">
            <v>187.17</v>
          </cell>
          <cell r="E3850">
            <v>18.96</v>
          </cell>
          <cell r="F3850">
            <v>206.13</v>
          </cell>
        </row>
        <row r="3851">
          <cell r="A3851" t="str">
            <v>62</v>
          </cell>
          <cell r="B3851" t="str">
            <v>COZINHA, REFEITORIO, LAVANDERIA INDUSTRIAL E EQUIPAMENTOS</v>
          </cell>
        </row>
        <row r="3852">
          <cell r="A3852" t="str">
            <v>62.04</v>
          </cell>
          <cell r="B3852" t="str">
            <v>Mobiliario e acessorios</v>
          </cell>
        </row>
        <row r="3853">
          <cell r="A3853" t="str">
            <v>62.04.060</v>
          </cell>
          <cell r="B3853" t="str">
            <v>Tanque duplo com pés em aço inoxidável de 1600 x 700 x 850 mm</v>
          </cell>
          <cell r="C3853" t="str">
            <v>UN</v>
          </cell>
          <cell r="D3853">
            <v>6433.14</v>
          </cell>
          <cell r="E3853">
            <v>29.37</v>
          </cell>
          <cell r="F3853">
            <v>6462.51</v>
          </cell>
        </row>
        <row r="3854">
          <cell r="A3854" t="str">
            <v>62.04.070</v>
          </cell>
          <cell r="B3854" t="str">
            <v>Mesa em aço inoxidável, largura até 700 mm</v>
          </cell>
          <cell r="C3854" t="str">
            <v>M</v>
          </cell>
          <cell r="D3854">
            <v>2625.55</v>
          </cell>
          <cell r="F3854">
            <v>2625.55</v>
          </cell>
        </row>
        <row r="3855">
          <cell r="A3855" t="str">
            <v>62.04.090</v>
          </cell>
          <cell r="B3855" t="str">
            <v>Mesa lateral em aço inoxidável com prateleira inferior, largura até 700 mm</v>
          </cell>
          <cell r="C3855" t="str">
            <v>M</v>
          </cell>
          <cell r="D3855">
            <v>2871.47</v>
          </cell>
          <cell r="F3855">
            <v>2871.47</v>
          </cell>
        </row>
        <row r="3856">
          <cell r="A3856" t="str">
            <v>62.20</v>
          </cell>
          <cell r="B3856" t="str">
            <v>Reparos, conservacoes e complementos - GRUPO 62</v>
          </cell>
        </row>
        <row r="3857">
          <cell r="A3857" t="str">
            <v>62.20.330</v>
          </cell>
          <cell r="B3857" t="str">
            <v>Coifa em aço inoxidável com filtro e exaustor axial - área até 3,00 m²</v>
          </cell>
          <cell r="C3857" t="str">
            <v>M2</v>
          </cell>
          <cell r="D3857">
            <v>10615.42</v>
          </cell>
          <cell r="F3857">
            <v>10615.42</v>
          </cell>
        </row>
        <row r="3858">
          <cell r="A3858" t="str">
            <v>62.20.340</v>
          </cell>
          <cell r="B3858" t="str">
            <v>Coifa em aço inoxidável com filtro e exaustor axial - área de 3,01 até 7,50 m²</v>
          </cell>
          <cell r="C3858" t="str">
            <v>M2</v>
          </cell>
          <cell r="D3858">
            <v>8859.23</v>
          </cell>
          <cell r="F3858">
            <v>8859.23</v>
          </cell>
        </row>
        <row r="3859">
          <cell r="A3859" t="str">
            <v>62.20.350</v>
          </cell>
          <cell r="B3859" t="str">
            <v>Coifa em aço inoxidável com filtro e exaustor axial - área de 7,51 até 16,00 m²</v>
          </cell>
          <cell r="C3859" t="str">
            <v>M2</v>
          </cell>
          <cell r="D3859">
            <v>4549.53</v>
          </cell>
          <cell r="F3859">
            <v>4549.53</v>
          </cell>
        </row>
        <row r="3860">
          <cell r="A3860" t="str">
            <v>65</v>
          </cell>
          <cell r="B3860" t="str">
            <v>RESFRIAMENTO E CONSERVACAO DE MATERIAL PERECIVEL</v>
          </cell>
        </row>
        <row r="3861">
          <cell r="A3861" t="str">
            <v>65.01</v>
          </cell>
          <cell r="B3861" t="str">
            <v>Camara frigorifica para resfriado</v>
          </cell>
        </row>
        <row r="3862">
          <cell r="A3862" t="str">
            <v>65.01.210</v>
          </cell>
          <cell r="B3862" t="str">
            <v>Câmara frigorífica para resfriados</v>
          </cell>
          <cell r="C3862" t="str">
            <v>M2</v>
          </cell>
          <cell r="D3862">
            <v>2143.16</v>
          </cell>
          <cell r="F3862">
            <v>2143.16</v>
          </cell>
        </row>
        <row r="3863">
          <cell r="A3863" t="str">
            <v>65.02</v>
          </cell>
          <cell r="B3863" t="str">
            <v>Camara frigorifica para congelado</v>
          </cell>
        </row>
        <row r="3864">
          <cell r="A3864" t="str">
            <v>65.02.100</v>
          </cell>
          <cell r="B3864" t="str">
            <v>Câmara frigorífica para congelados</v>
          </cell>
          <cell r="C3864" t="str">
            <v>M2</v>
          </cell>
          <cell r="D3864">
            <v>2583.02</v>
          </cell>
          <cell r="F3864">
            <v>2583.02</v>
          </cell>
        </row>
        <row r="3865">
          <cell r="A3865" t="str">
            <v>66</v>
          </cell>
          <cell r="B3865" t="str">
            <v>SEGURANCA, VIGILANCIA E CONTROLE, EQUIPAMENTO E SISTEMA</v>
          </cell>
        </row>
        <row r="3866">
          <cell r="A3866" t="str">
            <v>66.02</v>
          </cell>
          <cell r="B3866" t="str">
            <v>Controle de acessos e alarme</v>
          </cell>
        </row>
        <row r="3867">
          <cell r="A3867" t="str">
            <v>66.02.060</v>
          </cell>
          <cell r="B3867" t="str">
            <v>Repetidora de sinais de ocorrências, do painel sinóptico da central de alarme</v>
          </cell>
          <cell r="C3867" t="str">
            <v>UN</v>
          </cell>
          <cell r="D3867">
            <v>852.48</v>
          </cell>
          <cell r="E3867">
            <v>17.62</v>
          </cell>
          <cell r="F3867">
            <v>870.1</v>
          </cell>
        </row>
        <row r="3868">
          <cell r="A3868" t="str">
            <v>66.02.090</v>
          </cell>
          <cell r="B3868" t="str">
            <v>Detector de metais, tipo portal, microprocessado</v>
          </cell>
          <cell r="C3868" t="str">
            <v>UN</v>
          </cell>
          <cell r="D3868">
            <v>15087.62</v>
          </cell>
          <cell r="F3868">
            <v>15087.62</v>
          </cell>
        </row>
        <row r="3869">
          <cell r="A3869" t="str">
            <v>66.02.130</v>
          </cell>
          <cell r="B3869" t="str">
            <v>Porteiro eletrônico com um interfone</v>
          </cell>
          <cell r="C3869" t="str">
            <v>CJ</v>
          </cell>
          <cell r="D3869">
            <v>217.08</v>
          </cell>
          <cell r="E3869">
            <v>58.73</v>
          </cell>
          <cell r="F3869">
            <v>275.81</v>
          </cell>
        </row>
        <row r="3870">
          <cell r="A3870" t="str">
            <v>66.02.239</v>
          </cell>
          <cell r="B3870" t="str">
            <v>Sistema eletrônico de automatização de portão deslizante, para esforços até 800 kg</v>
          </cell>
          <cell r="C3870" t="str">
            <v>CJ</v>
          </cell>
          <cell r="D3870">
            <v>2176.56</v>
          </cell>
          <cell r="F3870">
            <v>2176.56</v>
          </cell>
        </row>
        <row r="3871">
          <cell r="A3871" t="str">
            <v>66.02.240</v>
          </cell>
          <cell r="B3871" t="str">
            <v>Sistema eletrônico de automatização de portão deslizante, para esforços maior de 800 kg e até 1400 kg</v>
          </cell>
          <cell r="C3871" t="str">
            <v>CJ</v>
          </cell>
          <cell r="D3871">
            <v>6370.43</v>
          </cell>
          <cell r="F3871">
            <v>6370.43</v>
          </cell>
        </row>
        <row r="3872">
          <cell r="A3872" t="str">
            <v>66.02.460</v>
          </cell>
          <cell r="B3872" t="str">
            <v>Vídeo porteiro eletrônico colorido, com um interfone</v>
          </cell>
          <cell r="C3872" t="str">
            <v>CJ</v>
          </cell>
          <cell r="D3872">
            <v>1753.52</v>
          </cell>
          <cell r="E3872">
            <v>146.83000000000001</v>
          </cell>
          <cell r="F3872">
            <v>1900.35</v>
          </cell>
        </row>
        <row r="3873">
          <cell r="A3873" t="str">
            <v>66.02.500</v>
          </cell>
          <cell r="B3873" t="str">
            <v>Central de alarme microprocessada, para até 125 zonas</v>
          </cell>
          <cell r="C3873" t="str">
            <v>UN</v>
          </cell>
          <cell r="D3873">
            <v>2766.52</v>
          </cell>
          <cell r="E3873">
            <v>17.62</v>
          </cell>
          <cell r="F3873">
            <v>2784.14</v>
          </cell>
        </row>
        <row r="3874">
          <cell r="A3874" t="str">
            <v>66.02.560</v>
          </cell>
          <cell r="B3874" t="str">
            <v>Controlador de acesso com identificação por impressão digital (biometria) e software de gerenciamento</v>
          </cell>
          <cell r="C3874" t="str">
            <v>CJ</v>
          </cell>
          <cell r="D3874">
            <v>2302.0100000000002</v>
          </cell>
          <cell r="E3874">
            <v>799.7</v>
          </cell>
          <cell r="F3874">
            <v>3101.71</v>
          </cell>
        </row>
        <row r="3875">
          <cell r="A3875" t="str">
            <v>66.08</v>
          </cell>
          <cell r="B3875" t="str">
            <v>Equipamentos para sistema de seguranca, vigilancia e controle</v>
          </cell>
        </row>
        <row r="3876">
          <cell r="A3876" t="str">
            <v>66.08.061</v>
          </cell>
          <cell r="B3876" t="str">
            <v>Mesa controladora híbrida para até 32 câmeras IPs, com teclado e joystick, compatível com sistema de CFTV, IP ou analógico</v>
          </cell>
          <cell r="C3876" t="str">
            <v>UN</v>
          </cell>
          <cell r="D3876">
            <v>4037.79</v>
          </cell>
          <cell r="E3876">
            <v>1298.08</v>
          </cell>
          <cell r="F3876">
            <v>5335.87</v>
          </cell>
        </row>
        <row r="3877">
          <cell r="A3877" t="str">
            <v>66.08.100</v>
          </cell>
          <cell r="B3877" t="str">
            <v>Rack fechado padrão metálico, 19 x 12 Us x 470 mm</v>
          </cell>
          <cell r="C3877" t="str">
            <v>UN</v>
          </cell>
          <cell r="D3877">
            <v>923.88</v>
          </cell>
          <cell r="E3877">
            <v>405.65</v>
          </cell>
          <cell r="F3877">
            <v>1329.53</v>
          </cell>
        </row>
        <row r="3878">
          <cell r="A3878" t="str">
            <v>66.08.110</v>
          </cell>
          <cell r="B3878" t="str">
            <v>Rack fechado padrão metálico, 19 x 20 Us x 470 mm</v>
          </cell>
          <cell r="C3878" t="str">
            <v>UN</v>
          </cell>
          <cell r="D3878">
            <v>1424.34</v>
          </cell>
          <cell r="E3878">
            <v>405.65</v>
          </cell>
          <cell r="F3878">
            <v>1829.99</v>
          </cell>
        </row>
        <row r="3879">
          <cell r="A3879" t="str">
            <v>66.08.111</v>
          </cell>
          <cell r="B3879" t="str">
            <v>Rack fechado de piso padrão metálico, 19 x 24 Us x 570 mm</v>
          </cell>
          <cell r="C3879" t="str">
            <v>UN</v>
          </cell>
          <cell r="D3879">
            <v>1750.93</v>
          </cell>
          <cell r="E3879">
            <v>405.65</v>
          </cell>
          <cell r="F3879">
            <v>2156.58</v>
          </cell>
        </row>
        <row r="3880">
          <cell r="A3880" t="str">
            <v>66.08.115</v>
          </cell>
          <cell r="B3880" t="str">
            <v>Rack fechado de piso padrão metálico, 19 x 44 Us x 770 mm</v>
          </cell>
          <cell r="C3880" t="str">
            <v>UN</v>
          </cell>
          <cell r="D3880">
            <v>2880.2</v>
          </cell>
          <cell r="E3880">
            <v>811.3</v>
          </cell>
          <cell r="F3880">
            <v>3691.5</v>
          </cell>
        </row>
        <row r="3881">
          <cell r="A3881" t="str">
            <v>66.08.131</v>
          </cell>
          <cell r="B3881" t="str">
            <v>Monitor LCD ou LED colorido, tela plana de 21,5´</v>
          </cell>
          <cell r="C3881" t="str">
            <v>UN</v>
          </cell>
          <cell r="D3881">
            <v>690.99</v>
          </cell>
          <cell r="E3881">
            <v>12.94</v>
          </cell>
          <cell r="F3881">
            <v>703.93</v>
          </cell>
        </row>
        <row r="3882">
          <cell r="A3882" t="str">
            <v>66.08.258</v>
          </cell>
          <cell r="B3882" t="str">
            <v>Ponto de acesso de dados (Access Point), uso interno, compatível com PoE 802.3af</v>
          </cell>
          <cell r="C3882" t="str">
            <v>UN</v>
          </cell>
          <cell r="D3882">
            <v>1103.1099999999999</v>
          </cell>
          <cell r="E3882">
            <v>234.92</v>
          </cell>
          <cell r="F3882">
            <v>1338.03</v>
          </cell>
        </row>
        <row r="3883">
          <cell r="A3883" t="str">
            <v>66.08.260</v>
          </cell>
          <cell r="B3883" t="str">
            <v>Modulador de canais VHF / UHF / CATV / CFTV</v>
          </cell>
          <cell r="C3883" t="str">
            <v>UN</v>
          </cell>
          <cell r="D3883">
            <v>245.3</v>
          </cell>
          <cell r="E3883">
            <v>58.73</v>
          </cell>
          <cell r="F3883">
            <v>304.02999999999997</v>
          </cell>
        </row>
        <row r="3884">
          <cell r="A3884" t="str">
            <v>66.08.270</v>
          </cell>
          <cell r="B3884" t="str">
            <v>Amplificador de linha VHF / UHF com conector de F-50 dB</v>
          </cell>
          <cell r="C3884" t="str">
            <v>UN</v>
          </cell>
          <cell r="D3884">
            <v>544.79999999999995</v>
          </cell>
          <cell r="E3884">
            <v>17.62</v>
          </cell>
          <cell r="F3884">
            <v>562.41999999999996</v>
          </cell>
        </row>
        <row r="3885">
          <cell r="A3885" t="str">
            <v>66.08.324</v>
          </cell>
          <cell r="B3885" t="str">
            <v>Câmera fixa colorida compacta com domo, para áreas internas e externas - 1,3 MP</v>
          </cell>
          <cell r="C3885" t="str">
            <v>UN</v>
          </cell>
          <cell r="D3885">
            <v>1146.8399999999999</v>
          </cell>
          <cell r="E3885">
            <v>238.24</v>
          </cell>
          <cell r="F3885">
            <v>1385.08</v>
          </cell>
        </row>
        <row r="3886">
          <cell r="A3886" t="str">
            <v>66.08.326</v>
          </cell>
          <cell r="B3886" t="str">
            <v>Câmera fixa colorida tipo bullet, para áreas internas e externas - 1,3 MP</v>
          </cell>
          <cell r="C3886" t="str">
            <v>UN</v>
          </cell>
          <cell r="D3886">
            <v>4333.2299999999996</v>
          </cell>
          <cell r="E3886">
            <v>238.24</v>
          </cell>
          <cell r="F3886">
            <v>4571.47</v>
          </cell>
        </row>
        <row r="3887">
          <cell r="A3887" t="str">
            <v>66.08.328</v>
          </cell>
          <cell r="B3887" t="str">
            <v>Câmera fixa colorida com domo, para áreas internas e externas - 5 MP</v>
          </cell>
          <cell r="C3887" t="str">
            <v>UN</v>
          </cell>
          <cell r="D3887">
            <v>12394.67</v>
          </cell>
          <cell r="E3887">
            <v>238.24</v>
          </cell>
          <cell r="F3887">
            <v>12632.91</v>
          </cell>
        </row>
        <row r="3888">
          <cell r="A3888" t="str">
            <v>66.08.340</v>
          </cell>
          <cell r="B3888" t="str">
            <v>Unidade de disco rígido (HD) externo de 5 TB</v>
          </cell>
          <cell r="C3888" t="str">
            <v>UN</v>
          </cell>
          <cell r="D3888">
            <v>1189.22</v>
          </cell>
          <cell r="E3888">
            <v>4.3099999999999996</v>
          </cell>
          <cell r="F3888">
            <v>1193.53</v>
          </cell>
        </row>
        <row r="3889">
          <cell r="A3889" t="str">
            <v>66.08.400</v>
          </cell>
          <cell r="B3889" t="str">
            <v>Estação de monitoramento "WorkStation" para até 3 monitores - memória RAM de 8 GB</v>
          </cell>
          <cell r="C3889" t="str">
            <v>CJ</v>
          </cell>
          <cell r="D3889">
            <v>12688.31</v>
          </cell>
          <cell r="E3889">
            <v>308.10000000000002</v>
          </cell>
          <cell r="F3889">
            <v>12996.41</v>
          </cell>
        </row>
        <row r="3890">
          <cell r="A3890" t="str">
            <v>66.08.401</v>
          </cell>
          <cell r="B3890" t="str">
            <v>Estação de monitoramento "WorkStation" para até 3 monitores - memória RAM de 16 GB</v>
          </cell>
          <cell r="C3890" t="str">
            <v>CJ</v>
          </cell>
          <cell r="D3890">
            <v>19180.060000000001</v>
          </cell>
          <cell r="E3890">
            <v>308.10000000000002</v>
          </cell>
          <cell r="F3890">
            <v>19488.16</v>
          </cell>
        </row>
        <row r="3891">
          <cell r="A3891" t="str">
            <v>66.08.600</v>
          </cell>
          <cell r="B3891" t="str">
            <v>Unidade gerenciadora digital de vídeo em rede (NVR) de até 8 câmeras IP, armazenamento de 6 TB, 1 interface de rede Fast Ethernet</v>
          </cell>
          <cell r="C3891" t="str">
            <v>UN</v>
          </cell>
          <cell r="D3891">
            <v>1639.96</v>
          </cell>
          <cell r="E3891">
            <v>205.4</v>
          </cell>
          <cell r="F3891">
            <v>1845.36</v>
          </cell>
        </row>
        <row r="3892">
          <cell r="A3892" t="str">
            <v>66.08.610</v>
          </cell>
          <cell r="B3892" t="str">
            <v>Unidade gerenciadora digital de vídeo em rede (NVR) de até 16 câmeras IP, armazenamento de 12 TB, 1 interface de rede Gigabit Ethernet e 4 entradas de alarme</v>
          </cell>
          <cell r="C3892" t="str">
            <v>UN</v>
          </cell>
          <cell r="D3892">
            <v>2587.83</v>
          </cell>
          <cell r="E3892">
            <v>308.10000000000002</v>
          </cell>
          <cell r="F3892">
            <v>2895.93</v>
          </cell>
        </row>
        <row r="3893">
          <cell r="A3893" t="str">
            <v>66.08.620</v>
          </cell>
          <cell r="B3893" t="str">
            <v>Unidade gerenciadora digital vídeo em rede (NVR) de até 32 câmeras IP, armazenamento de 48 TB, 2 interface de rede Gigabit Ethernet e 16 entradas de alarme</v>
          </cell>
          <cell r="C3893" t="str">
            <v>UN</v>
          </cell>
          <cell r="D3893">
            <v>5860.42</v>
          </cell>
          <cell r="E3893">
            <v>405.65</v>
          </cell>
          <cell r="F3893">
            <v>6266.07</v>
          </cell>
        </row>
        <row r="3894">
          <cell r="A3894" t="str">
            <v>66.20</v>
          </cell>
          <cell r="B3894" t="str">
            <v>Reparos, conservacoes e complementos - GRUPO 66</v>
          </cell>
        </row>
        <row r="3895">
          <cell r="A3895" t="str">
            <v>66.20.150</v>
          </cell>
          <cell r="B3895" t="str">
            <v>Guia organizadora de cabos para rack, 19´ 1 U</v>
          </cell>
          <cell r="C3895" t="str">
            <v>UN</v>
          </cell>
          <cell r="D3895">
            <v>24.24</v>
          </cell>
          <cell r="E3895">
            <v>16.23</v>
          </cell>
          <cell r="F3895">
            <v>40.47</v>
          </cell>
        </row>
        <row r="3896">
          <cell r="A3896" t="str">
            <v>66.20.170</v>
          </cell>
          <cell r="B3896" t="str">
            <v>Guia organizadora de cabos para rack, 19´ 2 U</v>
          </cell>
          <cell r="C3896" t="str">
            <v>UN</v>
          </cell>
          <cell r="D3896">
            <v>39.47</v>
          </cell>
          <cell r="E3896">
            <v>16.23</v>
          </cell>
          <cell r="F3896">
            <v>55.7</v>
          </cell>
        </row>
        <row r="3897">
          <cell r="A3897" t="str">
            <v>66.20.202</v>
          </cell>
          <cell r="B3897" t="str">
            <v>Instalação de câmera fixa para CFTV</v>
          </cell>
          <cell r="C3897" t="str">
            <v>UN</v>
          </cell>
          <cell r="E3897">
            <v>238.24</v>
          </cell>
          <cell r="F3897">
            <v>238.24</v>
          </cell>
        </row>
        <row r="3898">
          <cell r="A3898" t="str">
            <v>66.20.212</v>
          </cell>
          <cell r="B3898" t="str">
            <v>Instalação de câmera móvel para CFTV</v>
          </cell>
          <cell r="C3898" t="str">
            <v>UN</v>
          </cell>
          <cell r="E3898">
            <v>238.24</v>
          </cell>
          <cell r="F3898">
            <v>238.24</v>
          </cell>
        </row>
        <row r="3899">
          <cell r="A3899" t="str">
            <v>66.20.221</v>
          </cell>
          <cell r="B3899" t="str">
            <v>Switch Gigabit para servidor central com 24 portas frontais e 4 portas SFP, capacidade 10 / 100 / 1000 Mbps</v>
          </cell>
          <cell r="C3899" t="str">
            <v>UN</v>
          </cell>
          <cell r="D3899">
            <v>15214.3</v>
          </cell>
          <cell r="E3899">
            <v>21.57</v>
          </cell>
          <cell r="F3899">
            <v>15235.87</v>
          </cell>
        </row>
        <row r="3900">
          <cell r="A3900" t="str">
            <v>66.20.225</v>
          </cell>
          <cell r="B3900" t="str">
            <v>Switch Gigabit 24 portas com capacidade de 10/100/1000/Mbps</v>
          </cell>
          <cell r="C3900" t="str">
            <v>UN</v>
          </cell>
          <cell r="D3900">
            <v>1907.88</v>
          </cell>
          <cell r="E3900">
            <v>21.57</v>
          </cell>
          <cell r="F3900">
            <v>1929.45</v>
          </cell>
        </row>
        <row r="3901">
          <cell r="A3901" t="str">
            <v>67</v>
          </cell>
          <cell r="B3901" t="str">
            <v>CAPTACAO, ADUCAO E TRATAMENTO DE AGUA E ESGOTO, EQUIPAMENTOS E SISTEMA</v>
          </cell>
        </row>
        <row r="3902">
          <cell r="A3902" t="str">
            <v>67.02</v>
          </cell>
          <cell r="B3902" t="str">
            <v>Tratamento</v>
          </cell>
        </row>
        <row r="3903">
          <cell r="A3903" t="str">
            <v>67.02.160</v>
          </cell>
          <cell r="B3903" t="str">
            <v>Medidor de vazão tipo calha Parshall com garganta W= 3´</v>
          </cell>
          <cell r="C3903" t="str">
            <v>UN</v>
          </cell>
          <cell r="D3903">
            <v>3144.66</v>
          </cell>
          <cell r="E3903">
            <v>105.96</v>
          </cell>
          <cell r="F3903">
            <v>3250.62</v>
          </cell>
        </row>
        <row r="3904">
          <cell r="A3904" t="str">
            <v>67.02.210</v>
          </cell>
          <cell r="B3904" t="str">
            <v>Tela galvanizada revestida em poliamida, malha de 10 mm</v>
          </cell>
          <cell r="C3904" t="str">
            <v>M2</v>
          </cell>
          <cell r="D3904">
            <v>1138.31</v>
          </cell>
          <cell r="E3904">
            <v>11.95</v>
          </cell>
          <cell r="F3904">
            <v>1150.26</v>
          </cell>
        </row>
        <row r="3905">
          <cell r="A3905" t="str">
            <v>67.02.240</v>
          </cell>
          <cell r="B3905" t="str">
            <v>Grade média em aço carbono, espaçamento de 2 cm com barras chatas de 1´ x 3/8´</v>
          </cell>
          <cell r="C3905" t="str">
            <v>M2</v>
          </cell>
          <cell r="D3905">
            <v>3565.39</v>
          </cell>
          <cell r="E3905">
            <v>11.95</v>
          </cell>
          <cell r="F3905">
            <v>3577.34</v>
          </cell>
        </row>
        <row r="3906">
          <cell r="A3906" t="str">
            <v>67.02.280</v>
          </cell>
          <cell r="B3906" t="str">
            <v>Cesto em chapa de aço inoxidável com espessura de 1,5 mm e furos de 1/2´</v>
          </cell>
          <cell r="C3906" t="str">
            <v>UN</v>
          </cell>
          <cell r="D3906">
            <v>1003.3</v>
          </cell>
          <cell r="E3906">
            <v>5.98</v>
          </cell>
          <cell r="F3906">
            <v>1009.28</v>
          </cell>
        </row>
        <row r="3907">
          <cell r="A3907" t="str">
            <v>67.02.301</v>
          </cell>
          <cell r="B3907" t="str">
            <v>Peneira estática em poliéster reforçado de fibra de vidro (PRFV) com tela de aço inoxidável AISI 304, malha de 1,5 mm, vazão de 50 l/s</v>
          </cell>
          <cell r="C3907" t="str">
            <v>UN</v>
          </cell>
          <cell r="D3907">
            <v>23950.880000000001</v>
          </cell>
          <cell r="E3907">
            <v>212.49</v>
          </cell>
          <cell r="F3907">
            <v>24163.37</v>
          </cell>
        </row>
        <row r="3908">
          <cell r="A3908" t="str">
            <v>67.02.320</v>
          </cell>
          <cell r="B3908" t="str">
            <v>Comporta em fibra de vidro (stop log) - espessura de 10 mm</v>
          </cell>
          <cell r="C3908" t="str">
            <v>M2</v>
          </cell>
          <cell r="D3908">
            <v>5752.92</v>
          </cell>
          <cell r="E3908">
            <v>38.44</v>
          </cell>
          <cell r="F3908">
            <v>5791.36</v>
          </cell>
        </row>
        <row r="3909">
          <cell r="A3909" t="str">
            <v>67.02.330</v>
          </cell>
          <cell r="B3909" t="str">
            <v>Sistema de tratamento de águas cinzas e aproveitamento de águas pluviais, para reuso em fins não potáveis, vazão de 2 m³/h</v>
          </cell>
          <cell r="C3909" t="str">
            <v>UN</v>
          </cell>
          <cell r="D3909">
            <v>113392.67</v>
          </cell>
          <cell r="F3909">
            <v>113392.67</v>
          </cell>
        </row>
        <row r="3910">
          <cell r="A3910" t="str">
            <v>67.02.400</v>
          </cell>
          <cell r="B3910" t="str">
            <v>Tanque em fibra de vidro (PRFV) com quebra ondas, capacidade de 25.000 l e misturador interno vertical em aço inoxidável</v>
          </cell>
          <cell r="C3910" t="str">
            <v>UN</v>
          </cell>
          <cell r="D3910">
            <v>59889.42</v>
          </cell>
          <cell r="E3910">
            <v>343.49</v>
          </cell>
          <cell r="F3910">
            <v>60232.91</v>
          </cell>
        </row>
        <row r="3911">
          <cell r="A3911" t="str">
            <v>67.02.410</v>
          </cell>
          <cell r="B3911" t="str">
            <v>Sistema de tratamento de efluente por reator anaeróbio (UASB) e filtro aeróbio (FAS), para obras de segurança com vazão máxima horária 12 l/s</v>
          </cell>
          <cell r="C3911" t="str">
            <v>CJ</v>
          </cell>
          <cell r="D3911">
            <v>513975.47</v>
          </cell>
          <cell r="F3911">
            <v>513975.47</v>
          </cell>
        </row>
        <row r="3912">
          <cell r="A3912" t="str">
            <v>67.02.502</v>
          </cell>
          <cell r="B3912" t="str">
            <v>Elaboração de projeto de sistema de estação compacta de tratamento de esgoto para vazão máxima horária 12 l/s e atendimento classe II, assessoria, documentação e aprovação na CETESB</v>
          </cell>
          <cell r="C3912" t="str">
            <v>CJ</v>
          </cell>
          <cell r="D3912">
            <v>6523.15</v>
          </cell>
          <cell r="E3912">
            <v>74021.759999999995</v>
          </cell>
          <cell r="F3912">
            <v>80544.91</v>
          </cell>
        </row>
        <row r="3913">
          <cell r="A3913" t="str">
            <v>67.02.503</v>
          </cell>
          <cell r="B3913" t="str">
            <v>Elaboração de projeto de sistema de estação compacta de tratamento de esgoto para vazão máxima horária 12 l/s, atendimento classe II, tratamento de nitrogênio e fósforo, assessoria, documentação e aprovação na CETESB</v>
          </cell>
          <cell r="C3913" t="str">
            <v>CJ</v>
          </cell>
          <cell r="D3913">
            <v>9028.9</v>
          </cell>
          <cell r="E3913">
            <v>89349.4</v>
          </cell>
          <cell r="F3913">
            <v>98378.3</v>
          </cell>
        </row>
        <row r="3914">
          <cell r="A3914" t="str">
            <v>68</v>
          </cell>
          <cell r="B3914" t="str">
            <v>ELETRIFICACAO, EQUIPAMENTOS E SISTEMA</v>
          </cell>
        </row>
        <row r="3915">
          <cell r="A3915" t="str">
            <v>68.01</v>
          </cell>
          <cell r="B3915" t="str">
            <v>Posteamento</v>
          </cell>
        </row>
        <row r="3916">
          <cell r="A3916" t="str">
            <v>68.01.600</v>
          </cell>
          <cell r="B3916" t="str">
            <v>Poste de concreto circular, 200 kg, H = 7,00 m</v>
          </cell>
          <cell r="C3916" t="str">
            <v>UN</v>
          </cell>
          <cell r="D3916">
            <v>1379.61</v>
          </cell>
          <cell r="E3916">
            <v>358.8</v>
          </cell>
          <cell r="F3916">
            <v>1738.41</v>
          </cell>
        </row>
        <row r="3917">
          <cell r="A3917" t="str">
            <v>68.01.620</v>
          </cell>
          <cell r="B3917" t="str">
            <v>Poste de concreto circular, 200 kg, H = 9,00 m</v>
          </cell>
          <cell r="C3917" t="str">
            <v>UN</v>
          </cell>
          <cell r="D3917">
            <v>1603.8</v>
          </cell>
          <cell r="E3917">
            <v>358.8</v>
          </cell>
          <cell r="F3917">
            <v>1962.6</v>
          </cell>
        </row>
        <row r="3918">
          <cell r="A3918" t="str">
            <v>68.01.630</v>
          </cell>
          <cell r="B3918" t="str">
            <v>Poste de concreto circular, 200 kg, H = 10,00 m</v>
          </cell>
          <cell r="C3918" t="str">
            <v>UN</v>
          </cell>
          <cell r="D3918">
            <v>1980.6</v>
          </cell>
          <cell r="E3918">
            <v>358.8</v>
          </cell>
          <cell r="F3918">
            <v>2339.4</v>
          </cell>
        </row>
        <row r="3919">
          <cell r="A3919" t="str">
            <v>68.01.640</v>
          </cell>
          <cell r="B3919" t="str">
            <v>Poste de concreto circular, 200 kg, H = 11,00 m</v>
          </cell>
          <cell r="C3919" t="str">
            <v>UN</v>
          </cell>
          <cell r="D3919">
            <v>2083.34</v>
          </cell>
          <cell r="E3919">
            <v>358.8</v>
          </cell>
          <cell r="F3919">
            <v>2442.14</v>
          </cell>
        </row>
        <row r="3920">
          <cell r="A3920" t="str">
            <v>68.01.650</v>
          </cell>
          <cell r="B3920" t="str">
            <v>Poste de concreto circular, 200 kg, H = 12,00 m</v>
          </cell>
          <cell r="C3920" t="str">
            <v>UN</v>
          </cell>
          <cell r="D3920">
            <v>2394.34</v>
          </cell>
          <cell r="E3920">
            <v>358.8</v>
          </cell>
          <cell r="F3920">
            <v>2753.14</v>
          </cell>
        </row>
        <row r="3921">
          <cell r="A3921" t="str">
            <v>68.01.670</v>
          </cell>
          <cell r="B3921" t="str">
            <v>Poste de concreto circular, 300 kg, H = 9,00 m</v>
          </cell>
          <cell r="C3921" t="str">
            <v>UN</v>
          </cell>
          <cell r="D3921">
            <v>1533.73</v>
          </cell>
          <cell r="E3921">
            <v>358.8</v>
          </cell>
          <cell r="F3921">
            <v>1892.53</v>
          </cell>
        </row>
        <row r="3922">
          <cell r="A3922" t="str">
            <v>68.01.730</v>
          </cell>
          <cell r="B3922" t="str">
            <v>Poste de concreto circular, 400 kg, H = 9,00 m</v>
          </cell>
          <cell r="C3922" t="str">
            <v>UN</v>
          </cell>
          <cell r="D3922">
            <v>1712.13</v>
          </cell>
          <cell r="E3922">
            <v>358.8</v>
          </cell>
          <cell r="F3922">
            <v>2070.9299999999998</v>
          </cell>
        </row>
        <row r="3923">
          <cell r="A3923" t="str">
            <v>68.01.740</v>
          </cell>
          <cell r="B3923" t="str">
            <v>Poste de concreto circular, 400 kg, H = 10,00 m</v>
          </cell>
          <cell r="C3923" t="str">
            <v>UN</v>
          </cell>
          <cell r="D3923">
            <v>2309.3200000000002</v>
          </cell>
          <cell r="E3923">
            <v>358.8</v>
          </cell>
          <cell r="F3923">
            <v>2668.12</v>
          </cell>
        </row>
        <row r="3924">
          <cell r="A3924" t="str">
            <v>68.01.750</v>
          </cell>
          <cell r="B3924" t="str">
            <v>Poste de concreto circular, 400 kg, H = 11,00 m</v>
          </cell>
          <cell r="C3924" t="str">
            <v>UN</v>
          </cell>
          <cell r="D3924">
            <v>2595.2399999999998</v>
          </cell>
          <cell r="E3924">
            <v>358.8</v>
          </cell>
          <cell r="F3924">
            <v>2954.04</v>
          </cell>
        </row>
        <row r="3925">
          <cell r="A3925" t="str">
            <v>68.01.760</v>
          </cell>
          <cell r="B3925" t="str">
            <v>Poste de concreto circular, 400 kg, H = 12,00 m</v>
          </cell>
          <cell r="C3925" t="str">
            <v>UN</v>
          </cell>
          <cell r="D3925">
            <v>2919.23</v>
          </cell>
          <cell r="E3925">
            <v>358.8</v>
          </cell>
          <cell r="F3925">
            <v>3278.03</v>
          </cell>
        </row>
        <row r="3926">
          <cell r="A3926" t="str">
            <v>68.01.800</v>
          </cell>
          <cell r="B3926" t="str">
            <v>Poste de concreto circular, 600 kg, H = 11,00 m</v>
          </cell>
          <cell r="C3926" t="str">
            <v>UN</v>
          </cell>
          <cell r="D3926">
            <v>3041.39</v>
          </cell>
          <cell r="E3926">
            <v>358.8</v>
          </cell>
          <cell r="F3926">
            <v>3400.19</v>
          </cell>
        </row>
        <row r="3927">
          <cell r="A3927" t="str">
            <v>68.01.810</v>
          </cell>
          <cell r="B3927" t="str">
            <v>Poste de concreto circular, 600 kg, H = 12,00 m</v>
          </cell>
          <cell r="C3927" t="str">
            <v>UN</v>
          </cell>
          <cell r="D3927">
            <v>3388.05</v>
          </cell>
          <cell r="E3927">
            <v>358.8</v>
          </cell>
          <cell r="F3927">
            <v>3746.85</v>
          </cell>
        </row>
        <row r="3928">
          <cell r="A3928" t="str">
            <v>68.01.850</v>
          </cell>
          <cell r="B3928" t="str">
            <v>Poste de concreto circular, 1000 kg, H = 12,00 m</v>
          </cell>
          <cell r="C3928" t="str">
            <v>UN</v>
          </cell>
          <cell r="D3928">
            <v>5194.8599999999997</v>
          </cell>
          <cell r="E3928">
            <v>358.8</v>
          </cell>
          <cell r="F3928">
            <v>5553.66</v>
          </cell>
        </row>
        <row r="3929">
          <cell r="A3929" t="str">
            <v>68.02</v>
          </cell>
          <cell r="B3929" t="str">
            <v>Estrutura especifica</v>
          </cell>
        </row>
        <row r="3930">
          <cell r="A3930" t="str">
            <v>68.02.010</v>
          </cell>
          <cell r="B3930" t="str">
            <v>Estai</v>
          </cell>
          <cell r="C3930" t="str">
            <v>UN</v>
          </cell>
          <cell r="D3930">
            <v>663.7</v>
          </cell>
          <cell r="E3930">
            <v>232.97</v>
          </cell>
          <cell r="F3930">
            <v>896.67</v>
          </cell>
        </row>
        <row r="3931">
          <cell r="A3931" t="str">
            <v>68.02.020</v>
          </cell>
          <cell r="B3931" t="str">
            <v>Estrutura tipo M1</v>
          </cell>
          <cell r="C3931" t="str">
            <v>UN</v>
          </cell>
          <cell r="D3931">
            <v>645.08000000000004</v>
          </cell>
          <cell r="E3931">
            <v>251.16</v>
          </cell>
          <cell r="F3931">
            <v>896.24</v>
          </cell>
        </row>
        <row r="3932">
          <cell r="A3932" t="str">
            <v>68.02.030</v>
          </cell>
          <cell r="B3932" t="str">
            <v>Estrutura tipo M2</v>
          </cell>
          <cell r="C3932" t="str">
            <v>UN</v>
          </cell>
          <cell r="D3932">
            <v>1373.72</v>
          </cell>
          <cell r="E3932">
            <v>251.16</v>
          </cell>
          <cell r="F3932">
            <v>1624.88</v>
          </cell>
        </row>
        <row r="3933">
          <cell r="A3933" t="str">
            <v>68.02.040</v>
          </cell>
          <cell r="B3933" t="str">
            <v>Estrutura tipo N3</v>
          </cell>
          <cell r="C3933" t="str">
            <v>UN</v>
          </cell>
          <cell r="D3933">
            <v>1577.01</v>
          </cell>
          <cell r="E3933">
            <v>376.74</v>
          </cell>
          <cell r="F3933">
            <v>1953.75</v>
          </cell>
        </row>
        <row r="3934">
          <cell r="A3934" t="str">
            <v>68.02.050</v>
          </cell>
          <cell r="B3934" t="str">
            <v>Estrutura tipo M1 - N3</v>
          </cell>
          <cell r="C3934" t="str">
            <v>UN</v>
          </cell>
          <cell r="D3934">
            <v>1850.73</v>
          </cell>
          <cell r="E3934">
            <v>502.32</v>
          </cell>
          <cell r="F3934">
            <v>2353.0500000000002</v>
          </cell>
        </row>
        <row r="3935">
          <cell r="A3935" t="str">
            <v>68.02.060</v>
          </cell>
          <cell r="B3935" t="str">
            <v>Estrutura tipo M4</v>
          </cell>
          <cell r="C3935" t="str">
            <v>UN</v>
          </cell>
          <cell r="D3935">
            <v>2811.12</v>
          </cell>
          <cell r="E3935">
            <v>376.74</v>
          </cell>
          <cell r="F3935">
            <v>3187.86</v>
          </cell>
        </row>
        <row r="3936">
          <cell r="A3936" t="str">
            <v>68.02.070</v>
          </cell>
          <cell r="B3936" t="str">
            <v>Estrutura tipo N2</v>
          </cell>
          <cell r="C3936" t="str">
            <v>UN</v>
          </cell>
          <cell r="D3936">
            <v>1555.63</v>
          </cell>
          <cell r="E3936">
            <v>376.74</v>
          </cell>
          <cell r="F3936">
            <v>1932.37</v>
          </cell>
        </row>
        <row r="3937">
          <cell r="A3937" t="str">
            <v>68.02.090</v>
          </cell>
          <cell r="B3937" t="str">
            <v>Estrutura tipo N4</v>
          </cell>
          <cell r="C3937" t="str">
            <v>UN</v>
          </cell>
          <cell r="D3937">
            <v>2799.68</v>
          </cell>
          <cell r="E3937">
            <v>502.32</v>
          </cell>
          <cell r="F3937">
            <v>3302</v>
          </cell>
        </row>
        <row r="3938">
          <cell r="A3938" t="str">
            <v>68.02.100</v>
          </cell>
          <cell r="B3938" t="str">
            <v>Armação secundária tipo 1C - 2R</v>
          </cell>
          <cell r="C3938" t="str">
            <v>UN</v>
          </cell>
          <cell r="D3938">
            <v>158.57</v>
          </cell>
          <cell r="E3938">
            <v>167.44</v>
          </cell>
          <cell r="F3938">
            <v>326.01</v>
          </cell>
        </row>
        <row r="3939">
          <cell r="A3939" t="str">
            <v>68.02.110</v>
          </cell>
          <cell r="B3939" t="str">
            <v>Armação secundária tipo 1C - 3R</v>
          </cell>
          <cell r="C3939" t="str">
            <v>UN</v>
          </cell>
          <cell r="D3939">
            <v>169.14</v>
          </cell>
          <cell r="E3939">
            <v>167.44</v>
          </cell>
          <cell r="F3939">
            <v>336.58</v>
          </cell>
        </row>
        <row r="3940">
          <cell r="A3940" t="str">
            <v>68.02.120</v>
          </cell>
          <cell r="B3940" t="str">
            <v>Armação secundária tipo 2C - 3R</v>
          </cell>
          <cell r="C3940" t="str">
            <v>UN</v>
          </cell>
          <cell r="D3940">
            <v>284.77</v>
          </cell>
          <cell r="E3940">
            <v>209.3</v>
          </cell>
          <cell r="F3940">
            <v>494.07</v>
          </cell>
        </row>
        <row r="3941">
          <cell r="A3941" t="str">
            <v>68.02.140</v>
          </cell>
          <cell r="B3941" t="str">
            <v>Armação secundária tipo 4C - 6R</v>
          </cell>
          <cell r="C3941" t="str">
            <v>UN</v>
          </cell>
          <cell r="D3941">
            <v>569.54</v>
          </cell>
          <cell r="E3941">
            <v>251.16</v>
          </cell>
          <cell r="F3941">
            <v>820.7</v>
          </cell>
        </row>
        <row r="3942">
          <cell r="A3942" t="str">
            <v>68.20</v>
          </cell>
          <cell r="B3942" t="str">
            <v>Reparos, conservacoes e complementos - GRUPO 68</v>
          </cell>
        </row>
        <row r="3943">
          <cell r="A3943" t="str">
            <v>68.20.010</v>
          </cell>
          <cell r="B3943" t="str">
            <v>Recolocação de poste de madeira</v>
          </cell>
          <cell r="C3943" t="str">
            <v>UN</v>
          </cell>
          <cell r="D3943">
            <v>273.52</v>
          </cell>
          <cell r="E3943">
            <v>283.22000000000003</v>
          </cell>
          <cell r="F3943">
            <v>556.74</v>
          </cell>
        </row>
        <row r="3944">
          <cell r="A3944" t="str">
            <v>68.20.040</v>
          </cell>
          <cell r="B3944" t="str">
            <v>Braçadeira circular em aço carbono galvanizado, diâmetro nominal de 140 até 300 mm</v>
          </cell>
          <cell r="C3944" t="str">
            <v>UN</v>
          </cell>
          <cell r="D3944">
            <v>81.86</v>
          </cell>
          <cell r="E3944">
            <v>20.66</v>
          </cell>
          <cell r="F3944">
            <v>102.52</v>
          </cell>
        </row>
        <row r="3945">
          <cell r="A3945" t="str">
            <v>68.20.050</v>
          </cell>
          <cell r="B3945" t="str">
            <v>Cruzeta em aço carbono galvanizado perfil ´L´ 75 x 75 x 8 mm, comprimento 2500 mm</v>
          </cell>
          <cell r="C3945" t="str">
            <v>UN</v>
          </cell>
          <cell r="D3945">
            <v>915.29</v>
          </cell>
          <cell r="E3945">
            <v>41.32</v>
          </cell>
          <cell r="F3945">
            <v>956.61</v>
          </cell>
        </row>
        <row r="3946">
          <cell r="A3946" t="str">
            <v>68.20.120</v>
          </cell>
          <cell r="B3946" t="str">
            <v>Bengala em PVC para ramal de entrada, diâmetro de 32 mm</v>
          </cell>
          <cell r="C3946" t="str">
            <v>UN</v>
          </cell>
          <cell r="D3946">
            <v>39.56</v>
          </cell>
          <cell r="E3946">
            <v>41.11</v>
          </cell>
          <cell r="F3946">
            <v>80.67</v>
          </cell>
        </row>
        <row r="3947">
          <cell r="A3947" t="str">
            <v>69</v>
          </cell>
          <cell r="B3947" t="str">
            <v>TELEFONIA, LOGICA E TRANSMISSAO DE DADOS, EQUIPAMENTOS E SISTEMA</v>
          </cell>
        </row>
        <row r="3948">
          <cell r="A3948" t="str">
            <v>69.03</v>
          </cell>
          <cell r="B3948" t="str">
            <v>Distribuicao e comando, caixas e equipamentos especificos</v>
          </cell>
        </row>
        <row r="3949">
          <cell r="A3949" t="str">
            <v>69.03.090</v>
          </cell>
          <cell r="B3949" t="str">
            <v>Aparelho telefônico multifrequencial, com teclas ´FLASH´, ´HOOK´, ´PAUSE´, ´LND´, ´MODE´</v>
          </cell>
          <cell r="C3949" t="str">
            <v>UN</v>
          </cell>
          <cell r="D3949">
            <v>82.86</v>
          </cell>
          <cell r="F3949">
            <v>82.86</v>
          </cell>
        </row>
        <row r="3950">
          <cell r="A3950" t="str">
            <v>69.03.130</v>
          </cell>
          <cell r="B3950" t="str">
            <v>Caixa subterrânea de entrada de telefonia, tipo R1 (550 x 350 x 550) mm, padrão TELEBRÁS, com tampa</v>
          </cell>
          <cell r="C3950" t="str">
            <v>UN</v>
          </cell>
          <cell r="D3950">
            <v>476.42</v>
          </cell>
          <cell r="E3950">
            <v>170.96</v>
          </cell>
          <cell r="F3950">
            <v>647.38</v>
          </cell>
        </row>
        <row r="3951">
          <cell r="A3951" t="str">
            <v>69.03.140</v>
          </cell>
          <cell r="B3951" t="str">
            <v>Caixa subterrânea de entrada de telefonia, tipo R2 (1050 x 550 x 800) mm, padrão TELEBRÁS, com tampa</v>
          </cell>
          <cell r="C3951" t="str">
            <v>UN</v>
          </cell>
          <cell r="D3951">
            <v>1124.3800000000001</v>
          </cell>
          <cell r="E3951">
            <v>432.2</v>
          </cell>
          <cell r="F3951">
            <v>1556.58</v>
          </cell>
        </row>
        <row r="3952">
          <cell r="A3952" t="str">
            <v>69.03.301</v>
          </cell>
          <cell r="B3952" t="str">
            <v>Central de Pabx para 2 linhas e 8 ramais</v>
          </cell>
          <cell r="C3952" t="str">
            <v>UN</v>
          </cell>
          <cell r="D3952">
            <v>2470.4499999999998</v>
          </cell>
          <cell r="E3952">
            <v>8.26</v>
          </cell>
          <cell r="F3952">
            <v>2478.71</v>
          </cell>
        </row>
        <row r="3953">
          <cell r="A3953" t="str">
            <v>69.03.310</v>
          </cell>
          <cell r="B3953" t="str">
            <v>Caixa de tomada em poliamida e tampa para piso elevado, com 4 alojamentos para elétrica e até 8 alojamentos para telefonia e dados</v>
          </cell>
          <cell r="C3953" t="str">
            <v>UN</v>
          </cell>
          <cell r="D3953">
            <v>175.01</v>
          </cell>
          <cell r="E3953">
            <v>23.49</v>
          </cell>
          <cell r="F3953">
            <v>198.5</v>
          </cell>
        </row>
        <row r="3954">
          <cell r="A3954" t="str">
            <v>69.03.340</v>
          </cell>
          <cell r="B3954" t="str">
            <v>Conector RJ-45 fêmea - categoria 6</v>
          </cell>
          <cell r="C3954" t="str">
            <v>UN</v>
          </cell>
          <cell r="D3954">
            <v>37.119999999999997</v>
          </cell>
          <cell r="E3954">
            <v>8.81</v>
          </cell>
          <cell r="F3954">
            <v>45.93</v>
          </cell>
        </row>
        <row r="3955">
          <cell r="A3955" t="str">
            <v>69.03.360</v>
          </cell>
          <cell r="B3955" t="str">
            <v>Conector RJ-45 fêmea - categoria 6A</v>
          </cell>
          <cell r="C3955" t="str">
            <v>UN</v>
          </cell>
          <cell r="D3955">
            <v>132.6</v>
          </cell>
          <cell r="E3955">
            <v>8.81</v>
          </cell>
          <cell r="F3955">
            <v>141.41</v>
          </cell>
        </row>
        <row r="3956">
          <cell r="A3956" t="str">
            <v>69.03.400</v>
          </cell>
          <cell r="B3956" t="str">
            <v>Central PABX híbrida de telefonia para 8 linhas tronco e 24 a 32 ramais digital e analógico</v>
          </cell>
          <cell r="C3956" t="str">
            <v>CJ</v>
          </cell>
          <cell r="D3956">
            <v>3544.58</v>
          </cell>
          <cell r="F3956">
            <v>3544.58</v>
          </cell>
        </row>
        <row r="3957">
          <cell r="A3957" t="str">
            <v>69.03.410</v>
          </cell>
          <cell r="B3957" t="str">
            <v>Central PABX híbrida de telefonia para 8 linhas tronco e 128 ramais digital e analógico</v>
          </cell>
          <cell r="C3957" t="str">
            <v>CJ</v>
          </cell>
          <cell r="D3957">
            <v>38924.69</v>
          </cell>
          <cell r="F3957">
            <v>38924.69</v>
          </cell>
        </row>
        <row r="3958">
          <cell r="A3958" t="str">
            <v>69.05</v>
          </cell>
          <cell r="B3958" t="str">
            <v>Estabilizacao de tensao</v>
          </cell>
        </row>
        <row r="3959">
          <cell r="A3959" t="str">
            <v>69.05.010</v>
          </cell>
          <cell r="B3959" t="str">
            <v>Estabilizador eletrônico de tensão, monofásico, com potência de 5 kVA</v>
          </cell>
          <cell r="C3959" t="str">
            <v>UN</v>
          </cell>
          <cell r="D3959">
            <v>9615.23</v>
          </cell>
          <cell r="E3959">
            <v>88.1</v>
          </cell>
          <cell r="F3959">
            <v>9703.33</v>
          </cell>
        </row>
        <row r="3960">
          <cell r="A3960" t="str">
            <v>69.05.040</v>
          </cell>
          <cell r="B3960" t="str">
            <v>Estabilizador eletrônico de tensão, monofásico, com potência de 10 kVA</v>
          </cell>
          <cell r="C3960" t="str">
            <v>UN</v>
          </cell>
          <cell r="D3960">
            <v>12945.95</v>
          </cell>
          <cell r="E3960">
            <v>88.1</v>
          </cell>
          <cell r="F3960">
            <v>13034.05</v>
          </cell>
        </row>
        <row r="3961">
          <cell r="A3961" t="str">
            <v>69.05.230</v>
          </cell>
          <cell r="B3961" t="str">
            <v>Estabilizador eletrônico de tensão, trifásico, com potência de 40 kVA</v>
          </cell>
          <cell r="C3961" t="str">
            <v>UN</v>
          </cell>
          <cell r="D3961">
            <v>42377.02</v>
          </cell>
          <cell r="E3961">
            <v>88.1</v>
          </cell>
          <cell r="F3961">
            <v>42465.120000000003</v>
          </cell>
        </row>
        <row r="3962">
          <cell r="A3962" t="str">
            <v>69.06</v>
          </cell>
          <cell r="B3962" t="str">
            <v>Sistemas ininterruptos de energia</v>
          </cell>
        </row>
        <row r="3963">
          <cell r="A3963" t="str">
            <v>69.06.020</v>
          </cell>
          <cell r="B3963" t="str">
            <v>Sistema ininterrupto de energia, trifásico on line de 10 kVA (220 V/220 V), com autonomia de 15 minutos</v>
          </cell>
          <cell r="C3963" t="str">
            <v>UN</v>
          </cell>
          <cell r="D3963">
            <v>37324.239999999998</v>
          </cell>
          <cell r="E3963">
            <v>165.26</v>
          </cell>
          <cell r="F3963">
            <v>37489.5</v>
          </cell>
        </row>
        <row r="3964">
          <cell r="A3964" t="str">
            <v>69.06.030</v>
          </cell>
          <cell r="B3964" t="str">
            <v>Sistema ininterrupto de energia, trifásico on line de 20 kVA (220 V/208 V-108 V), com autonomia 15 minutos</v>
          </cell>
          <cell r="C3964" t="str">
            <v>UN</v>
          </cell>
          <cell r="D3964">
            <v>39553.980000000003</v>
          </cell>
          <cell r="E3964">
            <v>165.26</v>
          </cell>
          <cell r="F3964">
            <v>39719.24</v>
          </cell>
        </row>
        <row r="3965">
          <cell r="A3965" t="str">
            <v>69.06.040</v>
          </cell>
          <cell r="B3965" t="str">
            <v>Sistema ininterrupto de energia, trifásico on line senoidal de 15 kVA (208 V/110 V), com autonomia de 15 minutos</v>
          </cell>
          <cell r="C3965" t="str">
            <v>UN</v>
          </cell>
          <cell r="D3965">
            <v>48034.63</v>
          </cell>
          <cell r="E3965">
            <v>165.26</v>
          </cell>
          <cell r="F3965">
            <v>48199.89</v>
          </cell>
        </row>
        <row r="3966">
          <cell r="A3966" t="str">
            <v>69.06.050</v>
          </cell>
          <cell r="B3966" t="str">
            <v>Sistema ininterrupto de energia, monofásico, com potência de 2 kVA</v>
          </cell>
          <cell r="C3966" t="str">
            <v>UN</v>
          </cell>
          <cell r="D3966">
            <v>6085.24</v>
          </cell>
          <cell r="E3966">
            <v>117.46</v>
          </cell>
          <cell r="F3966">
            <v>6202.7</v>
          </cell>
        </row>
        <row r="3967">
          <cell r="A3967" t="str">
            <v>69.06.080</v>
          </cell>
          <cell r="B3967" t="str">
            <v>Sistema ininterrupto de energia, monofásico on line senoidal de 5 kVA (220 V/110 V), com autonomia de 15 minutos</v>
          </cell>
          <cell r="C3967" t="str">
            <v>UN</v>
          </cell>
          <cell r="D3967">
            <v>14151.28</v>
          </cell>
          <cell r="E3967">
            <v>165.26</v>
          </cell>
          <cell r="F3967">
            <v>14316.54</v>
          </cell>
        </row>
        <row r="3968">
          <cell r="A3968" t="str">
            <v>69.06.100</v>
          </cell>
          <cell r="B3968" t="str">
            <v>Sistema ininterrupto de energia, monofásico, com potência entre 5 a 7,5 kVA</v>
          </cell>
          <cell r="C3968" t="str">
            <v>UN</v>
          </cell>
          <cell r="D3968">
            <v>21064.35</v>
          </cell>
          <cell r="E3968">
            <v>117.46</v>
          </cell>
          <cell r="F3968">
            <v>21181.81</v>
          </cell>
        </row>
        <row r="3969">
          <cell r="A3969" t="str">
            <v>69.06.110</v>
          </cell>
          <cell r="B3969" t="str">
            <v>Sistema ininterrupto de energia, monofásico de 600 VA (127 V/127 V), com autonomia de 10 a 15 minutos</v>
          </cell>
          <cell r="C3969" t="str">
            <v>UN</v>
          </cell>
          <cell r="D3969">
            <v>968.35</v>
          </cell>
          <cell r="E3969">
            <v>58.73</v>
          </cell>
          <cell r="F3969">
            <v>1027.08</v>
          </cell>
        </row>
        <row r="3970">
          <cell r="A3970" t="str">
            <v>69.06.120</v>
          </cell>
          <cell r="B3970" t="str">
            <v>Sistema ininterrupto de energia, trifásico on line senoidal de 10 kVA (220 V/110 V), com autonomia de 2 horas</v>
          </cell>
          <cell r="C3970" t="str">
            <v>UN</v>
          </cell>
          <cell r="D3970">
            <v>38074.44</v>
          </cell>
          <cell r="E3970">
            <v>165.26</v>
          </cell>
          <cell r="F3970">
            <v>38239.699999999997</v>
          </cell>
        </row>
        <row r="3971">
          <cell r="A3971" t="str">
            <v>69.06.200</v>
          </cell>
          <cell r="B3971" t="str">
            <v>Sistema ininterrupto de energia, trifásico on line de 20 kVA (220/127 V), com autonomia de 15 minutos</v>
          </cell>
          <cell r="C3971" t="str">
            <v>UN</v>
          </cell>
          <cell r="D3971">
            <v>57123.37</v>
          </cell>
          <cell r="E3971">
            <v>165.26</v>
          </cell>
          <cell r="F3971">
            <v>57288.63</v>
          </cell>
        </row>
        <row r="3972">
          <cell r="A3972" t="str">
            <v>69.06.210</v>
          </cell>
          <cell r="B3972" t="str">
            <v>Sistema ininterrupto de energia, trifásico on line de 60 kVA (220/127 V), com autonomia de 15 minutos</v>
          </cell>
          <cell r="C3972" t="str">
            <v>UN</v>
          </cell>
          <cell r="D3972">
            <v>123821.57</v>
          </cell>
          <cell r="E3972">
            <v>165.26</v>
          </cell>
          <cell r="F3972">
            <v>123986.83</v>
          </cell>
        </row>
        <row r="3973">
          <cell r="A3973" t="str">
            <v>69.06.220</v>
          </cell>
          <cell r="B3973" t="str">
            <v>Sistema ininterrupto de energia, trifásico on line de 80 kVA (220/127 V), com autonomia de 15 minutos</v>
          </cell>
          <cell r="C3973" t="str">
            <v>UN</v>
          </cell>
          <cell r="D3973">
            <v>142634.31</v>
          </cell>
          <cell r="E3973">
            <v>165.26</v>
          </cell>
          <cell r="F3973">
            <v>142799.57</v>
          </cell>
        </row>
        <row r="3974">
          <cell r="A3974" t="str">
            <v>69.06.240</v>
          </cell>
          <cell r="B3974" t="str">
            <v>Sistema ininterrupto de energia, trifásico on line de 20 kVA (380/220 V), com autonomia de 15 minutos</v>
          </cell>
          <cell r="C3974" t="str">
            <v>UN</v>
          </cell>
          <cell r="D3974">
            <v>51411.16</v>
          </cell>
          <cell r="E3974">
            <v>165.26</v>
          </cell>
          <cell r="F3974">
            <v>51576.42</v>
          </cell>
        </row>
        <row r="3975">
          <cell r="A3975" t="str">
            <v>69.06.280</v>
          </cell>
          <cell r="B3975" t="str">
            <v>Sistema ininterrupto de energia, trifásico on line senoidal de 5 kVA (220/110 V), com autonomia de 15 minutos</v>
          </cell>
          <cell r="C3975" t="str">
            <v>UN</v>
          </cell>
          <cell r="D3975">
            <v>30671.79</v>
          </cell>
          <cell r="E3975">
            <v>165.26</v>
          </cell>
          <cell r="F3975">
            <v>30837.05</v>
          </cell>
        </row>
        <row r="3976">
          <cell r="A3976" t="str">
            <v>69.06.290</v>
          </cell>
          <cell r="B3976" t="str">
            <v>Sistema ininterrupto de energia, trifásico on line senoidal de 10 kVA (220/110 V), com autonomia de 10 a 15 minutos</v>
          </cell>
          <cell r="C3976" t="str">
            <v>UN</v>
          </cell>
          <cell r="D3976">
            <v>36133.660000000003</v>
          </cell>
          <cell r="E3976">
            <v>165.26</v>
          </cell>
          <cell r="F3976">
            <v>36298.92</v>
          </cell>
        </row>
        <row r="3977">
          <cell r="A3977" t="str">
            <v>69.06.300</v>
          </cell>
          <cell r="B3977" t="str">
            <v>Sistema ininterrupto de energia, trifásico on line senoidal de 50 kVA (220/110 V), com autonomia de 15 minutos</v>
          </cell>
          <cell r="C3977" t="str">
            <v>UN</v>
          </cell>
          <cell r="D3977">
            <v>65115.92</v>
          </cell>
          <cell r="E3977">
            <v>165.26</v>
          </cell>
          <cell r="F3977">
            <v>65281.18</v>
          </cell>
        </row>
        <row r="3978">
          <cell r="A3978" t="str">
            <v>69.06.320</v>
          </cell>
          <cell r="B3978" t="str">
            <v>Sistema ininterrupto de energia, trifásico on line senoidal de 7,5 kVA (220/110 V), com autonomia de 15 minutos</v>
          </cell>
          <cell r="C3978" t="str">
            <v>UN</v>
          </cell>
          <cell r="D3978">
            <v>43030.7</v>
          </cell>
          <cell r="E3978">
            <v>165.26</v>
          </cell>
          <cell r="F3978">
            <v>43195.96</v>
          </cell>
        </row>
        <row r="3979">
          <cell r="A3979" t="str">
            <v>69.06.390</v>
          </cell>
          <cell r="B3979" t="str">
            <v>Sistema ininterrupto de energia, trifásico on line senoidal de 40 kVA (380/220 V), com autonomia de 15 minutos</v>
          </cell>
          <cell r="C3979" t="str">
            <v>UN</v>
          </cell>
          <cell r="D3979">
            <v>97863.27</v>
          </cell>
          <cell r="E3979">
            <v>165.26</v>
          </cell>
          <cell r="F3979">
            <v>98028.53</v>
          </cell>
        </row>
        <row r="3980">
          <cell r="A3980" t="str">
            <v>69.08</v>
          </cell>
          <cell r="B3980" t="str">
            <v>Equipamentos para informatica</v>
          </cell>
        </row>
        <row r="3981">
          <cell r="A3981" t="str">
            <v>69.08.012</v>
          </cell>
          <cell r="B3981" t="str">
            <v>Distribuidor interno óptico 1U de até 24 fibras - completo</v>
          </cell>
          <cell r="C3981" t="str">
            <v>UN</v>
          </cell>
          <cell r="D3981">
            <v>737.38</v>
          </cell>
          <cell r="E3981">
            <v>67.040000000000006</v>
          </cell>
          <cell r="F3981">
            <v>804.42</v>
          </cell>
        </row>
        <row r="3982">
          <cell r="A3982" t="str">
            <v>69.09</v>
          </cell>
          <cell r="B3982" t="str">
            <v>Sistema de rede</v>
          </cell>
        </row>
        <row r="3983">
          <cell r="A3983" t="str">
            <v>69.09.250</v>
          </cell>
          <cell r="B3983" t="str">
            <v>Patch cords de 1,50 ou 3,00 m - RJ-45 / RJ-45 - categoria 6A</v>
          </cell>
          <cell r="C3983" t="str">
            <v>UN</v>
          </cell>
          <cell r="D3983">
            <v>51.49</v>
          </cell>
          <cell r="E3983">
            <v>11.75</v>
          </cell>
          <cell r="F3983">
            <v>63.24</v>
          </cell>
        </row>
        <row r="3984">
          <cell r="A3984" t="str">
            <v>69.09.260</v>
          </cell>
          <cell r="B3984" t="str">
            <v>Patch panel de 24 portas - categoria 6</v>
          </cell>
          <cell r="C3984" t="str">
            <v>UN</v>
          </cell>
          <cell r="D3984">
            <v>732.66</v>
          </cell>
          <cell r="E3984">
            <v>46.98</v>
          </cell>
          <cell r="F3984">
            <v>779.64</v>
          </cell>
        </row>
        <row r="3985">
          <cell r="A3985" t="str">
            <v>69.09.300</v>
          </cell>
          <cell r="B3985" t="str">
            <v>Voice panel de 50 portas - categoria 3</v>
          </cell>
          <cell r="C3985" t="str">
            <v>UN</v>
          </cell>
          <cell r="D3985">
            <v>653.66</v>
          </cell>
          <cell r="E3985">
            <v>46.98</v>
          </cell>
          <cell r="F3985">
            <v>700.64</v>
          </cell>
        </row>
        <row r="3986">
          <cell r="A3986" t="str">
            <v>69.09.360</v>
          </cell>
          <cell r="B3986" t="str">
            <v>Patch cords de 2,00 ou 3,00 m - RJ-45 / RJ-45 - categoria 6A</v>
          </cell>
          <cell r="C3986" t="str">
            <v>UN</v>
          </cell>
          <cell r="D3986">
            <v>223.91</v>
          </cell>
          <cell r="E3986">
            <v>11.75</v>
          </cell>
          <cell r="F3986">
            <v>235.66</v>
          </cell>
        </row>
        <row r="3987">
          <cell r="A3987" t="str">
            <v>69.09.370</v>
          </cell>
          <cell r="B3987" t="str">
            <v>Transceptor Gigabit SX - LC conectável de formato pequeno (SFP)</v>
          </cell>
          <cell r="C3987" t="str">
            <v>UN</v>
          </cell>
          <cell r="D3987">
            <v>1006.16</v>
          </cell>
          <cell r="E3987">
            <v>4.3099999999999996</v>
          </cell>
          <cell r="F3987">
            <v>1010.47</v>
          </cell>
        </row>
        <row r="3988">
          <cell r="A3988" t="str">
            <v>69.10</v>
          </cell>
          <cell r="B3988" t="str">
            <v>Telecomunicacoes</v>
          </cell>
        </row>
        <row r="3989">
          <cell r="A3989" t="str">
            <v>69.10.130</v>
          </cell>
          <cell r="B3989" t="str">
            <v xml:space="preserve">Amplificador de potência para VHF e CATV-50 dB, frequência 54 a 750 MHz  </v>
          </cell>
          <cell r="C3989" t="str">
            <v>UN</v>
          </cell>
          <cell r="D3989">
            <v>530.57000000000005</v>
          </cell>
          <cell r="E3989">
            <v>26.82</v>
          </cell>
          <cell r="F3989">
            <v>557.39</v>
          </cell>
        </row>
        <row r="3990">
          <cell r="A3990" t="str">
            <v>69.10.152</v>
          </cell>
          <cell r="B3990" t="str">
            <v>Antena WI-FI dual band access point, bandas simultâneas - 1750Mbps</v>
          </cell>
          <cell r="C3990" t="str">
            <v>UN</v>
          </cell>
          <cell r="D3990">
            <v>872.25</v>
          </cell>
          <cell r="E3990">
            <v>34.35</v>
          </cell>
          <cell r="F3990">
            <v>906.6</v>
          </cell>
        </row>
        <row r="3991">
          <cell r="A3991" t="str">
            <v>69.20</v>
          </cell>
          <cell r="B3991" t="str">
            <v>Reparos, conservacoes e complementos - GRUPO 69</v>
          </cell>
        </row>
        <row r="3992">
          <cell r="A3992" t="str">
            <v>69.20.010</v>
          </cell>
          <cell r="B3992" t="str">
            <v>Arame de espinar em aço inoxidável nu, para TV a cabo</v>
          </cell>
          <cell r="C3992" t="str">
            <v>M</v>
          </cell>
          <cell r="D3992">
            <v>0.42</v>
          </cell>
          <cell r="E3992">
            <v>5.87</v>
          </cell>
          <cell r="F3992">
            <v>6.29</v>
          </cell>
        </row>
        <row r="3993">
          <cell r="A3993" t="str">
            <v>69.20.040</v>
          </cell>
          <cell r="B3993" t="str">
            <v>Isolador roldana em porcelana de 72 x 72 mm</v>
          </cell>
          <cell r="C3993" t="str">
            <v>UN</v>
          </cell>
          <cell r="D3993">
            <v>6.44</v>
          </cell>
          <cell r="E3993">
            <v>11.75</v>
          </cell>
          <cell r="F3993">
            <v>18.190000000000001</v>
          </cell>
        </row>
        <row r="3994">
          <cell r="A3994" t="str">
            <v>69.20.050</v>
          </cell>
          <cell r="B3994" t="str">
            <v>Suporte para isolador roldana tipo DM, padrão TELEBRÁS</v>
          </cell>
          <cell r="C3994" t="str">
            <v>UN</v>
          </cell>
          <cell r="D3994">
            <v>2.13</v>
          </cell>
          <cell r="E3994">
            <v>11.75</v>
          </cell>
          <cell r="F3994">
            <v>13.88</v>
          </cell>
        </row>
        <row r="3995">
          <cell r="A3995" t="str">
            <v>69.20.070</v>
          </cell>
          <cell r="B3995" t="str">
            <v>Fita em aço inoxidável para poste de 0,50 m x 19 mm, com fecho em aço inoxidável</v>
          </cell>
          <cell r="C3995" t="str">
            <v>UN</v>
          </cell>
          <cell r="D3995">
            <v>2.2799999999999998</v>
          </cell>
          <cell r="E3995">
            <v>11.75</v>
          </cell>
          <cell r="F3995">
            <v>14.03</v>
          </cell>
        </row>
        <row r="3996">
          <cell r="A3996" t="str">
            <v>69.20.100</v>
          </cell>
          <cell r="B3996" t="str">
            <v>Tampa para caixa R1, padrão TELEBRÁS</v>
          </cell>
          <cell r="C3996" t="str">
            <v>UN</v>
          </cell>
          <cell r="D3996">
            <v>307.20999999999998</v>
          </cell>
          <cell r="E3996">
            <v>13.04</v>
          </cell>
          <cell r="F3996">
            <v>320.25</v>
          </cell>
        </row>
        <row r="3997">
          <cell r="A3997" t="str">
            <v>69.20.110</v>
          </cell>
          <cell r="B3997" t="str">
            <v>Tampa para caixa R2, padrão TELEBRÁS</v>
          </cell>
          <cell r="C3997" t="str">
            <v>UN</v>
          </cell>
          <cell r="D3997">
            <v>696.86</v>
          </cell>
          <cell r="E3997">
            <v>13.04</v>
          </cell>
          <cell r="F3997">
            <v>709.9</v>
          </cell>
        </row>
        <row r="3998">
          <cell r="A3998" t="str">
            <v>69.20.130</v>
          </cell>
          <cell r="B3998" t="str">
            <v>Bloco de ligação interna para 10 pares, BLI-10</v>
          </cell>
          <cell r="C3998" t="str">
            <v>UN</v>
          </cell>
          <cell r="D3998">
            <v>6.38</v>
          </cell>
          <cell r="E3998">
            <v>20.66</v>
          </cell>
          <cell r="F3998">
            <v>27.04</v>
          </cell>
        </row>
        <row r="3999">
          <cell r="A3999" t="str">
            <v>69.20.140</v>
          </cell>
          <cell r="B3999" t="str">
            <v>Bloco de ligação com engate rápido para 10 pares, BER-10</v>
          </cell>
          <cell r="C3999" t="str">
            <v>UN</v>
          </cell>
          <cell r="D3999">
            <v>17.61</v>
          </cell>
          <cell r="E3999">
            <v>20.66</v>
          </cell>
          <cell r="F3999">
            <v>38.270000000000003</v>
          </cell>
        </row>
        <row r="4000">
          <cell r="A4000" t="str">
            <v>69.20.170</v>
          </cell>
          <cell r="B4000" t="str">
            <v>Calha de aço com 4 tomadas 2P+T - 250 V, com cabo</v>
          </cell>
          <cell r="C4000" t="str">
            <v>UN</v>
          </cell>
          <cell r="D4000">
            <v>85.82</v>
          </cell>
          <cell r="E4000">
            <v>2.39</v>
          </cell>
          <cell r="F4000">
            <v>88.21</v>
          </cell>
        </row>
        <row r="4001">
          <cell r="A4001" t="str">
            <v>69.20.180</v>
          </cell>
          <cell r="B4001" t="str">
            <v>Cordão óptico duplex, multimodo com conector LC/LC - 2,5 m</v>
          </cell>
          <cell r="C4001" t="str">
            <v>UN</v>
          </cell>
          <cell r="D4001">
            <v>344.19</v>
          </cell>
          <cell r="E4001">
            <v>13.41</v>
          </cell>
          <cell r="F4001">
            <v>357.6</v>
          </cell>
        </row>
        <row r="4002">
          <cell r="A4002" t="str">
            <v>69.20.200</v>
          </cell>
          <cell r="B4002" t="str">
            <v>Bandeja fixa para rack, 19´ x 500 mm</v>
          </cell>
          <cell r="C4002" t="str">
            <v>UN</v>
          </cell>
          <cell r="D4002">
            <v>94.17</v>
          </cell>
          <cell r="E4002">
            <v>8.6300000000000008</v>
          </cell>
          <cell r="F4002">
            <v>102.8</v>
          </cell>
        </row>
        <row r="4003">
          <cell r="A4003" t="str">
            <v>69.20.210</v>
          </cell>
          <cell r="B4003" t="str">
            <v>Bandeja fixa para rack, 19´ x 800 mm</v>
          </cell>
          <cell r="C4003" t="str">
            <v>UN</v>
          </cell>
          <cell r="D4003">
            <v>124.36</v>
          </cell>
          <cell r="E4003">
            <v>8.6300000000000008</v>
          </cell>
          <cell r="F4003">
            <v>132.99</v>
          </cell>
        </row>
        <row r="4004">
          <cell r="A4004" t="str">
            <v>69.20.220</v>
          </cell>
          <cell r="B4004" t="str">
            <v>Bandeja deslizante para rack, 19´ x 800 mm</v>
          </cell>
          <cell r="C4004" t="str">
            <v>UN</v>
          </cell>
          <cell r="D4004">
            <v>201.56</v>
          </cell>
          <cell r="E4004">
            <v>8.6300000000000008</v>
          </cell>
          <cell r="F4004">
            <v>210.19</v>
          </cell>
        </row>
        <row r="4005">
          <cell r="A4005" t="str">
            <v>69.20.230</v>
          </cell>
          <cell r="B4005" t="str">
            <v>Calha de aço com 8 tomadas 2P+T - 250 V, com cabo</v>
          </cell>
          <cell r="C4005" t="str">
            <v>UN</v>
          </cell>
          <cell r="D4005">
            <v>86.14</v>
          </cell>
          <cell r="E4005">
            <v>2.39</v>
          </cell>
          <cell r="F4005">
            <v>88.53</v>
          </cell>
        </row>
        <row r="4006">
          <cell r="A4006" t="str">
            <v>69.20.240</v>
          </cell>
          <cell r="B4006" t="str">
            <v>Calha de aço com 12 tomadas 2P+T - 250 V, com cabo</v>
          </cell>
          <cell r="C4006" t="str">
            <v>UN</v>
          </cell>
          <cell r="D4006">
            <v>111.01</v>
          </cell>
          <cell r="E4006">
            <v>2.39</v>
          </cell>
          <cell r="F4006">
            <v>113.4</v>
          </cell>
        </row>
        <row r="4007">
          <cell r="A4007" t="str">
            <v>69.20.248</v>
          </cell>
          <cell r="B4007" t="str">
            <v>Painel frontal cego - 19´ x 1 U</v>
          </cell>
          <cell r="C4007" t="str">
            <v>UN</v>
          </cell>
          <cell r="D4007">
            <v>10.15</v>
          </cell>
          <cell r="E4007">
            <v>4.78</v>
          </cell>
          <cell r="F4007">
            <v>14.93</v>
          </cell>
        </row>
        <row r="4008">
          <cell r="A4008" t="str">
            <v>69.20.250</v>
          </cell>
          <cell r="B4008" t="str">
            <v>Painel frontal cego - 19´ x 2 U</v>
          </cell>
          <cell r="C4008" t="str">
            <v>UN</v>
          </cell>
          <cell r="D4008">
            <v>15.53</v>
          </cell>
          <cell r="E4008">
            <v>4.78</v>
          </cell>
          <cell r="F4008">
            <v>20.309999999999999</v>
          </cell>
        </row>
        <row r="4009">
          <cell r="A4009" t="str">
            <v>69.20.260</v>
          </cell>
          <cell r="B4009" t="str">
            <v>Protetor de surto híbrido para rede de telecomunicações</v>
          </cell>
          <cell r="C4009" t="str">
            <v>UN</v>
          </cell>
          <cell r="D4009">
            <v>19.010000000000002</v>
          </cell>
          <cell r="E4009">
            <v>22.13</v>
          </cell>
          <cell r="F4009">
            <v>41.14</v>
          </cell>
        </row>
        <row r="4010">
          <cell r="A4010" t="str">
            <v>69.20.270</v>
          </cell>
          <cell r="B4010" t="str">
            <v>Divisor interno com 1 entrada e 2 saídas - 75 Ohms</v>
          </cell>
          <cell r="C4010" t="str">
            <v>UN</v>
          </cell>
          <cell r="D4010">
            <v>11.51</v>
          </cell>
          <cell r="E4010">
            <v>13.41</v>
          </cell>
          <cell r="F4010">
            <v>24.92</v>
          </cell>
        </row>
        <row r="4011">
          <cell r="A4011" t="str">
            <v>69.20.280</v>
          </cell>
          <cell r="B4011" t="str">
            <v>Divisor interno com 1 entrada e 4 saídas - 75 Ohms</v>
          </cell>
          <cell r="C4011" t="str">
            <v>UN</v>
          </cell>
          <cell r="D4011">
            <v>13.18</v>
          </cell>
          <cell r="E4011">
            <v>13.41</v>
          </cell>
          <cell r="F4011">
            <v>26.59</v>
          </cell>
        </row>
        <row r="4012">
          <cell r="A4012" t="str">
            <v>69.20.290</v>
          </cell>
          <cell r="B4012" t="str">
            <v>Tomada blindada para VHF/UHF, CATV e FM, frequência 5 MHz a 1 GHz</v>
          </cell>
          <cell r="C4012" t="str">
            <v>UN</v>
          </cell>
          <cell r="D4012">
            <v>12.22</v>
          </cell>
          <cell r="E4012">
            <v>13.41</v>
          </cell>
          <cell r="F4012">
            <v>25.63</v>
          </cell>
        </row>
        <row r="4013">
          <cell r="A4013" t="str">
            <v>69.20.300</v>
          </cell>
          <cell r="B4013" t="str">
            <v>Bloco de distribuição para 10 pares</v>
          </cell>
          <cell r="C4013" t="str">
            <v>UN</v>
          </cell>
          <cell r="D4013">
            <v>11.31</v>
          </cell>
          <cell r="E4013">
            <v>22.74</v>
          </cell>
          <cell r="F4013">
            <v>34.049999999999997</v>
          </cell>
        </row>
        <row r="4014">
          <cell r="A4014" t="str">
            <v>69.20.340</v>
          </cell>
          <cell r="B4014" t="str">
            <v>Tomada para TV, tipo pino Jack, com placa</v>
          </cell>
          <cell r="C4014" t="str">
            <v>UN</v>
          </cell>
          <cell r="D4014">
            <v>8.9499999999999993</v>
          </cell>
          <cell r="E4014">
            <v>11.75</v>
          </cell>
          <cell r="F4014">
            <v>20.7</v>
          </cell>
        </row>
        <row r="4015">
          <cell r="A4015" t="str">
            <v>69.20.350</v>
          </cell>
          <cell r="B4015" t="str">
            <v>Caixa de emenda ventilada, em polipropileno, para até 200 pares</v>
          </cell>
          <cell r="C4015" t="str">
            <v>UN</v>
          </cell>
          <cell r="D4015">
            <v>99.94</v>
          </cell>
          <cell r="E4015">
            <v>41.32</v>
          </cell>
          <cell r="F4015">
            <v>141.26</v>
          </cell>
        </row>
        <row r="4016">
          <cell r="A4016" t="str">
            <v>70</v>
          </cell>
          <cell r="B4016" t="str">
            <v>SINALIZACAO VIARIA</v>
          </cell>
        </row>
        <row r="4017">
          <cell r="A4017" t="str">
            <v>70.01</v>
          </cell>
          <cell r="B4017" t="str">
            <v>Dispositivo viario</v>
          </cell>
        </row>
        <row r="4018">
          <cell r="A4018" t="str">
            <v>70.01.003</v>
          </cell>
          <cell r="B4018" t="str">
            <v>Faixa elevada para travessia de pedestres em massa asfáltica - lombofaixa de vias com execução de recapeamento</v>
          </cell>
          <cell r="C4018" t="str">
            <v>M2</v>
          </cell>
          <cell r="D4018">
            <v>267.22000000000003</v>
          </cell>
          <cell r="E4018">
            <v>4.0199999999999996</v>
          </cell>
          <cell r="F4018">
            <v>271.24</v>
          </cell>
        </row>
        <row r="4019">
          <cell r="A4019" t="str">
            <v>70.01.030</v>
          </cell>
          <cell r="B4019" t="str">
            <v>Ondulação transversal em massa asfáltica - lombada tipo "A" de vias com execução de recapeamento</v>
          </cell>
          <cell r="C4019" t="str">
            <v>M2</v>
          </cell>
          <cell r="D4019">
            <v>217.94</v>
          </cell>
          <cell r="E4019">
            <v>3.37</v>
          </cell>
          <cell r="F4019">
            <v>221.31</v>
          </cell>
        </row>
        <row r="4020">
          <cell r="A4020" t="str">
            <v>70.01.031</v>
          </cell>
          <cell r="B4020" t="str">
            <v>Ondulação transversal em massa asfáltica - lombada tipo "B" de vias com execução de recapeamento</v>
          </cell>
          <cell r="C4020" t="str">
            <v>M2</v>
          </cell>
          <cell r="D4020">
            <v>218.66</v>
          </cell>
          <cell r="E4020">
            <v>3.39</v>
          </cell>
          <cell r="F4020">
            <v>222.05</v>
          </cell>
        </row>
        <row r="4021">
          <cell r="A4021" t="str">
            <v>70.01.050</v>
          </cell>
          <cell r="B4021" t="str">
            <v>Defensa semimaleavel simples</v>
          </cell>
          <cell r="C4021" t="str">
            <v>M</v>
          </cell>
          <cell r="D4021">
            <v>441.33</v>
          </cell>
          <cell r="E4021">
            <v>16.75</v>
          </cell>
          <cell r="F4021">
            <v>458.08</v>
          </cell>
        </row>
        <row r="4022">
          <cell r="A4022" t="str">
            <v>70.02</v>
          </cell>
          <cell r="B4022" t="str">
            <v>Sinalizacao horizontal</v>
          </cell>
        </row>
        <row r="4023">
          <cell r="A4023" t="str">
            <v>70.02.001</v>
          </cell>
          <cell r="B4023" t="str">
            <v>Limpeza, pré marcação e pré pintura de solo</v>
          </cell>
          <cell r="C4023" t="str">
            <v>M2</v>
          </cell>
          <cell r="D4023">
            <v>81.97</v>
          </cell>
          <cell r="F4023">
            <v>81.97</v>
          </cell>
        </row>
        <row r="4024">
          <cell r="A4024" t="str">
            <v>70.02.010</v>
          </cell>
          <cell r="B4024" t="str">
            <v>Sinalização horizontal com tinta vinílica ou acrílica</v>
          </cell>
          <cell r="C4024" t="str">
            <v>M2</v>
          </cell>
          <cell r="D4024">
            <v>35.49</v>
          </cell>
          <cell r="F4024">
            <v>35.49</v>
          </cell>
        </row>
        <row r="4025">
          <cell r="A4025" t="str">
            <v>70.02.012</v>
          </cell>
          <cell r="B4025" t="str">
            <v>Sinalização horizontal em laminado elastoplástico retrorefletivo e antiderrapante, para faixas</v>
          </cell>
          <cell r="C4025" t="str">
            <v>M2</v>
          </cell>
          <cell r="D4025">
            <v>197.89</v>
          </cell>
          <cell r="F4025">
            <v>197.89</v>
          </cell>
        </row>
        <row r="4026">
          <cell r="A4026" t="str">
            <v>70.02.013</v>
          </cell>
          <cell r="B4026" t="str">
            <v>Sinalização horizontal em laminado elastoplástico retrorefletivo e antiderrapante, para símbolos e letras</v>
          </cell>
          <cell r="C4026" t="str">
            <v>M2</v>
          </cell>
          <cell r="D4026">
            <v>247.36</v>
          </cell>
          <cell r="F4026">
            <v>247.36</v>
          </cell>
        </row>
        <row r="4027">
          <cell r="A4027" t="str">
            <v>70.02.014</v>
          </cell>
          <cell r="B4027" t="str">
            <v>Sinalização horizontal em massa termoplástica à quente por aspersão, espessura de 1,5 mm, para faixas</v>
          </cell>
          <cell r="C4027" t="str">
            <v>M2</v>
          </cell>
          <cell r="D4027">
            <v>94.61</v>
          </cell>
          <cell r="F4027">
            <v>94.61</v>
          </cell>
        </row>
        <row r="4028">
          <cell r="A4028" t="str">
            <v>70.02.016</v>
          </cell>
          <cell r="B4028" t="str">
            <v>Sinalização horizontal em massa termoplástica à quente por extrusão, espessura de 3,0 mm, para faixas</v>
          </cell>
          <cell r="C4028" t="str">
            <v>M2</v>
          </cell>
          <cell r="D4028">
            <v>136.97999999999999</v>
          </cell>
          <cell r="F4028">
            <v>136.97999999999999</v>
          </cell>
        </row>
        <row r="4029">
          <cell r="A4029" t="str">
            <v>70.02.017</v>
          </cell>
          <cell r="B4029" t="str">
            <v>Sinalização horizontal em massa termoplástica à quente por extrusão, espessura de 3,0 mm, para legendas</v>
          </cell>
          <cell r="C4029" t="str">
            <v>M2</v>
          </cell>
          <cell r="D4029">
            <v>152.63999999999999</v>
          </cell>
          <cell r="F4029">
            <v>152.63999999999999</v>
          </cell>
        </row>
        <row r="4030">
          <cell r="A4030" t="str">
            <v>70.02.020</v>
          </cell>
          <cell r="B4030" t="str">
            <v>Sinalização horizontal em plástico a frio manual, para faixas</v>
          </cell>
          <cell r="C4030" t="str">
            <v>M2</v>
          </cell>
          <cell r="D4030">
            <v>260.31</v>
          </cell>
          <cell r="F4030">
            <v>260.31</v>
          </cell>
        </row>
        <row r="4031">
          <cell r="A4031" t="str">
            <v>70.02.021</v>
          </cell>
          <cell r="B4031" t="str">
            <v>Sinalização horizontal em termoplástico de alto relevo</v>
          </cell>
          <cell r="C4031" t="str">
            <v>M2</v>
          </cell>
          <cell r="D4031">
            <v>279.92</v>
          </cell>
          <cell r="F4031">
            <v>279.92</v>
          </cell>
        </row>
        <row r="4032">
          <cell r="A4032" t="str">
            <v>70.02.022</v>
          </cell>
          <cell r="B4032" t="str">
            <v>Sinalização horizontal em tinta a base de resina acrílica emulsionada em água</v>
          </cell>
          <cell r="C4032" t="str">
            <v>M2</v>
          </cell>
          <cell r="D4032">
            <v>49.51</v>
          </cell>
          <cell r="F4032">
            <v>49.51</v>
          </cell>
        </row>
        <row r="4033">
          <cell r="A4033" t="str">
            <v>70.03</v>
          </cell>
          <cell r="B4033" t="str">
            <v>Sinalizacao vertical</v>
          </cell>
        </row>
        <row r="4034">
          <cell r="A4034" t="str">
            <v>70.03.001</v>
          </cell>
          <cell r="B4034" t="str">
            <v>Placa para sinalização viária em chapa de aço, totalmente refletiva com película IA/IA - área até 2,0 m²</v>
          </cell>
          <cell r="C4034" t="str">
            <v>M2</v>
          </cell>
          <cell r="D4034">
            <v>1638.97</v>
          </cell>
          <cell r="E4034">
            <v>30.3</v>
          </cell>
          <cell r="F4034">
            <v>1669.27</v>
          </cell>
        </row>
        <row r="4035">
          <cell r="A4035" t="str">
            <v>70.03.003</v>
          </cell>
          <cell r="B4035" t="str">
            <v>Placa para sinalização viária em chapa de aço, totalmente refletiva com película III/III - área até 2,0 m²</v>
          </cell>
          <cell r="C4035" t="str">
            <v>M2</v>
          </cell>
          <cell r="D4035">
            <v>1707.7</v>
          </cell>
          <cell r="E4035">
            <v>30.29</v>
          </cell>
          <cell r="F4035">
            <v>1737.99</v>
          </cell>
        </row>
        <row r="4036">
          <cell r="A4036" t="str">
            <v>70.03.006</v>
          </cell>
          <cell r="B4036" t="str">
            <v>Placa para sinalização viária em chapa de alumínio, totalmente refletiva com película IA/IA - área até 2,0 m²</v>
          </cell>
          <cell r="C4036" t="str">
            <v>M2</v>
          </cell>
          <cell r="D4036">
            <v>1841.96</v>
          </cell>
          <cell r="E4036">
            <v>30.29</v>
          </cell>
          <cell r="F4036">
            <v>1872.25</v>
          </cell>
        </row>
        <row r="4037">
          <cell r="A4037" t="str">
            <v>70.03.008</v>
          </cell>
          <cell r="B4037" t="str">
            <v>Placa para sinalização viária em chapa de alumínio, totalmente refletiva com película III/III - área até 2,0 m²</v>
          </cell>
          <cell r="C4037" t="str">
            <v>M2</v>
          </cell>
          <cell r="D4037">
            <v>1901.02</v>
          </cell>
          <cell r="E4037">
            <v>30.29</v>
          </cell>
          <cell r="F4037">
            <v>1931.31</v>
          </cell>
        </row>
        <row r="4038">
          <cell r="A4038" t="str">
            <v>70.03.009</v>
          </cell>
          <cell r="B4038" t="str">
            <v>Placa para sinalização viária em chapa de alumínio, totalmente refletiva com película III/III - área maior que 2,0 m²</v>
          </cell>
          <cell r="C4038" t="str">
            <v>M2</v>
          </cell>
          <cell r="D4038">
            <v>2307.2199999999998</v>
          </cell>
          <cell r="E4038">
            <v>30.29</v>
          </cell>
          <cell r="F4038">
            <v>2337.5100000000002</v>
          </cell>
        </row>
        <row r="4039">
          <cell r="A4039" t="str">
            <v>70.03.010</v>
          </cell>
          <cell r="B4039" t="str">
            <v>Placa para sinalização viária em alumínio composto, totalmente refletiva com película IA/IA - área até 2,0 m²</v>
          </cell>
          <cell r="C4039" t="str">
            <v>M2</v>
          </cell>
          <cell r="D4039">
            <v>1861.63</v>
          </cell>
          <cell r="E4039">
            <v>45.44</v>
          </cell>
          <cell r="F4039">
            <v>1907.07</v>
          </cell>
        </row>
        <row r="4040">
          <cell r="A4040" t="str">
            <v>70.03.012</v>
          </cell>
          <cell r="B4040" t="str">
            <v>Placa para sinalização viária em alumínio composto, totalmente refletiva com película III/III - área até 2,0 m²</v>
          </cell>
          <cell r="C4040" t="str">
            <v>M2</v>
          </cell>
          <cell r="D4040">
            <v>1781.24</v>
          </cell>
          <cell r="E4040">
            <v>45.44</v>
          </cell>
          <cell r="F4040">
            <v>1826.68</v>
          </cell>
        </row>
        <row r="4041">
          <cell r="A4041" t="str">
            <v>70.03.013</v>
          </cell>
          <cell r="B4041" t="str">
            <v>Placa para sinalização viária em alumínio composto, totalmente refletiva com película III/III - área maior que 2,0 m²</v>
          </cell>
          <cell r="C4041" t="str">
            <v>M2</v>
          </cell>
          <cell r="D4041">
            <v>2098.62</v>
          </cell>
          <cell r="E4041">
            <v>45.44</v>
          </cell>
          <cell r="F4041">
            <v>2144.06</v>
          </cell>
        </row>
        <row r="4042">
          <cell r="A4042" t="str">
            <v>70.04</v>
          </cell>
          <cell r="B4042" t="str">
            <v>Coluna cônica</v>
          </cell>
        </row>
        <row r="4043">
          <cell r="A4043" t="str">
            <v>70.04.001</v>
          </cell>
          <cell r="B4043" t="str">
            <v>Coluna simples (PP), diâmetro de 2 1/2´ e comprimento de 3,6 m</v>
          </cell>
          <cell r="C4043" t="str">
            <v>UN</v>
          </cell>
          <cell r="D4043">
            <v>1237</v>
          </cell>
          <cell r="E4043">
            <v>132.74</v>
          </cell>
          <cell r="F4043">
            <v>1369.74</v>
          </cell>
        </row>
        <row r="4044">
          <cell r="A4044" t="str">
            <v>70.04.002</v>
          </cell>
          <cell r="B4044" t="str">
            <v>Coluna simples (P-51), para fixação de placa de orientação</v>
          </cell>
          <cell r="C4044" t="str">
            <v>UN</v>
          </cell>
          <cell r="D4044">
            <v>3595.58</v>
          </cell>
          <cell r="E4044">
            <v>132.74</v>
          </cell>
          <cell r="F4044">
            <v>3728.32</v>
          </cell>
        </row>
        <row r="4045">
          <cell r="A4045" t="str">
            <v>70.04.003</v>
          </cell>
          <cell r="B4045" t="str">
            <v>Coluna dupla (P-53) para fixação de placa de orientação</v>
          </cell>
          <cell r="C4045" t="str">
            <v>UN</v>
          </cell>
          <cell r="D4045">
            <v>6108.45</v>
          </cell>
          <cell r="E4045">
            <v>227.03</v>
          </cell>
          <cell r="F4045">
            <v>6335.48</v>
          </cell>
        </row>
        <row r="4046">
          <cell r="A4046" t="str">
            <v>70.04.004</v>
          </cell>
          <cell r="B4046" t="str">
            <v>Coluna (P-57) para fixação de placa de orientação, com braço projetado</v>
          </cell>
          <cell r="C4046" t="str">
            <v>UN</v>
          </cell>
          <cell r="D4046">
            <v>6127.19</v>
          </cell>
          <cell r="E4046">
            <v>132.74</v>
          </cell>
          <cell r="F4046">
            <v>6259.93</v>
          </cell>
        </row>
        <row r="4047">
          <cell r="A4047" t="str">
            <v>70.04.005</v>
          </cell>
          <cell r="B4047" t="str">
            <v>Braço (P-55) para fixação em poste de concreto</v>
          </cell>
          <cell r="C4047" t="str">
            <v>UN</v>
          </cell>
          <cell r="D4047">
            <v>3010.51</v>
          </cell>
          <cell r="E4047">
            <v>82.63</v>
          </cell>
          <cell r="F4047">
            <v>3093.14</v>
          </cell>
        </row>
        <row r="4048">
          <cell r="A4048" t="str">
            <v>70.04.006</v>
          </cell>
          <cell r="B4048" t="str">
            <v>Coluna dupla (PP), diâmetro de 2 x 2 1/2´ e comprimento de 3,6 m</v>
          </cell>
          <cell r="C4048" t="str">
            <v>UN</v>
          </cell>
          <cell r="D4048">
            <v>2033.43</v>
          </cell>
          <cell r="E4048">
            <v>132.74</v>
          </cell>
          <cell r="F4048">
            <v>2166.17</v>
          </cell>
        </row>
        <row r="4049">
          <cell r="A4049" t="str">
            <v>70.04.007</v>
          </cell>
          <cell r="B4049" t="str">
            <v>Coluna semafórica simples 101 mm x 6 m</v>
          </cell>
          <cell r="C4049" t="str">
            <v>UN</v>
          </cell>
          <cell r="D4049">
            <v>2989.74</v>
          </cell>
          <cell r="E4049">
            <v>132.74</v>
          </cell>
          <cell r="F4049">
            <v>3122.48</v>
          </cell>
        </row>
        <row r="4050">
          <cell r="A4050" t="str">
            <v>70.05</v>
          </cell>
          <cell r="B4050" t="str">
            <v>Sinalizacao semaforica e complementar</v>
          </cell>
        </row>
        <row r="4051">
          <cell r="A4051" t="str">
            <v>70.05.001</v>
          </cell>
          <cell r="B4051" t="str">
            <v>Botoeira convencional para pedestre</v>
          </cell>
          <cell r="C4051" t="str">
            <v>UN</v>
          </cell>
          <cell r="D4051">
            <v>464.25</v>
          </cell>
          <cell r="E4051">
            <v>27.82</v>
          </cell>
          <cell r="F4051">
            <v>492.07</v>
          </cell>
        </row>
        <row r="4052">
          <cell r="A4052" t="str">
            <v>70.05.002</v>
          </cell>
          <cell r="B4052" t="str">
            <v>Botoeira sonora para deficientes visuais</v>
          </cell>
          <cell r="C4052" t="str">
            <v>UN</v>
          </cell>
          <cell r="D4052">
            <v>3207.63</v>
          </cell>
          <cell r="E4052">
            <v>61.81</v>
          </cell>
          <cell r="F4052">
            <v>3269.44</v>
          </cell>
        </row>
        <row r="4053">
          <cell r="A4053" t="str">
            <v>70.05.006</v>
          </cell>
          <cell r="B4053" t="str">
            <v>Luminária LED 20W com braço, para travessia de pedestre</v>
          </cell>
          <cell r="C4053" t="str">
            <v>UN</v>
          </cell>
          <cell r="D4053">
            <v>1559.45</v>
          </cell>
          <cell r="E4053">
            <v>41.32</v>
          </cell>
          <cell r="F4053">
            <v>1600.77</v>
          </cell>
        </row>
        <row r="4054">
          <cell r="A4054" t="str">
            <v>70.05.011</v>
          </cell>
          <cell r="B4054" t="str">
            <v>Grupo focal para pedestre com lâmpada LED e contador regressivo</v>
          </cell>
          <cell r="C4054" t="str">
            <v>UN</v>
          </cell>
          <cell r="D4054">
            <v>3297.88</v>
          </cell>
          <cell r="E4054">
            <v>706.8</v>
          </cell>
          <cell r="F4054">
            <v>4004.68</v>
          </cell>
        </row>
        <row r="4055">
          <cell r="A4055" t="str">
            <v>70.05.020</v>
          </cell>
          <cell r="B4055" t="str">
            <v>Grupo focal veicular com lâmpada LED, com anteparo e suportes de fixação</v>
          </cell>
          <cell r="C4055" t="str">
            <v>UN</v>
          </cell>
          <cell r="D4055">
            <v>8710.32</v>
          </cell>
          <cell r="E4055">
            <v>824.26</v>
          </cell>
          <cell r="F4055">
            <v>9534.58</v>
          </cell>
        </row>
        <row r="4056">
          <cell r="A4056" t="str">
            <v>70.06</v>
          </cell>
          <cell r="B4056" t="str">
            <v>Tachas e tachoes</v>
          </cell>
        </row>
        <row r="4057">
          <cell r="A4057" t="str">
            <v>70.06.001</v>
          </cell>
          <cell r="B4057" t="str">
            <v>Segregador (bate-roda) refletivo - resina</v>
          </cell>
          <cell r="C4057" t="str">
            <v>UN</v>
          </cell>
          <cell r="D4057">
            <v>104.3</v>
          </cell>
          <cell r="E4057">
            <v>13.39</v>
          </cell>
          <cell r="F4057">
            <v>117.69</v>
          </cell>
        </row>
        <row r="4058">
          <cell r="A4058" t="str">
            <v>70.06.011</v>
          </cell>
          <cell r="B4058" t="str">
            <v>Tacha tipo I bidirecional refletiva</v>
          </cell>
          <cell r="C4058" t="str">
            <v>UN</v>
          </cell>
          <cell r="D4058">
            <v>25.36</v>
          </cell>
          <cell r="E4058">
            <v>10.050000000000001</v>
          </cell>
          <cell r="F4058">
            <v>35.409999999999997</v>
          </cell>
        </row>
        <row r="4059">
          <cell r="A4059" t="str">
            <v>70.06.012</v>
          </cell>
          <cell r="B4059" t="str">
            <v>Tacha tipo I monodirecional refletiva</v>
          </cell>
          <cell r="C4059" t="str">
            <v>UN</v>
          </cell>
          <cell r="D4059">
            <v>21</v>
          </cell>
          <cell r="E4059">
            <v>10.050000000000001</v>
          </cell>
          <cell r="F4059">
            <v>31.05</v>
          </cell>
        </row>
        <row r="4060">
          <cell r="A4060" t="str">
            <v>70.06.013</v>
          </cell>
          <cell r="B4060" t="str">
            <v>Tacha tipo II bidirecional refletiva</v>
          </cell>
          <cell r="C4060" t="str">
            <v>UN</v>
          </cell>
          <cell r="D4060">
            <v>30.08</v>
          </cell>
          <cell r="E4060">
            <v>10.050000000000001</v>
          </cell>
          <cell r="F4060">
            <v>40.130000000000003</v>
          </cell>
        </row>
        <row r="4061">
          <cell r="A4061" t="str">
            <v>70.06.014</v>
          </cell>
          <cell r="B4061" t="str">
            <v>Tacha tipo II monodirecional refletiva</v>
          </cell>
          <cell r="C4061" t="str">
            <v>UN</v>
          </cell>
          <cell r="D4061">
            <v>25.57</v>
          </cell>
          <cell r="E4061">
            <v>10.050000000000001</v>
          </cell>
          <cell r="F4061">
            <v>35.619999999999997</v>
          </cell>
        </row>
        <row r="4062">
          <cell r="A4062" t="str">
            <v>70.06.020</v>
          </cell>
          <cell r="B4062" t="str">
            <v>Tachão tipo I bidirecional refletivo</v>
          </cell>
          <cell r="C4062" t="str">
            <v>UN</v>
          </cell>
          <cell r="D4062">
            <v>66.73</v>
          </cell>
          <cell r="E4062">
            <v>11.24</v>
          </cell>
          <cell r="F4062">
            <v>77.97</v>
          </cell>
        </row>
        <row r="4063">
          <cell r="A4063" t="str">
            <v>70.06.021</v>
          </cell>
          <cell r="B4063" t="str">
            <v>Tachão tipo I monodirecional refletivo</v>
          </cell>
          <cell r="C4063" t="str">
            <v>UN</v>
          </cell>
          <cell r="D4063">
            <v>64.47</v>
          </cell>
          <cell r="E4063">
            <v>11.24</v>
          </cell>
          <cell r="F4063">
            <v>75.709999999999994</v>
          </cell>
        </row>
        <row r="4064">
          <cell r="A4064" t="str">
            <v>70.06.031</v>
          </cell>
          <cell r="B4064" t="str">
            <v>Tacha tipo I bidirecional refletiva - resina</v>
          </cell>
          <cell r="C4064" t="str">
            <v>UN</v>
          </cell>
          <cell r="D4064">
            <v>57.71</v>
          </cell>
          <cell r="E4064">
            <v>10.050000000000001</v>
          </cell>
          <cell r="F4064">
            <v>67.760000000000005</v>
          </cell>
        </row>
        <row r="4065">
          <cell r="A4065" t="str">
            <v>70.06.032</v>
          </cell>
          <cell r="B4065" t="str">
            <v>Tacha tipo I monodirecional refletiva - resina</v>
          </cell>
          <cell r="C4065" t="str">
            <v>UN</v>
          </cell>
          <cell r="D4065">
            <v>34.880000000000003</v>
          </cell>
          <cell r="E4065">
            <v>10.050000000000001</v>
          </cell>
          <cell r="F4065">
            <v>44.93</v>
          </cell>
        </row>
        <row r="4066">
          <cell r="A4066" t="str">
            <v>70.06.033</v>
          </cell>
          <cell r="B4066" t="str">
            <v>Tacha tipo II bidirecional refletiva - resina</v>
          </cell>
          <cell r="C4066" t="str">
            <v>UN</v>
          </cell>
          <cell r="D4066">
            <v>42.96</v>
          </cell>
          <cell r="E4066">
            <v>10.050000000000001</v>
          </cell>
          <cell r="F4066">
            <v>53.01</v>
          </cell>
        </row>
        <row r="4067">
          <cell r="A4067" t="str">
            <v>70.06.034</v>
          </cell>
          <cell r="B4067" t="str">
            <v>Tacha tipo II monodirecional refletiva - resina</v>
          </cell>
          <cell r="C4067" t="str">
            <v>UN</v>
          </cell>
          <cell r="D4067">
            <v>43.34</v>
          </cell>
          <cell r="E4067">
            <v>10.050000000000001</v>
          </cell>
          <cell r="F4067">
            <v>53.39</v>
          </cell>
        </row>
        <row r="4068">
          <cell r="A4068" t="str">
            <v>70.06.040</v>
          </cell>
          <cell r="B4068" t="str">
            <v>Tachão tipo I bidirecional refletivo - resina</v>
          </cell>
          <cell r="C4068" t="str">
            <v>UN</v>
          </cell>
          <cell r="D4068">
            <v>61.07</v>
          </cell>
          <cell r="E4068">
            <v>11.24</v>
          </cell>
          <cell r="F4068">
            <v>72.31</v>
          </cell>
        </row>
        <row r="4069">
          <cell r="A4069" t="str">
            <v>70.06.041</v>
          </cell>
          <cell r="B4069" t="str">
            <v>Tachão tipo I monodirecional refletivo - resina</v>
          </cell>
          <cell r="C4069" t="str">
            <v>UN</v>
          </cell>
          <cell r="D4069">
            <v>58.59</v>
          </cell>
          <cell r="E4069">
            <v>11.24</v>
          </cell>
          <cell r="F4069">
            <v>69.83</v>
          </cell>
        </row>
        <row r="4070">
          <cell r="A4070" t="str">
            <v>70.20</v>
          </cell>
          <cell r="B4070" t="str">
            <v>Dispositivo viário / transporte</v>
          </cell>
        </row>
        <row r="4071">
          <cell r="A4071" t="str">
            <v>70.20.001</v>
          </cell>
          <cell r="B4071" t="str">
            <v>Faixa elevada para travessia de pedestres em massa asfáltica - lombafaixa - conservação de vias sem execução de recapeamento</v>
          </cell>
          <cell r="C4071" t="str">
            <v>M2</v>
          </cell>
          <cell r="D4071">
            <v>336.76</v>
          </cell>
          <cell r="E4071">
            <v>16.11</v>
          </cell>
          <cell r="F4071">
            <v>352.87</v>
          </cell>
        </row>
        <row r="4072">
          <cell r="A4072" t="str">
            <v>70.20.010</v>
          </cell>
          <cell r="B4072" t="str">
            <v>Ondulação transversal em massa asfáltica - lombada tipo "A" - conservação de vias urbanas sem execução de recapeamento</v>
          </cell>
          <cell r="C4072" t="str">
            <v>M2</v>
          </cell>
          <cell r="D4072">
            <v>244.66</v>
          </cell>
          <cell r="E4072">
            <v>14.87</v>
          </cell>
          <cell r="F4072">
            <v>259.52999999999997</v>
          </cell>
        </row>
        <row r="4073">
          <cell r="A4073" t="str">
            <v>70.20.011</v>
          </cell>
          <cell r="B4073" t="str">
            <v>Ondulação transversal em massa asfáltica - lombada tipo "B" - conservação de vias urbanas sem execução de recapeamento</v>
          </cell>
          <cell r="C4073" t="str">
            <v>M2</v>
          </cell>
          <cell r="D4073">
            <v>246.3</v>
          </cell>
          <cell r="E4073">
            <v>14.96</v>
          </cell>
          <cell r="F4073">
            <v>261.26</v>
          </cell>
        </row>
        <row r="4074">
          <cell r="A4074" t="str">
            <v>70.20.020</v>
          </cell>
          <cell r="B4074" t="str">
            <v>Transporte de equipamentos com caminhão carroceria em rodovia pavimentada</v>
          </cell>
          <cell r="C4074" t="str">
            <v>KM</v>
          </cell>
          <cell r="D4074">
            <v>8.39</v>
          </cell>
          <cell r="E4074">
            <v>2.58</v>
          </cell>
          <cell r="F4074">
            <v>10.97</v>
          </cell>
        </row>
        <row r="4075">
          <cell r="A4075" t="str">
            <v>70.20.021</v>
          </cell>
          <cell r="B4075" t="str">
            <v>Equipe para serviços de conservação de pavimentação de vias</v>
          </cell>
          <cell r="C4075" t="str">
            <v>CJDIA</v>
          </cell>
          <cell r="D4075">
            <v>582.29</v>
          </cell>
          <cell r="E4075">
            <v>1591.04</v>
          </cell>
          <cell r="F4075">
            <v>2173.33</v>
          </cell>
        </row>
        <row r="4076">
          <cell r="A4076" t="str">
            <v>97</v>
          </cell>
          <cell r="B4076" t="str">
            <v>SINALIZACAO E COMUNICACAO VISUAL</v>
          </cell>
        </row>
        <row r="4077">
          <cell r="A4077" t="str">
            <v>97.02</v>
          </cell>
          <cell r="B4077" t="str">
            <v>Placas, porticos e obeliscos arquitetônicos</v>
          </cell>
        </row>
        <row r="4078">
          <cell r="A4078" t="str">
            <v>97.02.030</v>
          </cell>
          <cell r="B4078" t="str">
            <v>Placa comemorativa em aço inoxidável escovado</v>
          </cell>
          <cell r="C4078" t="str">
            <v>M2</v>
          </cell>
          <cell r="D4078">
            <v>7862.05</v>
          </cell>
          <cell r="E4078">
            <v>105.96</v>
          </cell>
          <cell r="F4078">
            <v>7968.01</v>
          </cell>
        </row>
        <row r="4079">
          <cell r="A4079" t="str">
            <v>97.02.036</v>
          </cell>
          <cell r="B4079" t="str">
            <v>Placa de identificação em PVC com texto em vinil</v>
          </cell>
          <cell r="C4079" t="str">
            <v>M2</v>
          </cell>
          <cell r="D4079">
            <v>272.64999999999998</v>
          </cell>
          <cell r="E4079">
            <v>105.96</v>
          </cell>
          <cell r="F4079">
            <v>378.61</v>
          </cell>
        </row>
        <row r="4080">
          <cell r="A4080" t="str">
            <v>97.02.190</v>
          </cell>
          <cell r="B4080" t="str">
            <v>Placa de identificação em acrílico com texto em vinil</v>
          </cell>
          <cell r="C4080" t="str">
            <v>M2</v>
          </cell>
          <cell r="D4080">
            <v>1610.72</v>
          </cell>
          <cell r="E4080">
            <v>105.96</v>
          </cell>
          <cell r="F4080">
            <v>1716.68</v>
          </cell>
        </row>
        <row r="4081">
          <cell r="A4081" t="str">
            <v>97.02.193</v>
          </cell>
          <cell r="B4081" t="str">
            <v>Placa de sinalização em PVC fotoluminescente (200x200mm), com indicação de equipamentos de alarme, detecção e extinção de incêndio</v>
          </cell>
          <cell r="C4081" t="str">
            <v>UN</v>
          </cell>
          <cell r="D4081">
            <v>15.41</v>
          </cell>
          <cell r="E4081">
            <v>7.69</v>
          </cell>
          <cell r="F4081">
            <v>23.1</v>
          </cell>
        </row>
        <row r="4082">
          <cell r="A4082" t="str">
            <v>97.02.194</v>
          </cell>
          <cell r="B4082" t="str">
            <v>Placa de sinalização em PVC fotoluminescente (150x150mm), com indicação de equipamentos de combate à incêndio e alarme</v>
          </cell>
          <cell r="C4082" t="str">
            <v>UN</v>
          </cell>
          <cell r="D4082">
            <v>11.35</v>
          </cell>
          <cell r="E4082">
            <v>7.69</v>
          </cell>
          <cell r="F4082">
            <v>19.04</v>
          </cell>
        </row>
        <row r="4083">
          <cell r="A4083" t="str">
            <v>97.02.195</v>
          </cell>
          <cell r="B4083" t="str">
            <v>Placa de sinalização em PVC fotoluminescente (240x120mm), com indicação de rota de evacuação e saída de emergência</v>
          </cell>
          <cell r="C4083" t="str">
            <v>UN</v>
          </cell>
          <cell r="D4083">
            <v>18.34</v>
          </cell>
          <cell r="E4083">
            <v>7.69</v>
          </cell>
          <cell r="F4083">
            <v>26.03</v>
          </cell>
        </row>
        <row r="4084">
          <cell r="A4084" t="str">
            <v>97.02.196</v>
          </cell>
          <cell r="B4084" t="str">
            <v>Placa de sinalização em PVC fotoluminescente, com identificação de pavimentos</v>
          </cell>
          <cell r="C4084" t="str">
            <v>UN</v>
          </cell>
          <cell r="D4084">
            <v>11.45</v>
          </cell>
          <cell r="E4084">
            <v>7.69</v>
          </cell>
          <cell r="F4084">
            <v>19.14</v>
          </cell>
        </row>
        <row r="4085">
          <cell r="A4085" t="str">
            <v>97.02.197</v>
          </cell>
          <cell r="B4085" t="str">
            <v>Placa de sinalização em PVC, com indicação de alerta</v>
          </cell>
          <cell r="C4085" t="str">
            <v>UN</v>
          </cell>
          <cell r="D4085">
            <v>22.28</v>
          </cell>
          <cell r="E4085">
            <v>7.69</v>
          </cell>
          <cell r="F4085">
            <v>29.97</v>
          </cell>
        </row>
        <row r="4086">
          <cell r="A4086" t="str">
            <v>97.02.198</v>
          </cell>
          <cell r="B4086" t="str">
            <v>Placa de sinalização em PVC, com indicação de proibição normativa</v>
          </cell>
          <cell r="C4086" t="str">
            <v>UN</v>
          </cell>
          <cell r="D4086">
            <v>8.14</v>
          </cell>
          <cell r="E4086">
            <v>7.69</v>
          </cell>
          <cell r="F4086">
            <v>15.83</v>
          </cell>
        </row>
        <row r="4087">
          <cell r="A4087" t="str">
            <v>97.02.210</v>
          </cell>
          <cell r="B4087" t="str">
            <v>Placa de sinalização em PVC para ambientes</v>
          </cell>
          <cell r="C4087" t="str">
            <v>UN</v>
          </cell>
          <cell r="D4087">
            <v>265.24</v>
          </cell>
          <cell r="E4087">
            <v>4.3600000000000003</v>
          </cell>
          <cell r="F4087">
            <v>269.60000000000002</v>
          </cell>
        </row>
        <row r="4088">
          <cell r="A4088" t="str">
            <v>97.03</v>
          </cell>
          <cell r="B4088" t="str">
            <v>Pintura de letras e pictogramas</v>
          </cell>
        </row>
        <row r="4089">
          <cell r="A4089" t="str">
            <v>97.03.010</v>
          </cell>
          <cell r="B4089" t="str">
            <v>Sinalização com pictograma em tinta acrílica</v>
          </cell>
          <cell r="C4089" t="str">
            <v>UN</v>
          </cell>
          <cell r="D4089">
            <v>8.4499999999999993</v>
          </cell>
          <cell r="E4089">
            <v>66.989999999999995</v>
          </cell>
          <cell r="F4089">
            <v>75.44</v>
          </cell>
        </row>
        <row r="4090">
          <cell r="A4090" t="str">
            <v>97.05</v>
          </cell>
          <cell r="B4090" t="str">
            <v>Placas, porticos e sinalizacao viaria</v>
          </cell>
        </row>
        <row r="4091">
          <cell r="A4091" t="str">
            <v>97.05.070</v>
          </cell>
          <cell r="B4091" t="str">
            <v>Manta de borracha para sinalização em estacionamento e proteção de coluna e parede, de 1000 x 750 mm e espessura 10 mm</v>
          </cell>
          <cell r="C4091" t="str">
            <v>UN</v>
          </cell>
          <cell r="D4091">
            <v>91.11</v>
          </cell>
          <cell r="E4091">
            <v>9</v>
          </cell>
          <cell r="F4091">
            <v>100.11</v>
          </cell>
        </row>
        <row r="4092">
          <cell r="A4092" t="str">
            <v>97.05.080</v>
          </cell>
          <cell r="B4092" t="str">
            <v>Cantoneira de borracha para sinalização em estacionamento e proteção de coluna, de 750 x 100 x 100 mm e espessura 10 mm</v>
          </cell>
          <cell r="C4092" t="str">
            <v>UN</v>
          </cell>
          <cell r="D4092">
            <v>32.32</v>
          </cell>
          <cell r="E4092">
            <v>1.86</v>
          </cell>
          <cell r="F4092">
            <v>34.18</v>
          </cell>
        </row>
        <row r="4093">
          <cell r="A4093" t="str">
            <v>97.05.130</v>
          </cell>
          <cell r="B4093" t="str">
            <v>Colocação de placa em suporte de madeira / metálico - solo</v>
          </cell>
          <cell r="C4093" t="str">
            <v>M2</v>
          </cell>
          <cell r="D4093">
            <v>69.319999999999993</v>
          </cell>
          <cell r="F4093">
            <v>69.319999999999993</v>
          </cell>
        </row>
        <row r="4094">
          <cell r="A4094" t="str">
            <v>97.05.140</v>
          </cell>
          <cell r="B4094" t="str">
            <v>Suporte de perfil metálico galvanizado</v>
          </cell>
          <cell r="C4094" t="str">
            <v>KG</v>
          </cell>
          <cell r="D4094">
            <v>32.909999999999997</v>
          </cell>
          <cell r="F4094">
            <v>32.909999999999997</v>
          </cell>
        </row>
      </sheetData>
      <sheetData sheetId="5" refreshError="1">
        <row r="5">
          <cell r="A5" t="str">
            <v>SIEC - SISTEMA DE ENGENHARIA DE CUSTOS</v>
          </cell>
        </row>
        <row r="6">
          <cell r="A6" t="str">
            <v>Caderno Sintético de Serviços</v>
          </cell>
        </row>
        <row r="8">
          <cell r="A8" t="str">
            <v>Data base: maio/2026</v>
          </cell>
        </row>
        <row r="10">
          <cell r="A10" t="str">
            <v xml:space="preserve">Encargos sociais: </v>
          </cell>
          <cell r="B10" t="str">
            <v>115,01% sobre mão de obra horista (hora)</v>
          </cell>
          <cell r="C10" t="str">
            <v>Publicado em:</v>
          </cell>
          <cell r="D10">
            <v>46231</v>
          </cell>
        </row>
        <row r="11">
          <cell r="C11" t="str">
            <v>Gerência de Custos Referenciais</v>
          </cell>
        </row>
        <row r="13">
          <cell r="A13" t="str">
            <v>CÓDIGO</v>
          </cell>
          <cell r="B13" t="str">
            <v>DESCRIÇÃO DO SERVIÇO</v>
          </cell>
          <cell r="C13" t="str">
            <v>UNID</v>
          </cell>
          <cell r="D13" t="str">
            <v>CUSTO
UNITÁRIO (R$)</v>
          </cell>
          <cell r="E13" t="str">
            <v>CUSTO
UNITÁRIO (R$) SEM BDI</v>
          </cell>
        </row>
        <row r="14">
          <cell r="A14" t="str">
            <v>01</v>
          </cell>
          <cell r="B14" t="str">
            <v>ESTUDOS, ASSESSORIAS, PROJETOS TÉCNICOS E ADM. LOCAL</v>
          </cell>
          <cell r="C14" t="str">
            <v/>
          </cell>
        </row>
        <row r="15">
          <cell r="A15" t="str">
            <v>01.01</v>
          </cell>
          <cell r="B15" t="str">
            <v>PROJETOS TÉCNICOS</v>
          </cell>
          <cell r="C15" t="str">
            <v/>
          </cell>
          <cell r="E15" t="str">
            <v xml:space="preserve"> </v>
          </cell>
        </row>
        <row r="16">
          <cell r="A16" t="str">
            <v>01.01.01</v>
          </cell>
          <cell r="B16" t="str">
            <v>PROJETOS DE ENGENHARIA E ARQUITETURA</v>
          </cell>
          <cell r="C16" t="str">
            <v/>
          </cell>
          <cell r="E16">
            <v>0</v>
          </cell>
        </row>
        <row r="17">
          <cell r="A17" t="str">
            <v>01.01.01.200</v>
          </cell>
          <cell r="B17" t="str">
            <v>PROJETOS EXECUTIVOS DE ENGENHARIA E ARQUITETURA</v>
          </cell>
          <cell r="E17">
            <v>0</v>
          </cell>
        </row>
        <row r="18">
          <cell r="A18" t="str">
            <v>01.01.01.200.01</v>
          </cell>
          <cell r="B18" t="str">
            <v>Desenvolvimento de PROJETO EXECUTIVO de arquitetura / acabamento em prancha formato A0</v>
          </cell>
          <cell r="C18" t="str">
            <v>un</v>
          </cell>
          <cell r="D18">
            <v>7804.7</v>
          </cell>
          <cell r="E18">
            <v>6295.1282464913693</v>
          </cell>
        </row>
        <row r="19">
          <cell r="A19" t="str">
            <v>01.01.01.200.02</v>
          </cell>
          <cell r="B19" t="str">
            <v>Desenvolvimento de PROJETO EXECUTIVO de arquitetura / acabamento em prancha formato A1</v>
          </cell>
          <cell r="C19" t="str">
            <v>un</v>
          </cell>
          <cell r="D19">
            <v>6056.62</v>
          </cell>
          <cell r="E19">
            <v>4885.1588965962246</v>
          </cell>
        </row>
        <row r="20">
          <cell r="A20" t="str">
            <v>01.01.01.200.07</v>
          </cell>
          <cell r="B20" t="str">
            <v>Desenvolvimento de PROJETO EXECUTIVO de estruturas e fundações em prancha formato A0</v>
          </cell>
          <cell r="C20" t="str">
            <v>un</v>
          </cell>
          <cell r="D20">
            <v>7804.7</v>
          </cell>
          <cell r="E20">
            <v>6295.1282464913693</v>
          </cell>
        </row>
        <row r="21">
          <cell r="A21" t="str">
            <v>01.01.01.200.08</v>
          </cell>
          <cell r="B21" t="str">
            <v>Desenvolvimento de PROJETO EXECUTIVO de estruturas e fundações em prancha formato A1</v>
          </cell>
          <cell r="C21" t="str">
            <v>un</v>
          </cell>
          <cell r="D21">
            <v>6056.62</v>
          </cell>
          <cell r="E21">
            <v>4885.1588965962246</v>
          </cell>
        </row>
        <row r="22">
          <cell r="A22" t="str">
            <v>01.01.01.200.15</v>
          </cell>
          <cell r="B22" t="str">
            <v>Desenvolvimento de PROJETO EXECUTIVO de instalações elétricas e de sistemas em prancha formato A0</v>
          </cell>
          <cell r="C22" t="str">
            <v>un</v>
          </cell>
          <cell r="D22">
            <v>7804.7</v>
          </cell>
          <cell r="E22">
            <v>6295.1282464913693</v>
          </cell>
        </row>
        <row r="23">
          <cell r="A23" t="str">
            <v>01.01.01.200.16</v>
          </cell>
          <cell r="B23" t="str">
            <v>Desenvolvimento de PROJETO EXECUTIVO de instalações elétricas e de sistemas em prancha formato A1</v>
          </cell>
          <cell r="C23" t="str">
            <v>un</v>
          </cell>
          <cell r="D23">
            <v>6056.62</v>
          </cell>
          <cell r="E23">
            <v>4885.1588965962246</v>
          </cell>
        </row>
        <row r="24">
          <cell r="A24" t="str">
            <v>01.01.01.200.13</v>
          </cell>
          <cell r="B24" t="str">
            <v>Desenvolvimento de PROJETO EXECUTIVO de instalações hidráulicas em prancha formato A0</v>
          </cell>
          <cell r="C24" t="str">
            <v>un</v>
          </cell>
          <cell r="D24">
            <v>7804.7</v>
          </cell>
          <cell r="E24">
            <v>6295.1282464913693</v>
          </cell>
        </row>
        <row r="25">
          <cell r="A25" t="str">
            <v>01.01.01.200.14</v>
          </cell>
          <cell r="B25" t="str">
            <v>Desenvolvimento de PROJETO EXECUTIVO de instalações hidráulicas em prancha formato A1</v>
          </cell>
          <cell r="C25" t="str">
            <v>un</v>
          </cell>
          <cell r="D25">
            <v>6056.62</v>
          </cell>
          <cell r="E25">
            <v>4885.1588965962246</v>
          </cell>
        </row>
        <row r="26">
          <cell r="A26" t="str">
            <v>01.01.02</v>
          </cell>
          <cell r="B26" t="str">
            <v>PROJETOS DE REDE AÉREA</v>
          </cell>
          <cell r="C26" t="str">
            <v/>
          </cell>
          <cell r="E26">
            <v>0</v>
          </cell>
        </row>
        <row r="27">
          <cell r="A27" t="str">
            <v>01.01.02.200</v>
          </cell>
          <cell r="B27" t="str">
            <v>PROJETOS EXECUTIVOS DE REDE AÉREA</v>
          </cell>
          <cell r="C27" t="str">
            <v/>
          </cell>
          <cell r="E27">
            <v>0</v>
          </cell>
        </row>
        <row r="28">
          <cell r="A28" t="str">
            <v>01.01.02.200.01</v>
          </cell>
          <cell r="B28" t="str">
            <v>Desenvolvimento de PROJETO EXECUTIVO de rede aérea em prancha formato A0</v>
          </cell>
          <cell r="C28" t="str">
            <v>un</v>
          </cell>
          <cell r="D28">
            <v>7804.7</v>
          </cell>
          <cell r="E28">
            <v>6295.1282464913693</v>
          </cell>
        </row>
        <row r="29">
          <cell r="A29" t="str">
            <v>01.01.02.200.02</v>
          </cell>
          <cell r="B29" t="str">
            <v>Desenvolvimento de PROJETO EXECUTIVO de rede aérea em prancha formato A1</v>
          </cell>
          <cell r="C29" t="str">
            <v>un</v>
          </cell>
          <cell r="D29">
            <v>6056.62</v>
          </cell>
          <cell r="E29">
            <v>4885.1588965962246</v>
          </cell>
        </row>
        <row r="30">
          <cell r="A30" t="str">
            <v>01.01.03</v>
          </cell>
          <cell r="B30" t="str">
            <v>PROJETOS DE VIA PERMANENTE</v>
          </cell>
          <cell r="C30" t="str">
            <v/>
          </cell>
          <cell r="E30">
            <v>0</v>
          </cell>
        </row>
        <row r="31">
          <cell r="A31" t="str">
            <v>01.01.03.100</v>
          </cell>
          <cell r="B31" t="str">
            <v>PROJETOS BÁSICOS DE VIA PERMANENTE</v>
          </cell>
          <cell r="C31" t="str">
            <v/>
          </cell>
          <cell r="E31">
            <v>0</v>
          </cell>
        </row>
        <row r="32">
          <cell r="A32" t="str">
            <v>01.01.03.100.01</v>
          </cell>
          <cell r="B32" t="str">
            <v>Desenvolvimento de PROJETO BÁSICO de via permanente em prancha formato A0</v>
          </cell>
          <cell r="C32" t="str">
            <v>un</v>
          </cell>
          <cell r="D32">
            <v>8289.44</v>
          </cell>
          <cell r="E32">
            <v>6686.1106630101631</v>
          </cell>
        </row>
        <row r="33">
          <cell r="A33" t="str">
            <v>01.01.03.100.02</v>
          </cell>
          <cell r="B33" t="str">
            <v>Desenvolvimento de PROJETO BÁSICO de via permanente em prancha formato A1</v>
          </cell>
          <cell r="C33" t="str">
            <v>un</v>
          </cell>
          <cell r="D33">
            <v>6574.05</v>
          </cell>
          <cell r="E33">
            <v>5302.508469107921</v>
          </cell>
        </row>
        <row r="34">
          <cell r="A34" t="str">
            <v>01.01.05</v>
          </cell>
          <cell r="B34" t="str">
            <v>PROJETO AS BUILT</v>
          </cell>
          <cell r="C34" t="str">
            <v/>
          </cell>
          <cell r="E34">
            <v>0</v>
          </cell>
        </row>
        <row r="35">
          <cell r="A35" t="str">
            <v>01.01.05.100</v>
          </cell>
          <cell r="B35" t="str">
            <v>PROJETO AS BUILT</v>
          </cell>
          <cell r="C35" t="str">
            <v/>
          </cell>
          <cell r="E35">
            <v>0</v>
          </cell>
        </row>
        <row r="36">
          <cell r="A36" t="str">
            <v>01.01.05.100.03</v>
          </cell>
          <cell r="B36" t="str">
            <v>Desenvolvimento de "As built" em prancha formato A0</v>
          </cell>
          <cell r="C36" t="str">
            <v>un</v>
          </cell>
          <cell r="D36">
            <v>3290.75</v>
          </cell>
          <cell r="E36">
            <v>2654.258751411518</v>
          </cell>
        </row>
        <row r="37">
          <cell r="A37" t="str">
            <v>01.01.05.100.01</v>
          </cell>
          <cell r="B37" t="str">
            <v>Desenvolvimento de "As built" em prancha formato A1</v>
          </cell>
          <cell r="C37" t="str">
            <v>un</v>
          </cell>
          <cell r="D37">
            <v>1880.43</v>
          </cell>
          <cell r="E37">
            <v>1516.7204387804486</v>
          </cell>
        </row>
        <row r="38">
          <cell r="A38" t="str">
            <v>01.01.05.100.02</v>
          </cell>
          <cell r="B38" t="str">
            <v>Desenvolvimento de "As built" em prancha formato A4</v>
          </cell>
          <cell r="C38" t="str">
            <v>un</v>
          </cell>
          <cell r="D38">
            <v>1111.1300000000001</v>
          </cell>
          <cell r="E38">
            <v>896.217131795451</v>
          </cell>
        </row>
        <row r="39">
          <cell r="A39" t="str">
            <v>01.02</v>
          </cell>
          <cell r="B39" t="str">
            <v>PROJETOS PARA MEIO AMBIENTE</v>
          </cell>
          <cell r="C39" t="str">
            <v/>
          </cell>
          <cell r="E39">
            <v>0</v>
          </cell>
        </row>
        <row r="40">
          <cell r="A40" t="str">
            <v>01.02.01</v>
          </cell>
          <cell r="B40" t="str">
            <v>ÁREAS CONTAMINADAS</v>
          </cell>
          <cell r="C40" t="str">
            <v/>
          </cell>
          <cell r="E40">
            <v>0</v>
          </cell>
        </row>
        <row r="41">
          <cell r="A41" t="str">
            <v>01.02.01.100</v>
          </cell>
          <cell r="B41" t="str">
            <v>AVALIAÇÃO PRELIMINAR</v>
          </cell>
          <cell r="C41" t="str">
            <v/>
          </cell>
          <cell r="E41">
            <v>0</v>
          </cell>
        </row>
        <row r="42">
          <cell r="A42" t="str">
            <v>01.02.01.100.14</v>
          </cell>
          <cell r="B42" t="str">
            <v>Ensaio de carbono orgânico total - TOC</v>
          </cell>
          <cell r="C42" t="str">
            <v>un</v>
          </cell>
          <cell r="D42">
            <v>160.33000000000001</v>
          </cell>
          <cell r="E42">
            <v>129.31924503952251</v>
          </cell>
        </row>
        <row r="43">
          <cell r="A43" t="str">
            <v>01.02.01.100.15</v>
          </cell>
          <cell r="B43" t="str">
            <v>Ensaio de granulometria por peneiramento - solos</v>
          </cell>
          <cell r="C43" t="str">
            <v>un</v>
          </cell>
          <cell r="D43">
            <v>254.97</v>
          </cell>
          <cell r="E43">
            <v>205.65413776415551</v>
          </cell>
        </row>
        <row r="44">
          <cell r="A44" t="str">
            <v>01.02.01.100.04</v>
          </cell>
          <cell r="B44" t="str">
            <v>Relatório de avaliação preliminar para área acima de 150.000 m²</v>
          </cell>
          <cell r="C44" t="str">
            <v>un</v>
          </cell>
          <cell r="D44">
            <v>31803.27</v>
          </cell>
          <cell r="E44">
            <v>25651.935796096146</v>
          </cell>
        </row>
        <row r="45">
          <cell r="A45" t="str">
            <v>01.02.01.100.01</v>
          </cell>
          <cell r="B45" t="str">
            <v>Relatório de avaliação preliminar para área até 25.000 m²</v>
          </cell>
          <cell r="C45" t="str">
            <v>un</v>
          </cell>
          <cell r="D45">
            <v>18051.439999999999</v>
          </cell>
          <cell r="E45">
            <v>14559.961284078076</v>
          </cell>
        </row>
        <row r="46">
          <cell r="A46" t="str">
            <v>01.02.01.100.02</v>
          </cell>
          <cell r="B46" t="str">
            <v>Relatório de avaliação preliminar para área entre 25.001 m² até 75.000 m²</v>
          </cell>
          <cell r="C46" t="str">
            <v>un</v>
          </cell>
          <cell r="D46">
            <v>22723.82</v>
          </cell>
          <cell r="E46">
            <v>18328.61751895467</v>
          </cell>
        </row>
        <row r="47">
          <cell r="A47" t="str">
            <v>01.02.01.100.03</v>
          </cell>
          <cell r="B47" t="str">
            <v>Relatório de avaliação preliminar para área entre 75.001 m² até 150.000 m²</v>
          </cell>
          <cell r="C47" t="str">
            <v>un</v>
          </cell>
          <cell r="D47">
            <v>27417.16</v>
          </cell>
          <cell r="E47">
            <v>22114.179706404258</v>
          </cell>
        </row>
        <row r="48">
          <cell r="A48" t="str">
            <v>01.02.01.200</v>
          </cell>
          <cell r="B48" t="str">
            <v>INVESTIGAÇÃO CONFIRMATÓRIA</v>
          </cell>
          <cell r="C48" t="str">
            <v/>
          </cell>
          <cell r="E48">
            <v>0</v>
          </cell>
        </row>
        <row r="49">
          <cell r="A49" t="str">
            <v>01.02.01.200.30</v>
          </cell>
          <cell r="B49" t="str">
            <v>Amostragem de solo tipo multi-incremento</v>
          </cell>
          <cell r="C49" t="str">
            <v>un</v>
          </cell>
          <cell r="D49">
            <v>1748.24</v>
          </cell>
          <cell r="E49">
            <v>1410.0984029682206</v>
          </cell>
        </row>
        <row r="50">
          <cell r="A50" t="str">
            <v>01.02.01.200.33</v>
          </cell>
          <cell r="B50" t="str">
            <v>Análise química das amostras de águas subterrâneas - Cromo VI fração total e dissolvida</v>
          </cell>
          <cell r="C50" t="str">
            <v>un</v>
          </cell>
          <cell r="D50">
            <v>151.53</v>
          </cell>
          <cell r="E50">
            <v>122.22132602032586</v>
          </cell>
        </row>
        <row r="51">
          <cell r="A51" t="str">
            <v>01.02.01.200.34</v>
          </cell>
          <cell r="B51" t="str">
            <v>Análise química das amostras de solo - Cromo VI</v>
          </cell>
          <cell r="C51" t="str">
            <v>un</v>
          </cell>
          <cell r="D51">
            <v>68.13</v>
          </cell>
          <cell r="E51">
            <v>54.952411679303111</v>
          </cell>
        </row>
        <row r="52">
          <cell r="A52" t="str">
            <v>01.02.01.200.22</v>
          </cell>
          <cell r="B52" t="str">
            <v>Análise química de amostra de água subterrânea - Bário total e dissolvido</v>
          </cell>
          <cell r="C52" t="str">
            <v>un</v>
          </cell>
          <cell r="D52">
            <v>99.27</v>
          </cell>
          <cell r="E52">
            <v>80.069366026778511</v>
          </cell>
        </row>
        <row r="53">
          <cell r="A53" t="str">
            <v>01.02.01.200.09</v>
          </cell>
          <cell r="B53" t="str">
            <v>Análise química de amostra de solo ou de água subterrânea - BTEX</v>
          </cell>
          <cell r="C53" t="str">
            <v>un</v>
          </cell>
          <cell r="D53">
            <v>88.2</v>
          </cell>
          <cell r="E53">
            <v>71.140506533311822</v>
          </cell>
        </row>
        <row r="54">
          <cell r="A54" t="str">
            <v>01.02.01.200.08</v>
          </cell>
          <cell r="B54" t="str">
            <v>Análise química de amostra de solo ou de água subterrânea - TPH</v>
          </cell>
          <cell r="C54" t="str">
            <v>un</v>
          </cell>
          <cell r="D54">
            <v>133.44999999999999</v>
          </cell>
          <cell r="E54">
            <v>107.63832876270365</v>
          </cell>
        </row>
        <row r="55">
          <cell r="A55" t="str">
            <v>01.02.01.200.20</v>
          </cell>
          <cell r="B55" t="str">
            <v>Análise química de vapores (método TO-15)</v>
          </cell>
          <cell r="C55" t="str">
            <v>un</v>
          </cell>
          <cell r="D55">
            <v>1980.34</v>
          </cell>
          <cell r="E55">
            <v>1597.306017099532</v>
          </cell>
        </row>
        <row r="56">
          <cell r="A56" t="str">
            <v>01.02.01.200.28</v>
          </cell>
          <cell r="B56" t="str">
            <v>Análises químicas das amostras de solo ou de águas subterrâneas - Nitrato</v>
          </cell>
          <cell r="C56" t="str">
            <v>un</v>
          </cell>
          <cell r="D56">
            <v>60.98</v>
          </cell>
          <cell r="E56">
            <v>49.185352476205836</v>
          </cell>
        </row>
        <row r="57">
          <cell r="A57" t="str">
            <v>01.02.01.200.27</v>
          </cell>
          <cell r="B57" t="str">
            <v>Análises químicas das amostras de solo ou de águas subterrâneas - PAH</v>
          </cell>
          <cell r="C57" t="str">
            <v>un</v>
          </cell>
          <cell r="D57">
            <v>131.08000000000001</v>
          </cell>
          <cell r="E57">
            <v>105.72673011776094</v>
          </cell>
        </row>
        <row r="58">
          <cell r="A58" t="str">
            <v>01.02.01.200.24</v>
          </cell>
          <cell r="B58" t="str">
            <v>Análises químicas das amostras de solo ou de águas subterrâneas - PCB Totais</v>
          </cell>
          <cell r="C58" t="str">
            <v>un</v>
          </cell>
          <cell r="D58">
            <v>205.99</v>
          </cell>
          <cell r="E58">
            <v>166.14776576867237</v>
          </cell>
        </row>
        <row r="59">
          <cell r="A59" t="str">
            <v>01.02.01.200.25</v>
          </cell>
          <cell r="B59" t="str">
            <v>Análises químicas das amostras de solo ou de águas subterrâneas - SVOC</v>
          </cell>
          <cell r="C59" t="str">
            <v>un</v>
          </cell>
          <cell r="D59">
            <v>238.53</v>
          </cell>
          <cell r="E59">
            <v>192.39393450556543</v>
          </cell>
        </row>
        <row r="60">
          <cell r="A60" t="str">
            <v>01.02.01.200.26</v>
          </cell>
          <cell r="B60" t="str">
            <v>Análises químicas das amostras de solo ou de águas subterrâneas - VOC</v>
          </cell>
          <cell r="C60" t="str">
            <v>un</v>
          </cell>
          <cell r="D60">
            <v>185.78</v>
          </cell>
          <cell r="E60">
            <v>149.84674947572188</v>
          </cell>
        </row>
        <row r="61">
          <cell r="A61" t="str">
            <v>01.02.01.200.17</v>
          </cell>
          <cell r="B61" t="str">
            <v>Avaliação dos resultados e elaboração do Relatório de Investigação Confirmatória</v>
          </cell>
          <cell r="C61" t="str">
            <v>un</v>
          </cell>
          <cell r="D61">
            <v>25608.9</v>
          </cell>
          <cell r="E61">
            <v>20655.670269398292</v>
          </cell>
        </row>
        <row r="62">
          <cell r="A62" t="str">
            <v>01.02.01.200.04</v>
          </cell>
          <cell r="B62" t="str">
            <v>Coleta para amostragem de águas subterrâneas dos poços de monitoramento previamente instalados</v>
          </cell>
          <cell r="C62" t="str">
            <v>un</v>
          </cell>
          <cell r="D62">
            <v>194.57</v>
          </cell>
          <cell r="E62">
            <v>156.93660267785125</v>
          </cell>
        </row>
        <row r="63">
          <cell r="A63" t="str">
            <v>01.02.01.200.61</v>
          </cell>
          <cell r="B63" t="str">
            <v>Desenvolvimento de poço de monitoramento e/ou remediação</v>
          </cell>
          <cell r="C63" t="str">
            <v>un</v>
          </cell>
          <cell r="D63">
            <v>155.66999999999999</v>
          </cell>
          <cell r="E63">
            <v>125.56057428617518</v>
          </cell>
        </row>
        <row r="64">
          <cell r="A64" t="str">
            <v>01.02.01.200.18</v>
          </cell>
          <cell r="B64" t="str">
            <v>Elaboração de relatório de monitoramento de áreas contaminadas para campanhas semestrais</v>
          </cell>
          <cell r="C64" t="str">
            <v>un</v>
          </cell>
          <cell r="D64">
            <v>23456.44</v>
          </cell>
          <cell r="E64">
            <v>18919.535408936925</v>
          </cell>
        </row>
        <row r="65">
          <cell r="A65" t="str">
            <v>01.02.01.200.03</v>
          </cell>
          <cell r="B65" t="str">
            <v>Instalação e desenvolvimento dos poços de monitoramento com trado mecanizado de 4"</v>
          </cell>
          <cell r="C65" t="str">
            <v>m</v>
          </cell>
          <cell r="D65">
            <v>516.09</v>
          </cell>
          <cell r="E65">
            <v>416.26875302468142</v>
          </cell>
        </row>
        <row r="66">
          <cell r="A66" t="str">
            <v>01.02.01.200.35</v>
          </cell>
          <cell r="B66" t="str">
            <v>Reparo em poço de monitoramento danificado</v>
          </cell>
          <cell r="C66" t="str">
            <v>un</v>
          </cell>
          <cell r="D66">
            <v>103.25</v>
          </cell>
          <cell r="E66">
            <v>83.279561219551539</v>
          </cell>
        </row>
        <row r="67">
          <cell r="A67" t="str">
            <v>01.02.01.200.57</v>
          </cell>
          <cell r="B67" t="str">
            <v>Sondagem para amostragem de solo - diâmetro de 4" (trado manual)</v>
          </cell>
          <cell r="C67" t="str">
            <v>m</v>
          </cell>
          <cell r="D67">
            <v>143.59</v>
          </cell>
          <cell r="E67">
            <v>115.81706726891434</v>
          </cell>
        </row>
        <row r="68">
          <cell r="A68" t="str">
            <v>01.02.01.200.16</v>
          </cell>
          <cell r="B68" t="str">
            <v>Sondagem para amostragem de solos - diâmetro de 4" (mecanizada)</v>
          </cell>
          <cell r="C68" t="str">
            <v>m</v>
          </cell>
          <cell r="D68">
            <v>243.1</v>
          </cell>
          <cell r="E68">
            <v>196.08001290530731</v>
          </cell>
        </row>
        <row r="69">
          <cell r="A69" t="str">
            <v>01.02.01.200.02</v>
          </cell>
          <cell r="B69" t="str">
            <v>Sondagem para amostragem de solos - diâmetro de 8"</v>
          </cell>
          <cell r="C69" t="str">
            <v>m</v>
          </cell>
          <cell r="D69">
            <v>200.63</v>
          </cell>
          <cell r="E69">
            <v>161.82448782061621</v>
          </cell>
        </row>
        <row r="70">
          <cell r="A70" t="str">
            <v>01.02.01.300</v>
          </cell>
          <cell r="B70" t="str">
            <v>INVESTIGAÇÃO DETALHADA E ANÁLISE DE RISCO À SAÚDE HUMANA</v>
          </cell>
          <cell r="C70" t="str">
            <v/>
          </cell>
          <cell r="E70">
            <v>0</v>
          </cell>
        </row>
        <row r="71">
          <cell r="A71" t="str">
            <v>01.02.01.300.08</v>
          </cell>
          <cell r="B71" t="str">
            <v>Avaliação de risco (áreas contaminadas)</v>
          </cell>
          <cell r="C71" t="str">
            <v>un</v>
          </cell>
          <cell r="D71">
            <v>11343.08</v>
          </cell>
          <cell r="E71">
            <v>9149.1208259396681</v>
          </cell>
        </row>
        <row r="72">
          <cell r="A72" t="str">
            <v>01.02.01.300.05</v>
          </cell>
          <cell r="B72" t="str">
            <v>Avaliação dos Estudos existentes e elaboração do Plano de Amostragem</v>
          </cell>
          <cell r="C72" t="str">
            <v>un</v>
          </cell>
          <cell r="D72">
            <v>8269.2000000000007</v>
          </cell>
          <cell r="E72">
            <v>6669.7854492660108</v>
          </cell>
        </row>
        <row r="73">
          <cell r="A73" t="str">
            <v>01.02.01.300.07</v>
          </cell>
          <cell r="B73" t="str">
            <v>Avaliação dos resultados e elaboração do Relatório de Investigação Detalhada</v>
          </cell>
          <cell r="C73" t="str">
            <v>un</v>
          </cell>
          <cell r="D73">
            <v>37642</v>
          </cell>
          <cell r="E73">
            <v>30361.348604613646</v>
          </cell>
        </row>
        <row r="74">
          <cell r="A74" t="str">
            <v>01.02.02</v>
          </cell>
          <cell r="B74" t="str">
            <v>VEGETAÇÃO</v>
          </cell>
          <cell r="C74" t="str">
            <v/>
          </cell>
          <cell r="E74">
            <v>0</v>
          </cell>
        </row>
        <row r="75">
          <cell r="A75" t="str">
            <v>01.02.02.100</v>
          </cell>
          <cell r="B75" t="str">
            <v>PROJETO DE MANEJO PARA SUPRESSÃO DE ÁRVORES ISOLADAS DENTRO E FORA DE APP</v>
          </cell>
          <cell r="C75" t="str">
            <v/>
          </cell>
          <cell r="E75">
            <v>0</v>
          </cell>
        </row>
        <row r="76">
          <cell r="A76" t="str">
            <v>01.02.02.100.12</v>
          </cell>
          <cell r="B76" t="str">
            <v>Cadastramento arbóreo acima de 500 exemplares arbóreos e caracterização de APP</v>
          </cell>
          <cell r="C76" t="str">
            <v>un</v>
          </cell>
          <cell r="D76">
            <v>39564.01</v>
          </cell>
          <cell r="E76">
            <v>31911.606710759803</v>
          </cell>
        </row>
        <row r="77">
          <cell r="A77" t="str">
            <v>01.02.02.100.10</v>
          </cell>
          <cell r="B77" t="str">
            <v>Cadastramento arbóreo de 101 até 200 exemplares arbóreos e caracterização de APP</v>
          </cell>
          <cell r="C77" t="str">
            <v>un</v>
          </cell>
          <cell r="D77">
            <v>13973.2</v>
          </cell>
          <cell r="E77">
            <v>11270.527504436201</v>
          </cell>
        </row>
        <row r="78">
          <cell r="A78" t="str">
            <v>01.02.02.100.11</v>
          </cell>
          <cell r="B78" t="str">
            <v>Cadastramento arbóreo de 201 até 500 exemplares arbóreos e caracterização de APP</v>
          </cell>
          <cell r="C78" t="str">
            <v>un</v>
          </cell>
          <cell r="D78">
            <v>22263.07</v>
          </cell>
          <cell r="E78">
            <v>17956.984997580254</v>
          </cell>
        </row>
        <row r="79">
          <cell r="A79" t="str">
            <v>01.02.02.100.08</v>
          </cell>
          <cell r="B79" t="str">
            <v>Cadastramento arbóreo de 21 até 50 exemplares arbóreos e caracterização de APP</v>
          </cell>
          <cell r="C79" t="str">
            <v>un</v>
          </cell>
          <cell r="D79">
            <v>10638.27</v>
          </cell>
          <cell r="E79">
            <v>8580.6339732214874</v>
          </cell>
        </row>
        <row r="80">
          <cell r="A80" t="str">
            <v>01.02.02.100.09</v>
          </cell>
          <cell r="B80" t="str">
            <v>Cadastramento arbóreo de 51 até 100 exemplares arbóreos e caracterização de APP</v>
          </cell>
          <cell r="C80" t="str">
            <v>un</v>
          </cell>
          <cell r="D80">
            <v>12697.52</v>
          </cell>
          <cell r="E80">
            <v>10241.587352798839</v>
          </cell>
        </row>
        <row r="81">
          <cell r="A81" t="str">
            <v>01.02.02.100.07</v>
          </cell>
          <cell r="B81" t="str">
            <v>Cadastramento arbóreo de até 20 exemplares arbóreos e caracterização de APP</v>
          </cell>
          <cell r="C81" t="str">
            <v>un</v>
          </cell>
          <cell r="D81">
            <v>8050.3</v>
          </cell>
          <cell r="E81">
            <v>6493.2247136634942</v>
          </cell>
        </row>
        <row r="82">
          <cell r="A82" t="str">
            <v>01.02.02.100.14</v>
          </cell>
          <cell r="B82" t="str">
            <v>Caracterização da APP e fragmento de mata para área acima de 25.000 m²</v>
          </cell>
          <cell r="C82" t="str">
            <v>un</v>
          </cell>
          <cell r="D82">
            <v>9269.2000000000007</v>
          </cell>
          <cell r="E82">
            <v>7476.3671559929026</v>
          </cell>
        </row>
        <row r="83">
          <cell r="A83" t="str">
            <v>01.02.02.100.13</v>
          </cell>
          <cell r="B83" t="str">
            <v>Caracterização da APP e fragmento de mata para área de até 25.000 m²</v>
          </cell>
          <cell r="C83" t="str">
            <v>un</v>
          </cell>
          <cell r="D83">
            <v>6474.56</v>
          </cell>
          <cell r="E83">
            <v>5222.2616551056626</v>
          </cell>
        </row>
        <row r="84">
          <cell r="A84" t="str">
            <v>01.02.02.200</v>
          </cell>
          <cell r="B84" t="str">
            <v>MANEJO DA VEGETAÇÃO E RELATÓRIOS</v>
          </cell>
          <cell r="C84" t="str">
            <v/>
          </cell>
          <cell r="E84">
            <v>0</v>
          </cell>
        </row>
        <row r="85">
          <cell r="A85" t="str">
            <v>01.02.02.200.09</v>
          </cell>
          <cell r="B85" t="str">
            <v>Corte, recorte e remoção de árvore sem destocamento - diâmetro (DAP) &gt;15cm&lt;=30cm</v>
          </cell>
          <cell r="C85" t="str">
            <v>un</v>
          </cell>
          <cell r="D85">
            <v>1367.72</v>
          </cell>
          <cell r="E85">
            <v>1103.177931924504</v>
          </cell>
        </row>
        <row r="86">
          <cell r="A86" t="str">
            <v>01.02.02.200.11</v>
          </cell>
          <cell r="B86" t="str">
            <v>Corte, recorte e remoção de árvore sem destocamento - diâmetro (DAP) &gt;45cm&lt;=60cm</v>
          </cell>
          <cell r="C86" t="str">
            <v>un</v>
          </cell>
          <cell r="D86">
            <v>3809.1</v>
          </cell>
          <cell r="E86">
            <v>3072.3503790934019</v>
          </cell>
        </row>
        <row r="87">
          <cell r="A87" t="str">
            <v>01.02.02.200.08</v>
          </cell>
          <cell r="B87" t="str">
            <v>Corte, recorte e remoção de árvore sem destocamento - diâmetro (DAP) &gt;5cm&lt;=15cm</v>
          </cell>
          <cell r="C87" t="str">
            <v>un</v>
          </cell>
          <cell r="D87">
            <v>805.79</v>
          </cell>
          <cell r="E87">
            <v>649.93547346346179</v>
          </cell>
        </row>
        <row r="88">
          <cell r="A88" t="str">
            <v>01.02.02.200.13</v>
          </cell>
          <cell r="B88" t="str">
            <v>Corte, recorte e remoção de árvore sem destocamento - diâmetro (DAP) acima de 100 cm</v>
          </cell>
          <cell r="C88" t="str">
            <v>un</v>
          </cell>
          <cell r="D88">
            <v>6137.54</v>
          </cell>
          <cell r="E88">
            <v>4950.4274883045655</v>
          </cell>
        </row>
        <row r="89">
          <cell r="A89" t="str">
            <v>01.02.02.200.10</v>
          </cell>
          <cell r="B89" t="str">
            <v>Corte, recorte e remoção de árvore sem destocamento - diâmetro (DAP)&gt;30cm&lt;=45cm</v>
          </cell>
          <cell r="C89" t="str">
            <v>un</v>
          </cell>
          <cell r="D89">
            <v>2302.41</v>
          </cell>
          <cell r="E89">
            <v>1857.0817873850619</v>
          </cell>
        </row>
        <row r="90">
          <cell r="A90" t="str">
            <v>01.02.02.200.12</v>
          </cell>
          <cell r="B90" t="str">
            <v>Corte, recorte e remoção de árvore sem destocamento - diâmetro (DAP)&gt;60cm&lt;=100cm</v>
          </cell>
          <cell r="C90" t="str">
            <v>un</v>
          </cell>
          <cell r="D90">
            <v>4646.96</v>
          </cell>
          <cell r="E90">
            <v>3748.1529278915955</v>
          </cell>
        </row>
        <row r="91">
          <cell r="A91" t="str">
            <v>01.02.02.200.15</v>
          </cell>
          <cell r="B91" t="str">
            <v>Corte, recorte e remoção de árvore sem destocamento, com obstáculos - diâmetro (DAP) &gt;15cm&lt;=30cm</v>
          </cell>
          <cell r="C91" t="str">
            <v>un</v>
          </cell>
          <cell r="D91">
            <v>2146.8200000000002</v>
          </cell>
          <cell r="E91">
            <v>1731.5857396354252</v>
          </cell>
        </row>
        <row r="92">
          <cell r="A92" t="str">
            <v>01.02.02.200.16</v>
          </cell>
          <cell r="B92" t="str">
            <v>Corte, recorte e remoção de árvore sem destocamento, com obstáculos - diâmetro (DAP) &gt;30cm&lt;=45cm</v>
          </cell>
          <cell r="C92" t="str">
            <v>un</v>
          </cell>
          <cell r="D92">
            <v>3739.21</v>
          </cell>
          <cell r="E92">
            <v>3015.9783836102597</v>
          </cell>
        </row>
        <row r="93">
          <cell r="A93" t="str">
            <v>01.02.02.200.17</v>
          </cell>
          <cell r="B93" t="str">
            <v>Corte, recorte e remoção de árvore sem destocamento, com obstáculos - diâmetro (DAP) &gt;45cm&lt;=60cm</v>
          </cell>
          <cell r="C93" t="str">
            <v>un</v>
          </cell>
          <cell r="D93">
            <v>5211.71</v>
          </cell>
          <cell r="E93">
            <v>4203.6699467656072</v>
          </cell>
        </row>
        <row r="94">
          <cell r="A94" t="str">
            <v>01.02.02.200.14</v>
          </cell>
          <cell r="B94" t="str">
            <v>Corte, recorte e remoção de árvore sem destocamento, com obstáculos - diâmetro (DAP) &gt;5cm&lt;=15cm</v>
          </cell>
          <cell r="C94" t="str">
            <v>un</v>
          </cell>
          <cell r="D94">
            <v>1453.42</v>
          </cell>
          <cell r="E94">
            <v>1172.3019841909986</v>
          </cell>
        </row>
        <row r="95">
          <cell r="A95" t="str">
            <v>01.02.02.200.18</v>
          </cell>
          <cell r="B95" t="str">
            <v>Corte, recorte e remoção de árvore sem destocamento, com obstáculos - diâmetro (DAP) &gt;60cm&lt;=100cm</v>
          </cell>
          <cell r="C95" t="str">
            <v>un</v>
          </cell>
          <cell r="D95">
            <v>8618.44</v>
          </cell>
          <cell r="E95">
            <v>6951.4760445233105</v>
          </cell>
        </row>
        <row r="96">
          <cell r="A96" t="str">
            <v>01.02.02.200.19</v>
          </cell>
          <cell r="B96" t="str">
            <v>Corte, recorte e remoção de árvore sem destocamento, com obstáculos - diâmetro (DAP) acima de 100 cm</v>
          </cell>
          <cell r="C96" t="str">
            <v>un</v>
          </cell>
          <cell r="D96">
            <v>12204.98</v>
          </cell>
          <cell r="E96">
            <v>9844.3135989675757</v>
          </cell>
        </row>
        <row r="97">
          <cell r="A97" t="str">
            <v>01.02.02.200.35</v>
          </cell>
          <cell r="B97" t="str">
            <v>Corte, recorte e remoção de falsa seringueira (ficus elastica) (DAP &gt;2,00m)</v>
          </cell>
          <cell r="C97" t="str">
            <v>un</v>
          </cell>
          <cell r="D97">
            <v>11241.23</v>
          </cell>
          <cell r="E97">
            <v>9066.9704791095337</v>
          </cell>
        </row>
        <row r="98">
          <cell r="A98" t="str">
            <v>01.02.02.200.31</v>
          </cell>
          <cell r="B98" t="str">
            <v>Destoca manual</v>
          </cell>
          <cell r="C98" t="str">
            <v>un</v>
          </cell>
          <cell r="D98">
            <v>535.02</v>
          </cell>
          <cell r="E98">
            <v>431.53734473302143</v>
          </cell>
        </row>
        <row r="99">
          <cell r="A99" t="str">
            <v>01.02.02.200.32</v>
          </cell>
          <cell r="B99" t="str">
            <v>Destoca mecanizada</v>
          </cell>
          <cell r="C99" t="str">
            <v>un</v>
          </cell>
          <cell r="D99">
            <v>248.3</v>
          </cell>
          <cell r="E99">
            <v>200.27423778028714</v>
          </cell>
        </row>
        <row r="100">
          <cell r="A100" t="str">
            <v>01.02.02.200.07</v>
          </cell>
          <cell r="B100" t="str">
            <v>Poda de árvore, com limpeza de galhos secos e retirada de parasitas, incluindo remoção do entulho</v>
          </cell>
          <cell r="C100" t="str">
            <v>un</v>
          </cell>
          <cell r="D100">
            <v>195.12</v>
          </cell>
          <cell r="E100">
            <v>157.38022261655107</v>
          </cell>
        </row>
        <row r="101">
          <cell r="A101" t="str">
            <v>01.02.02.200.33</v>
          </cell>
          <cell r="B101" t="str">
            <v>Recorte de árvore tombada de DAP &lt; 50cm</v>
          </cell>
          <cell r="C101" t="str">
            <v>un</v>
          </cell>
          <cell r="D101">
            <v>160.12</v>
          </cell>
          <cell r="E101">
            <v>129.14986288110987</v>
          </cell>
        </row>
        <row r="102">
          <cell r="A102" t="str">
            <v>01.02.02.200.34</v>
          </cell>
          <cell r="B102" t="str">
            <v>Recorte de árvore tombada de DAP &gt; 50cm</v>
          </cell>
          <cell r="C102" t="str">
            <v>un</v>
          </cell>
          <cell r="D102">
            <v>320.24</v>
          </cell>
          <cell r="E102">
            <v>258.29972576221974</v>
          </cell>
        </row>
        <row r="103">
          <cell r="A103" t="str">
            <v>01.02.02.200.36</v>
          </cell>
          <cell r="B103" t="str">
            <v>Trituração de resíduo lenhoso e espalhamento</v>
          </cell>
          <cell r="C103" t="str">
            <v>m³</v>
          </cell>
          <cell r="D103">
            <v>118.9</v>
          </cell>
          <cell r="E103">
            <v>95.902564929827392</v>
          </cell>
        </row>
        <row r="104">
          <cell r="A104" t="str">
            <v>01.02.03</v>
          </cell>
          <cell r="B104" t="str">
            <v>ARQUEOLOGIA E PATRIMÔNIO CULTURAL</v>
          </cell>
          <cell r="C104" t="str">
            <v/>
          </cell>
          <cell r="E104">
            <v>0</v>
          </cell>
        </row>
        <row r="105">
          <cell r="A105" t="str">
            <v>01.02.03.100</v>
          </cell>
          <cell r="B105" t="str">
            <v>ESTUDOS ARQUEOLÓGICOS</v>
          </cell>
          <cell r="C105" t="str">
            <v/>
          </cell>
          <cell r="E105">
            <v>0</v>
          </cell>
        </row>
        <row r="106">
          <cell r="A106" t="str">
            <v>01.02.03.100.03</v>
          </cell>
          <cell r="B106" t="str">
            <v>Acompanhamento arqueológico para empreendimentos Nível II</v>
          </cell>
          <cell r="C106" t="str">
            <v>un</v>
          </cell>
          <cell r="D106">
            <v>2392.06</v>
          </cell>
          <cell r="E106">
            <v>1929.3918373931278</v>
          </cell>
        </row>
        <row r="107">
          <cell r="A107" t="str">
            <v>01.02.03.100.02</v>
          </cell>
          <cell r="B107" t="str">
            <v>Enquadramento arqueológico para empreendimentos Nível I</v>
          </cell>
          <cell r="C107" t="str">
            <v>un</v>
          </cell>
          <cell r="D107">
            <v>483.76</v>
          </cell>
          <cell r="E107">
            <v>390.19196644620098</v>
          </cell>
        </row>
        <row r="108">
          <cell r="A108" t="str">
            <v>01.02.03.400</v>
          </cell>
          <cell r="B108" t="str">
            <v>PROGRAMA DE EDUCAÇÃO PATRIMONIAL</v>
          </cell>
          <cell r="C108" t="str">
            <v/>
          </cell>
          <cell r="E108">
            <v>0</v>
          </cell>
        </row>
        <row r="109">
          <cell r="A109" t="str">
            <v>01.02.03.400.01</v>
          </cell>
          <cell r="B109" t="str">
            <v>Elaboração de programa de educação patrimonial</v>
          </cell>
          <cell r="C109" t="str">
            <v>un</v>
          </cell>
          <cell r="D109">
            <v>8765.27</v>
          </cell>
          <cell r="E109">
            <v>7069.9064365220202</v>
          </cell>
        </row>
        <row r="110">
          <cell r="A110" t="str">
            <v>01.02.03.400.02</v>
          </cell>
          <cell r="B110" t="str">
            <v>Implementação do programa de educação patrimonial e emissão de relatório final</v>
          </cell>
          <cell r="C110" t="str">
            <v>un</v>
          </cell>
          <cell r="D110">
            <v>36742.54</v>
          </cell>
          <cell r="E110">
            <v>29635.860622681077</v>
          </cell>
        </row>
        <row r="111">
          <cell r="A111" t="str">
            <v>01.02.03.600</v>
          </cell>
          <cell r="B111" t="str">
            <v>PATRIMÔNIO EDIFICADO</v>
          </cell>
          <cell r="C111" t="str">
            <v/>
          </cell>
          <cell r="E111">
            <v>0</v>
          </cell>
        </row>
        <row r="112">
          <cell r="A112" t="str">
            <v>01.02.03.600.18</v>
          </cell>
          <cell r="B112" t="str">
            <v>Inventário e cadastro tipo 1 para edificações de interesse histórico-cultural</v>
          </cell>
          <cell r="C112" t="str">
            <v>m²</v>
          </cell>
          <cell r="D112">
            <v>99.76</v>
          </cell>
          <cell r="E112">
            <v>80.464591063074693</v>
          </cell>
        </row>
        <row r="113">
          <cell r="A113" t="str">
            <v>01.02.03.600.17</v>
          </cell>
          <cell r="B113" t="str">
            <v>Memorial Descritivo de Restauro</v>
          </cell>
          <cell r="C113" t="str">
            <v>un</v>
          </cell>
          <cell r="D113">
            <v>15282.1</v>
          </cell>
          <cell r="E113">
            <v>12326.262300371027</v>
          </cell>
        </row>
        <row r="114">
          <cell r="A114" t="str">
            <v>01.02.03.600.02</v>
          </cell>
          <cell r="B114" t="str">
            <v>Memorial descritivo para elaboração de projetos de restauro</v>
          </cell>
          <cell r="C114" t="str">
            <v>un</v>
          </cell>
          <cell r="D114">
            <v>12558.75</v>
          </cell>
          <cell r="E114">
            <v>10129.658009356348</v>
          </cell>
        </row>
        <row r="115">
          <cell r="A115" t="str">
            <v>01.02.04</v>
          </cell>
          <cell r="B115" t="str">
            <v>RECURSOS HÍDRICOS</v>
          </cell>
          <cell r="C115" t="str">
            <v/>
          </cell>
          <cell r="E115">
            <v>0</v>
          </cell>
        </row>
        <row r="116">
          <cell r="A116" t="str">
            <v>01.02.04.100</v>
          </cell>
          <cell r="B116" t="str">
            <v>RECURSOS HÍDRICOS</v>
          </cell>
          <cell r="C116" t="str">
            <v/>
          </cell>
          <cell r="E116">
            <v>0</v>
          </cell>
        </row>
        <row r="117">
          <cell r="A117" t="str">
            <v>01.02.04.100.01</v>
          </cell>
          <cell r="B117" t="str">
            <v>Elaboração de estudos de recursos hídricos</v>
          </cell>
          <cell r="C117" t="str">
            <v>un</v>
          </cell>
          <cell r="D117">
            <v>19337.400000000001</v>
          </cell>
          <cell r="E117">
            <v>15597.193095660592</v>
          </cell>
        </row>
        <row r="118">
          <cell r="A118" t="str">
            <v>01.02.06</v>
          </cell>
          <cell r="B118" t="str">
            <v>DIAGNÓSTICO E COMUNICAÇÃO SOCIAL</v>
          </cell>
          <cell r="C118" t="str">
            <v/>
          </cell>
          <cell r="E118">
            <v>0</v>
          </cell>
        </row>
        <row r="119">
          <cell r="A119" t="str">
            <v>01.02.06.200</v>
          </cell>
          <cell r="B119" t="str">
            <v>ESTUDO DE DIAGNÓSTICO SOCIAL</v>
          </cell>
          <cell r="C119" t="str">
            <v/>
          </cell>
          <cell r="E119">
            <v>0</v>
          </cell>
        </row>
        <row r="120">
          <cell r="A120" t="str">
            <v>01.02.06.200.01</v>
          </cell>
          <cell r="B120" t="str">
            <v>Diagnóstico Social</v>
          </cell>
          <cell r="C120" t="str">
            <v>un</v>
          </cell>
          <cell r="D120">
            <v>28367.68</v>
          </cell>
          <cell r="E120">
            <v>22880.851750282305</v>
          </cell>
        </row>
        <row r="121">
          <cell r="A121" t="str">
            <v>01.02.06.300</v>
          </cell>
          <cell r="B121" t="str">
            <v>PROGRAMA DE COMUNICAÇÃO SOCIAL</v>
          </cell>
          <cell r="C121" t="str">
            <v/>
          </cell>
          <cell r="E121">
            <v>0</v>
          </cell>
        </row>
        <row r="122">
          <cell r="A122" t="str">
            <v>01.02.06.300.08</v>
          </cell>
          <cell r="B122" t="str">
            <v>Operação, Manutenção e Relatório do Programa de Comunicação Social</v>
          </cell>
          <cell r="C122" t="str">
            <v>un</v>
          </cell>
          <cell r="D122">
            <v>14183.84</v>
          </cell>
          <cell r="E122">
            <v>11440.425875141153</v>
          </cell>
        </row>
        <row r="123">
          <cell r="A123" t="str">
            <v>01.02.06.300.07</v>
          </cell>
          <cell r="B123" t="str">
            <v>Programa de Comunicação Social de Obras</v>
          </cell>
          <cell r="C123" t="str">
            <v>un</v>
          </cell>
          <cell r="D123">
            <v>27788.560000000001</v>
          </cell>
          <cell r="E123">
            <v>22413.744152282627</v>
          </cell>
        </row>
        <row r="124">
          <cell r="A124" t="str">
            <v>01.02.07</v>
          </cell>
          <cell r="B124" t="str">
            <v>MONITORAMENTO AMBIENTAL</v>
          </cell>
          <cell r="C124" t="str">
            <v/>
          </cell>
          <cell r="E124">
            <v>0</v>
          </cell>
        </row>
        <row r="125">
          <cell r="A125" t="str">
            <v>01.02.07.120</v>
          </cell>
          <cell r="B125" t="str">
            <v>PREVISÕES DE NÍVEIS DE RUÍDOS E VIBRAÇÕES EM EDIFICAÇÕES LINDEIRAS</v>
          </cell>
          <cell r="C125" t="str">
            <v/>
          </cell>
          <cell r="E125">
            <v>0</v>
          </cell>
        </row>
        <row r="126">
          <cell r="A126" t="str">
            <v>01.02.07.120.01</v>
          </cell>
          <cell r="B126" t="str">
            <v>Elaboração de estudos de níveis de ruídos e vibrações em edificações</v>
          </cell>
          <cell r="C126" t="str">
            <v>un</v>
          </cell>
          <cell r="D126">
            <v>13339.16</v>
          </cell>
          <cell r="E126">
            <v>10759.122439103081</v>
          </cell>
        </row>
        <row r="127">
          <cell r="A127" t="str">
            <v>01.02.07.300</v>
          </cell>
          <cell r="B127" t="str">
            <v>IMPLANTAÇÃO DOS MONITORAMENTOS E CONTROLES AMBIENTAIS</v>
          </cell>
          <cell r="C127" t="str">
            <v/>
          </cell>
          <cell r="E127">
            <v>0</v>
          </cell>
        </row>
        <row r="128">
          <cell r="A128" t="str">
            <v>01.02.07.300.18</v>
          </cell>
          <cell r="B128" t="str">
            <v>Elaboração de modelagem ambiental computacional (simulação) de ruído e vibração com laudo/parecer técnico, com raio de até 250,00 metros a partir do RPC</v>
          </cell>
          <cell r="C128" t="str">
            <v>un</v>
          </cell>
          <cell r="D128">
            <v>2313.7399999999998</v>
          </cell>
          <cell r="E128">
            <v>1866.2203581222775</v>
          </cell>
        </row>
        <row r="129">
          <cell r="A129" t="str">
            <v>01.02.07.300.19</v>
          </cell>
          <cell r="B129" t="str">
            <v>Elaboração de modelagem ambiental computacional (simulação) de ruído e vibração com laudo/parecer técnico, com raio entre 250,00 até 750,00 metros a partir do RPC</v>
          </cell>
          <cell r="C129" t="str">
            <v>un</v>
          </cell>
          <cell r="D129">
            <v>4627.4799999999996</v>
          </cell>
          <cell r="E129">
            <v>3732.440716244555</v>
          </cell>
        </row>
        <row r="130">
          <cell r="A130" t="str">
            <v>01.02.07.300.01</v>
          </cell>
          <cell r="B130" t="str">
            <v>Relatório de monitoramento e controle de emissões atmosféricas</v>
          </cell>
          <cell r="C130" t="str">
            <v>un</v>
          </cell>
          <cell r="D130">
            <v>2098.08</v>
          </cell>
          <cell r="E130">
            <v>1692.2729472495564</v>
          </cell>
        </row>
        <row r="131">
          <cell r="A131" t="str">
            <v>01.02.08</v>
          </cell>
          <cell r="B131" t="str">
            <v>SUSTENTABILIDADE</v>
          </cell>
          <cell r="C131" t="str">
            <v/>
          </cell>
          <cell r="E131">
            <v>0</v>
          </cell>
        </row>
        <row r="132">
          <cell r="A132" t="str">
            <v>01.02.08.400</v>
          </cell>
          <cell r="B132" t="str">
            <v>CARACTERIZAÇÃO DE RESÍDUOS E EFLUENTES</v>
          </cell>
          <cell r="C132" t="str">
            <v/>
          </cell>
          <cell r="E132">
            <v>0</v>
          </cell>
        </row>
        <row r="133">
          <cell r="A133" t="str">
            <v>01.02.08.400.04</v>
          </cell>
          <cell r="B133" t="str">
            <v>Análise química para caracterização de efluentes segundo os art. 18 e 19 do Regulamento da Lei nº 997/76 aprovado pelo Decreto nº 8468/76, e segundo Resolução CONAMA nº 430/2011</v>
          </cell>
          <cell r="C133" t="str">
            <v>un</v>
          </cell>
          <cell r="D133">
            <v>732.5</v>
          </cell>
          <cell r="E133">
            <v>590.82110017744799</v>
          </cell>
        </row>
        <row r="134">
          <cell r="A134" t="str">
            <v>01.02.08.400.01</v>
          </cell>
          <cell r="B134" t="str">
            <v>Ensaio para caracterização de resíduos segundo a norma ABNT NBR 10.004/04</v>
          </cell>
          <cell r="C134" t="str">
            <v>un</v>
          </cell>
          <cell r="D134">
            <v>4545.24</v>
          </cell>
          <cell r="E134">
            <v>3666.1074366833359</v>
          </cell>
        </row>
        <row r="135">
          <cell r="A135" t="str">
            <v>01.02.09</v>
          </cell>
          <cell r="B135" t="str">
            <v>FAUNA</v>
          </cell>
          <cell r="C135" t="str">
            <v/>
          </cell>
          <cell r="E135">
            <v>0</v>
          </cell>
        </row>
        <row r="136">
          <cell r="A136" t="str">
            <v>01.02.09.100</v>
          </cell>
          <cell r="B136" t="str">
            <v>LEVANTAMENTO DA FAUNA</v>
          </cell>
          <cell r="C136" t="str">
            <v/>
          </cell>
          <cell r="E136">
            <v>0</v>
          </cell>
        </row>
        <row r="137">
          <cell r="A137" t="str">
            <v>01.02.09.100.01</v>
          </cell>
          <cell r="B137" t="str">
            <v>Elaboração do Programa de Levantamento de Fauna</v>
          </cell>
          <cell r="C137" t="str">
            <v>un</v>
          </cell>
          <cell r="D137">
            <v>25579.759999999998</v>
          </cell>
          <cell r="E137">
            <v>20632.166478464267</v>
          </cell>
        </row>
        <row r="138">
          <cell r="A138" t="str">
            <v>01.02.09.100.02</v>
          </cell>
          <cell r="B138" t="str">
            <v>Implementação do Programa de Levantamento de Fauna</v>
          </cell>
          <cell r="C138" t="str">
            <v>un</v>
          </cell>
          <cell r="D138">
            <v>25864.22</v>
          </cell>
          <cell r="E138">
            <v>20861.606710759799</v>
          </cell>
        </row>
        <row r="139">
          <cell r="A139" t="str">
            <v>01.02.09.100.04</v>
          </cell>
          <cell r="B139" t="str">
            <v>Laudo de caracterização da fauna associada à flora</v>
          </cell>
          <cell r="C139" t="str">
            <v>un</v>
          </cell>
          <cell r="D139">
            <v>31527.5</v>
          </cell>
          <cell r="E139">
            <v>25429.50475883207</v>
          </cell>
        </row>
        <row r="140">
          <cell r="A140" t="str">
            <v>01.02.09.100.03</v>
          </cell>
          <cell r="B140" t="str">
            <v>Relatório técnico mensal de diagnóstico de implementação dos serviços de fauna</v>
          </cell>
          <cell r="C140" t="str">
            <v>un</v>
          </cell>
          <cell r="D140">
            <v>7112.2</v>
          </cell>
          <cell r="E140">
            <v>5736.5704145829968</v>
          </cell>
        </row>
        <row r="141">
          <cell r="A141" t="str">
            <v>01.02.09.110</v>
          </cell>
          <cell r="B141" t="str">
            <v>MONITORAMENTO DA FAUNA</v>
          </cell>
          <cell r="C141" t="str">
            <v/>
          </cell>
          <cell r="E141">
            <v>0</v>
          </cell>
        </row>
        <row r="142">
          <cell r="A142" t="str">
            <v>01.02.09.110.01</v>
          </cell>
          <cell r="B142" t="str">
            <v>Elaboração do Programa de Monitoramento de Fauna</v>
          </cell>
          <cell r="C142" t="str">
            <v>un</v>
          </cell>
          <cell r="D142">
            <v>31974.7</v>
          </cell>
          <cell r="E142">
            <v>25790.208098080337</v>
          </cell>
        </row>
        <row r="143">
          <cell r="A143" t="str">
            <v>01.02.09.110.02</v>
          </cell>
          <cell r="B143" t="str">
            <v>Implementação do Programa de Monitoramento de Fauna</v>
          </cell>
          <cell r="C143" t="str">
            <v>un</v>
          </cell>
          <cell r="D143">
            <v>24478.45</v>
          </cell>
          <cell r="E143">
            <v>19743.869979028877</v>
          </cell>
        </row>
        <row r="144">
          <cell r="A144" t="str">
            <v>01.02.09.110.03</v>
          </cell>
          <cell r="B144" t="str">
            <v>Relatórios mensais de acompanhamento da implementação do Programa de Monitoramento de Fauna</v>
          </cell>
          <cell r="C144" t="str">
            <v>un</v>
          </cell>
          <cell r="D144">
            <v>4961.5200000000004</v>
          </cell>
          <cell r="E144">
            <v>4001.8712695596068</v>
          </cell>
        </row>
        <row r="145">
          <cell r="A145" t="str">
            <v>01.02.09.110.04</v>
          </cell>
          <cell r="B145" t="str">
            <v>Relatórios semestrais de acompanhamento da implementação do Programa de Monitoramento de Fauna</v>
          </cell>
          <cell r="C145" t="str">
            <v>un</v>
          </cell>
          <cell r="D145">
            <v>4961.5200000000004</v>
          </cell>
          <cell r="E145">
            <v>4001.8712695596068</v>
          </cell>
        </row>
        <row r="146">
          <cell r="A146" t="str">
            <v>01.02.09.120</v>
          </cell>
          <cell r="B146" t="str">
            <v>RESGATE E TRANSLOCAÇÃO DE FAUNA</v>
          </cell>
          <cell r="C146" t="str">
            <v/>
          </cell>
          <cell r="E146">
            <v>0</v>
          </cell>
        </row>
        <row r="147">
          <cell r="A147" t="str">
            <v>01.02.09.120.01</v>
          </cell>
          <cell r="B147" t="str">
            <v>Elaboração do Programa de Resgate e Translocação de Fauna</v>
          </cell>
          <cell r="C147" t="str">
            <v>un</v>
          </cell>
          <cell r="D147">
            <v>26351.919999999998</v>
          </cell>
          <cell r="E147">
            <v>21254.976609130503</v>
          </cell>
        </row>
        <row r="148">
          <cell r="A148" t="str">
            <v>01.02.09.120.02</v>
          </cell>
          <cell r="B148" t="str">
            <v>Implementação do Programa de Resgate e Translocação de Fauna</v>
          </cell>
          <cell r="C148" t="str">
            <v>un</v>
          </cell>
          <cell r="D148">
            <v>45579.56</v>
          </cell>
          <cell r="E148">
            <v>36763.639296660753</v>
          </cell>
        </row>
        <row r="149">
          <cell r="A149" t="str">
            <v>01.02.09.120.03</v>
          </cell>
          <cell r="B149" t="str">
            <v>Relatórios mensais de acompanhamento da implementação do Programa de resgate e translocação de Fauna</v>
          </cell>
          <cell r="C149" t="str">
            <v>un</v>
          </cell>
          <cell r="D149">
            <v>7442.28</v>
          </cell>
          <cell r="E149">
            <v>6002.8069043394089</v>
          </cell>
        </row>
        <row r="150">
          <cell r="A150" t="str">
            <v>01.02.09.120.04</v>
          </cell>
          <cell r="B150" t="str">
            <v>Relatórios semestrais de acompanhamento da implementação do Programa de resgate e translocação de Fauna</v>
          </cell>
          <cell r="C150" t="str">
            <v>un</v>
          </cell>
          <cell r="D150">
            <v>4961.5200000000004</v>
          </cell>
          <cell r="E150">
            <v>4001.8712695596068</v>
          </cell>
        </row>
        <row r="151">
          <cell r="A151" t="str">
            <v>01.02.11</v>
          </cell>
          <cell r="B151" t="str">
            <v>ESTUDOS AMBIENTAIS</v>
          </cell>
          <cell r="C151" t="str">
            <v/>
          </cell>
          <cell r="E151">
            <v>0</v>
          </cell>
        </row>
        <row r="152">
          <cell r="A152" t="str">
            <v>01.02.11.000</v>
          </cell>
          <cell r="B152" t="str">
            <v>COMPLEMENTAÇÃO DE ESTUDOS AMBIENTAIS</v>
          </cell>
          <cell r="C152" t="str">
            <v/>
          </cell>
          <cell r="E152">
            <v>0</v>
          </cell>
        </row>
        <row r="153">
          <cell r="A153" t="str">
            <v>01.02.11.000.08</v>
          </cell>
          <cell r="B153" t="str">
            <v>Acompanhamento da Análise do Órgão Ambiental</v>
          </cell>
          <cell r="C153" t="str">
            <v>un</v>
          </cell>
          <cell r="D153">
            <v>22026.799999999999</v>
          </cell>
          <cell r="E153">
            <v>17766.41393773189</v>
          </cell>
        </row>
        <row r="154">
          <cell r="A154" t="str">
            <v>01.02.11.000.05</v>
          </cell>
          <cell r="B154" t="str">
            <v>Adequação de Programas Ambientais Existentes - PAE</v>
          </cell>
          <cell r="C154" t="str">
            <v>un</v>
          </cell>
          <cell r="D154">
            <v>29405.4</v>
          </cell>
          <cell r="E154">
            <v>23717.857718986936</v>
          </cell>
        </row>
        <row r="155">
          <cell r="A155" t="str">
            <v>01.02.11.000.01</v>
          </cell>
          <cell r="B155" t="str">
            <v>Diagnóstico Ambiental - DA</v>
          </cell>
          <cell r="C155" t="str">
            <v>un</v>
          </cell>
          <cell r="D155">
            <v>24590.09</v>
          </cell>
          <cell r="E155">
            <v>19833.916760767865</v>
          </cell>
        </row>
        <row r="156">
          <cell r="A156" t="str">
            <v>01.02.11.000.02</v>
          </cell>
          <cell r="B156" t="str">
            <v>Diagnóstico Ambiental Inicial - Estações</v>
          </cell>
          <cell r="C156" t="str">
            <v>un</v>
          </cell>
          <cell r="D156">
            <v>75170.7</v>
          </cell>
          <cell r="E156">
            <v>60631.311501855133</v>
          </cell>
        </row>
        <row r="157">
          <cell r="A157" t="str">
            <v>01.02.11.000.03</v>
          </cell>
          <cell r="B157" t="str">
            <v>Diagnóstico Ambiental Inicial - Linhas</v>
          </cell>
          <cell r="C157" t="str">
            <v>un</v>
          </cell>
          <cell r="D157">
            <v>150341.4</v>
          </cell>
          <cell r="E157">
            <v>121262.62300371027</v>
          </cell>
        </row>
        <row r="158">
          <cell r="A158" t="str">
            <v>01.02.11.000.04</v>
          </cell>
          <cell r="B158" t="str">
            <v>Elaboração de Programas Ambientais - PA</v>
          </cell>
          <cell r="C158" t="str">
            <v>un</v>
          </cell>
          <cell r="D158">
            <v>46639.92</v>
          </cell>
          <cell r="E158">
            <v>37618.906275205678</v>
          </cell>
        </row>
        <row r="159">
          <cell r="A159" t="str">
            <v>01.02.11.000.09</v>
          </cell>
          <cell r="B159" t="str">
            <v>Estudo Ambiental Simplificado (EAS) - Pátios</v>
          </cell>
          <cell r="C159" t="str">
            <v>un</v>
          </cell>
          <cell r="D159">
            <v>114594.6</v>
          </cell>
          <cell r="E159">
            <v>92429.908049685444</v>
          </cell>
        </row>
        <row r="160">
          <cell r="A160" t="str">
            <v>01.02.11.000.07</v>
          </cell>
          <cell r="B160" t="str">
            <v>Relatório Síntese de Condicionantes Ambientais</v>
          </cell>
          <cell r="C160" t="str">
            <v>un</v>
          </cell>
          <cell r="D160">
            <v>23131.52</v>
          </cell>
          <cell r="E160">
            <v>18657.460880787225</v>
          </cell>
        </row>
        <row r="161">
          <cell r="A161" t="str">
            <v>01.02.11.000.06</v>
          </cell>
          <cell r="B161" t="str">
            <v>Requerimento de Licença Ambiental de Instalação - RLI</v>
          </cell>
          <cell r="C161" t="str">
            <v>un</v>
          </cell>
          <cell r="D161">
            <v>80894.100000000006</v>
          </cell>
          <cell r="E161">
            <v>65247.70124213583</v>
          </cell>
        </row>
        <row r="162">
          <cell r="A162" t="str">
            <v>01.02.80</v>
          </cell>
          <cell r="B162" t="str">
            <v>GESTÃO DE TERRITÓRIO</v>
          </cell>
          <cell r="C162" t="str">
            <v/>
          </cell>
          <cell r="E162">
            <v>0</v>
          </cell>
        </row>
        <row r="163">
          <cell r="A163" t="str">
            <v>01.02.80.100</v>
          </cell>
          <cell r="B163" t="str">
            <v>AQUISIÇÃO E LIBERAÇÃO DE ÁREA</v>
          </cell>
          <cell r="C163" t="str">
            <v/>
          </cell>
          <cell r="E163">
            <v>0</v>
          </cell>
        </row>
        <row r="164">
          <cell r="A164" t="str">
            <v>01.02.80.100.02</v>
          </cell>
          <cell r="B164" t="str">
            <v>Subsídio aos Processos de Liberação de Áreas para Implantação de Empreendimentos da CPTM (Cadastro Individual de Propriedades Com Benfeitorias)</v>
          </cell>
          <cell r="C164" t="str">
            <v>m²</v>
          </cell>
          <cell r="D164">
            <v>2.16</v>
          </cell>
          <cell r="E164">
            <v>1.7422164865300855</v>
          </cell>
        </row>
        <row r="165">
          <cell r="A165" t="str">
            <v>01.02.80.100.03</v>
          </cell>
          <cell r="B165" t="str">
            <v>Subsídio aos Processos de Liberação de Áreas para Implantação de Empreendimentos da CPTM (Cadastro Individual de Propriedades Sem Benfeitorias)</v>
          </cell>
          <cell r="C165" t="str">
            <v>m²</v>
          </cell>
          <cell r="D165">
            <v>1.28</v>
          </cell>
          <cell r="E165">
            <v>1.032424584610421</v>
          </cell>
        </row>
        <row r="166">
          <cell r="A166" t="str">
            <v>01.02.80.200</v>
          </cell>
          <cell r="B166" t="str">
            <v>PATRIMÔNIO HISTÓRICO</v>
          </cell>
          <cell r="C166" t="str">
            <v/>
          </cell>
          <cell r="E166">
            <v>0</v>
          </cell>
        </row>
        <row r="167">
          <cell r="A167" t="str">
            <v>01.02.80.200.03</v>
          </cell>
          <cell r="B167" t="str">
            <v>Manual de Manutenção e Conservação para orientação e padronização dos procedimentos de conservação das estruturas e interesse histórico e cultural</v>
          </cell>
          <cell r="C167" t="str">
            <v>un</v>
          </cell>
          <cell r="D167">
            <v>7331.31</v>
          </cell>
          <cell r="E167">
            <v>5913.3005323439265</v>
          </cell>
        </row>
        <row r="168">
          <cell r="A168" t="str">
            <v>01.02.80.200.04</v>
          </cell>
          <cell r="B168" t="str">
            <v>Prospecção pictórica de até 5 pontos</v>
          </cell>
          <cell r="C168" t="str">
            <v>un</v>
          </cell>
          <cell r="D168">
            <v>9281.51</v>
          </cell>
          <cell r="E168">
            <v>7486.2961768027099</v>
          </cell>
        </row>
        <row r="169">
          <cell r="A169" t="str">
            <v>01.08</v>
          </cell>
          <cell r="B169" t="str">
            <v>TREINAMENTOS, DOCUMENTAÇÃO E PARECERES</v>
          </cell>
          <cell r="C169" t="str">
            <v/>
          </cell>
          <cell r="E169">
            <v>0</v>
          </cell>
        </row>
        <row r="170">
          <cell r="A170" t="str">
            <v>01.08.01</v>
          </cell>
          <cell r="B170" t="str">
            <v>TREINAMENTOS, DOCUMENTAÇÃO E PARECERES</v>
          </cell>
          <cell r="C170" t="str">
            <v/>
          </cell>
          <cell r="E170">
            <v>0</v>
          </cell>
        </row>
        <row r="171">
          <cell r="A171" t="str">
            <v>01.08.01.100</v>
          </cell>
          <cell r="B171" t="str">
            <v>TREINAMENTOS, DOCUMENTAÇÃO E PARECERES</v>
          </cell>
          <cell r="C171" t="str">
            <v/>
          </cell>
          <cell r="E171">
            <v>0</v>
          </cell>
        </row>
        <row r="172">
          <cell r="A172" t="str">
            <v>01.08.01.100.14</v>
          </cell>
          <cell r="B172" t="str">
            <v>Comissionamento, ensaios e testes de aceitação em campo.</v>
          </cell>
          <cell r="C172" t="str">
            <v>cj</v>
          </cell>
          <cell r="D172">
            <v>5029.4399999999996</v>
          </cell>
          <cell r="E172">
            <v>4056.6542990804965</v>
          </cell>
        </row>
        <row r="173">
          <cell r="A173" t="str">
            <v>01.08.01.100.13</v>
          </cell>
          <cell r="B173" t="str">
            <v>Elaboração, organização e fornecimento do prontuário das instalações elétricas.</v>
          </cell>
          <cell r="C173" t="str">
            <v>cj</v>
          </cell>
          <cell r="D173">
            <v>18959.8</v>
          </cell>
          <cell r="E173">
            <v>15292.627843200515</v>
          </cell>
        </row>
        <row r="174">
          <cell r="A174" t="str">
            <v>01.08.01.100.33</v>
          </cell>
          <cell r="B174" t="str">
            <v>Laudo de avaliação imobiliária para área isolada</v>
          </cell>
          <cell r="C174" t="str">
            <v>un</v>
          </cell>
          <cell r="D174">
            <v>2089.11</v>
          </cell>
          <cell r="E174">
            <v>1685.0379093402162</v>
          </cell>
        </row>
        <row r="175">
          <cell r="A175" t="str">
            <v>01.08.01.100.32</v>
          </cell>
          <cell r="B175" t="str">
            <v>Laudo de avaliação imobiliária para áreas contíguas</v>
          </cell>
          <cell r="C175" t="str">
            <v>un</v>
          </cell>
          <cell r="D175">
            <v>1721.47</v>
          </cell>
          <cell r="E175">
            <v>1388.5062106791418</v>
          </cell>
        </row>
        <row r="176">
          <cell r="A176" t="str">
            <v>01.09</v>
          </cell>
          <cell r="B176" t="str">
            <v>PROJETOS BIM</v>
          </cell>
          <cell r="C176" t="str">
            <v/>
          </cell>
          <cell r="E176">
            <v>0</v>
          </cell>
        </row>
        <row r="177">
          <cell r="A177" t="str">
            <v>01.09.01</v>
          </cell>
          <cell r="B177" t="str">
            <v>AS BUILT BIM</v>
          </cell>
          <cell r="C177" t="str">
            <v/>
          </cell>
          <cell r="E177">
            <v>0</v>
          </cell>
        </row>
        <row r="178">
          <cell r="A178" t="str">
            <v>01.09.01.100</v>
          </cell>
          <cell r="B178" t="str">
            <v>AS BUILT BIM</v>
          </cell>
          <cell r="C178" t="str">
            <v/>
          </cell>
          <cell r="E178">
            <v>0</v>
          </cell>
        </row>
        <row r="179">
          <cell r="A179" t="str">
            <v>01.09.01.100.02</v>
          </cell>
          <cell r="B179" t="str">
            <v>Desenvolvimento de "As built" em modelo BIM - Edificações com área de 2.000 m² a 5.000 m²</v>
          </cell>
          <cell r="C179" t="str">
            <v>cj</v>
          </cell>
          <cell r="D179">
            <v>52500.24</v>
          </cell>
          <cell r="E179">
            <v>42345.733182771415</v>
          </cell>
        </row>
        <row r="180">
          <cell r="A180" t="str">
            <v>01.09.01.100.03</v>
          </cell>
          <cell r="B180" t="str">
            <v>Desenvolvimento de "As built" em modelo BIM - Edificações com área de 5.000 m² a 10.000 m²</v>
          </cell>
          <cell r="C180" t="str">
            <v>cj</v>
          </cell>
          <cell r="D180">
            <v>65484.959999999999</v>
          </cell>
          <cell r="E180">
            <v>52818.970801742216</v>
          </cell>
        </row>
        <row r="181">
          <cell r="A181" t="str">
            <v>01.09.01.100.01</v>
          </cell>
          <cell r="B181" t="str">
            <v>Desenvolvimento de "As built" em modelo BIM - Edificações com área de 500 m² a 2.000 m²</v>
          </cell>
          <cell r="C181" t="str">
            <v>cj</v>
          </cell>
          <cell r="D181">
            <v>38481.760000000002</v>
          </cell>
          <cell r="E181">
            <v>31038.683658654623</v>
          </cell>
        </row>
        <row r="182">
          <cell r="A182" t="str">
            <v>01.10</v>
          </cell>
          <cell r="B182" t="str">
            <v>ANÁLISE DE PROJETOS</v>
          </cell>
          <cell r="C182" t="str">
            <v/>
          </cell>
          <cell r="E182">
            <v>0</v>
          </cell>
        </row>
        <row r="183">
          <cell r="A183" t="str">
            <v>01.10.01</v>
          </cell>
          <cell r="B183" t="str">
            <v>ANÁLISE DE PROJETOS</v>
          </cell>
          <cell r="C183" t="str">
            <v/>
          </cell>
          <cell r="E183">
            <v>0</v>
          </cell>
        </row>
        <row r="184">
          <cell r="A184" t="str">
            <v>01.10.01.100</v>
          </cell>
          <cell r="B184" t="str">
            <v>ANÁLISE DE PROJETOS</v>
          </cell>
          <cell r="C184" t="str">
            <v/>
          </cell>
          <cell r="E184">
            <v>0</v>
          </cell>
        </row>
        <row r="185">
          <cell r="A185" t="str">
            <v>01.10.01.100.01</v>
          </cell>
          <cell r="B185" t="str">
            <v>Análise de Projetos Civis (Arquitetura, Estrutura, Instalações Hidráulicas, Elétricas e de Sistemas, Via Permanente, Rede Aérea, Drenagem, Terraplenagem)</v>
          </cell>
          <cell r="C185" t="str">
            <v>un</v>
          </cell>
          <cell r="D185">
            <v>1537.17</v>
          </cell>
          <cell r="E185">
            <v>1239.8532021293759</v>
          </cell>
        </row>
        <row r="186">
          <cell r="A186" t="str">
            <v>01.10.01.100.03</v>
          </cell>
          <cell r="B186" t="str">
            <v>Relatório mensal de supervisão de projetos - Controle de produção</v>
          </cell>
          <cell r="C186" t="str">
            <v>un</v>
          </cell>
          <cell r="D186">
            <v>5763.48</v>
          </cell>
          <cell r="E186">
            <v>4648.7175350863035</v>
          </cell>
        </row>
        <row r="187">
          <cell r="A187" t="str">
            <v>01.10.01.100.02</v>
          </cell>
          <cell r="B187" t="str">
            <v>Relatório mensal de supervisão de projetos - Desempenho gerencial</v>
          </cell>
          <cell r="C187" t="str">
            <v>un</v>
          </cell>
          <cell r="D187">
            <v>9933.0400000000009</v>
          </cell>
          <cell r="E187">
            <v>8011.8083561864823</v>
          </cell>
        </row>
        <row r="188">
          <cell r="A188" t="str">
            <v>01.10.02</v>
          </cell>
          <cell r="B188" t="str">
            <v>LEVANTAMENTO CADASTRAL</v>
          </cell>
          <cell r="C188" t="str">
            <v/>
          </cell>
          <cell r="E188">
            <v>0</v>
          </cell>
        </row>
        <row r="189">
          <cell r="A189" t="str">
            <v>01.10.02.100</v>
          </cell>
          <cell r="B189" t="str">
            <v>LEVANTAMENTO CADASTRAL</v>
          </cell>
          <cell r="C189" t="str">
            <v/>
          </cell>
          <cell r="E189">
            <v>0</v>
          </cell>
        </row>
        <row r="190">
          <cell r="A190" t="str">
            <v>01.10.02.100.02</v>
          </cell>
          <cell r="B190" t="str">
            <v>Levantamento cadastral para adequação das instalações elétricas das Estações</v>
          </cell>
          <cell r="C190" t="str">
            <v>un</v>
          </cell>
          <cell r="D190">
            <v>8679.6</v>
          </cell>
          <cell r="E190">
            <v>7000.8065817067272</v>
          </cell>
        </row>
        <row r="191">
          <cell r="A191" t="str">
            <v>01.10.02.100.01</v>
          </cell>
          <cell r="B191" t="str">
            <v>Levantamento cadastral para adequação das instalações hidráulicas das Estações</v>
          </cell>
          <cell r="C191" t="str">
            <v>un</v>
          </cell>
          <cell r="D191">
            <v>3609.68</v>
          </cell>
          <cell r="E191">
            <v>2911.5018551379253</v>
          </cell>
        </row>
        <row r="192">
          <cell r="A192" t="str">
            <v>02</v>
          </cell>
          <cell r="B192" t="str">
            <v>OBRAS CIVIS E DE INSTALAÇÕES PREDIAIS</v>
          </cell>
          <cell r="C192" t="str">
            <v/>
          </cell>
          <cell r="E192">
            <v>0</v>
          </cell>
        </row>
        <row r="193">
          <cell r="A193" t="str">
            <v>02.01</v>
          </cell>
          <cell r="B193" t="str">
            <v>URBANIZAÇÃO E EDIFICAÇÕES</v>
          </cell>
          <cell r="C193" t="str">
            <v/>
          </cell>
          <cell r="E193">
            <v>0</v>
          </cell>
        </row>
        <row r="194">
          <cell r="A194" t="str">
            <v>02.01.00</v>
          </cell>
          <cell r="B194" t="str">
            <v>SERVIÇOS PRELIMINARES</v>
          </cell>
          <cell r="C194" t="str">
            <v/>
          </cell>
          <cell r="E194">
            <v>0</v>
          </cell>
        </row>
        <row r="195">
          <cell r="A195" t="str">
            <v>02.01.00.100</v>
          </cell>
          <cell r="B195" t="str">
            <v>LIMPEZA DA ÁREA</v>
          </cell>
          <cell r="C195" t="str">
            <v/>
          </cell>
          <cell r="E195">
            <v>0</v>
          </cell>
        </row>
        <row r="196">
          <cell r="A196" t="str">
            <v>02.01.00.100.04</v>
          </cell>
          <cell r="B196" t="str">
            <v>Capina manual</v>
          </cell>
          <cell r="C196" t="str">
            <v>m²</v>
          </cell>
          <cell r="D196">
            <v>3.9</v>
          </cell>
          <cell r="E196">
            <v>3.1456686562348763</v>
          </cell>
        </row>
        <row r="197">
          <cell r="A197" t="str">
            <v>02.01.00.100.14</v>
          </cell>
          <cell r="B197" t="str">
            <v>Capina manual em área não operacional</v>
          </cell>
          <cell r="C197" t="str">
            <v>m²</v>
          </cell>
          <cell r="D197">
            <v>1.19</v>
          </cell>
          <cell r="E197">
            <v>0.9598322310050007</v>
          </cell>
        </row>
        <row r="198">
          <cell r="A198" t="str">
            <v>02.01.00.100.05</v>
          </cell>
          <cell r="B198" t="str">
            <v>Capina seletiva manual com produto de ação foliar</v>
          </cell>
          <cell r="C198" t="str">
            <v>m²</v>
          </cell>
          <cell r="D198">
            <v>1.67</v>
          </cell>
          <cell r="E198">
            <v>1.3469914502339086</v>
          </cell>
        </row>
        <row r="199">
          <cell r="A199" t="str">
            <v>02.01.00.100.06</v>
          </cell>
          <cell r="B199" t="str">
            <v>Capina seletiva manual com produto de ação foliar e residual (não agrícola registrado no IBAMA)</v>
          </cell>
          <cell r="C199" t="str">
            <v>m²</v>
          </cell>
          <cell r="D199">
            <v>0.78</v>
          </cell>
          <cell r="E199">
            <v>0.62913373124697536</v>
          </cell>
        </row>
        <row r="200">
          <cell r="A200" t="str">
            <v>02.01.00.100.01</v>
          </cell>
          <cell r="B200" t="str">
            <v>Corte de capoeira fina à foice</v>
          </cell>
          <cell r="C200" t="str">
            <v>m²</v>
          </cell>
          <cell r="D200">
            <v>2.77</v>
          </cell>
          <cell r="E200">
            <v>2.2342313276334891</v>
          </cell>
        </row>
        <row r="201">
          <cell r="A201" t="str">
            <v>02.01.00.100.10</v>
          </cell>
          <cell r="B201" t="str">
            <v>Desmatamento e limpeza mecanizada de terreno com árvores até ø 15 cm, utilizando trator de esteiras</v>
          </cell>
          <cell r="C201" t="str">
            <v>m²</v>
          </cell>
          <cell r="D201">
            <v>12.25</v>
          </cell>
          <cell r="E201">
            <v>9.8806259074044203</v>
          </cell>
        </row>
        <row r="202">
          <cell r="A202" t="str">
            <v>02.01.00.100.08</v>
          </cell>
          <cell r="B202" t="str">
            <v>Eliminação de vegetação em coberturas e paredes</v>
          </cell>
          <cell r="C202" t="str">
            <v>m²</v>
          </cell>
          <cell r="D202">
            <v>1.79</v>
          </cell>
          <cell r="E202">
            <v>1.4437812550411357</v>
          </cell>
        </row>
        <row r="203">
          <cell r="A203" t="str">
            <v>02.01.00.100.11</v>
          </cell>
          <cell r="B203" t="str">
            <v>Limpeza manual do terreno (com raspagem superficial)</v>
          </cell>
          <cell r="C203" t="str">
            <v>m²</v>
          </cell>
          <cell r="D203">
            <v>7.17</v>
          </cell>
          <cell r="E203">
            <v>5.7831908372318113</v>
          </cell>
        </row>
        <row r="204">
          <cell r="A204" t="str">
            <v>02.01.00.100.15</v>
          </cell>
          <cell r="B204" t="str">
            <v>Limpeza Mecanizada De Camada Vegetal, Vegetação E Pequenas Árvores (Diâmetro De Tronco Menor Que 0,20 M), Com Trator De Esteiras.</v>
          </cell>
          <cell r="C204" t="str">
            <v>m²</v>
          </cell>
          <cell r="D204">
            <v>0.54</v>
          </cell>
          <cell r="E204">
            <v>0.43555412163252138</v>
          </cell>
        </row>
        <row r="205">
          <cell r="A205" t="str">
            <v>02.01.00.110</v>
          </cell>
          <cell r="B205" t="str">
            <v>SERVIÇOS TOPOGRÁFICOS</v>
          </cell>
          <cell r="C205" t="str">
            <v/>
          </cell>
          <cell r="E205">
            <v>0</v>
          </cell>
        </row>
        <row r="206">
          <cell r="A206" t="str">
            <v>02.01.00.110.12</v>
          </cell>
          <cell r="B206" t="str">
            <v>Elaboração de Estudos Hidrológicos para bacia de área até 1 Km²</v>
          </cell>
          <cell r="C206" t="str">
            <v>un</v>
          </cell>
          <cell r="D206">
            <v>7802.31</v>
          </cell>
          <cell r="E206">
            <v>6293.2005162122923</v>
          </cell>
        </row>
        <row r="207">
          <cell r="A207" t="str">
            <v>02.01.00.110.11</v>
          </cell>
          <cell r="B207" t="str">
            <v>Estudos Hidrológicos</v>
          </cell>
          <cell r="C207" t="str">
            <v>m²</v>
          </cell>
          <cell r="D207">
            <v>0.24</v>
          </cell>
          <cell r="E207">
            <v>0.19357960961445395</v>
          </cell>
        </row>
        <row r="208">
          <cell r="A208" t="str">
            <v>02.01.00.110.06</v>
          </cell>
          <cell r="B208" t="str">
            <v>Implantação de marcos de Referência topográficas e de Pontos Notáveis de Via e AMVs - base coordenadas X , Y, Z</v>
          </cell>
          <cell r="C208" t="str">
            <v>un</v>
          </cell>
          <cell r="D208">
            <v>78.67</v>
          </cell>
          <cell r="E208">
            <v>63.453782868204549</v>
          </cell>
        </row>
        <row r="209">
          <cell r="A209" t="str">
            <v>02.01.00.110.10</v>
          </cell>
          <cell r="B209" t="str">
            <v>Implantação de marcos geodésicos (pelo Método GPS)</v>
          </cell>
          <cell r="C209" t="str">
            <v>un</v>
          </cell>
          <cell r="D209">
            <v>770.72</v>
          </cell>
          <cell r="E209">
            <v>621.64865300854979</v>
          </cell>
        </row>
        <row r="210">
          <cell r="A210" t="str">
            <v>02.01.00.110.07</v>
          </cell>
          <cell r="B210" t="str">
            <v>Implantação do projeto geométrico da via</v>
          </cell>
          <cell r="C210" t="str">
            <v>m</v>
          </cell>
          <cell r="D210">
            <v>6.03</v>
          </cell>
          <cell r="E210">
            <v>4.8636876915631557</v>
          </cell>
        </row>
        <row r="211">
          <cell r="A211" t="str">
            <v>02.01.00.110.03</v>
          </cell>
          <cell r="B211" t="str">
            <v>Levantamento cadastral das Estações</v>
          </cell>
          <cell r="C211" t="str">
            <v>m²</v>
          </cell>
          <cell r="D211">
            <v>4.8899999999999997</v>
          </cell>
          <cell r="E211">
            <v>3.9441845458944989</v>
          </cell>
        </row>
        <row r="212">
          <cell r="A212" t="str">
            <v>02.01.00.110.01</v>
          </cell>
          <cell r="B212" t="str">
            <v>Levantamento planialtimétrico Cadastral, Classe llPAC, georreferenciado em área não operacional</v>
          </cell>
          <cell r="C212" t="str">
            <v>m²</v>
          </cell>
          <cell r="D212">
            <v>0.98</v>
          </cell>
          <cell r="E212">
            <v>0.79045007259235356</v>
          </cell>
        </row>
        <row r="213">
          <cell r="A213" t="str">
            <v>02.01.00.110.20</v>
          </cell>
          <cell r="B213" t="str">
            <v>Levantamento planialtimétrico Cadastral, Classe llPAC, georreferenciado em área operacional</v>
          </cell>
          <cell r="C213" t="str">
            <v>m²</v>
          </cell>
          <cell r="D213">
            <v>1.33</v>
          </cell>
          <cell r="E213">
            <v>1.0727536699467657</v>
          </cell>
        </row>
        <row r="214">
          <cell r="A214" t="str">
            <v>02.01.00.110.02</v>
          </cell>
          <cell r="B214" t="str">
            <v>Levantamento planialtimétrico Classe III completo das vias, AMVs e demais instalações para elaboração dos projetos com Estação Total com precisão angular e linear, Classe 3 da Tabela 4 e nivelamento Classe 3 da Tabela 3 da NBR 13133</v>
          </cell>
          <cell r="C214" t="str">
            <v>m²</v>
          </cell>
          <cell r="D214">
            <v>0.81</v>
          </cell>
          <cell r="E214">
            <v>0.65333118244878208</v>
          </cell>
        </row>
        <row r="215">
          <cell r="A215" t="str">
            <v>02.01.00.110.09</v>
          </cell>
          <cell r="B215" t="str">
            <v>Levantamento topográfico na faixa operacional</v>
          </cell>
          <cell r="C215" t="str">
            <v>m²</v>
          </cell>
          <cell r="D215">
            <v>1.43</v>
          </cell>
          <cell r="E215">
            <v>1.1534118406194547</v>
          </cell>
        </row>
        <row r="216">
          <cell r="A216" t="str">
            <v>02.01.00.110.04</v>
          </cell>
          <cell r="B216" t="str">
            <v>Locação (Planialtimétrica) do Projeto Geométrico e de Superestrutura completo para instalação das vias, AMVs e demais instalações dos projetos com Estação Total com precisão angular e linear, Classe 3 da Tabela 4 e nivelamento Classe 3 da Tabela 3 da NBR 13133.</v>
          </cell>
          <cell r="C216" t="str">
            <v>km</v>
          </cell>
          <cell r="D216">
            <v>1444.55</v>
          </cell>
          <cell r="E216">
            <v>1165.1476044523311</v>
          </cell>
        </row>
        <row r="217">
          <cell r="A217" t="str">
            <v>02.01.00.110.08</v>
          </cell>
          <cell r="B217" t="str">
            <v>Mapeamento de interferências</v>
          </cell>
          <cell r="C217" t="str">
            <v>Eq x Dia</v>
          </cell>
          <cell r="D217">
            <v>2076.2800000000002</v>
          </cell>
          <cell r="E217">
            <v>1674.6894660429102</v>
          </cell>
        </row>
        <row r="218">
          <cell r="A218" t="str">
            <v>02.01.00.110.18</v>
          </cell>
          <cell r="B218" t="str">
            <v>Nivelamento Geométrico de Precisão 4mm V k conforme NBR 13.133</v>
          </cell>
          <cell r="C218" t="str">
            <v>km</v>
          </cell>
          <cell r="D218">
            <v>2613.5500000000002</v>
          </cell>
          <cell r="E218">
            <v>2108.0416196160672</v>
          </cell>
        </row>
        <row r="219">
          <cell r="A219" t="str">
            <v>02.01.00.110.14</v>
          </cell>
          <cell r="B219" t="str">
            <v>Pino de convergência / nivelamento</v>
          </cell>
          <cell r="C219" t="str">
            <v>un</v>
          </cell>
          <cell r="D219">
            <v>217.49</v>
          </cell>
          <cell r="E219">
            <v>175.42345539603161</v>
          </cell>
        </row>
        <row r="220">
          <cell r="A220" t="str">
            <v>02.01.00.110.19</v>
          </cell>
          <cell r="B220" t="str">
            <v>Pino de convergência/ nivelamento em mastro de OAE</v>
          </cell>
          <cell r="C220" t="str">
            <v>un</v>
          </cell>
          <cell r="D220">
            <v>295.11</v>
          </cell>
          <cell r="E220">
            <v>238.03032747217293</v>
          </cell>
        </row>
        <row r="221">
          <cell r="A221" t="str">
            <v>02.01.00.110.05</v>
          </cell>
          <cell r="B221" t="str">
            <v>Poligonal de Apoio Classe 3 e Referências de Nível Classe 4 da AK7802</v>
          </cell>
          <cell r="C221" t="str">
            <v>km</v>
          </cell>
          <cell r="D221">
            <v>1110.99</v>
          </cell>
          <cell r="E221">
            <v>896.10421035650916</v>
          </cell>
        </row>
        <row r="222">
          <cell r="A222" t="str">
            <v>02.01.00.120</v>
          </cell>
          <cell r="B222" t="str">
            <v xml:space="preserve">ACESSOS PROVISÓRIOS </v>
          </cell>
          <cell r="C222" t="str">
            <v/>
          </cell>
          <cell r="E222">
            <v>0</v>
          </cell>
        </row>
        <row r="223">
          <cell r="A223" t="str">
            <v>02.01.00.120.07</v>
          </cell>
          <cell r="B223" t="str">
            <v>Estrutura de Madeira de Plataforma Provisória</v>
          </cell>
          <cell r="C223" t="str">
            <v>m²</v>
          </cell>
          <cell r="D223">
            <v>641.16999999999996</v>
          </cell>
          <cell r="E223">
            <v>517.15599290208092</v>
          </cell>
        </row>
        <row r="224">
          <cell r="A224" t="str">
            <v>02.01.00.120.06</v>
          </cell>
          <cell r="B224" t="str">
            <v>Piso em grade metálica</v>
          </cell>
          <cell r="C224" t="str">
            <v>m²</v>
          </cell>
          <cell r="D224">
            <v>306.73</v>
          </cell>
          <cell r="E224">
            <v>247.40280690433943</v>
          </cell>
        </row>
        <row r="225">
          <cell r="A225" t="str">
            <v>02.01.00.120.10</v>
          </cell>
          <cell r="B225" t="str">
            <v>Remoção de passarela em estrutura metálica</v>
          </cell>
          <cell r="C225" t="str">
            <v>m²</v>
          </cell>
          <cell r="D225">
            <v>149.91</v>
          </cell>
          <cell r="E225">
            <v>120.91466365542828</v>
          </cell>
        </row>
        <row r="226">
          <cell r="A226" t="str">
            <v>02.01.00.130</v>
          </cell>
          <cell r="B226" t="str">
            <v>REMANEJAMENTO DE INTERFERÊNCIAS</v>
          </cell>
          <cell r="C226" t="str">
            <v/>
          </cell>
          <cell r="E226">
            <v>0</v>
          </cell>
        </row>
        <row r="227">
          <cell r="A227" t="str">
            <v>02.01.00.130.01</v>
          </cell>
          <cell r="B227" t="str">
            <v>DEM.02_Remoção de poste de concreto</v>
          </cell>
          <cell r="C227" t="str">
            <v>un</v>
          </cell>
          <cell r="D227">
            <v>580.5</v>
          </cell>
          <cell r="E227">
            <v>468.22068075496048</v>
          </cell>
        </row>
        <row r="228">
          <cell r="A228" t="str">
            <v>02.01.00.130.12</v>
          </cell>
          <cell r="B228" t="str">
            <v>DEM.28_Remoção de pilarete metálico</v>
          </cell>
          <cell r="C228" t="str">
            <v>un</v>
          </cell>
          <cell r="D228">
            <v>56.74</v>
          </cell>
          <cell r="E228">
            <v>45.765446039683823</v>
          </cell>
        </row>
        <row r="229">
          <cell r="A229" t="str">
            <v>02.01.00.130.06</v>
          </cell>
          <cell r="B229" t="str">
            <v>DEM.29_Remoção de placas, suporte e outros elementos de comunicação visual</v>
          </cell>
          <cell r="C229" t="str">
            <v>cj</v>
          </cell>
          <cell r="D229">
            <v>79.84</v>
          </cell>
          <cell r="E229">
            <v>64.397483465075013</v>
          </cell>
        </row>
        <row r="230">
          <cell r="A230" t="str">
            <v>02.01.00.130.09</v>
          </cell>
          <cell r="B230" t="str">
            <v>DEM.37_Remoção de portão metálico</v>
          </cell>
          <cell r="C230" t="str">
            <v>m²</v>
          </cell>
          <cell r="D230">
            <v>116.42</v>
          </cell>
          <cell r="E230">
            <v>93.902242297144696</v>
          </cell>
        </row>
        <row r="231">
          <cell r="A231" t="str">
            <v>02.01.00.130.08</v>
          </cell>
          <cell r="B231" t="str">
            <v>DEM.39_Remoção de lixeiras</v>
          </cell>
          <cell r="C231" t="str">
            <v>cj</v>
          </cell>
          <cell r="D231">
            <v>71.739999999999995</v>
          </cell>
          <cell r="E231">
            <v>57.864171640587188</v>
          </cell>
        </row>
        <row r="232">
          <cell r="A232" t="str">
            <v>02.01.00.130.03</v>
          </cell>
          <cell r="B232" t="str">
            <v>DEM.50_Remoção de Luminária</v>
          </cell>
          <cell r="C232" t="str">
            <v>un</v>
          </cell>
          <cell r="D232">
            <v>3.16</v>
          </cell>
          <cell r="E232">
            <v>2.5487981932569772</v>
          </cell>
        </row>
        <row r="233">
          <cell r="A233" t="str">
            <v>02.01.00.130.07</v>
          </cell>
          <cell r="B233" t="str">
            <v>DEM.66_Remoção de bancos em plataforma</v>
          </cell>
          <cell r="C233" t="str">
            <v>cj</v>
          </cell>
          <cell r="D233">
            <v>37.44</v>
          </cell>
          <cell r="E233">
            <v>30.198419099854814</v>
          </cell>
        </row>
        <row r="234">
          <cell r="A234" t="str">
            <v>02.01.00.130.02</v>
          </cell>
          <cell r="B234" t="str">
            <v>DEM.73_Remoção de poste metálico</v>
          </cell>
          <cell r="C234" t="str">
            <v>un</v>
          </cell>
          <cell r="D234">
            <v>461.25</v>
          </cell>
          <cell r="E234">
            <v>372.03581222777865</v>
          </cell>
        </row>
        <row r="235">
          <cell r="A235" t="str">
            <v>02.01.00.130.40</v>
          </cell>
          <cell r="B235" t="str">
            <v>DEM 91_Remoção de paraciclo simples</v>
          </cell>
          <cell r="C235" t="str">
            <v>un</v>
          </cell>
          <cell r="D235">
            <v>56.74</v>
          </cell>
          <cell r="E235">
            <v>45.765446039683823</v>
          </cell>
        </row>
        <row r="236">
          <cell r="A236" t="str">
            <v>02.01.00.130.41</v>
          </cell>
          <cell r="B236" t="str">
            <v>DEM 92_Remoção de revestimento térmico de lã de rocha ou fibra de vidro, inclusive materiais de fixação</v>
          </cell>
          <cell r="C236" t="str">
            <v>m²</v>
          </cell>
          <cell r="D236">
            <v>8.51</v>
          </cell>
          <cell r="E236">
            <v>6.8640103242458457</v>
          </cell>
        </row>
        <row r="237">
          <cell r="A237" t="str">
            <v>02.01.00.130.51</v>
          </cell>
          <cell r="B237" t="str">
            <v>DEM.99_Remoção de pilarete de concreto</v>
          </cell>
          <cell r="C237" t="str">
            <v>un</v>
          </cell>
          <cell r="D237">
            <v>33.590000000000003</v>
          </cell>
          <cell r="E237">
            <v>27.093079528956284</v>
          </cell>
        </row>
        <row r="238">
          <cell r="A238" t="str">
            <v>02.01.00.130.36</v>
          </cell>
          <cell r="B238" t="str">
            <v>Desmontagem, remoção e transporte de gradil de fechamento tipo PMSP</v>
          </cell>
          <cell r="C238" t="str">
            <v>m</v>
          </cell>
          <cell r="D238">
            <v>55.3</v>
          </cell>
          <cell r="E238">
            <v>44.603968381997092</v>
          </cell>
        </row>
        <row r="239">
          <cell r="A239" t="str">
            <v>02.01.00.130.11</v>
          </cell>
          <cell r="B239" t="str">
            <v>Recolocação de gradil metálico</v>
          </cell>
          <cell r="C239" t="str">
            <v>m²</v>
          </cell>
          <cell r="D239">
            <v>116.42</v>
          </cell>
          <cell r="E239">
            <v>93.902242297144696</v>
          </cell>
        </row>
        <row r="240">
          <cell r="A240" t="str">
            <v>02.01.00.130.17</v>
          </cell>
          <cell r="B240" t="str">
            <v>REM.01_Remanejamento de placa de comunicação visual</v>
          </cell>
          <cell r="C240" t="str">
            <v>m²</v>
          </cell>
          <cell r="D240">
            <v>77.62</v>
          </cell>
          <cell r="E240">
            <v>62.606872076141315</v>
          </cell>
        </row>
        <row r="241">
          <cell r="A241" t="str">
            <v>02.01.00.130.18</v>
          </cell>
          <cell r="B241" t="str">
            <v>REM.03_Remanejamento de cancela de portaria completa tipo alavanca, com braço em tubo retangular de alumínio</v>
          </cell>
          <cell r="C241" t="str">
            <v>un</v>
          </cell>
          <cell r="D241">
            <v>221.54</v>
          </cell>
          <cell r="E241">
            <v>178.69011130827553</v>
          </cell>
        </row>
        <row r="242">
          <cell r="A242" t="str">
            <v>02.01.00.130.21</v>
          </cell>
          <cell r="B242" t="str">
            <v>REM.04_Remanejamento de corrimão</v>
          </cell>
          <cell r="C242" t="str">
            <v>m</v>
          </cell>
          <cell r="D242">
            <v>118.59</v>
          </cell>
          <cell r="E242">
            <v>95.652524600742055</v>
          </cell>
        </row>
        <row r="243">
          <cell r="A243" t="str">
            <v>02.01.00.130.13</v>
          </cell>
          <cell r="B243" t="str">
            <v>REM.05_Remanejamento de Portão</v>
          </cell>
          <cell r="C243" t="str">
            <v>m²</v>
          </cell>
          <cell r="D243">
            <v>120.69</v>
          </cell>
          <cell r="E243">
            <v>97.346346184868523</v>
          </cell>
        </row>
        <row r="244">
          <cell r="A244" t="str">
            <v>02.01.00.130.25</v>
          </cell>
          <cell r="B244" t="str">
            <v>REM.06_Remanejamento de Gradis</v>
          </cell>
          <cell r="C244" t="str">
            <v>m²</v>
          </cell>
          <cell r="D244">
            <v>113.49</v>
          </cell>
          <cell r="E244">
            <v>91.538957896434908</v>
          </cell>
        </row>
        <row r="245">
          <cell r="A245" t="str">
            <v>02.01.00.130.26</v>
          </cell>
          <cell r="B245" t="str">
            <v>REM.08_Remanejamento de Assento de Plataforma</v>
          </cell>
          <cell r="C245" t="str">
            <v>un</v>
          </cell>
          <cell r="D245">
            <v>113.49</v>
          </cell>
          <cell r="E245">
            <v>91.538957896434908</v>
          </cell>
        </row>
        <row r="246">
          <cell r="A246" t="str">
            <v>02.01.00.130.27</v>
          </cell>
          <cell r="B246" t="str">
            <v>REM.09_Remanejamento de banco de madeira</v>
          </cell>
          <cell r="C246" t="str">
            <v>un</v>
          </cell>
          <cell r="D246">
            <v>113.49</v>
          </cell>
          <cell r="E246">
            <v>91.538957896434908</v>
          </cell>
        </row>
        <row r="247">
          <cell r="A247" t="str">
            <v>02.01.00.130.20</v>
          </cell>
          <cell r="B247" t="str">
            <v>REM.10_Remanejamento de banco de concreto</v>
          </cell>
          <cell r="C247" t="str">
            <v>un</v>
          </cell>
          <cell r="D247">
            <v>37.44</v>
          </cell>
          <cell r="E247">
            <v>30.198419099854814</v>
          </cell>
        </row>
        <row r="248">
          <cell r="A248" t="str">
            <v>02.01.00.130.28</v>
          </cell>
          <cell r="B248" t="str">
            <v>REM.11_Remanejamento de Lixeira</v>
          </cell>
          <cell r="C248" t="str">
            <v>un</v>
          </cell>
          <cell r="D248">
            <v>122.23</v>
          </cell>
          <cell r="E248">
            <v>98.588482013227946</v>
          </cell>
        </row>
        <row r="249">
          <cell r="A249" t="str">
            <v>02.01.00.130.16</v>
          </cell>
          <cell r="B249" t="str">
            <v>REM.12_Remanejamento de Conjunto de 5 Lixeiras de Coleta Seletiva</v>
          </cell>
          <cell r="C249" t="str">
            <v>cj</v>
          </cell>
          <cell r="D249">
            <v>337.74</v>
          </cell>
          <cell r="E249">
            <v>272.41490562994034</v>
          </cell>
        </row>
        <row r="250">
          <cell r="A250" t="str">
            <v>02.01.00.130.22</v>
          </cell>
          <cell r="B250" t="str">
            <v>REM.14_Remanejamento de esquadria de madeira</v>
          </cell>
          <cell r="C250" t="str">
            <v>m²</v>
          </cell>
          <cell r="D250">
            <v>586.79999999999995</v>
          </cell>
          <cell r="E250">
            <v>473.30214550733984</v>
          </cell>
        </row>
        <row r="251">
          <cell r="A251" t="str">
            <v>02.01.00.130.15</v>
          </cell>
          <cell r="B251" t="str">
            <v>REM.15_Remanejamento de Balizador Cilíndrico</v>
          </cell>
          <cell r="C251" t="str">
            <v>cj</v>
          </cell>
          <cell r="D251">
            <v>86.36</v>
          </cell>
          <cell r="E251">
            <v>69.656396192934338</v>
          </cell>
        </row>
        <row r="252">
          <cell r="A252" t="str">
            <v>02.01.00.130.19</v>
          </cell>
          <cell r="B252" t="str">
            <v>REM.16_Remanejamento de ponto de ônibus</v>
          </cell>
          <cell r="C252" t="str">
            <v>un</v>
          </cell>
          <cell r="D252">
            <v>983.11</v>
          </cell>
          <cell r="E252">
            <v>792.95854170027428</v>
          </cell>
        </row>
        <row r="253">
          <cell r="A253" t="str">
            <v>02.01.00.130.14</v>
          </cell>
          <cell r="B253" t="str">
            <v>REM.17_Remanejamento de sinalização viária</v>
          </cell>
          <cell r="C253" t="str">
            <v>m²</v>
          </cell>
          <cell r="D253">
            <v>118.66</v>
          </cell>
          <cell r="E253">
            <v>95.708985320212932</v>
          </cell>
        </row>
        <row r="254">
          <cell r="A254" t="str">
            <v>02.01.00.130.05</v>
          </cell>
          <cell r="B254" t="str">
            <v>REM.18_Remanejamento de bandejamento</v>
          </cell>
          <cell r="C254" t="str">
            <v>m</v>
          </cell>
          <cell r="D254">
            <v>83.02</v>
          </cell>
          <cell r="E254">
            <v>66.962413292466522</v>
          </cell>
        </row>
        <row r="255">
          <cell r="A255" t="str">
            <v>02.01.00.130.04</v>
          </cell>
          <cell r="B255" t="str">
            <v>REM.19_Remanejamento de cabos e eletrodutos</v>
          </cell>
          <cell r="C255" t="str">
            <v>m</v>
          </cell>
          <cell r="D255">
            <v>83.02</v>
          </cell>
          <cell r="E255">
            <v>66.962413292466522</v>
          </cell>
        </row>
        <row r="256">
          <cell r="A256" t="str">
            <v>02.01.00.130.30</v>
          </cell>
          <cell r="B256" t="str">
            <v>REM.21_Remanejamento de Ar Condicionado</v>
          </cell>
          <cell r="C256" t="str">
            <v>cj</v>
          </cell>
          <cell r="D256">
            <v>267.41000000000003</v>
          </cell>
          <cell r="E256">
            <v>215.68801419583806</v>
          </cell>
        </row>
        <row r="257">
          <cell r="A257" t="str">
            <v>02.01.00.130.29</v>
          </cell>
          <cell r="B257" t="str">
            <v>REM.22_Remanejamento de equipamento de Autoatendimento</v>
          </cell>
          <cell r="C257" t="str">
            <v>cj</v>
          </cell>
          <cell r="D257">
            <v>246.72</v>
          </cell>
          <cell r="E257">
            <v>198.99983868365865</v>
          </cell>
        </row>
        <row r="258">
          <cell r="A258" t="str">
            <v>02.01.00.130.31</v>
          </cell>
          <cell r="B258" t="str">
            <v>REM.39_Remanejamento de extintor de incêndio com suporte de parede</v>
          </cell>
          <cell r="C258" t="str">
            <v>un</v>
          </cell>
          <cell r="D258">
            <v>117.33</v>
          </cell>
          <cell r="E258">
            <v>94.636231650266168</v>
          </cell>
        </row>
        <row r="259">
          <cell r="A259" t="str">
            <v>02.01.00.130.32</v>
          </cell>
          <cell r="B259" t="str">
            <v>REM.40_Remanejamento de escada de emergência portátil fixada na parede</v>
          </cell>
          <cell r="C259" t="str">
            <v>un</v>
          </cell>
          <cell r="D259">
            <v>38.799999999999997</v>
          </cell>
          <cell r="E259">
            <v>31.295370221003385</v>
          </cell>
        </row>
        <row r="260">
          <cell r="A260" t="str">
            <v>02.01.00.130.33</v>
          </cell>
          <cell r="B260" t="str">
            <v>REM.41_Remanejamento de maca fixada na parede</v>
          </cell>
          <cell r="C260" t="str">
            <v>un</v>
          </cell>
          <cell r="D260">
            <v>38.799999999999997</v>
          </cell>
          <cell r="E260">
            <v>31.295370221003385</v>
          </cell>
        </row>
        <row r="261">
          <cell r="A261" t="str">
            <v>02.01.00.130.35</v>
          </cell>
          <cell r="B261" t="str">
            <v>REM.42_Remanejamento de esquadrias metálicas em geral</v>
          </cell>
          <cell r="C261" t="str">
            <v>m²</v>
          </cell>
          <cell r="D261">
            <v>342.25</v>
          </cell>
          <cell r="E261">
            <v>276.05258912727857</v>
          </cell>
        </row>
        <row r="262">
          <cell r="A262" t="str">
            <v>02.01.00.130.48</v>
          </cell>
          <cell r="B262" t="str">
            <v>REM.50_Remanejamento de telefone público em estações</v>
          </cell>
          <cell r="C262" t="str">
            <v>cj</v>
          </cell>
          <cell r="D262">
            <v>986.88</v>
          </cell>
          <cell r="E262">
            <v>795.99935473463461</v>
          </cell>
        </row>
        <row r="263">
          <cell r="A263" t="str">
            <v>02.01.00.130.10</v>
          </cell>
          <cell r="B263" t="str">
            <v>Retirada de gradil metálico</v>
          </cell>
          <cell r="C263" t="str">
            <v>m²</v>
          </cell>
          <cell r="D263">
            <v>116.42</v>
          </cell>
          <cell r="E263">
            <v>93.902242297144696</v>
          </cell>
        </row>
        <row r="264">
          <cell r="A264" t="str">
            <v>02.01.01</v>
          </cell>
          <cell r="B264" t="str">
            <v>TRABALHOS EM TERRA E ROCHA</v>
          </cell>
          <cell r="C264" t="str">
            <v/>
          </cell>
          <cell r="E264">
            <v>0</v>
          </cell>
        </row>
        <row r="265">
          <cell r="A265" t="str">
            <v>02.01.01.100</v>
          </cell>
          <cell r="B265" t="str">
            <v>ESCAVAÇÕES</v>
          </cell>
          <cell r="C265" t="str">
            <v/>
          </cell>
          <cell r="E265">
            <v>0</v>
          </cell>
        </row>
        <row r="266">
          <cell r="A266" t="str">
            <v>02.01.01.100.12</v>
          </cell>
          <cell r="B266" t="str">
            <v>Corte e espalhamento no local</v>
          </cell>
          <cell r="C266" t="str">
            <v>m³</v>
          </cell>
          <cell r="D266">
            <v>89.67</v>
          </cell>
          <cell r="E266">
            <v>72.326181642200353</v>
          </cell>
        </row>
        <row r="267">
          <cell r="A267" t="str">
            <v>02.01.01.100.16</v>
          </cell>
          <cell r="B267" t="str">
            <v>Escavação e carga de material de jazida com escavadeira hidráulica de 1,56 m³</v>
          </cell>
          <cell r="C267" t="str">
            <v>m³</v>
          </cell>
          <cell r="D267">
            <v>1.19</v>
          </cell>
          <cell r="E267">
            <v>0.9598322310050007</v>
          </cell>
        </row>
        <row r="268">
          <cell r="A268" t="str">
            <v>02.01.01.100.14</v>
          </cell>
          <cell r="B268" t="str">
            <v>Escavação manual de tunnel liner em material de 1ª categoria</v>
          </cell>
          <cell r="C268" t="str">
            <v>m³</v>
          </cell>
          <cell r="D268">
            <v>768.16</v>
          </cell>
          <cell r="E268">
            <v>619.58380383932888</v>
          </cell>
        </row>
        <row r="269">
          <cell r="A269" t="str">
            <v>02.01.01.100.01</v>
          </cell>
          <cell r="B269" t="str">
            <v>Escavação manual de vala em solo</v>
          </cell>
          <cell r="C269" t="str">
            <v>m³</v>
          </cell>
          <cell r="D269">
            <v>141.9</v>
          </cell>
          <cell r="E269">
            <v>114.4539441845459</v>
          </cell>
        </row>
        <row r="270">
          <cell r="A270" t="str">
            <v>02.01.01.100.02</v>
          </cell>
          <cell r="B270" t="str">
            <v>Escavação manual em solo de qualquer categoria</v>
          </cell>
          <cell r="C270" t="str">
            <v>m³</v>
          </cell>
          <cell r="D270">
            <v>107.61</v>
          </cell>
          <cell r="E270">
            <v>86.796257460880781</v>
          </cell>
        </row>
        <row r="271">
          <cell r="A271" t="str">
            <v>02.01.01.100.04</v>
          </cell>
          <cell r="B271" t="str">
            <v>Escavação mecanizada de vala em solo.</v>
          </cell>
          <cell r="C271" t="str">
            <v>m³</v>
          </cell>
          <cell r="D271">
            <v>9.42</v>
          </cell>
          <cell r="E271">
            <v>7.5979996773673175</v>
          </cell>
        </row>
        <row r="272">
          <cell r="A272" t="str">
            <v>02.01.01.100.03</v>
          </cell>
          <cell r="B272" t="str">
            <v>Escavação mecanizada em solo de qualquer categoria</v>
          </cell>
          <cell r="C272" t="str">
            <v>m³</v>
          </cell>
          <cell r="D272">
            <v>3.9</v>
          </cell>
          <cell r="E272">
            <v>3.1456686562348763</v>
          </cell>
        </row>
        <row r="273">
          <cell r="A273" t="str">
            <v>02.01.01.110</v>
          </cell>
          <cell r="B273" t="str">
            <v>TRANSPORTE EM GERAL, CARGA E DESCARGA MECANIZADA DE MATERIAIS</v>
          </cell>
          <cell r="C273" t="str">
            <v/>
          </cell>
          <cell r="E273">
            <v>0</v>
          </cell>
        </row>
        <row r="274">
          <cell r="A274" t="str">
            <v>02.01.01.110.28</v>
          </cell>
          <cell r="B274" t="str">
            <v>Carga e descarga manual de resíduos classe I - perigosos</v>
          </cell>
          <cell r="C274" t="str">
            <v>T</v>
          </cell>
          <cell r="D274">
            <v>108.49</v>
          </cell>
          <cell r="E274">
            <v>87.506049362800454</v>
          </cell>
        </row>
        <row r="275">
          <cell r="A275" t="str">
            <v>02.01.01.110.29</v>
          </cell>
          <cell r="B275" t="str">
            <v>Carga e descarga manual de resíduos classe IIA - não perigosos - não inertes ou classe IIB - não perigosos - inertes</v>
          </cell>
          <cell r="C275" t="str">
            <v>T</v>
          </cell>
          <cell r="D275">
            <v>54.24</v>
          </cell>
          <cell r="E275">
            <v>43.748991772866596</v>
          </cell>
        </row>
        <row r="276">
          <cell r="A276" t="str">
            <v>02.01.01.110.20</v>
          </cell>
          <cell r="B276" t="str">
            <v>Carga e descarga mecanizada de brita / cascalho / pedra / pedrisco e transporte até o 1º km</v>
          </cell>
          <cell r="C276" t="str">
            <v>m³</v>
          </cell>
          <cell r="D276">
            <v>9.24</v>
          </cell>
          <cell r="E276">
            <v>7.452814970156477</v>
          </cell>
        </row>
        <row r="277">
          <cell r="A277" t="str">
            <v>02.01.01.110.01</v>
          </cell>
          <cell r="B277" t="str">
            <v>Carga e descarga mecanizada de entulho e transporte até o 1º km</v>
          </cell>
          <cell r="C277" t="str">
            <v>m³</v>
          </cell>
          <cell r="D277">
            <v>12.1</v>
          </cell>
          <cell r="E277">
            <v>9.7596386513953863</v>
          </cell>
        </row>
        <row r="278">
          <cell r="A278" t="str">
            <v>02.01.01.110.22</v>
          </cell>
          <cell r="B278" t="str">
            <v>Carga e descarga mecanizada de entulho em caminhão basculante 18 m³</v>
          </cell>
          <cell r="C278" t="str">
            <v>m³</v>
          </cell>
          <cell r="D278">
            <v>4.95</v>
          </cell>
          <cell r="E278">
            <v>3.9925794482981125</v>
          </cell>
        </row>
        <row r="279">
          <cell r="A279" t="str">
            <v>02.01.01.110.08</v>
          </cell>
          <cell r="B279" t="str">
            <v>Carga e descarga mecanizada de resíduos classe I - perigosos</v>
          </cell>
          <cell r="C279" t="str">
            <v>T</v>
          </cell>
          <cell r="D279">
            <v>18.989999999999998</v>
          </cell>
          <cell r="E279">
            <v>15.316986610743667</v>
          </cell>
        </row>
        <row r="280">
          <cell r="A280" t="str">
            <v>02.01.01.110.09</v>
          </cell>
          <cell r="B280" t="str">
            <v>Carga e descarga mecanizada de resíduos classe IIA - não perigosos - não inertes ou classe IIB - não perigosos - inertes</v>
          </cell>
          <cell r="C280" t="str">
            <v>T</v>
          </cell>
          <cell r="D280">
            <v>9.49</v>
          </cell>
          <cell r="E280">
            <v>7.6544603968381999</v>
          </cell>
        </row>
        <row r="281">
          <cell r="A281" t="str">
            <v>02.01.01.110.03</v>
          </cell>
          <cell r="B281" t="str">
            <v>Carga e descarga mecanizada de rocha e transporte até o 1° km</v>
          </cell>
          <cell r="C281" t="str">
            <v>m³</v>
          </cell>
          <cell r="D281">
            <v>12.1</v>
          </cell>
          <cell r="E281">
            <v>9.7596386513953863</v>
          </cell>
        </row>
        <row r="282">
          <cell r="A282" t="str">
            <v>02.01.01.110.05</v>
          </cell>
          <cell r="B282" t="str">
            <v>Carga e descarga mecanizada de solo e transporte com caminhão basculante 18 m³, até o 1° km</v>
          </cell>
          <cell r="C282" t="str">
            <v>m³</v>
          </cell>
          <cell r="D282">
            <v>9.24</v>
          </cell>
          <cell r="E282">
            <v>7.452814970156477</v>
          </cell>
        </row>
        <row r="283">
          <cell r="A283" t="str">
            <v>02.01.01.110.43</v>
          </cell>
          <cell r="B283" t="str">
            <v>Carga e descarga mecanizada de solo e transporte com caminhão basculante 6 m³, até o 1° km</v>
          </cell>
          <cell r="C283" t="str">
            <v>m³</v>
          </cell>
          <cell r="D283">
            <v>13.46</v>
          </cell>
          <cell r="E283">
            <v>10.856589772543959</v>
          </cell>
        </row>
        <row r="284">
          <cell r="A284" t="str">
            <v>02.01.01.110.17</v>
          </cell>
          <cell r="B284" t="str">
            <v>Carga, manobra e descarga de concreto com caminhão betoneira - carga em central de concreto de 30 m³/h</v>
          </cell>
          <cell r="C284" t="str">
            <v>T</v>
          </cell>
          <cell r="D284">
            <v>24.79</v>
          </cell>
          <cell r="E284">
            <v>19.995160509759639</v>
          </cell>
        </row>
        <row r="285">
          <cell r="A285" t="str">
            <v>02.01.01.110.35</v>
          </cell>
          <cell r="B285" t="str">
            <v>Carga, manobra e descarga de entulho em caminhão basculante 18 m³ - carga com escavadeira hidráulica e descarga livre</v>
          </cell>
          <cell r="C285" t="str">
            <v>m³</v>
          </cell>
          <cell r="D285">
            <v>10.02</v>
          </cell>
          <cell r="E285">
            <v>8.0819487014034515</v>
          </cell>
        </row>
        <row r="286">
          <cell r="A286" t="str">
            <v>02.01.01.110.36</v>
          </cell>
          <cell r="B286" t="str">
            <v>Carga, manobra e descarga de materiais diversos em caminhão carroceria com capacidade de 11 t e com guindauto de 45 t.m</v>
          </cell>
          <cell r="C286" t="str">
            <v>T</v>
          </cell>
          <cell r="D286">
            <v>24.8</v>
          </cell>
          <cell r="E286">
            <v>20.003226326826908</v>
          </cell>
        </row>
        <row r="287">
          <cell r="A287" t="str">
            <v>02.01.01.110.53</v>
          </cell>
          <cell r="B287" t="str">
            <v>Carga, manobra e descarga de materiais diversos em caminhão carroceria com capacidade de 7 t e com guindauto de 20 t.m</v>
          </cell>
          <cell r="C287" t="str">
            <v>T</v>
          </cell>
          <cell r="D287">
            <v>21.84</v>
          </cell>
          <cell r="E287">
            <v>17.61574447491531</v>
          </cell>
        </row>
        <row r="288">
          <cell r="A288" t="str">
            <v>02.01.01.110.34</v>
          </cell>
          <cell r="B288" t="str">
            <v>Carga, manobra e descarga de solos e materiais granulares em caminhão basculante 18 m³ - carga com escavadeira hidráulica e descarga livre</v>
          </cell>
          <cell r="C288" t="str">
            <v>m³</v>
          </cell>
          <cell r="D288">
            <v>7.16</v>
          </cell>
          <cell r="E288">
            <v>5.775125020164543</v>
          </cell>
        </row>
        <row r="289">
          <cell r="A289" t="str">
            <v>02.01.01.110.15</v>
          </cell>
          <cell r="B289" t="str">
            <v>Carga, manobra e descarga de solos e materiais granulares em caminhão basculante 6 m³ - carga com pá carregadeira (caçamba de 1,7 a 2,8 m³ / 128 hp) e descarga livre</v>
          </cell>
          <cell r="C289" t="str">
            <v>m³</v>
          </cell>
          <cell r="D289">
            <v>10.050000000000001</v>
          </cell>
          <cell r="E289">
            <v>8.1061461526052589</v>
          </cell>
        </row>
        <row r="290">
          <cell r="A290" t="str">
            <v>02.01.01.110.12</v>
          </cell>
          <cell r="B290" t="str">
            <v>Remoção de entulho com caçamba metálica 4m³</v>
          </cell>
          <cell r="C290" t="str">
            <v>un</v>
          </cell>
          <cell r="D290">
            <v>740.88</v>
          </cell>
          <cell r="E290">
            <v>597.58025487981934</v>
          </cell>
        </row>
        <row r="291">
          <cell r="A291" t="str">
            <v>02.01.01.110.24</v>
          </cell>
          <cell r="B291" t="str">
            <v>Transporte com caminhão basculante de 18 m³, em via urbana pavimentada, dmt acima de 30 km</v>
          </cell>
          <cell r="C291" t="str">
            <v>TXKM</v>
          </cell>
          <cell r="D291">
            <v>0.54</v>
          </cell>
          <cell r="E291">
            <v>0.43555412163252138</v>
          </cell>
        </row>
        <row r="292">
          <cell r="A292" t="str">
            <v>02.01.01.110.23</v>
          </cell>
          <cell r="B292" t="str">
            <v>Transporte com caminhão basculante de 18 m³, em via urbana pavimentada, dmt até 30 km</v>
          </cell>
          <cell r="C292" t="str">
            <v>m³ x km</v>
          </cell>
          <cell r="D292">
            <v>2.08</v>
          </cell>
          <cell r="E292">
            <v>1.6776899499919342</v>
          </cell>
        </row>
        <row r="293">
          <cell r="A293" t="str">
            <v>02.01.01.110.14</v>
          </cell>
          <cell r="B293" t="str">
            <v>Transporte com caminhão basculante de 6 m³, em via urbana em revestimento primário</v>
          </cell>
          <cell r="C293" t="str">
            <v>m³ x km</v>
          </cell>
          <cell r="D293">
            <v>3.73</v>
          </cell>
          <cell r="E293">
            <v>3.008549766091305</v>
          </cell>
        </row>
        <row r="294">
          <cell r="A294" t="str">
            <v>02.01.01.110.38</v>
          </cell>
          <cell r="B294" t="str">
            <v>Transporte com caminhão basculante de 6m³, em via urbana pavimentada, DMT até 30km</v>
          </cell>
          <cell r="C294" t="str">
            <v>m³ x km</v>
          </cell>
          <cell r="D294">
            <v>3.41</v>
          </cell>
          <cell r="E294">
            <v>2.7504436199386997</v>
          </cell>
        </row>
        <row r="295">
          <cell r="A295" t="str">
            <v>02.01.01.110.18</v>
          </cell>
          <cell r="B295" t="str">
            <v>Transporte com caminhão betoneira - rodovia com revestimento primário</v>
          </cell>
          <cell r="C295" t="str">
            <v>TXKM</v>
          </cell>
          <cell r="D295">
            <v>1.08</v>
          </cell>
          <cell r="E295">
            <v>0.87110824326504277</v>
          </cell>
        </row>
        <row r="296">
          <cell r="A296" t="str">
            <v>02.01.01.110.19</v>
          </cell>
          <cell r="B296" t="str">
            <v>Transporte com cavalo mecânico de 22 t - rodovia com revestimento primário</v>
          </cell>
          <cell r="C296" t="str">
            <v>TXKM</v>
          </cell>
          <cell r="D296">
            <v>1.02</v>
          </cell>
          <cell r="E296">
            <v>0.82271334086142922</v>
          </cell>
        </row>
        <row r="297">
          <cell r="A297" t="str">
            <v>02.01.01.110.16</v>
          </cell>
          <cell r="B297" t="str">
            <v>Transporte com cavalo mecânico de 30 t - rodovia pavimentada</v>
          </cell>
          <cell r="C297" t="str">
            <v>TXKM</v>
          </cell>
          <cell r="D297">
            <v>0.71</v>
          </cell>
          <cell r="E297">
            <v>0.57267301177609287</v>
          </cell>
        </row>
        <row r="298">
          <cell r="A298" t="str">
            <v>02.01.01.110.33</v>
          </cell>
          <cell r="B298" t="str">
            <v>Transporte de brita com caminhão basculante, em via urbana pavimentada, adicional para dmt excedente a 30 km</v>
          </cell>
          <cell r="C298" t="str">
            <v>m³ x km</v>
          </cell>
          <cell r="D298">
            <v>0.85</v>
          </cell>
          <cell r="E298">
            <v>0.68559445071785774</v>
          </cell>
        </row>
        <row r="299">
          <cell r="A299" t="str">
            <v>02.01.01.110.21</v>
          </cell>
          <cell r="B299" t="str">
            <v>Transporte de brita com caminhão basculante, em via urbana pavimentada, dmt até 30 km</v>
          </cell>
          <cell r="C299" t="str">
            <v>m³ x km</v>
          </cell>
          <cell r="D299">
            <v>2.08</v>
          </cell>
          <cell r="E299">
            <v>1.6776899499919342</v>
          </cell>
        </row>
        <row r="300">
          <cell r="A300" t="str">
            <v>02.01.01.110.31</v>
          </cell>
          <cell r="B300" t="str">
            <v>Transporte de entulho com caminhão basculante, em via urbana pavimentada, adicional para dmt excedente a 30 km</v>
          </cell>
          <cell r="C300" t="str">
            <v>m³ x km</v>
          </cell>
          <cell r="D300">
            <v>0.85</v>
          </cell>
          <cell r="E300">
            <v>0.68559445071785774</v>
          </cell>
        </row>
        <row r="301">
          <cell r="A301" t="str">
            <v>02.01.01.110.02</v>
          </cell>
          <cell r="B301" t="str">
            <v>Transporte de entulho com caminhão basculante, em via urbana pavimentada, dmt até 30 km</v>
          </cell>
          <cell r="C301" t="str">
            <v>m³ x km</v>
          </cell>
          <cell r="D301">
            <v>2.08</v>
          </cell>
          <cell r="E301">
            <v>1.6776899499919342</v>
          </cell>
        </row>
        <row r="302">
          <cell r="A302" t="str">
            <v>02.01.01.110.10</v>
          </cell>
          <cell r="B302" t="str">
            <v>Transporte de resíduos classe I - perigosos com caminhão basculante de 18m³, até o local de destinação final - DMT até 30 km</v>
          </cell>
          <cell r="C302" t="str">
            <v>TXKM</v>
          </cell>
          <cell r="D302">
            <v>1.4</v>
          </cell>
          <cell r="E302">
            <v>1.1292143894176478</v>
          </cell>
        </row>
        <row r="303">
          <cell r="A303" t="str">
            <v>02.01.01.110.11</v>
          </cell>
          <cell r="B303" t="str">
            <v>Transporte de resíduos classe IIA - não perigosos - não inertes ou classe IIB - não perigosos inertes - com caminhão basculante 18 m³, até o local de armazenamento ou disposição final - DMT até 30 km</v>
          </cell>
          <cell r="C303" t="str">
            <v>TXKM</v>
          </cell>
          <cell r="D303">
            <v>1.4</v>
          </cell>
          <cell r="E303">
            <v>1.1292143894176478</v>
          </cell>
        </row>
        <row r="304">
          <cell r="A304" t="str">
            <v>02.01.01.110.32</v>
          </cell>
          <cell r="B304" t="str">
            <v>Transporte de rocha com caminhão basculante, em via urbana pavimentada, adicional para dmt excedente a 30 km</v>
          </cell>
          <cell r="C304" t="str">
            <v>m³ x km</v>
          </cell>
          <cell r="D304">
            <v>0.85</v>
          </cell>
          <cell r="E304">
            <v>0.68559445071785774</v>
          </cell>
        </row>
        <row r="305">
          <cell r="A305" t="str">
            <v>02.01.01.110.04</v>
          </cell>
          <cell r="B305" t="str">
            <v>Transporte de rocha com caminhão basculante, em via urbana pavimentada, dmt até 30 km</v>
          </cell>
          <cell r="C305" t="str">
            <v>m³ x km</v>
          </cell>
          <cell r="D305">
            <v>2.08</v>
          </cell>
          <cell r="E305">
            <v>1.6776899499919342</v>
          </cell>
        </row>
        <row r="306">
          <cell r="A306" t="str">
            <v>02.01.01.110.06</v>
          </cell>
          <cell r="B306" t="str">
            <v>Transporte de solo com caminhão basculante, em via urbana pavimentada, adicional para dmt excedente a 30km</v>
          </cell>
          <cell r="C306" t="str">
            <v>m³ x km</v>
          </cell>
          <cell r="D306">
            <v>0.85</v>
          </cell>
          <cell r="E306">
            <v>0.68559445071785774</v>
          </cell>
        </row>
        <row r="307">
          <cell r="A307" t="str">
            <v>02.01.01.110.30</v>
          </cell>
          <cell r="B307" t="str">
            <v>Transporte de solo com caminhão basculante, em via urbana pavimentada, dmt até 30 km</v>
          </cell>
          <cell r="C307" t="str">
            <v>m³ x km</v>
          </cell>
          <cell r="D307">
            <v>2.08</v>
          </cell>
          <cell r="E307">
            <v>1.6776899499919342</v>
          </cell>
        </row>
        <row r="308">
          <cell r="A308" t="str">
            <v>02.01.01.120</v>
          </cell>
          <cell r="B308" t="str">
            <v>TRANSPORTE EM GERAL, CARGA E DESCARGA MANUAL DE MATERIAIS</v>
          </cell>
          <cell r="C308" t="str">
            <v/>
          </cell>
          <cell r="E308">
            <v>0</v>
          </cell>
        </row>
        <row r="309">
          <cell r="A309" t="str">
            <v>02.01.01.120.01</v>
          </cell>
          <cell r="B309" t="str">
            <v>Carga e descarga manual de entulho e transporte até o 1º km</v>
          </cell>
          <cell r="C309" t="str">
            <v>m³</v>
          </cell>
          <cell r="D309">
            <v>57.15</v>
          </cell>
          <cell r="E309">
            <v>46.096144539441845</v>
          </cell>
        </row>
        <row r="310">
          <cell r="A310" t="str">
            <v>02.01.01.120.07</v>
          </cell>
          <cell r="B310" t="str">
            <v>Carga e descarga manual de rocha</v>
          </cell>
          <cell r="C310" t="str">
            <v>m³</v>
          </cell>
          <cell r="D310">
            <v>57.15</v>
          </cell>
          <cell r="E310">
            <v>46.096144539441845</v>
          </cell>
        </row>
        <row r="311">
          <cell r="A311" t="str">
            <v>02.01.01.120.08</v>
          </cell>
          <cell r="B311" t="str">
            <v>Carga e descarga manual de solo</v>
          </cell>
          <cell r="C311" t="str">
            <v>m³</v>
          </cell>
          <cell r="D311">
            <v>49.53</v>
          </cell>
          <cell r="E311">
            <v>39.949991934182933</v>
          </cell>
        </row>
        <row r="312">
          <cell r="A312" t="str">
            <v>02.01.01.120.09</v>
          </cell>
          <cell r="B312" t="str">
            <v>Transporte horizontal com jerica de 60 l, de massa/ granel</v>
          </cell>
          <cell r="C312" t="str">
            <v>m³ x km</v>
          </cell>
          <cell r="D312">
            <v>2450.15</v>
          </cell>
          <cell r="E312">
            <v>1976.2461687368932</v>
          </cell>
        </row>
        <row r="313">
          <cell r="A313" t="str">
            <v>02.01.01.120.10</v>
          </cell>
          <cell r="B313" t="str">
            <v>Transporte horizontal com jerica de 90 l, de massa/ granel</v>
          </cell>
          <cell r="C313" t="str">
            <v>m³ x km</v>
          </cell>
          <cell r="D313">
            <v>1771.04</v>
          </cell>
          <cell r="E313">
            <v>1428.4884658815938</v>
          </cell>
        </row>
        <row r="314">
          <cell r="A314" t="str">
            <v>02.01.01.200</v>
          </cell>
          <cell r="B314" t="str">
            <v>ATERRO OU REATERRO E APILOAMENTO</v>
          </cell>
          <cell r="C314" t="str">
            <v/>
          </cell>
          <cell r="E314">
            <v>0</v>
          </cell>
        </row>
        <row r="315">
          <cell r="A315" t="str">
            <v>02.01.01.200.04</v>
          </cell>
          <cell r="B315" t="str">
            <v>Apiloamento de fundo de vala</v>
          </cell>
          <cell r="C315" t="str">
            <v>m²</v>
          </cell>
          <cell r="D315">
            <v>8.9600000000000009</v>
          </cell>
          <cell r="E315">
            <v>7.2269720922729475</v>
          </cell>
        </row>
        <row r="316">
          <cell r="A316" t="str">
            <v>02.01.01.200.10</v>
          </cell>
          <cell r="B316" t="str">
            <v>Aterro compactado a 100% PN</v>
          </cell>
          <cell r="C316" t="str">
            <v>m³</v>
          </cell>
          <cell r="D316">
            <v>7.19</v>
          </cell>
          <cell r="E316">
            <v>5.7993224713663496</v>
          </cell>
        </row>
        <row r="317">
          <cell r="A317" t="str">
            <v>02.01.01.200.09</v>
          </cell>
          <cell r="B317" t="str">
            <v>Aterro compactado a 95% PN</v>
          </cell>
          <cell r="C317" t="str">
            <v>m³</v>
          </cell>
          <cell r="D317">
            <v>5.75</v>
          </cell>
          <cell r="E317">
            <v>4.6378448136796253</v>
          </cell>
        </row>
        <row r="318">
          <cell r="A318" t="str">
            <v>02.01.01.200.08</v>
          </cell>
          <cell r="B318" t="str">
            <v>Aterro compactado a 98% PM</v>
          </cell>
          <cell r="C318" t="str">
            <v>m³</v>
          </cell>
          <cell r="D318">
            <v>15.13</v>
          </cell>
          <cell r="E318">
            <v>12.203581222777867</v>
          </cell>
        </row>
        <row r="319">
          <cell r="A319" t="str">
            <v>02.01.01.200.11</v>
          </cell>
          <cell r="B319" t="str">
            <v>Aterro de solo-cimento, teor de 6% em peso</v>
          </cell>
          <cell r="C319" t="str">
            <v>m³</v>
          </cell>
          <cell r="D319">
            <v>143.37</v>
          </cell>
          <cell r="E319">
            <v>115.63961929343442</v>
          </cell>
        </row>
        <row r="320">
          <cell r="A320" t="str">
            <v>02.01.01.200.05</v>
          </cell>
          <cell r="B320" t="str">
            <v>Aterro mecanizado com reaproveitamento de solo</v>
          </cell>
          <cell r="C320" t="str">
            <v>m³</v>
          </cell>
          <cell r="D320">
            <v>16.809999999999999</v>
          </cell>
          <cell r="E320">
            <v>13.558638490079044</v>
          </cell>
        </row>
        <row r="321">
          <cell r="A321" t="str">
            <v>02.01.01.200.15</v>
          </cell>
          <cell r="B321" t="str">
            <v>Blocos EPS para complemento de aterro</v>
          </cell>
          <cell r="C321" t="str">
            <v>m³</v>
          </cell>
          <cell r="D321">
            <v>447.56</v>
          </cell>
          <cell r="E321">
            <v>360.99370866268754</v>
          </cell>
        </row>
        <row r="322">
          <cell r="A322" t="str">
            <v>02.01.01.200.06</v>
          </cell>
          <cell r="B322" t="str">
            <v>Carga do material proveniente da raspagem do terreno, utilizando pá-carregadeira sobre pneus</v>
          </cell>
          <cell r="C322" t="str">
            <v>m²</v>
          </cell>
          <cell r="D322">
            <v>0.6</v>
          </cell>
          <cell r="E322">
            <v>0.48394902403613482</v>
          </cell>
        </row>
        <row r="323">
          <cell r="A323" t="str">
            <v>02.01.01.200.19</v>
          </cell>
          <cell r="B323" t="str">
            <v>Compactação de subleito de solo predominantemente arenoso</v>
          </cell>
          <cell r="C323" t="str">
            <v>m²</v>
          </cell>
          <cell r="D323">
            <v>1.1399999999999999</v>
          </cell>
          <cell r="E323">
            <v>0.9195031456686561</v>
          </cell>
        </row>
        <row r="324">
          <cell r="A324" t="str">
            <v>02.01.01.200.18</v>
          </cell>
          <cell r="B324" t="str">
            <v>Compactação de subleito de solo predominantemente argiloso</v>
          </cell>
          <cell r="C324" t="str">
            <v>m²</v>
          </cell>
          <cell r="D324">
            <v>2.0499999999999998</v>
          </cell>
          <cell r="E324">
            <v>1.6534924987901274</v>
          </cell>
        </row>
        <row r="325">
          <cell r="A325" t="str">
            <v>02.01.01.200.20</v>
          </cell>
          <cell r="B325" t="str">
            <v>Enterramento de animal</v>
          </cell>
          <cell r="C325" t="str">
            <v>un</v>
          </cell>
          <cell r="D325">
            <v>933.6</v>
          </cell>
          <cell r="E325">
            <v>753.02468140022586</v>
          </cell>
        </row>
        <row r="326">
          <cell r="A326" t="str">
            <v>02.01.01.200.25</v>
          </cell>
          <cell r="B326" t="str">
            <v>Enterramento de animal de pequeno porte</v>
          </cell>
          <cell r="C326" t="str">
            <v>un</v>
          </cell>
          <cell r="D326">
            <v>311.2</v>
          </cell>
          <cell r="E326">
            <v>251.00822713340861</v>
          </cell>
        </row>
        <row r="327">
          <cell r="A327" t="str">
            <v>02.01.01.200.07</v>
          </cell>
          <cell r="B327" t="str">
            <v>Espalhamento e regularização de terra em camadas no aterro utilizando trator sobre esteiras, distância até 30 m</v>
          </cell>
          <cell r="C327" t="str">
            <v>m³</v>
          </cell>
          <cell r="D327">
            <v>1.28</v>
          </cell>
          <cell r="E327">
            <v>1.032424584610421</v>
          </cell>
        </row>
        <row r="328">
          <cell r="A328" t="str">
            <v>02.01.01.200.23</v>
          </cell>
          <cell r="B328" t="str">
            <v>Preparo de fundo de vala com largura menor que 1,5 m, com camada de areia, lançamento manual.</v>
          </cell>
          <cell r="C328" t="str">
            <v>m³</v>
          </cell>
          <cell r="D328">
            <v>369.41</v>
          </cell>
          <cell r="E328">
            <v>297.95934828198097</v>
          </cell>
        </row>
        <row r="329">
          <cell r="A329" t="str">
            <v>02.01.01.200.22</v>
          </cell>
          <cell r="B329" t="str">
            <v>Preparo de fundo de vala com largura menor que 1,5 m, com camada de brita, lançamento manual.</v>
          </cell>
          <cell r="C329" t="str">
            <v>m³</v>
          </cell>
          <cell r="D329">
            <v>447.56</v>
          </cell>
          <cell r="E329">
            <v>360.99370866268754</v>
          </cell>
        </row>
        <row r="330">
          <cell r="A330" t="str">
            <v>02.01.01.200.21</v>
          </cell>
          <cell r="B330" t="str">
            <v>Preparo de fundo de vala com largura menor que 1,5 m, com camada de brita, lançamento mecanizado</v>
          </cell>
          <cell r="C330" t="str">
            <v>m³</v>
          </cell>
          <cell r="D330">
            <v>370.18</v>
          </cell>
          <cell r="E330">
            <v>298.58041619616068</v>
          </cell>
        </row>
        <row r="331">
          <cell r="A331" t="str">
            <v>02.01.01.200.01</v>
          </cell>
          <cell r="B331" t="str">
            <v>Reaterro de valas, inclusive compactação.</v>
          </cell>
          <cell r="C331" t="str">
            <v>m³</v>
          </cell>
          <cell r="D331">
            <v>54.75</v>
          </cell>
          <cell r="E331">
            <v>44.160348443297309</v>
          </cell>
        </row>
        <row r="332">
          <cell r="A332" t="str">
            <v>02.01.01.200.03</v>
          </cell>
          <cell r="B332" t="str">
            <v>Reaterro manual de vala</v>
          </cell>
          <cell r="C332" t="str">
            <v>m³</v>
          </cell>
          <cell r="D332">
            <v>16.14</v>
          </cell>
          <cell r="E332">
            <v>13.018228746572028</v>
          </cell>
        </row>
        <row r="333">
          <cell r="A333" t="str">
            <v>02.01.01.200.02</v>
          </cell>
          <cell r="B333" t="str">
            <v>Reaterro manual de vala apiloado</v>
          </cell>
          <cell r="C333" t="str">
            <v>m³</v>
          </cell>
          <cell r="D333">
            <v>53.8</v>
          </cell>
          <cell r="E333">
            <v>43.39409582190676</v>
          </cell>
        </row>
        <row r="334">
          <cell r="A334" t="str">
            <v>02.01.01.200.16</v>
          </cell>
          <cell r="B334" t="str">
            <v>Reaterro mecanizado de vala com retroescavadeira, inclusive compactação</v>
          </cell>
          <cell r="C334" t="str">
            <v>m³</v>
          </cell>
          <cell r="D334">
            <v>17.62</v>
          </cell>
          <cell r="E334">
            <v>14.211969672527827</v>
          </cell>
        </row>
        <row r="335">
          <cell r="A335" t="str">
            <v>02.01.01.200.12</v>
          </cell>
          <cell r="B335" t="str">
            <v>Regularização manual do solo</v>
          </cell>
          <cell r="C335" t="str">
            <v>m²</v>
          </cell>
          <cell r="D335">
            <v>24.52</v>
          </cell>
          <cell r="E335">
            <v>19.777383448943379</v>
          </cell>
        </row>
        <row r="336">
          <cell r="A336" t="str">
            <v>02.01.01.200.13</v>
          </cell>
          <cell r="B336" t="str">
            <v>Regularização mecanizada do solo</v>
          </cell>
          <cell r="C336" t="str">
            <v>m²</v>
          </cell>
          <cell r="D336">
            <v>4.6100000000000003</v>
          </cell>
          <cell r="E336">
            <v>3.7183416680109698</v>
          </cell>
        </row>
        <row r="337">
          <cell r="A337" t="str">
            <v>02.01.01.300</v>
          </cell>
          <cell r="B337" t="str">
            <v>ESCORAMENTOS</v>
          </cell>
          <cell r="C337" t="str">
            <v/>
          </cell>
          <cell r="E337">
            <v>0</v>
          </cell>
        </row>
        <row r="338">
          <cell r="A338" t="str">
            <v>02.01.01.300.02</v>
          </cell>
          <cell r="B338" t="str">
            <v>Ensecadeira inclusive retirada do madeiramento , parede dupla</v>
          </cell>
          <cell r="C338" t="str">
            <v>m²</v>
          </cell>
          <cell r="D338">
            <v>667.39</v>
          </cell>
          <cell r="E338">
            <v>538.30456525246007</v>
          </cell>
        </row>
        <row r="339">
          <cell r="A339" t="str">
            <v>02.01.01.300.01</v>
          </cell>
          <cell r="B339" t="str">
            <v>Ensecadeira inclusive retirada do madeiramento , parede simples</v>
          </cell>
          <cell r="C339" t="str">
            <v>m²</v>
          </cell>
          <cell r="D339">
            <v>266.63</v>
          </cell>
          <cell r="E339">
            <v>215.05888046459106</v>
          </cell>
        </row>
        <row r="340">
          <cell r="A340" t="str">
            <v>02.01.01.300.03</v>
          </cell>
          <cell r="B340" t="str">
            <v>Escoramento de galeria contínuo para galeria moldada e canal, inclusive retirada do madeiramento</v>
          </cell>
          <cell r="C340" t="str">
            <v>m²</v>
          </cell>
          <cell r="D340">
            <v>152.71</v>
          </cell>
          <cell r="E340">
            <v>123.17309243426359</v>
          </cell>
        </row>
        <row r="341">
          <cell r="A341" t="str">
            <v>02.01.01.300.04</v>
          </cell>
          <cell r="B341" t="str">
            <v>Escoramento de vala tipo contínuo empregando pranchas e longarinas de peroba</v>
          </cell>
          <cell r="C341" t="str">
            <v>m²</v>
          </cell>
          <cell r="D341">
            <v>136.6</v>
          </cell>
          <cell r="E341">
            <v>110.17906113889336</v>
          </cell>
        </row>
        <row r="342">
          <cell r="A342" t="str">
            <v>02.01.01.300.05</v>
          </cell>
          <cell r="B342" t="str">
            <v>Escoramento de vala tipo descontínuo empregando pranchas e longarinas de peroba</v>
          </cell>
          <cell r="C342" t="str">
            <v>m²</v>
          </cell>
          <cell r="D342">
            <v>101.06</v>
          </cell>
          <cell r="E342">
            <v>81.513147281819656</v>
          </cell>
        </row>
        <row r="343">
          <cell r="A343" t="str">
            <v>02.01.01.300.09</v>
          </cell>
          <cell r="B343" t="str">
            <v>Escoramento de vala, tipo estaca prancha metálica cravada, com profundidade de 0,0 a 1,5 m</v>
          </cell>
          <cell r="C343" t="str">
            <v>m²</v>
          </cell>
          <cell r="D343">
            <v>581.59</v>
          </cell>
          <cell r="E343">
            <v>469.09985481529282</v>
          </cell>
        </row>
        <row r="344">
          <cell r="A344" t="str">
            <v>02.01.01.300.10</v>
          </cell>
          <cell r="B344" t="str">
            <v>Escoramento de vala, tipo estaca prancha metálica cravada, com profundidade de 1,5 a 3,0 m</v>
          </cell>
          <cell r="C344" t="str">
            <v>m²</v>
          </cell>
          <cell r="D344">
            <v>344.37</v>
          </cell>
          <cell r="E344">
            <v>277.7625423455396</v>
          </cell>
        </row>
        <row r="345">
          <cell r="A345" t="str">
            <v>02.01.01.300.11</v>
          </cell>
          <cell r="B345" t="str">
            <v>Escoramento de vala, tipo estaca prancha metálica cravada, com profundidade de 3,0 a 4,5 m</v>
          </cell>
          <cell r="C345" t="str">
            <v>m²</v>
          </cell>
          <cell r="D345">
            <v>292.06</v>
          </cell>
          <cell r="E345">
            <v>235.57025326665593</v>
          </cell>
        </row>
        <row r="346">
          <cell r="A346" t="str">
            <v>02.01.01.400</v>
          </cell>
          <cell r="B346" t="str">
            <v>CONTENÇÃO E PROTEÇÃO DE TALUDES</v>
          </cell>
          <cell r="C346" t="str">
            <v/>
          </cell>
          <cell r="E346">
            <v>0</v>
          </cell>
        </row>
        <row r="347">
          <cell r="A347" t="str">
            <v>02.01.01.400.62</v>
          </cell>
          <cell r="B347" t="str">
            <v>Carga, manobra e descarga de materiais diversos em caminhão carroceria 5 t - carga e descarga manuais</v>
          </cell>
          <cell r="C347" t="str">
            <v>T</v>
          </cell>
          <cell r="D347">
            <v>42.61</v>
          </cell>
          <cell r="E347">
            <v>34.368446523632841</v>
          </cell>
        </row>
        <row r="348">
          <cell r="A348" t="str">
            <v>02.01.01.400.56</v>
          </cell>
          <cell r="B348" t="str">
            <v>Carga, manobra e descarga de materiais diversos em caminhão carroceria de 15 t - carga e descarga com caminhão guindauto</v>
          </cell>
          <cell r="C348" t="str">
            <v>T</v>
          </cell>
          <cell r="D348">
            <v>38.46</v>
          </cell>
          <cell r="E348">
            <v>31.021132440716244</v>
          </cell>
        </row>
        <row r="349">
          <cell r="A349" t="str">
            <v>02.01.01.400.42</v>
          </cell>
          <cell r="B349" t="str">
            <v>Chumbador de aço CA-50 - D = 20 mm - ancorado na rocha com cartucho de cimento - fornecimento, perfuração e instalação</v>
          </cell>
          <cell r="C349" t="str">
            <v>m</v>
          </cell>
          <cell r="D349">
            <v>112.55</v>
          </cell>
          <cell r="E349">
            <v>90.780771092111621</v>
          </cell>
        </row>
        <row r="350">
          <cell r="A350" t="str">
            <v>02.01.01.400.43</v>
          </cell>
          <cell r="B350" t="str">
            <v>Chumbador de aço CA-50 - D = 20 mm - ancorado na rocha com injeção de nata de cimento - fornecimento, perfuração e instalação</v>
          </cell>
          <cell r="C350" t="str">
            <v>m</v>
          </cell>
          <cell r="D350">
            <v>108.62</v>
          </cell>
          <cell r="E350">
            <v>87.610904984674946</v>
          </cell>
        </row>
        <row r="351">
          <cell r="A351" t="str">
            <v>02.01.01.400.41</v>
          </cell>
          <cell r="B351" t="str">
            <v>Chumbador de aço CA-50 - D = 22 mm - ancorado na rocha com cartucho de cimento - fornecimento, perfuração e instalação</v>
          </cell>
          <cell r="C351" t="str">
            <v>m</v>
          </cell>
          <cell r="D351">
            <v>117.83</v>
          </cell>
          <cell r="E351">
            <v>95.039522503629613</v>
          </cell>
        </row>
        <row r="352">
          <cell r="A352" t="str">
            <v>02.01.01.400.40</v>
          </cell>
          <cell r="B352" t="str">
            <v>Chumbador de aço CA-50 - D = 25 mm - ancorado na rocha com cartucho de cimento - fornecimento, perfuração e instalação</v>
          </cell>
          <cell r="C352" t="str">
            <v>m</v>
          </cell>
          <cell r="D352">
            <v>127.28</v>
          </cell>
          <cell r="E352">
            <v>102.66171963219874</v>
          </cell>
        </row>
        <row r="353">
          <cell r="A353" t="str">
            <v>02.01.01.400.84</v>
          </cell>
          <cell r="B353" t="str">
            <v>Chumbador tipo espera (bengala) 1010/1020 com Rosca - 19,05mm (3/4") x 500</v>
          </cell>
          <cell r="C353" t="str">
            <v>un</v>
          </cell>
          <cell r="D353">
            <v>45.3</v>
          </cell>
          <cell r="E353">
            <v>36.538151314728182</v>
          </cell>
        </row>
        <row r="354">
          <cell r="A354" t="str">
            <v>02.01.01.400.80</v>
          </cell>
          <cell r="B354" t="str">
            <v>Classificação MCT - inclusive ensaio de perda por imersão e ensaio mini-MCV</v>
          </cell>
          <cell r="C354" t="str">
            <v>cj</v>
          </cell>
          <cell r="D354">
            <v>1819.29</v>
          </cell>
          <cell r="E354">
            <v>1467.4060332311662</v>
          </cell>
        </row>
        <row r="355">
          <cell r="A355" t="str">
            <v>02.01.01.400.06</v>
          </cell>
          <cell r="B355" t="str">
            <v>Contenção de solo com cortina de placa dupla pré-fabricada, empuxo de 5,5 t/m², espessura de 15 cm, tipo de perfil I 10", distanciamento entre perfis de 1,8 m, com reforço de barra de aço CA-60, Ø=6,30 mm a cada 15 cm</v>
          </cell>
          <cell r="C355" t="str">
            <v>m²</v>
          </cell>
          <cell r="D355">
            <v>314.04000000000002</v>
          </cell>
          <cell r="E355">
            <v>253.298919180513</v>
          </cell>
        </row>
        <row r="356">
          <cell r="A356" t="str">
            <v>02.01.01.400.26</v>
          </cell>
          <cell r="B356" t="str">
            <v>Enfilagem de tubo de aço carbono galvanizado schedule 40 Ø3''</v>
          </cell>
          <cell r="C356" t="str">
            <v>m</v>
          </cell>
          <cell r="D356">
            <v>779.1</v>
          </cell>
          <cell r="E356">
            <v>628.40780771092113</v>
          </cell>
        </row>
        <row r="357">
          <cell r="A357" t="str">
            <v>02.01.01.400.52</v>
          </cell>
          <cell r="B357" t="str">
            <v>Ensaio de compactação - amostras não trabalhadas - energia normal - solos.</v>
          </cell>
          <cell r="C357" t="str">
            <v>un</v>
          </cell>
          <cell r="D357">
            <v>417.57</v>
          </cell>
          <cell r="E357">
            <v>336.80432327794807</v>
          </cell>
        </row>
        <row r="358">
          <cell r="A358" t="str">
            <v>02.01.01.400.72</v>
          </cell>
          <cell r="B358" t="str">
            <v>Ensaio de compactação de solos com equipamentos miniatura - mini-CBR e expansão</v>
          </cell>
          <cell r="C358" t="str">
            <v>un</v>
          </cell>
          <cell r="D358">
            <v>566.32000000000005</v>
          </cell>
          <cell r="E358">
            <v>456.78335215357322</v>
          </cell>
        </row>
        <row r="359">
          <cell r="A359" t="str">
            <v>02.01.01.400.49</v>
          </cell>
          <cell r="B359" t="str">
            <v>Ensaio de densidade real - solos.</v>
          </cell>
          <cell r="C359" t="str">
            <v>un</v>
          </cell>
          <cell r="D359">
            <v>175.1</v>
          </cell>
          <cell r="E359">
            <v>141.23245684787869</v>
          </cell>
        </row>
        <row r="360">
          <cell r="A360" t="str">
            <v>02.01.01.400.48</v>
          </cell>
          <cell r="B360" t="str">
            <v>Ensaio de determinação de massa específica aparente seca in situ conforme NBR 7185:2016.</v>
          </cell>
          <cell r="C360" t="str">
            <v>un</v>
          </cell>
          <cell r="D360">
            <v>155.63999999999999</v>
          </cell>
          <cell r="E360">
            <v>125.53637683497337</v>
          </cell>
        </row>
        <row r="361">
          <cell r="A361" t="str">
            <v>02.01.01.400.53</v>
          </cell>
          <cell r="B361" t="str">
            <v>Ensaio de expansibilidade - solos.</v>
          </cell>
          <cell r="C361" t="str">
            <v>un</v>
          </cell>
          <cell r="D361">
            <v>282.12</v>
          </cell>
          <cell r="E361">
            <v>227.55283110179062</v>
          </cell>
        </row>
        <row r="362">
          <cell r="A362" t="str">
            <v>02.01.01.400.22</v>
          </cell>
          <cell r="B362" t="str">
            <v>Ensaio de laboratório - CBR - Próctor simples</v>
          </cell>
          <cell r="C362" t="str">
            <v>un</v>
          </cell>
          <cell r="D362">
            <v>538.25</v>
          </cell>
          <cell r="E362">
            <v>434.14260364574932</v>
          </cell>
        </row>
        <row r="363">
          <cell r="A363" t="str">
            <v>02.01.01.400.50</v>
          </cell>
          <cell r="B363" t="str">
            <v>Ensaio de limite de liquidez - solos.</v>
          </cell>
          <cell r="C363" t="str">
            <v>un</v>
          </cell>
          <cell r="D363">
            <v>115.64</v>
          </cell>
          <cell r="E363">
            <v>93.273108565897729</v>
          </cell>
        </row>
        <row r="364">
          <cell r="A364" t="str">
            <v>02.01.01.400.51</v>
          </cell>
          <cell r="B364" t="str">
            <v>Ensaio de limite de plasticidade - solos.</v>
          </cell>
          <cell r="C364" t="str">
            <v>un</v>
          </cell>
          <cell r="D364">
            <v>91.58</v>
          </cell>
          <cell r="E364">
            <v>73.866752702048714</v>
          </cell>
        </row>
        <row r="365">
          <cell r="A365" t="str">
            <v>02.01.01.400.54</v>
          </cell>
          <cell r="B365" t="str">
            <v>Ensaio de teor de umidade - em laboratório - solos.</v>
          </cell>
          <cell r="C365" t="str">
            <v>un</v>
          </cell>
          <cell r="D365">
            <v>39.39</v>
          </cell>
          <cell r="E365">
            <v>31.771253427972255</v>
          </cell>
        </row>
        <row r="366">
          <cell r="A366" t="str">
            <v>02.01.01.400.82</v>
          </cell>
          <cell r="B366" t="str">
            <v>Ensaio de umidade natural</v>
          </cell>
          <cell r="C366" t="str">
            <v>un</v>
          </cell>
          <cell r="D366">
            <v>36.36</v>
          </cell>
          <cell r="E366">
            <v>29.327310856589772</v>
          </cell>
        </row>
        <row r="367">
          <cell r="A367" t="str">
            <v>02.01.01.400.79</v>
          </cell>
          <cell r="B367" t="str">
            <v>Ensaio determinação da umidade ""in situ"" com emprego da frigideira conforme NBR 16097:2012</v>
          </cell>
          <cell r="C367" t="str">
            <v>un</v>
          </cell>
          <cell r="D367">
            <v>85.46</v>
          </cell>
          <cell r="E367">
            <v>68.930472656880141</v>
          </cell>
        </row>
        <row r="368">
          <cell r="A368" t="str">
            <v>02.01.01.400.73</v>
          </cell>
          <cell r="B368" t="str">
            <v>Ensaio para determinação da umidade ""in situ"" com emprego do "speedy"</v>
          </cell>
          <cell r="C368" t="str">
            <v>un</v>
          </cell>
          <cell r="D368">
            <v>39.39</v>
          </cell>
          <cell r="E368">
            <v>31.771253427972255</v>
          </cell>
        </row>
        <row r="369">
          <cell r="A369" t="str">
            <v>02.01.01.400.76</v>
          </cell>
          <cell r="B369" t="str">
            <v>Ensaios de laboratório - Abrasão Los Angeles, conforme ABNT NBR NM 51:2001</v>
          </cell>
          <cell r="C369" t="str">
            <v>un</v>
          </cell>
          <cell r="D369">
            <v>1005.73</v>
          </cell>
          <cell r="E369">
            <v>811.20341990643658</v>
          </cell>
        </row>
        <row r="370">
          <cell r="A370" t="str">
            <v>02.01.01.400.71</v>
          </cell>
          <cell r="B370" t="str">
            <v>Ensaios de laboratório - CBR - Energia modificada</v>
          </cell>
          <cell r="C370" t="str">
            <v>un</v>
          </cell>
          <cell r="D370">
            <v>448.38</v>
          </cell>
          <cell r="E370">
            <v>361.6551056622036</v>
          </cell>
        </row>
        <row r="371">
          <cell r="A371" t="str">
            <v>02.01.01.400.70</v>
          </cell>
          <cell r="B371" t="str">
            <v>Ensaios de laboratório - Compactação - Energia modificada (Proctor)</v>
          </cell>
          <cell r="C371" t="str">
            <v>un</v>
          </cell>
          <cell r="D371">
            <v>488.86</v>
          </cell>
          <cell r="E371">
            <v>394.30553315050815</v>
          </cell>
        </row>
        <row r="372">
          <cell r="A372" t="str">
            <v>02.01.01.400.69</v>
          </cell>
          <cell r="B372" t="str">
            <v>Ensaios de laboratório - determinação do coeficiente de conformação superficial das barras de aço.</v>
          </cell>
          <cell r="C372" t="str">
            <v>un</v>
          </cell>
          <cell r="D372">
            <v>2630.44</v>
          </cell>
          <cell r="E372">
            <v>2121.6647846426845</v>
          </cell>
        </row>
        <row r="373">
          <cell r="A373" t="str">
            <v>02.01.01.400.68</v>
          </cell>
          <cell r="B373" t="str">
            <v>Ensaios de Laboratório - Dobramento em Barras de Aço</v>
          </cell>
          <cell r="C373" t="str">
            <v>un</v>
          </cell>
          <cell r="D373">
            <v>154.05000000000001</v>
          </cell>
          <cell r="E373">
            <v>124.25391192127763</v>
          </cell>
        </row>
        <row r="374">
          <cell r="A374" t="str">
            <v>02.01.01.400.78</v>
          </cell>
          <cell r="B374" t="str">
            <v>Ensaios de laboratório - Equivalente de areia</v>
          </cell>
          <cell r="C374" t="str">
            <v>un</v>
          </cell>
          <cell r="D374">
            <v>128.97</v>
          </cell>
          <cell r="E374">
            <v>104.02484271656719</v>
          </cell>
        </row>
        <row r="375">
          <cell r="A375" t="str">
            <v>02.01.01.400.77</v>
          </cell>
          <cell r="B375" t="str">
            <v>Ensaios de laboratório - Granulometria em agregados</v>
          </cell>
          <cell r="C375" t="str">
            <v>un</v>
          </cell>
          <cell r="D375">
            <v>299.08</v>
          </cell>
          <cell r="E375">
            <v>241.23245684787867</v>
          </cell>
        </row>
        <row r="376">
          <cell r="A376" t="str">
            <v>02.01.01.400.67</v>
          </cell>
          <cell r="B376" t="str">
            <v>Ensaios de Laboratório - Tração em Barras de Aço</v>
          </cell>
          <cell r="C376" t="str">
            <v>un</v>
          </cell>
          <cell r="D376">
            <v>268.63</v>
          </cell>
          <cell r="E376">
            <v>216.67204387804483</v>
          </cell>
        </row>
        <row r="377">
          <cell r="A377" t="str">
            <v>02.01.01.400.01</v>
          </cell>
          <cell r="B377" t="str">
            <v>Estiva - estrutura submersa com gabião-saco malha hexagonal 8 x 10 cm, altura 1 m</v>
          </cell>
          <cell r="C377" t="str">
            <v>m²</v>
          </cell>
          <cell r="D377">
            <v>1686.67</v>
          </cell>
          <cell r="E377">
            <v>1360.4371672850459</v>
          </cell>
        </row>
        <row r="378">
          <cell r="A378" t="str">
            <v>02.01.01.400.85</v>
          </cell>
          <cell r="B378" t="str">
            <v>Execução de grampo para solo grampeado com comprimento menor ou igual a 6 m, diâmetro de 10 cm, perfuração com equipamento manual e armadura com diâmetro de 20 mm</v>
          </cell>
          <cell r="C378" t="str">
            <v>m</v>
          </cell>
          <cell r="D378">
            <v>376.28</v>
          </cell>
          <cell r="E378">
            <v>303.50056460719469</v>
          </cell>
        </row>
        <row r="379">
          <cell r="A379" t="str">
            <v>02.01.01.400.60</v>
          </cell>
          <cell r="B379" t="str">
            <v>Fabricação de escamas de concreto armado em solo reforçado com fita metálica - 2 a 5 chumbadores - areia e brita</v>
          </cell>
          <cell r="C379" t="str">
            <v>m³</v>
          </cell>
          <cell r="D379">
            <v>1503.13</v>
          </cell>
          <cell r="E379">
            <v>1212.3971608323925</v>
          </cell>
        </row>
        <row r="380">
          <cell r="A380" t="str">
            <v>02.01.01.400.31</v>
          </cell>
          <cell r="B380" t="str">
            <v>Forma em chapa metálica 1/8" para cabeça de tirantes com base de 40 x 40 cm, topo de 20 x 20 cm e altura de 30 cm - utilização de 50 vezes - confecção, instalação e retirada</v>
          </cell>
          <cell r="C380" t="str">
            <v>un</v>
          </cell>
          <cell r="D380">
            <v>34.97</v>
          </cell>
          <cell r="E380">
            <v>28.206162284239394</v>
          </cell>
        </row>
        <row r="381">
          <cell r="A381" t="str">
            <v>02.01.01.400.02</v>
          </cell>
          <cell r="B381" t="str">
            <v>Gabião colchão , e=30 cm</v>
          </cell>
          <cell r="C381" t="str">
            <v>m²</v>
          </cell>
          <cell r="D381">
            <v>244.7</v>
          </cell>
          <cell r="E381">
            <v>197.37054363607032</v>
          </cell>
        </row>
        <row r="382">
          <cell r="A382" t="str">
            <v>02.01.01.400.03</v>
          </cell>
          <cell r="B382" t="str">
            <v>Gabião colchão , e=30 cm, para revestimento de talude</v>
          </cell>
          <cell r="C382" t="str">
            <v>m²</v>
          </cell>
          <cell r="D382">
            <v>244.7</v>
          </cell>
          <cell r="E382">
            <v>197.37054363607032</v>
          </cell>
        </row>
        <row r="383">
          <cell r="A383" t="str">
            <v>02.01.01.400.04</v>
          </cell>
          <cell r="B383" t="str">
            <v>Gabião tipo caixa</v>
          </cell>
          <cell r="C383" t="str">
            <v>m³</v>
          </cell>
          <cell r="D383">
            <v>593.58000000000004</v>
          </cell>
          <cell r="E383">
            <v>478.77076947894824</v>
          </cell>
        </row>
        <row r="384">
          <cell r="A384" t="str">
            <v>02.01.01.400.44</v>
          </cell>
          <cell r="B384" t="str">
            <v>Grampo de aço CA-50 D = 12,5 mm para solo grampeado com capacidade de 30 kN - fornecimento, perfuração e instalação</v>
          </cell>
          <cell r="C384" t="str">
            <v>m</v>
          </cell>
          <cell r="D384">
            <v>62.6</v>
          </cell>
          <cell r="E384">
            <v>50.492014841103405</v>
          </cell>
        </row>
        <row r="385">
          <cell r="A385" t="str">
            <v>02.01.01.400.45</v>
          </cell>
          <cell r="B385" t="str">
            <v>Grampo de aço CA-50 D = 16 mm para solo grampeado com capacidade de 50 kN - fornecimento, perfuração e instalação</v>
          </cell>
          <cell r="C385" t="str">
            <v>m</v>
          </cell>
          <cell r="D385">
            <v>66.48</v>
          </cell>
          <cell r="E385">
            <v>53.621551863203749</v>
          </cell>
        </row>
        <row r="386">
          <cell r="A386" t="str">
            <v>02.01.01.400.46</v>
          </cell>
          <cell r="B386" t="str">
            <v>Grampo de aço CA-50 D = 20 mm para solo grampeado com capacidade de 80 kN - fornecimento, perfuração e instalação</v>
          </cell>
          <cell r="C386" t="str">
            <v>m</v>
          </cell>
          <cell r="D386">
            <v>85.69</v>
          </cell>
          <cell r="E386">
            <v>69.115986449427325</v>
          </cell>
        </row>
        <row r="387">
          <cell r="A387" t="str">
            <v>02.01.01.400.74</v>
          </cell>
          <cell r="B387" t="str">
            <v>Granulometria por peneiramento e sedimentação em solos, conforme a Norma ABNT NBR 7181/2016 Versão Corrigida 2:2018</v>
          </cell>
          <cell r="C387" t="str">
            <v>un</v>
          </cell>
          <cell r="D387">
            <v>261.45999999999998</v>
          </cell>
          <cell r="E387">
            <v>210.88885304081302</v>
          </cell>
        </row>
        <row r="388">
          <cell r="A388" t="str">
            <v>02.01.01.400.10</v>
          </cell>
          <cell r="B388" t="str">
            <v>Instalação de sacos de 50kg com solo-cimento</v>
          </cell>
          <cell r="C388" t="str">
            <v>m³</v>
          </cell>
          <cell r="D388">
            <v>512.95000000000005</v>
          </cell>
          <cell r="E388">
            <v>413.73608646555897</v>
          </cell>
        </row>
        <row r="389">
          <cell r="A389" t="str">
            <v>02.01.01.400.59</v>
          </cell>
          <cell r="B389" t="str">
            <v>Moldes metálicos para solo reforçado com fita metálica - formato cruciforme de 1,50 x 1,50 m - utilização de 100 vezes</v>
          </cell>
          <cell r="C389" t="str">
            <v>m³</v>
          </cell>
          <cell r="D389">
            <v>11.74</v>
          </cell>
          <cell r="E389">
            <v>9.4692692369737053</v>
          </cell>
        </row>
        <row r="390">
          <cell r="A390" t="str">
            <v>02.01.01.400.61</v>
          </cell>
          <cell r="B390" t="str">
            <v>Montagem das escamas de concreto armado em solo reforçado com fita metálica.</v>
          </cell>
          <cell r="C390" t="str">
            <v>m²</v>
          </cell>
          <cell r="D390">
            <v>173.04</v>
          </cell>
          <cell r="E390">
            <v>139.57089853202129</v>
          </cell>
        </row>
        <row r="391">
          <cell r="A391" t="str">
            <v>02.01.01.400.29</v>
          </cell>
          <cell r="B391" t="str">
            <v>Perfuração para tirantes em matacões e rocha decomposta com diâmetro de até 120 mm</v>
          </cell>
          <cell r="C391" t="str">
            <v>m</v>
          </cell>
          <cell r="D391">
            <v>37.880000000000003</v>
          </cell>
          <cell r="E391">
            <v>30.55331505081465</v>
          </cell>
        </row>
        <row r="392">
          <cell r="A392" t="str">
            <v>02.01.01.400.28</v>
          </cell>
          <cell r="B392" t="str">
            <v>Perfuração para tirantes em solo com diâmetro de até 120 mm</v>
          </cell>
          <cell r="C392" t="str">
            <v>m</v>
          </cell>
          <cell r="D392">
            <v>31.53</v>
          </cell>
          <cell r="E392">
            <v>25.431521213098886</v>
          </cell>
        </row>
        <row r="393">
          <cell r="A393" t="str">
            <v>02.01.01.400.63</v>
          </cell>
          <cell r="B393" t="str">
            <v>Pintura de setas e zebrados - termoplástico por extrusão - espessura de 3,0 mm</v>
          </cell>
          <cell r="C393" t="str">
            <v>m²</v>
          </cell>
          <cell r="D393">
            <v>97.7</v>
          </cell>
          <cell r="E393">
            <v>78.803032747217301</v>
          </cell>
        </row>
        <row r="394">
          <cell r="A394" t="str">
            <v>02.01.01.400.11</v>
          </cell>
          <cell r="B394" t="str">
            <v>Proteção de talude com lona plástica</v>
          </cell>
          <cell r="C394" t="str">
            <v>m²</v>
          </cell>
          <cell r="D394">
            <v>2.4900000000000002</v>
          </cell>
          <cell r="E394">
            <v>2.00838844974996</v>
          </cell>
        </row>
        <row r="395">
          <cell r="A395" t="str">
            <v>02.01.01.400.55</v>
          </cell>
          <cell r="B395" t="str">
            <v>Solda elétrica de perfis metálicos e chapas de aço com eletrodo E60XX</v>
          </cell>
          <cell r="C395" t="str">
            <v>kg</v>
          </cell>
          <cell r="D395">
            <v>130.41999999999999</v>
          </cell>
          <cell r="E395">
            <v>105.19438619132117</v>
          </cell>
        </row>
        <row r="396">
          <cell r="A396" t="str">
            <v>02.01.01.400.57</v>
          </cell>
          <cell r="B396" t="str">
            <v>Travador de madeira para escama de concreto armado - utilização de 10 vezes</v>
          </cell>
          <cell r="C396" t="str">
            <v>un</v>
          </cell>
          <cell r="D396">
            <v>12.38</v>
          </cell>
          <cell r="E396">
            <v>9.9854815292789159</v>
          </cell>
        </row>
        <row r="397">
          <cell r="A397" t="str">
            <v>02.01.01.400.58</v>
          </cell>
          <cell r="B397" t="str">
            <v>Travamento e nivelamento de escama de concreto armado em solo reforçado com fita metálica</v>
          </cell>
          <cell r="C397" t="str">
            <v>m²</v>
          </cell>
          <cell r="D397">
            <v>23.49</v>
          </cell>
          <cell r="E397">
            <v>18.94660429101468</v>
          </cell>
        </row>
        <row r="398">
          <cell r="A398" t="str">
            <v>02.01.01.410</v>
          </cell>
          <cell r="B398" t="str">
            <v>PAREDE DE DIAFRAGMA</v>
          </cell>
          <cell r="C398" t="str">
            <v/>
          </cell>
          <cell r="E398">
            <v>0</v>
          </cell>
        </row>
        <row r="399">
          <cell r="A399" t="str">
            <v>02.01.01.410.03</v>
          </cell>
          <cell r="B399" t="str">
            <v>Execução de parede diafragma (somente serviços de escavação)</v>
          </cell>
          <cell r="C399" t="str">
            <v>m³</v>
          </cell>
          <cell r="D399">
            <v>354.17</v>
          </cell>
          <cell r="E399">
            <v>285.66704307146313</v>
          </cell>
        </row>
        <row r="400">
          <cell r="A400" t="str">
            <v>02.01.01.420</v>
          </cell>
          <cell r="B400" t="str">
            <v>ESTABILIZAÇÃO DE SOLO</v>
          </cell>
          <cell r="C400" t="str">
            <v/>
          </cell>
          <cell r="E400">
            <v>0</v>
          </cell>
        </row>
        <row r="401">
          <cell r="A401" t="str">
            <v>02.01.01.420.04</v>
          </cell>
          <cell r="B401" t="str">
            <v>Geogrelha unidirecional com resistência à tração de 90 kN/m - fornecimento e instalação</v>
          </cell>
          <cell r="C401" t="str">
            <v>m²</v>
          </cell>
          <cell r="D401">
            <v>27.39</v>
          </cell>
          <cell r="E401">
            <v>22.092272947249558</v>
          </cell>
        </row>
        <row r="402">
          <cell r="A402" t="str">
            <v>02.01.01.420.01</v>
          </cell>
          <cell r="B402" t="str">
            <v>Geotêxtil não tecido para estabilização de solos</v>
          </cell>
          <cell r="C402" t="str">
            <v>m²</v>
          </cell>
          <cell r="D402">
            <v>19.3</v>
          </cell>
          <cell r="E402">
            <v>15.567026939829004</v>
          </cell>
        </row>
        <row r="403">
          <cell r="A403" t="str">
            <v>02.01.01.420.02</v>
          </cell>
          <cell r="B403" t="str">
            <v>Geotêxtil não tecido para estabilização de solos de baixa capacidade de suporte (CBR menor 3%)</v>
          </cell>
          <cell r="C403" t="str">
            <v>m²</v>
          </cell>
          <cell r="D403">
            <v>18.79</v>
          </cell>
          <cell r="E403">
            <v>15.155670269398289</v>
          </cell>
        </row>
        <row r="404">
          <cell r="A404" t="str">
            <v>02.01.01.420.03</v>
          </cell>
          <cell r="B404" t="str">
            <v>Geotêxtil tecido para estabilização de solos</v>
          </cell>
          <cell r="C404" t="str">
            <v>m²</v>
          </cell>
          <cell r="D404">
            <v>35.229999999999997</v>
          </cell>
          <cell r="E404">
            <v>28.415873527988381</v>
          </cell>
        </row>
        <row r="405">
          <cell r="A405" t="str">
            <v>02.01.01.500</v>
          </cell>
          <cell r="B405" t="str">
            <v>AQUISIÇÃO DE TERRA</v>
          </cell>
          <cell r="C405" t="str">
            <v/>
          </cell>
          <cell r="E405">
            <v>0</v>
          </cell>
        </row>
        <row r="406">
          <cell r="A406" t="str">
            <v>02.01.01.500.01</v>
          </cell>
          <cell r="B406" t="str">
            <v>Fornecimento de Solo de Jazida, inclusive transporte até o 1º Km</v>
          </cell>
          <cell r="C406" t="str">
            <v>m³</v>
          </cell>
          <cell r="D406">
            <v>49.12</v>
          </cell>
          <cell r="E406">
            <v>39.619293434424904</v>
          </cell>
        </row>
        <row r="407">
          <cell r="A407" t="str">
            <v>02.01.01.600</v>
          </cell>
          <cell r="B407" t="str">
            <v>DESTINAÇÃO DE RESÍDUOS</v>
          </cell>
          <cell r="C407" t="str">
            <v/>
          </cell>
          <cell r="E407">
            <v>0</v>
          </cell>
        </row>
        <row r="408">
          <cell r="A408" t="str">
            <v>02.01.01.600.02</v>
          </cell>
          <cell r="B408" t="str">
            <v>Destinação / tratamento de resíduos classe I - perigoso - por processo de Coprocessamento</v>
          </cell>
          <cell r="C408" t="str">
            <v>T</v>
          </cell>
          <cell r="D408">
            <v>543.44000000000005</v>
          </cell>
          <cell r="E408">
            <v>438.32876270366194</v>
          </cell>
        </row>
        <row r="409">
          <cell r="A409" t="str">
            <v>02.01.01.600.04</v>
          </cell>
          <cell r="B409" t="str">
            <v>Destinação de resíduos classe I - perigoso - por aterramento</v>
          </cell>
          <cell r="C409" t="str">
            <v>T</v>
          </cell>
          <cell r="D409">
            <v>408.75</v>
          </cell>
          <cell r="E409">
            <v>329.69027262461685</v>
          </cell>
        </row>
        <row r="410">
          <cell r="A410" t="str">
            <v>02.01.01.600.05</v>
          </cell>
          <cell r="B410" t="str">
            <v>Destinação de resíduos classe IIA - não perigoso - não inerte</v>
          </cell>
          <cell r="C410" t="str">
            <v>T</v>
          </cell>
          <cell r="D410">
            <v>185.31</v>
          </cell>
          <cell r="E410">
            <v>149.46765607356025</v>
          </cell>
        </row>
        <row r="411">
          <cell r="A411" t="str">
            <v>02.01.01.600.06</v>
          </cell>
          <cell r="B411" t="str">
            <v>Destinação de resíduos classe IIB - não perigoso - inerte</v>
          </cell>
          <cell r="C411" t="str">
            <v>T</v>
          </cell>
          <cell r="D411">
            <v>120.39</v>
          </cell>
          <cell r="E411">
            <v>97.104371672850462</v>
          </cell>
        </row>
        <row r="412">
          <cell r="A412" t="str">
            <v>02.01.01.600.01</v>
          </cell>
          <cell r="B412" t="str">
            <v>Tratamento de resíduos classe I - perigoso - por processo de Dessorção Térmica (TDU)</v>
          </cell>
          <cell r="C412" t="str">
            <v>T</v>
          </cell>
          <cell r="D412">
            <v>322.27</v>
          </cell>
          <cell r="E412">
            <v>259.93708662687527</v>
          </cell>
        </row>
        <row r="413">
          <cell r="A413" t="str">
            <v>02.01.02</v>
          </cell>
          <cell r="B413" t="str">
            <v>DEMOLIÇÕES E REMOÇÕES</v>
          </cell>
          <cell r="C413" t="str">
            <v/>
          </cell>
          <cell r="E413">
            <v>0</v>
          </cell>
        </row>
        <row r="414">
          <cell r="A414" t="str">
            <v>02.01.02.310</v>
          </cell>
          <cell r="B414" t="str">
            <v>DEMOLIÇÕES - ALVENARIA, CONCRETO, PAVIMENTOS</v>
          </cell>
          <cell r="C414" t="str">
            <v/>
          </cell>
          <cell r="E414">
            <v>0</v>
          </cell>
        </row>
        <row r="415">
          <cell r="A415" t="str">
            <v>02.01.02.310.01</v>
          </cell>
          <cell r="B415" t="str">
            <v>DEM.03_Demolição manual de alvenaria de tijolos ou blocos de concreto</v>
          </cell>
          <cell r="C415" t="str">
            <v>m³</v>
          </cell>
          <cell r="D415">
            <v>107.61</v>
          </cell>
          <cell r="E415">
            <v>86.796257460880781</v>
          </cell>
        </row>
        <row r="416">
          <cell r="A416" t="str">
            <v>02.01.02.310.03</v>
          </cell>
          <cell r="B416" t="str">
            <v>DEM.04_Demolição de alvenaria de tijolo comum</v>
          </cell>
          <cell r="C416" t="str">
            <v>m³</v>
          </cell>
          <cell r="D416">
            <v>107.61</v>
          </cell>
          <cell r="E416">
            <v>86.796257460880781</v>
          </cell>
        </row>
        <row r="417">
          <cell r="A417" t="str">
            <v>02.01.02.310.26</v>
          </cell>
          <cell r="B417" t="str">
            <v>DEM.08_Demolição de pavimentação com paralelepípedo rejuntado com areia</v>
          </cell>
          <cell r="C417" t="str">
            <v>m²</v>
          </cell>
          <cell r="D417">
            <v>24.02</v>
          </cell>
          <cell r="E417">
            <v>19.374092595579931</v>
          </cell>
        </row>
        <row r="418">
          <cell r="A418" t="str">
            <v>02.01.02.310.19</v>
          </cell>
          <cell r="B418" t="str">
            <v>DEM.09_Demolição de concreto armado</v>
          </cell>
          <cell r="C418" t="str">
            <v>m³</v>
          </cell>
          <cell r="D418">
            <v>265.62</v>
          </cell>
          <cell r="E418">
            <v>214.24423294079691</v>
          </cell>
        </row>
        <row r="419">
          <cell r="A419" t="str">
            <v>02.01.02.310.20</v>
          </cell>
          <cell r="B419" t="str">
            <v>DEM.10_Demolição de concreto simples</v>
          </cell>
          <cell r="C419" t="str">
            <v>m³</v>
          </cell>
          <cell r="D419">
            <v>275</v>
          </cell>
          <cell r="E419">
            <v>221.80996934989514</v>
          </cell>
        </row>
        <row r="420">
          <cell r="A420" t="str">
            <v>02.01.02.310.29</v>
          </cell>
          <cell r="B420" t="str">
            <v>DEM.11_Demolição de piso cimentado sobre lastro de concreto</v>
          </cell>
          <cell r="C420" t="str">
            <v>m²</v>
          </cell>
          <cell r="D420">
            <v>52.05</v>
          </cell>
          <cell r="E420">
            <v>41.982577835134698</v>
          </cell>
        </row>
        <row r="421">
          <cell r="A421" t="str">
            <v>02.01.02.310.06</v>
          </cell>
          <cell r="B421" t="str">
            <v>DEM.14_Demolição de piso cerâmico inclusive retirada da camada de regularização sobre lastro de concreto</v>
          </cell>
          <cell r="C421" t="str">
            <v>m²</v>
          </cell>
          <cell r="D421">
            <v>56.05</v>
          </cell>
          <cell r="E421">
            <v>45.208904662042265</v>
          </cell>
        </row>
        <row r="422">
          <cell r="A422" t="str">
            <v>02.01.02.310.05</v>
          </cell>
          <cell r="B422" t="str">
            <v>DEM.16_Demolição de piso cerâmico</v>
          </cell>
          <cell r="C422" t="str">
            <v>m²</v>
          </cell>
          <cell r="D422">
            <v>28.02</v>
          </cell>
          <cell r="E422">
            <v>22.600419422487498</v>
          </cell>
        </row>
        <row r="423">
          <cell r="A423" t="str">
            <v>02.01.02.310.07</v>
          </cell>
          <cell r="B423" t="str">
            <v>DEM.17_Demolição de piso revestido com granilite</v>
          </cell>
          <cell r="C423" t="str">
            <v>m²</v>
          </cell>
          <cell r="D423">
            <v>56.05</v>
          </cell>
          <cell r="E423">
            <v>45.208904662042265</v>
          </cell>
        </row>
        <row r="424">
          <cell r="A424" t="str">
            <v>02.01.02.310.17</v>
          </cell>
          <cell r="B424" t="str">
            <v>DEM.22_Demolição de cobertura de telha cerâmica</v>
          </cell>
          <cell r="C424" t="str">
            <v>m²</v>
          </cell>
          <cell r="D424">
            <v>24.02</v>
          </cell>
          <cell r="E424">
            <v>19.374092595579931</v>
          </cell>
        </row>
        <row r="425">
          <cell r="A425" t="str">
            <v>02.01.02.310.18</v>
          </cell>
          <cell r="B425" t="str">
            <v>DEM.23_Demolição de cobertura de telha, metálica, alumínio ou plástico</v>
          </cell>
          <cell r="C425" t="str">
            <v>m²</v>
          </cell>
          <cell r="D425">
            <v>9.98</v>
          </cell>
          <cell r="E425">
            <v>8.0496854331343766</v>
          </cell>
        </row>
        <row r="426">
          <cell r="A426" t="str">
            <v>02.01.02.310.47</v>
          </cell>
          <cell r="B426" t="str">
            <v>DEM.24_Demolição de cobertura de telha de fibrocimento, sem reaproveitamento</v>
          </cell>
          <cell r="C426" t="str">
            <v>m²</v>
          </cell>
          <cell r="D426">
            <v>5.8</v>
          </cell>
          <cell r="E426">
            <v>4.6781738990159702</v>
          </cell>
        </row>
        <row r="427">
          <cell r="A427" t="str">
            <v>02.01.02.310.42</v>
          </cell>
          <cell r="B427" t="str">
            <v>DEM.26_Remoção de forro de gesso</v>
          </cell>
          <cell r="C427" t="str">
            <v>m²</v>
          </cell>
          <cell r="D427">
            <v>4.8</v>
          </cell>
          <cell r="E427">
            <v>3.8715921922890786</v>
          </cell>
        </row>
        <row r="428">
          <cell r="A428" t="str">
            <v>02.01.02.310.10</v>
          </cell>
          <cell r="B428" t="str">
            <v>DEM.30_Demolição de revestimento cerâmico</v>
          </cell>
          <cell r="C428" t="str">
            <v>m²</v>
          </cell>
          <cell r="D428">
            <v>8.9600000000000009</v>
          </cell>
          <cell r="E428">
            <v>7.2269720922729475</v>
          </cell>
        </row>
        <row r="429">
          <cell r="A429" t="str">
            <v>02.01.02.310.23</v>
          </cell>
          <cell r="B429" t="str">
            <v>DEM.65_Remoção de estrutura de madeira para telhado</v>
          </cell>
          <cell r="C429" t="str">
            <v>m²</v>
          </cell>
          <cell r="D429">
            <v>12.52</v>
          </cell>
          <cell r="E429">
            <v>10.098402968220681</v>
          </cell>
        </row>
        <row r="430">
          <cell r="A430" t="str">
            <v>02.01.02.310.14</v>
          </cell>
          <cell r="B430" t="str">
            <v>DEM.71_Demolição de Piso de Madeira (Assoalho e Barrote)</v>
          </cell>
          <cell r="C430" t="str">
            <v>m²</v>
          </cell>
          <cell r="D430">
            <v>39.04</v>
          </cell>
          <cell r="E430">
            <v>31.488949830617841</v>
          </cell>
        </row>
        <row r="431">
          <cell r="A431" t="str">
            <v>02.01.02.310.04</v>
          </cell>
          <cell r="B431" t="str">
            <v>DEM.72_Demolição de Estrutura de Madeira</v>
          </cell>
          <cell r="C431" t="str">
            <v>m²</v>
          </cell>
          <cell r="D431">
            <v>50.97</v>
          </cell>
          <cell r="E431">
            <v>41.111469591869657</v>
          </cell>
        </row>
        <row r="432">
          <cell r="A432" t="str">
            <v>02.01.02.310.09</v>
          </cell>
          <cell r="B432" t="str">
            <v>DEM.77_Demolição de revestimento com argamassa</v>
          </cell>
          <cell r="C432" t="str">
            <v>m²</v>
          </cell>
          <cell r="D432">
            <v>5.33</v>
          </cell>
          <cell r="E432">
            <v>4.299080496854331</v>
          </cell>
        </row>
        <row r="433">
          <cell r="A433" t="str">
            <v>02.01.02.310.11</v>
          </cell>
          <cell r="B433" t="str">
            <v>DEM.78_Demolição manual de revestimento sintético, incluindo a base</v>
          </cell>
          <cell r="C433" t="str">
            <v>m²</v>
          </cell>
          <cell r="D433">
            <v>28.02</v>
          </cell>
          <cell r="E433">
            <v>22.600419422487498</v>
          </cell>
        </row>
        <row r="434">
          <cell r="A434" t="str">
            <v>02.01.02.310.31</v>
          </cell>
          <cell r="B434" t="str">
            <v>DEM.80_Retirada de peitoril de mármore ou granito</v>
          </cell>
          <cell r="C434" t="str">
            <v>m</v>
          </cell>
          <cell r="D434">
            <v>14.34</v>
          </cell>
          <cell r="E434">
            <v>11.566381674463623</v>
          </cell>
        </row>
        <row r="435">
          <cell r="A435" t="str">
            <v>02.01.02.310.30</v>
          </cell>
          <cell r="B435" t="str">
            <v>DEM.82_Retirada de soleira de mármore ou granito</v>
          </cell>
          <cell r="C435" t="str">
            <v>m</v>
          </cell>
          <cell r="D435">
            <v>10.8</v>
          </cell>
          <cell r="E435">
            <v>8.7110824326504286</v>
          </cell>
        </row>
        <row r="436">
          <cell r="A436" t="str">
            <v>02.01.02.310.25</v>
          </cell>
          <cell r="B436" t="str">
            <v>DEM.83_Demolição de pavimentação asfáltica com utilização de martelo rompedor</v>
          </cell>
          <cell r="C436" t="str">
            <v>m²</v>
          </cell>
          <cell r="D436">
            <v>23.27</v>
          </cell>
          <cell r="E436">
            <v>18.769156315534762</v>
          </cell>
        </row>
        <row r="437">
          <cell r="A437" t="str">
            <v>02.01.02.310.28</v>
          </cell>
          <cell r="B437" t="str">
            <v>DEM.84_Demolição de pavimento intertravado</v>
          </cell>
          <cell r="C437" t="str">
            <v>m²</v>
          </cell>
          <cell r="D437">
            <v>24.83</v>
          </cell>
          <cell r="E437">
            <v>20.027423778028712</v>
          </cell>
        </row>
        <row r="438">
          <cell r="A438" t="str">
            <v>02.01.02.310.12</v>
          </cell>
          <cell r="B438" t="str">
            <v>DEM.85_Demolição de sarjeta ou sarjetão de concreto</v>
          </cell>
          <cell r="C438" t="str">
            <v>m²</v>
          </cell>
          <cell r="D438">
            <v>21.52</v>
          </cell>
          <cell r="E438">
            <v>17.357638328762704</v>
          </cell>
        </row>
        <row r="439">
          <cell r="A439" t="str">
            <v>02.01.02.310.48</v>
          </cell>
          <cell r="B439" t="str">
            <v>DEM.86_Remoção de tapume/chapas metálicas e de madeira, de forma manual sem reaproveitamento</v>
          </cell>
          <cell r="C439" t="str">
            <v>m²</v>
          </cell>
          <cell r="D439">
            <v>4.78</v>
          </cell>
          <cell r="E439">
            <v>3.8554605581545411</v>
          </cell>
        </row>
        <row r="440">
          <cell r="A440" t="str">
            <v>02.01.02.310.24</v>
          </cell>
          <cell r="B440" t="str">
            <v>DEM.87_Demolição manual de forro qualquer, inclusive sistema de fixação/tarugamento</v>
          </cell>
          <cell r="C440" t="str">
            <v>m²</v>
          </cell>
          <cell r="D440">
            <v>16.989999999999998</v>
          </cell>
          <cell r="E440">
            <v>13.703823197289884</v>
          </cell>
        </row>
        <row r="441">
          <cell r="A441" t="str">
            <v>02.01.02.310.50</v>
          </cell>
          <cell r="B441" t="str">
            <v>DEM.88_Remoção de caixa d'água de fibra de vidro com capacidade de 10.000 l</v>
          </cell>
          <cell r="C441" t="str">
            <v>un</v>
          </cell>
          <cell r="D441">
            <v>105.07</v>
          </cell>
          <cell r="E441">
            <v>84.74753992579447</v>
          </cell>
        </row>
        <row r="442">
          <cell r="A442" t="str">
            <v>02.01.02.310.52</v>
          </cell>
          <cell r="B442" t="str">
            <v>DEM.96_Remoção manual de pedra de mão ou pedra rachão</v>
          </cell>
          <cell r="C442" t="str">
            <v>m³</v>
          </cell>
          <cell r="D442">
            <v>179.35</v>
          </cell>
          <cell r="E442">
            <v>144.66042910146797</v>
          </cell>
        </row>
        <row r="443">
          <cell r="A443" t="str">
            <v>02.01.02.310.02</v>
          </cell>
          <cell r="B443" t="str">
            <v>Demolição de alvenaria de blocos cerâmicos</v>
          </cell>
          <cell r="C443" t="str">
            <v>m³</v>
          </cell>
          <cell r="D443">
            <v>112.27</v>
          </cell>
          <cell r="E443">
            <v>90.554928214228099</v>
          </cell>
        </row>
        <row r="444">
          <cell r="A444" t="str">
            <v>02.01.02.310.46</v>
          </cell>
          <cell r="B444" t="str">
            <v>Demolição de alvenaria para qualquer tipo de bloco, de forma mecanizada, sem reaproveitamento</v>
          </cell>
          <cell r="C444" t="str">
            <v>m³</v>
          </cell>
          <cell r="D444">
            <v>56.34</v>
          </cell>
          <cell r="E444">
            <v>45.442813356993064</v>
          </cell>
        </row>
        <row r="445">
          <cell r="A445" t="str">
            <v>02.01.02.310.40</v>
          </cell>
          <cell r="B445" t="str">
            <v>Demolição de concreto projetado</v>
          </cell>
          <cell r="C445" t="str">
            <v>m³</v>
          </cell>
          <cell r="D445">
            <v>275</v>
          </cell>
          <cell r="E445">
            <v>221.80996934989514</v>
          </cell>
        </row>
        <row r="446">
          <cell r="A446" t="str">
            <v>02.01.02.310.21</v>
          </cell>
          <cell r="B446" t="str">
            <v>Demolição de degrau de pedra</v>
          </cell>
          <cell r="C446" t="str">
            <v>m</v>
          </cell>
          <cell r="D446">
            <v>64.069999999999993</v>
          </cell>
          <cell r="E446">
            <v>51.67768994999193</v>
          </cell>
        </row>
        <row r="447">
          <cell r="A447" t="str">
            <v>02.01.02.310.15</v>
          </cell>
          <cell r="B447" t="str">
            <v>Demolição de edificação</v>
          </cell>
          <cell r="C447" t="str">
            <v>m²</v>
          </cell>
          <cell r="D447">
            <v>176.09</v>
          </cell>
          <cell r="E447">
            <v>142.03097273753832</v>
          </cell>
        </row>
        <row r="448">
          <cell r="A448" t="str">
            <v>02.01.02.310.16</v>
          </cell>
          <cell r="B448" t="str">
            <v>Demolição de edificações incluindo a retirada do entulho proveniente da demolição.</v>
          </cell>
          <cell r="C448" t="str">
            <v>m²</v>
          </cell>
          <cell r="D448">
            <v>306.58</v>
          </cell>
          <cell r="E448">
            <v>247.28181964833036</v>
          </cell>
        </row>
        <row r="449">
          <cell r="A449" t="str">
            <v>02.01.02.310.22</v>
          </cell>
          <cell r="B449" t="str">
            <v>Demolição de muro de pedra argamassada</v>
          </cell>
          <cell r="C449" t="str">
            <v>m³</v>
          </cell>
          <cell r="D449">
            <v>181.12</v>
          </cell>
          <cell r="E449">
            <v>146.08807872237458</v>
          </cell>
        </row>
        <row r="450">
          <cell r="A450" t="str">
            <v>02.01.02.310.27</v>
          </cell>
          <cell r="B450" t="str">
            <v>Demolição de pavimentação com paralelepípedo rejuntado com asfalto e areia</v>
          </cell>
          <cell r="C450" t="str">
            <v>m²</v>
          </cell>
          <cell r="D450">
            <v>32.03</v>
          </cell>
          <cell r="E450">
            <v>25.834812066462334</v>
          </cell>
        </row>
        <row r="451">
          <cell r="A451" t="str">
            <v>02.01.02.310.08</v>
          </cell>
          <cell r="B451" t="str">
            <v>Demolição de piso revestido com taco comum de madeira</v>
          </cell>
          <cell r="C451" t="str">
            <v>m²</v>
          </cell>
          <cell r="D451">
            <v>42.48</v>
          </cell>
          <cell r="E451">
            <v>34.263590901758349</v>
          </cell>
        </row>
        <row r="452">
          <cell r="A452" t="str">
            <v>02.01.02.310.13</v>
          </cell>
          <cell r="B452" t="str">
            <v>Demolição de viga de ferro</v>
          </cell>
          <cell r="C452" t="str">
            <v>kg</v>
          </cell>
          <cell r="D452">
            <v>0.61</v>
          </cell>
          <cell r="E452">
            <v>0.49201484110340377</v>
          </cell>
        </row>
        <row r="453">
          <cell r="A453" t="str">
            <v>02.01.02.310.45</v>
          </cell>
          <cell r="B453" t="str">
            <v>Demolição mecanizada de concreto armado.</v>
          </cell>
          <cell r="C453" t="str">
            <v>m³</v>
          </cell>
          <cell r="D453">
            <v>65.3</v>
          </cell>
          <cell r="E453">
            <v>52.669785449266008</v>
          </cell>
        </row>
        <row r="454">
          <cell r="A454" t="str">
            <v>02.01.02.310.44</v>
          </cell>
          <cell r="B454" t="str">
            <v>Quebra em alvenaria para instalação de caixa de tomada (4x4 ou 4x2)</v>
          </cell>
          <cell r="C454" t="str">
            <v>un</v>
          </cell>
          <cell r="D454">
            <v>9.94</v>
          </cell>
          <cell r="E454">
            <v>8.0174221648652999</v>
          </cell>
        </row>
        <row r="455">
          <cell r="A455" t="str">
            <v>02.01.02.310.43</v>
          </cell>
          <cell r="B455" t="str">
            <v>Quebra em alvenaria para instalação de quadro distribuição pequeno (19x25 cm)</v>
          </cell>
          <cell r="C455" t="str">
            <v>un</v>
          </cell>
          <cell r="D455">
            <v>22.69</v>
          </cell>
          <cell r="E455">
            <v>18.301338925633168</v>
          </cell>
        </row>
        <row r="456">
          <cell r="A456" t="str">
            <v>02.01.02.310.49</v>
          </cell>
          <cell r="B456" t="str">
            <v>REM.43_Remanejamento de fechamento lateral em aço inox ou alumínio parafusado</v>
          </cell>
          <cell r="C456" t="str">
            <v>m²</v>
          </cell>
          <cell r="D456">
            <v>4.78</v>
          </cell>
          <cell r="E456">
            <v>3.8554605581545411</v>
          </cell>
        </row>
        <row r="457">
          <cell r="A457" t="str">
            <v>02.01.02.310.41</v>
          </cell>
          <cell r="B457" t="str">
            <v>Remoção manual de junta de dilatação ou retração, inclusive apoio</v>
          </cell>
          <cell r="C457" t="str">
            <v>m</v>
          </cell>
          <cell r="D457">
            <v>20.010000000000002</v>
          </cell>
          <cell r="E457">
            <v>16.139699951605099</v>
          </cell>
        </row>
        <row r="458">
          <cell r="A458" t="str">
            <v>02.01.02.310.36</v>
          </cell>
          <cell r="B458" t="str">
            <v>Retirada de cumeeira, espigões e rufos de fibrocimento</v>
          </cell>
          <cell r="C458" t="str">
            <v>m</v>
          </cell>
          <cell r="D458">
            <v>17.87</v>
          </cell>
          <cell r="E458">
            <v>14.413615099209551</v>
          </cell>
        </row>
        <row r="459">
          <cell r="A459" t="str">
            <v>02.01.02.310.37</v>
          </cell>
          <cell r="B459" t="str">
            <v>Retirada de cumeeiras e espigões de cerâmica</v>
          </cell>
          <cell r="C459" t="str">
            <v>m</v>
          </cell>
          <cell r="D459">
            <v>10.76</v>
          </cell>
          <cell r="E459">
            <v>8.6788191643813519</v>
          </cell>
        </row>
        <row r="460">
          <cell r="A460" t="str">
            <v>02.01.02.310.34</v>
          </cell>
          <cell r="B460" t="str">
            <v>Retirada de telhas cerâmicas</v>
          </cell>
          <cell r="C460" t="str">
            <v>m²</v>
          </cell>
          <cell r="D460">
            <v>7.76</v>
          </cell>
          <cell r="E460">
            <v>6.2590740442006769</v>
          </cell>
        </row>
        <row r="461">
          <cell r="A461" t="str">
            <v>02.01.02.310.32</v>
          </cell>
          <cell r="B461" t="str">
            <v>Retirada de telhas de fibrocimento</v>
          </cell>
          <cell r="C461" t="str">
            <v>m²</v>
          </cell>
          <cell r="D461">
            <v>5.5</v>
          </cell>
          <cell r="E461">
            <v>4.4361993869979033</v>
          </cell>
        </row>
        <row r="462">
          <cell r="A462" t="str">
            <v>02.01.02.310.35</v>
          </cell>
          <cell r="B462" t="str">
            <v>Retirada de telhas metálicas</v>
          </cell>
          <cell r="C462" t="str">
            <v>m²</v>
          </cell>
          <cell r="D462">
            <v>9.9499999999999993</v>
          </cell>
          <cell r="E462">
            <v>8.0254879819325691</v>
          </cell>
        </row>
        <row r="463">
          <cell r="A463" t="str">
            <v>02.01.02.310.33</v>
          </cell>
          <cell r="B463" t="str">
            <v>Retirada de telhas translúcidas</v>
          </cell>
          <cell r="C463" t="str">
            <v>m²</v>
          </cell>
          <cell r="D463">
            <v>9.9499999999999993</v>
          </cell>
          <cell r="E463">
            <v>8.0254879819325691</v>
          </cell>
        </row>
        <row r="464">
          <cell r="A464" t="str">
            <v>02.01.02.320</v>
          </cell>
          <cell r="B464" t="str">
            <v>REMOÇÕES - DIVISÓRIAS, ESQUADRIAS, PISOS, PINTURA, IMPERM.</v>
          </cell>
          <cell r="C464" t="str">
            <v/>
          </cell>
          <cell r="E464">
            <v>0</v>
          </cell>
        </row>
        <row r="465">
          <cell r="A465" t="str">
            <v>02.01.02.320.18</v>
          </cell>
          <cell r="B465" t="str">
            <v>Arrancamento e Reassentamento de Guias</v>
          </cell>
          <cell r="C465" t="str">
            <v>m</v>
          </cell>
          <cell r="D465">
            <v>51.65</v>
          </cell>
          <cell r="E465">
            <v>41.659945152443939</v>
          </cell>
        </row>
        <row r="466">
          <cell r="A466" t="str">
            <v>02.01.02.320.36</v>
          </cell>
          <cell r="B466" t="str">
            <v>Arrancamento e remoção de canalização Ø &gt; 60 cm</v>
          </cell>
          <cell r="C466" t="str">
            <v>m</v>
          </cell>
          <cell r="D466">
            <v>334.94</v>
          </cell>
          <cell r="E466">
            <v>270.15647685110503</v>
          </cell>
        </row>
        <row r="467">
          <cell r="A467" t="str">
            <v>02.01.02.320.02</v>
          </cell>
          <cell r="B467" t="str">
            <v>DEM.05_Remoção de esquadria metálica</v>
          </cell>
          <cell r="C467" t="str">
            <v>m²</v>
          </cell>
          <cell r="D467">
            <v>20.010000000000002</v>
          </cell>
          <cell r="E467">
            <v>16.139699951605099</v>
          </cell>
        </row>
        <row r="468">
          <cell r="A468" t="str">
            <v>02.01.02.320.03</v>
          </cell>
          <cell r="B468" t="str">
            <v>DEM.06_Remoção de guia pré-fabricada de concreto</v>
          </cell>
          <cell r="C468" t="str">
            <v>m</v>
          </cell>
          <cell r="D468">
            <v>20.010000000000002</v>
          </cell>
          <cell r="E468">
            <v>16.139699951605099</v>
          </cell>
        </row>
        <row r="469">
          <cell r="A469" t="str">
            <v>02.01.02.320.28</v>
          </cell>
          <cell r="B469" t="str">
            <v>DEM.12_Retirada de piso elevado</v>
          </cell>
          <cell r="C469" t="str">
            <v>m²</v>
          </cell>
          <cell r="D469">
            <v>83.96</v>
          </cell>
          <cell r="E469">
            <v>67.720600096789795</v>
          </cell>
        </row>
        <row r="470">
          <cell r="A470" t="str">
            <v>02.01.02.320.10</v>
          </cell>
          <cell r="B470" t="str">
            <v>DEM.18_Remoção de revestimento de piso vinílico</v>
          </cell>
          <cell r="C470" t="str">
            <v>m²</v>
          </cell>
          <cell r="D470">
            <v>36.03</v>
          </cell>
          <cell r="E470">
            <v>29.0611388933699</v>
          </cell>
        </row>
        <row r="471">
          <cell r="A471" t="str">
            <v>02.01.02.320.21</v>
          </cell>
          <cell r="B471" t="str">
            <v>DEM.19_Remoção de piso de borracha</v>
          </cell>
          <cell r="C471" t="str">
            <v>m²</v>
          </cell>
          <cell r="D471">
            <v>36.03</v>
          </cell>
          <cell r="E471">
            <v>29.0611388933699</v>
          </cell>
        </row>
        <row r="472">
          <cell r="A472" t="str">
            <v>02.01.02.320.22</v>
          </cell>
          <cell r="B472" t="str">
            <v>DEM.20_Remoção de piso de granito ou mármore</v>
          </cell>
          <cell r="C472" t="str">
            <v>m²</v>
          </cell>
          <cell r="D472">
            <v>140.88999999999999</v>
          </cell>
          <cell r="E472">
            <v>113.63929666075173</v>
          </cell>
        </row>
        <row r="473">
          <cell r="A473" t="str">
            <v>02.01.02.320.31</v>
          </cell>
          <cell r="B473" t="str">
            <v>DEM.21_Remoção de grelha metálica para canaleta</v>
          </cell>
          <cell r="C473" t="str">
            <v>m²</v>
          </cell>
          <cell r="D473">
            <v>38.799999999999997</v>
          </cell>
          <cell r="E473">
            <v>31.295370221003385</v>
          </cell>
        </row>
        <row r="474">
          <cell r="A474" t="str">
            <v>02.01.02.320.26</v>
          </cell>
          <cell r="B474" t="str">
            <v>DEM.25_Retirada de calhas, rufos e condutores</v>
          </cell>
          <cell r="C474" t="str">
            <v>m</v>
          </cell>
          <cell r="D474">
            <v>29.14</v>
          </cell>
          <cell r="E474">
            <v>23.503790934021616</v>
          </cell>
        </row>
        <row r="475">
          <cell r="A475" t="str">
            <v>02.01.02.320.14</v>
          </cell>
          <cell r="B475" t="str">
            <v>DEM.27_Remoção de estrutura metálica</v>
          </cell>
          <cell r="C475" t="str">
            <v>kg</v>
          </cell>
          <cell r="D475">
            <v>3.04</v>
          </cell>
          <cell r="E475">
            <v>2.4520083884497499</v>
          </cell>
        </row>
        <row r="476">
          <cell r="A476" t="str">
            <v>02.01.02.320.44</v>
          </cell>
          <cell r="B476" t="str">
            <v>DEM.27_Remoção de estrutura metálica (noturno)</v>
          </cell>
          <cell r="C476" t="str">
            <v>kg</v>
          </cell>
          <cell r="D476">
            <v>3.53</v>
          </cell>
          <cell r="E476">
            <v>2.8472334247459266</v>
          </cell>
        </row>
        <row r="477">
          <cell r="A477" t="str">
            <v>02.01.02.320.05</v>
          </cell>
          <cell r="B477" t="str">
            <v>DEM.31_Remoção de pintura a látex</v>
          </cell>
          <cell r="C477" t="str">
            <v>m²</v>
          </cell>
          <cell r="D477">
            <v>14.34</v>
          </cell>
          <cell r="E477">
            <v>11.566381674463623</v>
          </cell>
        </row>
        <row r="478">
          <cell r="A478" t="str">
            <v>02.01.02.320.01</v>
          </cell>
          <cell r="B478" t="str">
            <v>DEM.32_Remoção de divisória leve</v>
          </cell>
          <cell r="C478" t="str">
            <v>m²</v>
          </cell>
          <cell r="D478">
            <v>49.24</v>
          </cell>
          <cell r="E478">
            <v>39.716083239232134</v>
          </cell>
        </row>
        <row r="479">
          <cell r="A479" t="str">
            <v>02.01.02.320.25</v>
          </cell>
          <cell r="B479" t="str">
            <v>DEM.34_Remoção de corrimão</v>
          </cell>
          <cell r="C479" t="str">
            <v>m</v>
          </cell>
          <cell r="D479">
            <v>21.56</v>
          </cell>
          <cell r="E479">
            <v>17.389901597031777</v>
          </cell>
        </row>
        <row r="480">
          <cell r="A480" t="str">
            <v>02.01.02.320.15</v>
          </cell>
          <cell r="B480" t="str">
            <v>DEM.35_Retirada de aparelho sanitário incluindo acessórios</v>
          </cell>
          <cell r="C480" t="str">
            <v>un</v>
          </cell>
          <cell r="D480">
            <v>71.290000000000006</v>
          </cell>
          <cell r="E480">
            <v>57.501209872560096</v>
          </cell>
        </row>
        <row r="481">
          <cell r="A481" t="str">
            <v>02.01.02.320.23</v>
          </cell>
          <cell r="B481" t="str">
            <v>DEM.38_Remoção de gradil metálico</v>
          </cell>
          <cell r="C481" t="str">
            <v>m</v>
          </cell>
          <cell r="D481">
            <v>38.799999999999997</v>
          </cell>
          <cell r="E481">
            <v>31.295370221003385</v>
          </cell>
        </row>
        <row r="482">
          <cell r="A482" t="str">
            <v>02.01.02.320.32</v>
          </cell>
          <cell r="B482" t="str">
            <v>DEM.40_Remoção de tampo de madeira de balcão de bilheteria</v>
          </cell>
          <cell r="C482" t="str">
            <v>m²</v>
          </cell>
          <cell r="D482">
            <v>19.39</v>
          </cell>
          <cell r="E482">
            <v>15.639619293434425</v>
          </cell>
        </row>
        <row r="483">
          <cell r="A483" t="str">
            <v>02.01.02.320.34</v>
          </cell>
          <cell r="B483" t="str">
            <v>DEM.41_Remoção de Metais Sanitários</v>
          </cell>
          <cell r="C483" t="str">
            <v>un</v>
          </cell>
          <cell r="D483">
            <v>15.72</v>
          </cell>
          <cell r="E483">
            <v>12.679464429746734</v>
          </cell>
        </row>
        <row r="484">
          <cell r="A484" t="str">
            <v>02.01.02.320.16</v>
          </cell>
          <cell r="B484" t="str">
            <v>DEM.42_Remoção de Louças</v>
          </cell>
          <cell r="C484" t="str">
            <v>un</v>
          </cell>
          <cell r="D484">
            <v>21.57</v>
          </cell>
          <cell r="E484">
            <v>17.39796741409905</v>
          </cell>
        </row>
        <row r="485">
          <cell r="A485" t="str">
            <v>02.01.02.320.11</v>
          </cell>
          <cell r="B485" t="str">
            <v>DEM.43_Remoção de esquadria de madeira, inclusive batentes</v>
          </cell>
          <cell r="C485" t="str">
            <v>m²</v>
          </cell>
          <cell r="D485">
            <v>15.56</v>
          </cell>
          <cell r="E485">
            <v>12.550411356670431</v>
          </cell>
        </row>
        <row r="486">
          <cell r="A486" t="str">
            <v>02.01.02.320.37</v>
          </cell>
          <cell r="B486" t="str">
            <v>DEM.44_Remoção de guarda-corpo</v>
          </cell>
          <cell r="C486" t="str">
            <v>m</v>
          </cell>
          <cell r="D486">
            <v>22.69</v>
          </cell>
          <cell r="E486">
            <v>18.301338925633168</v>
          </cell>
        </row>
        <row r="487">
          <cell r="A487" t="str">
            <v>02.01.02.320.19</v>
          </cell>
          <cell r="B487" t="str">
            <v>DEM.53_Retirada de divisória em placa de madeira ou fibrocimento com montantes metálicos</v>
          </cell>
          <cell r="C487" t="str">
            <v>m²</v>
          </cell>
          <cell r="D487">
            <v>49.24</v>
          </cell>
          <cell r="E487">
            <v>39.716083239232134</v>
          </cell>
        </row>
        <row r="488">
          <cell r="A488" t="str">
            <v>02.01.02.320.24</v>
          </cell>
          <cell r="B488" t="str">
            <v>DEM.55_Remoção de alambrado</v>
          </cell>
          <cell r="C488" t="str">
            <v>m²</v>
          </cell>
          <cell r="D488">
            <v>3.87</v>
          </cell>
          <cell r="E488">
            <v>3.1214712050330697</v>
          </cell>
        </row>
        <row r="489">
          <cell r="A489" t="str">
            <v>02.01.02.320.20</v>
          </cell>
          <cell r="B489" t="str">
            <v>DEM.56_Retirada de folha de esquadria metálica/madeira</v>
          </cell>
          <cell r="C489" t="str">
            <v>m²</v>
          </cell>
          <cell r="D489">
            <v>15.56</v>
          </cell>
          <cell r="E489">
            <v>12.550411356670431</v>
          </cell>
        </row>
        <row r="490">
          <cell r="A490" t="str">
            <v>02.01.02.320.29</v>
          </cell>
          <cell r="B490" t="str">
            <v>DEM.60_Remoção de reservatórios em fibrocimento até 1000 litros</v>
          </cell>
          <cell r="C490" t="str">
            <v>un</v>
          </cell>
          <cell r="D490">
            <v>257.67</v>
          </cell>
          <cell r="E490">
            <v>207.83190837231814</v>
          </cell>
        </row>
        <row r="491">
          <cell r="A491" t="str">
            <v>02.01.02.320.12</v>
          </cell>
          <cell r="B491" t="str">
            <v>DEM.61_Remoção de tubulação hidráulica em geral, com diâmetro até 150 mm incluindo conexões, caixas e ralos</v>
          </cell>
          <cell r="C491" t="str">
            <v>m</v>
          </cell>
          <cell r="D491">
            <v>0.83</v>
          </cell>
          <cell r="E491">
            <v>0.66946281658331985</v>
          </cell>
        </row>
        <row r="492">
          <cell r="A492" t="str">
            <v>02.01.02.320.13</v>
          </cell>
          <cell r="B492" t="str">
            <v>DEM.62_Remoção de tubulação hidráulica em geral, com diâmetro de 150 mm a 300 mm, incluindo conexões, caixas e ralos</v>
          </cell>
          <cell r="C492" t="str">
            <v>m</v>
          </cell>
          <cell r="D492">
            <v>0.83</v>
          </cell>
          <cell r="E492">
            <v>0.66946281658331985</v>
          </cell>
        </row>
        <row r="493">
          <cell r="A493" t="str">
            <v>02.01.02.320.04</v>
          </cell>
          <cell r="B493" t="str">
            <v>DEM.63_Remoção de impermeabilização e proteção mecânica</v>
          </cell>
          <cell r="C493" t="str">
            <v>m²</v>
          </cell>
          <cell r="D493">
            <v>28.69</v>
          </cell>
          <cell r="E493">
            <v>23.140829165994518</v>
          </cell>
        </row>
        <row r="494">
          <cell r="A494" t="str">
            <v>02.01.02.320.06</v>
          </cell>
          <cell r="B494" t="str">
            <v>DEM.67_Remoção de pintura a cal</v>
          </cell>
          <cell r="C494" t="str">
            <v>m²</v>
          </cell>
          <cell r="D494">
            <v>3.58</v>
          </cell>
          <cell r="E494">
            <v>2.8875625100822715</v>
          </cell>
        </row>
        <row r="495">
          <cell r="A495" t="str">
            <v>02.01.02.320.07</v>
          </cell>
          <cell r="B495" t="str">
            <v>DEM.68_Remoção de pintura a óleo ou esmalte</v>
          </cell>
          <cell r="C495" t="str">
            <v>m²</v>
          </cell>
          <cell r="D495">
            <v>24.29</v>
          </cell>
          <cell r="E495">
            <v>19.591869656396192</v>
          </cell>
        </row>
        <row r="496">
          <cell r="A496" t="str">
            <v>02.01.02.320.08</v>
          </cell>
          <cell r="B496" t="str">
            <v>DEM.69_Remoção de pintura a têmpera</v>
          </cell>
          <cell r="C496" t="str">
            <v>m²</v>
          </cell>
          <cell r="D496">
            <v>19.350000000000001</v>
          </cell>
          <cell r="E496">
            <v>15.60735602516535</v>
          </cell>
        </row>
        <row r="497">
          <cell r="A497" t="str">
            <v>02.01.02.320.09</v>
          </cell>
          <cell r="B497" t="str">
            <v>DEM.70_Remoção de revestimento de piso de carpete têxtil</v>
          </cell>
          <cell r="C497" t="str">
            <v>m²</v>
          </cell>
          <cell r="D497">
            <v>10.76</v>
          </cell>
          <cell r="E497">
            <v>8.6788191643813519</v>
          </cell>
        </row>
        <row r="498">
          <cell r="A498" t="str">
            <v>02.01.02.320.27</v>
          </cell>
          <cell r="B498" t="str">
            <v>DEM.79_Retirada de claraboia tipo domos</v>
          </cell>
          <cell r="C498" t="str">
            <v>m²</v>
          </cell>
          <cell r="D498">
            <v>9.9499999999999993</v>
          </cell>
          <cell r="E498">
            <v>8.0254879819325691</v>
          </cell>
        </row>
        <row r="499">
          <cell r="A499" t="str">
            <v>02.01.02.320.38</v>
          </cell>
          <cell r="B499" t="str">
            <v>DEM.90_Remoção de vidro com espessura de até 4 mm em esquadria de madeira</v>
          </cell>
          <cell r="C499" t="str">
            <v>m²</v>
          </cell>
          <cell r="D499">
            <v>28.34</v>
          </cell>
          <cell r="E499">
            <v>22.858525568640104</v>
          </cell>
        </row>
        <row r="500">
          <cell r="A500" t="str">
            <v>02.01.02.320.43</v>
          </cell>
          <cell r="B500" t="str">
            <v>DEM.97_Remoção de reservatórios de água (de fibrocimento ou de polietileno) com capacidade até 5000 litros</v>
          </cell>
          <cell r="C500" t="str">
            <v>un</v>
          </cell>
          <cell r="D500">
            <v>85.89</v>
          </cell>
          <cell r="E500">
            <v>69.277302790772708</v>
          </cell>
        </row>
        <row r="501">
          <cell r="A501" t="str">
            <v>02.01.02.320.46</v>
          </cell>
          <cell r="B501" t="str">
            <v>DEM.100_Remoção de piso tátil existente</v>
          </cell>
          <cell r="C501" t="str">
            <v>m²</v>
          </cell>
          <cell r="D501">
            <v>5.43</v>
          </cell>
          <cell r="E501">
            <v>4.37973866752702</v>
          </cell>
        </row>
        <row r="502">
          <cell r="A502" t="str">
            <v>02.01.02.320.39</v>
          </cell>
          <cell r="B502" t="str">
            <v>Demolição de totem da estação</v>
          </cell>
          <cell r="C502" t="str">
            <v>un</v>
          </cell>
          <cell r="D502">
            <v>352.04</v>
          </cell>
          <cell r="E502">
            <v>283.94902403613486</v>
          </cell>
        </row>
        <row r="503">
          <cell r="A503" t="str">
            <v>02.01.02.320.33</v>
          </cell>
          <cell r="B503" t="str">
            <v>Remoção de corrimão duplo e montante fixado no piso (aço inox)</v>
          </cell>
          <cell r="C503" t="str">
            <v>m</v>
          </cell>
          <cell r="D503">
            <v>31.42</v>
          </cell>
          <cell r="E503">
            <v>25.342797225358929</v>
          </cell>
        </row>
        <row r="504">
          <cell r="A504" t="str">
            <v>02.01.02.320.35</v>
          </cell>
          <cell r="B504" t="str">
            <v>Remoção de estrutura metálica com fechamento em painel de acrílico</v>
          </cell>
          <cell r="C504" t="str">
            <v>m²</v>
          </cell>
          <cell r="D504">
            <v>34.450000000000003</v>
          </cell>
          <cell r="E504">
            <v>27.786739796741411</v>
          </cell>
        </row>
        <row r="505">
          <cell r="A505" t="str">
            <v>02.01.02.320.40</v>
          </cell>
          <cell r="B505" t="str">
            <v>DEM.45_Remoção de vidro laminado com espessura de até 8 mm em perfil ou esquadria metálica.</v>
          </cell>
          <cell r="C505" t="str">
            <v>m²</v>
          </cell>
          <cell r="D505">
            <v>28.34</v>
          </cell>
          <cell r="E505">
            <v>22.858525568640104</v>
          </cell>
        </row>
        <row r="506">
          <cell r="A506" t="str">
            <v>02.01.02.320.17</v>
          </cell>
          <cell r="B506" t="str">
            <v>Retirada de pia</v>
          </cell>
          <cell r="C506" t="str">
            <v>un</v>
          </cell>
          <cell r="D506">
            <v>76.13</v>
          </cell>
          <cell r="E506">
            <v>61.405065333118237</v>
          </cell>
        </row>
        <row r="507">
          <cell r="A507" t="str">
            <v>02.01.03</v>
          </cell>
          <cell r="B507" t="str">
            <v>SERVIÇOS PRELIMINARES DO CANTEIRO DE OBRAS</v>
          </cell>
          <cell r="C507" t="str">
            <v/>
          </cell>
          <cell r="E507">
            <v>0</v>
          </cell>
        </row>
        <row r="508">
          <cell r="A508" t="str">
            <v>02.01.03.100</v>
          </cell>
          <cell r="B508" t="str">
            <v>CANTEIRO E PLACAS DE AVISO</v>
          </cell>
          <cell r="C508" t="str">
            <v/>
          </cell>
          <cell r="E508">
            <v>0</v>
          </cell>
        </row>
        <row r="509">
          <cell r="A509" t="str">
            <v>02.01.03.100.06</v>
          </cell>
          <cell r="B509" t="str">
            <v>Placa de identificação de instalações e/ou serviço</v>
          </cell>
          <cell r="C509" t="str">
            <v>m²</v>
          </cell>
          <cell r="D509">
            <v>272.47000000000003</v>
          </cell>
          <cell r="E509">
            <v>219.76931763187613</v>
          </cell>
        </row>
        <row r="510">
          <cell r="A510" t="str">
            <v>02.01.03.110</v>
          </cell>
          <cell r="B510" t="str">
            <v>ABRIGOS TEMPORÁRIOS PARA CANTEIROS</v>
          </cell>
          <cell r="C510" t="str">
            <v/>
          </cell>
          <cell r="E510">
            <v>0</v>
          </cell>
        </row>
        <row r="511">
          <cell r="A511" t="str">
            <v>02.01.03.110.01</v>
          </cell>
          <cell r="B511" t="str">
            <v>Abrigo provisório de madeira executado na obra para alojamento e depósito de materiais e ferramentas</v>
          </cell>
          <cell r="C511" t="str">
            <v>m²</v>
          </cell>
          <cell r="D511">
            <v>1091.32</v>
          </cell>
          <cell r="E511">
            <v>880.23874818519107</v>
          </cell>
        </row>
        <row r="512">
          <cell r="A512" t="str">
            <v>02.01.03.110.05</v>
          </cell>
          <cell r="B512" t="str">
            <v>Aluguel de container 2,30 x 6,00 m, alt. 2,50 m, com 1 sanitário, para escritório, completo, sem divisórias internas</v>
          </cell>
          <cell r="C512" t="str">
            <v>un x mês</v>
          </cell>
          <cell r="D512">
            <v>872.5</v>
          </cell>
          <cell r="E512">
            <v>703.74253911921278</v>
          </cell>
        </row>
        <row r="513">
          <cell r="A513" t="str">
            <v>02.01.03.110.02</v>
          </cell>
          <cell r="B513" t="str">
            <v>Aluguel de container para sanitário, dimensões: 2,30 x 6,00m e altura de 2,50m</v>
          </cell>
          <cell r="C513" t="str">
            <v>un x mês</v>
          </cell>
          <cell r="D513">
            <v>1090.6199999999999</v>
          </cell>
          <cell r="E513">
            <v>879.67414099048221</v>
          </cell>
        </row>
        <row r="514">
          <cell r="A514" t="str">
            <v>02.01.03.110.03</v>
          </cell>
          <cell r="B514" t="str">
            <v>Aluguel de container, dimensões: 2,30 x 6,00m e altura de 2,50m</v>
          </cell>
          <cell r="C514" t="str">
            <v>un x mês</v>
          </cell>
          <cell r="D514">
            <v>681.64</v>
          </cell>
          <cell r="E514">
            <v>549.79835457331831</v>
          </cell>
        </row>
        <row r="515">
          <cell r="A515" t="str">
            <v>02.01.03.110.27</v>
          </cell>
          <cell r="B515" t="str">
            <v>Composição paramétrica de execução de almoxarifado em canteiro de obras, fora da projeção da laje, em chapa de madeira compensada, não incluso mobiliário e equipamentos.</v>
          </cell>
          <cell r="C515" t="str">
            <v>m²</v>
          </cell>
          <cell r="D515">
            <v>758.69</v>
          </cell>
          <cell r="E515">
            <v>611.94547507662526</v>
          </cell>
        </row>
        <row r="516">
          <cell r="A516" t="str">
            <v>02.01.03.110.35</v>
          </cell>
          <cell r="B516" t="str">
            <v>Composição paramétrica de execução de central de armadura em canteiro de obras, não incluso mobiliário e equipamentos.</v>
          </cell>
          <cell r="C516" t="str">
            <v>m²</v>
          </cell>
          <cell r="D516">
            <v>954.61</v>
          </cell>
          <cell r="E516">
            <v>769.9709630585578</v>
          </cell>
        </row>
        <row r="517">
          <cell r="A517" t="str">
            <v>02.01.03.110.32</v>
          </cell>
          <cell r="B517" t="str">
            <v>Composição paramétrica de execução de escritório em canteiro de obras, fora da projeção da laje, em chapa de madeira compensada, não incluso mobiliário e equipamentos</v>
          </cell>
          <cell r="C517" t="str">
            <v>m²</v>
          </cell>
          <cell r="D517">
            <v>1199.5999999999999</v>
          </cell>
          <cell r="E517">
            <v>967.57541538957889</v>
          </cell>
        </row>
        <row r="518">
          <cell r="A518" t="str">
            <v>02.01.03.110.14</v>
          </cell>
          <cell r="B518" t="str">
            <v>Composição paramétrica de execução de guarita em canteiro de obras, em chapa de madeira compensada, não incluso mobiliário</v>
          </cell>
          <cell r="C518" t="str">
            <v>m²</v>
          </cell>
          <cell r="D518">
            <v>1498.99</v>
          </cell>
          <cell r="E518">
            <v>1209.0579125665429</v>
          </cell>
        </row>
        <row r="519">
          <cell r="A519" t="str">
            <v>02.01.03.110.29</v>
          </cell>
          <cell r="B519" t="str">
            <v>Composição paramétrica de execução de refeitório em canteiro de obras, fora da projeção da laje, em chapa de madeira compensada, não incluso mobiliário e equipamentos.</v>
          </cell>
          <cell r="C519" t="str">
            <v>m²</v>
          </cell>
          <cell r="D519">
            <v>814.11</v>
          </cell>
          <cell r="E519">
            <v>656.64623326342962</v>
          </cell>
        </row>
        <row r="520">
          <cell r="A520" t="str">
            <v>02.01.03.110.33</v>
          </cell>
          <cell r="B520" t="str">
            <v>Composição paramétrica de execução de sanitário e vestiário em canteiro de obras, fora da projeção da laje, em chapa de madeira compensada, não incluso mobiliário.</v>
          </cell>
          <cell r="C520" t="str">
            <v>m²</v>
          </cell>
          <cell r="D520">
            <v>1090.49</v>
          </cell>
          <cell r="E520">
            <v>879.56928536860789</v>
          </cell>
        </row>
        <row r="521">
          <cell r="A521" t="str">
            <v>02.01.03.110.04</v>
          </cell>
          <cell r="B521" t="str">
            <v>Execução de central de formas, produção de argamassa ou concreto</v>
          </cell>
          <cell r="C521" t="str">
            <v>m²</v>
          </cell>
          <cell r="D521">
            <v>777.23</v>
          </cell>
          <cell r="E521">
            <v>626.89949991934179</v>
          </cell>
        </row>
        <row r="522">
          <cell r="A522" t="str">
            <v>02.01.03.110.37</v>
          </cell>
          <cell r="B522" t="str">
            <v>Fechadura de embutir com cilindro, externa, completa, acabamento padrão popular, incluso execução de furo - fornecimento e instalação</v>
          </cell>
          <cell r="C522" t="str">
            <v>un</v>
          </cell>
          <cell r="D522">
            <v>139.66999999999999</v>
          </cell>
          <cell r="E522">
            <v>112.65526697854492</v>
          </cell>
        </row>
        <row r="523">
          <cell r="A523" t="str">
            <v>02.01.03.110.38</v>
          </cell>
          <cell r="B523" t="str">
            <v>Fechadura de embutir para portas internas, completa, acabamento padrão popular, com execução de furo - fornecimento e instalação</v>
          </cell>
          <cell r="C523" t="str">
            <v>un</v>
          </cell>
          <cell r="D523">
            <v>117.15</v>
          </cell>
          <cell r="E523">
            <v>94.491046943055338</v>
          </cell>
        </row>
        <row r="524">
          <cell r="A524" t="str">
            <v>02.01.03.110.22</v>
          </cell>
          <cell r="B524" t="str">
            <v>Janela de aço, basculante, fixação com argamassa, sem vidros, padronizada</v>
          </cell>
          <cell r="C524" t="str">
            <v>m²</v>
          </cell>
          <cell r="D524">
            <v>712.98</v>
          </cell>
          <cell r="E524">
            <v>575.07662526213903</v>
          </cell>
        </row>
        <row r="525">
          <cell r="A525" t="str">
            <v>02.01.03.110.06</v>
          </cell>
          <cell r="B525" t="str">
            <v>Janela de madeira tipo veneziana/guilhotina, de abrir, incluso guarnições - com ferragens</v>
          </cell>
          <cell r="C525" t="str">
            <v>m²</v>
          </cell>
          <cell r="D525">
            <v>929.56</v>
          </cell>
          <cell r="E525">
            <v>749.76609130504914</v>
          </cell>
        </row>
        <row r="526">
          <cell r="A526" t="str">
            <v>02.01.03.110.12</v>
          </cell>
          <cell r="B526" t="str">
            <v>Lâmpada fluorescente espiral branca 45W, base E27 - Fornecimento e instalação</v>
          </cell>
          <cell r="C526" t="str">
            <v>un</v>
          </cell>
          <cell r="D526">
            <v>53.59</v>
          </cell>
          <cell r="E526">
            <v>43.224713663494114</v>
          </cell>
        </row>
        <row r="527">
          <cell r="A527" t="str">
            <v>02.01.03.110.39</v>
          </cell>
          <cell r="B527" t="str">
            <v>Luminária spot de sobrepor em alumínio com aleta plástica para 1 lâmpada, base E27, potência máxima 40/60W - lâmpada inclusa - fornecimento e instalação</v>
          </cell>
          <cell r="C527" t="str">
            <v>un</v>
          </cell>
          <cell r="D527">
            <v>117.61</v>
          </cell>
          <cell r="E527">
            <v>94.862074528149705</v>
          </cell>
        </row>
        <row r="528">
          <cell r="A528" t="str">
            <v>02.01.03.110.16</v>
          </cell>
          <cell r="B528" t="str">
            <v>Locação container depósito com dimensão: 2,30 x 4,00m e altura de 2,50m</v>
          </cell>
          <cell r="C528" t="str">
            <v>un x mês</v>
          </cell>
          <cell r="D528">
            <v>569.30999999999995</v>
          </cell>
          <cell r="E528">
            <v>459.19503145668654</v>
          </cell>
        </row>
        <row r="529">
          <cell r="A529" t="str">
            <v>02.01.03.110.15</v>
          </cell>
          <cell r="B529" t="str">
            <v>Locação de container 2,30 x 4,30 m, alt. 2,50 m, para sanitário, com 3 bacias, 4 chuveiros, 1 lavatório e 1 mictório.</v>
          </cell>
          <cell r="C529" t="str">
            <v>un x mês</v>
          </cell>
          <cell r="D529">
            <v>990.65</v>
          </cell>
          <cell r="E529">
            <v>799.04016776899493</v>
          </cell>
        </row>
        <row r="530">
          <cell r="A530" t="str">
            <v>02.01.03.110.17</v>
          </cell>
          <cell r="B530" t="str">
            <v xml:space="preserve">Locação de container Escritório com dimensão: 2,30 x 6,00m e altura de 2,50m, com ar condicionado e divisória </v>
          </cell>
          <cell r="C530" t="str">
            <v>un x mês</v>
          </cell>
          <cell r="D530">
            <v>872.5</v>
          </cell>
          <cell r="E530">
            <v>703.74253911921278</v>
          </cell>
        </row>
        <row r="531">
          <cell r="A531" t="str">
            <v>02.01.03.110.19</v>
          </cell>
          <cell r="B531" t="str">
            <v>Locação de sanitário portátil ou banheiro químico</v>
          </cell>
          <cell r="C531" t="str">
            <v>un x mês</v>
          </cell>
          <cell r="D531">
            <v>1533.15</v>
          </cell>
          <cell r="E531">
            <v>1236.6107436683337</v>
          </cell>
        </row>
        <row r="532">
          <cell r="A532" t="str">
            <v>02.01.03.110.20</v>
          </cell>
          <cell r="B532" t="str">
            <v>Mobilização e desmobilização de container para Canteiro, incluindo equipe e equipamento</v>
          </cell>
          <cell r="C532" t="str">
            <v>un</v>
          </cell>
          <cell r="D532">
            <v>1490.35</v>
          </cell>
          <cell r="E532">
            <v>1202.0890466204226</v>
          </cell>
        </row>
        <row r="533">
          <cell r="A533" t="str">
            <v>02.01.03.110.09</v>
          </cell>
          <cell r="B533" t="str">
            <v>Parede de madeira compensada para construção temporária em chapa simples, externa, com área líquida maior ou igual a 6 m², com vão</v>
          </cell>
          <cell r="C533" t="str">
            <v>m²</v>
          </cell>
          <cell r="D533">
            <v>128.81</v>
          </cell>
          <cell r="E533">
            <v>103.89578964349089</v>
          </cell>
        </row>
        <row r="534">
          <cell r="A534" t="str">
            <v>02.01.03.110.11</v>
          </cell>
          <cell r="B534" t="str">
            <v>Parede de madeira compensada para construção temporária em chapa simples, externa, com área líquida maior ou igual a 6 m², sem vão</v>
          </cell>
          <cell r="C534" t="str">
            <v>m²</v>
          </cell>
          <cell r="D534">
            <v>107.4</v>
          </cell>
          <cell r="E534">
            <v>86.62687530246815</v>
          </cell>
        </row>
        <row r="535">
          <cell r="A535" t="str">
            <v>02.01.03.110.08</v>
          </cell>
          <cell r="B535" t="str">
            <v>Parede de madeira compensada para construção temporária em chapa simples, externa, com área líquida menor que 6 m², com vão</v>
          </cell>
          <cell r="C535" t="str">
            <v>m²</v>
          </cell>
          <cell r="D535">
            <v>169.95</v>
          </cell>
          <cell r="E535">
            <v>137.07856105823518</v>
          </cell>
        </row>
        <row r="536">
          <cell r="A536" t="str">
            <v>02.01.03.110.10</v>
          </cell>
          <cell r="B536" t="str">
            <v>Parede de madeira compensada para construção temporária em chapa simples, externa, sem vão</v>
          </cell>
          <cell r="C536" t="str">
            <v>m²</v>
          </cell>
          <cell r="D536">
            <v>107.4</v>
          </cell>
          <cell r="E536">
            <v>86.62687530246815</v>
          </cell>
        </row>
        <row r="537">
          <cell r="A537" t="str">
            <v>02.01.03.110.25</v>
          </cell>
          <cell r="B537" t="str">
            <v>Parede de madeira compensada resinada e=10mm para construção temporária em chapa simples, interna, com área líquida maior ou igual a 6 m², com vão</v>
          </cell>
          <cell r="C537" t="str">
            <v>m²</v>
          </cell>
          <cell r="D537">
            <v>93.63</v>
          </cell>
          <cell r="E537">
            <v>75.520245200838843</v>
          </cell>
        </row>
        <row r="538">
          <cell r="A538" t="str">
            <v>02.01.03.110.23</v>
          </cell>
          <cell r="B538" t="str">
            <v>Parede de madeira compensada resinada e=10mm para construção temporária em chapa simples, interna, com área líquida maior ou igual a 6 m², sem vão</v>
          </cell>
          <cell r="C538" t="str">
            <v>m²</v>
          </cell>
          <cell r="D538">
            <v>77.33</v>
          </cell>
          <cell r="E538">
            <v>62.372963381190516</v>
          </cell>
        </row>
        <row r="539">
          <cell r="A539" t="str">
            <v>02.01.03.110.26</v>
          </cell>
          <cell r="B539" t="str">
            <v>Parede de madeira compensada resinada e=10mm para construção temporária em chapa simples, interna, com área líquida menor que 6 m², com vão</v>
          </cell>
          <cell r="C539" t="str">
            <v>m²</v>
          </cell>
          <cell r="D539">
            <v>125.25</v>
          </cell>
          <cell r="E539">
            <v>101.02435876754315</v>
          </cell>
        </row>
        <row r="540">
          <cell r="A540" t="str">
            <v>02.01.03.110.24</v>
          </cell>
          <cell r="B540" t="str">
            <v>Parede de madeira compensada para construção temporária em chapa simples, interna, sem vão</v>
          </cell>
          <cell r="C540" t="str">
            <v>m²</v>
          </cell>
          <cell r="D540">
            <v>77.33</v>
          </cell>
          <cell r="E540">
            <v>62.372963381190516</v>
          </cell>
        </row>
        <row r="541">
          <cell r="A541" t="str">
            <v>02.01.03.110.21</v>
          </cell>
          <cell r="B541" t="str">
            <v>Porta de madeira para pintura, semi-oca (leve ou média), 60x210cm, espessura de 3,5cm, incluso dobradiças - fornecimento e instalação</v>
          </cell>
          <cell r="C541" t="str">
            <v>un</v>
          </cell>
          <cell r="D541">
            <v>402.42</v>
          </cell>
          <cell r="E541">
            <v>324.58461042103568</v>
          </cell>
        </row>
        <row r="542">
          <cell r="A542" t="str">
            <v>02.01.03.110.07</v>
          </cell>
          <cell r="B542" t="str">
            <v>Porta de madeira para pintura, semi-oca (leve ou média), 80x210cm, espessura de 3,5cm, incluso dobradiças - fornecimento e instalação</v>
          </cell>
          <cell r="C542" t="str">
            <v>un</v>
          </cell>
          <cell r="D542">
            <v>441.6</v>
          </cell>
          <cell r="E542">
            <v>356.18648169059526</v>
          </cell>
        </row>
        <row r="543">
          <cell r="A543" t="str">
            <v>02.01.03.120</v>
          </cell>
          <cell r="B543" t="str">
            <v>ANDAIMES, BANDEJAS E PLATAFORMAS DE OBRA</v>
          </cell>
          <cell r="C543" t="str">
            <v/>
          </cell>
          <cell r="E543">
            <v>0</v>
          </cell>
        </row>
        <row r="544">
          <cell r="A544" t="str">
            <v>02.01.03.120.17</v>
          </cell>
          <cell r="B544" t="str">
            <v>Andaime metálico - montagem e posterior desmontagem</v>
          </cell>
          <cell r="C544" t="str">
            <v>m³</v>
          </cell>
          <cell r="D544">
            <v>16.87</v>
          </cell>
          <cell r="E544">
            <v>13.607033392482659</v>
          </cell>
        </row>
        <row r="545">
          <cell r="A545" t="str">
            <v>02.01.03.120.16</v>
          </cell>
          <cell r="B545" t="str">
            <v>Andaime metálico tubular de encaixe, incluindo passadiço metálico ou de madeira, diagonais, barras de ligação, sapatas ou rodízios e demais itens necessários para a montagem - locação</v>
          </cell>
          <cell r="C545" t="str">
            <v>m³ x mês</v>
          </cell>
          <cell r="D545">
            <v>28</v>
          </cell>
          <cell r="E545">
            <v>22.58428778835296</v>
          </cell>
        </row>
        <row r="546">
          <cell r="A546" t="str">
            <v>02.01.03.120.06</v>
          </cell>
          <cell r="B546" t="str">
            <v>Andaime para 1m² de alvenaria , construção e desmontagem, reaproveitamento dez vezes</v>
          </cell>
          <cell r="C546" t="str">
            <v>m²</v>
          </cell>
          <cell r="D546">
            <v>7.64</v>
          </cell>
          <cell r="E546">
            <v>6.1622842393934505</v>
          </cell>
        </row>
        <row r="547">
          <cell r="A547" t="str">
            <v>02.01.03.120.05</v>
          </cell>
          <cell r="B547" t="str">
            <v>Andaime para 1m² de alvenaria , construção e desmontagem, reaproveitamento seis vezes</v>
          </cell>
          <cell r="C547" t="str">
            <v>m²</v>
          </cell>
          <cell r="D547">
            <v>15.59</v>
          </cell>
          <cell r="E547">
            <v>12.574608807872238</v>
          </cell>
        </row>
        <row r="548">
          <cell r="A548" t="str">
            <v>02.01.03.120.07</v>
          </cell>
          <cell r="B548" t="str">
            <v>Andaime para 1m³ concreto armado , construção e desmontagem, reaproveitamento dez vezes</v>
          </cell>
          <cell r="C548" t="str">
            <v>m³</v>
          </cell>
          <cell r="D548">
            <v>39.68</v>
          </cell>
          <cell r="E548">
            <v>32.005162122923053</v>
          </cell>
        </row>
        <row r="549">
          <cell r="A549" t="str">
            <v>02.01.03.120.11</v>
          </cell>
          <cell r="B549" t="str">
            <v>Andaime tubular fachadeiro com piso metálico e sapatas ajustáveis (noturno)</v>
          </cell>
          <cell r="C549" t="str">
            <v>m² x mês</v>
          </cell>
          <cell r="D549">
            <v>25.42</v>
          </cell>
          <cell r="E549">
            <v>20.503306984997582</v>
          </cell>
        </row>
        <row r="550">
          <cell r="A550" t="str">
            <v>02.01.03.120.10</v>
          </cell>
          <cell r="B550" t="str">
            <v>Andaime tubular fachadeiro com piso metálico e sapatas ajustáveis.</v>
          </cell>
          <cell r="C550" t="str">
            <v>m² x mês</v>
          </cell>
          <cell r="D550">
            <v>24.58</v>
          </cell>
          <cell r="E550">
            <v>19.82577835134699</v>
          </cell>
        </row>
        <row r="551">
          <cell r="A551" t="str">
            <v>02.01.03.120.04</v>
          </cell>
          <cell r="B551" t="str">
            <v>Bandeja salva-vidas primária, de madeira - com forro em chapa compensada - largura 2,50 m</v>
          </cell>
          <cell r="C551" t="str">
            <v>m</v>
          </cell>
          <cell r="D551">
            <v>525.23</v>
          </cell>
          <cell r="E551">
            <v>423.64090982416519</v>
          </cell>
        </row>
        <row r="552">
          <cell r="A552" t="str">
            <v>02.01.03.120.02</v>
          </cell>
          <cell r="B552" t="str">
            <v>Bandeja salva-vidas primária, de madeira - com forro em tábua - largura 2,50 m</v>
          </cell>
          <cell r="C552" t="str">
            <v>m</v>
          </cell>
          <cell r="D552">
            <v>481.5</v>
          </cell>
          <cell r="E552">
            <v>388.36909178899822</v>
          </cell>
        </row>
        <row r="553">
          <cell r="A553" t="str">
            <v>02.01.03.120.03</v>
          </cell>
          <cell r="B553" t="str">
            <v>Bandeja salva-vidas secundária, de madeira - com forro em chapa compensada - largura 1,40 m</v>
          </cell>
          <cell r="C553" t="str">
            <v>m</v>
          </cell>
          <cell r="D553">
            <v>392.01</v>
          </cell>
          <cell r="E553">
            <v>316.18809485400868</v>
          </cell>
        </row>
        <row r="554">
          <cell r="A554" t="str">
            <v>02.01.03.120.01</v>
          </cell>
          <cell r="B554" t="str">
            <v>Bandeja salva-vidas secundária, de madeira - com forro em tábua - largura 1,40 m</v>
          </cell>
          <cell r="C554" t="str">
            <v>m</v>
          </cell>
          <cell r="D554">
            <v>325.77</v>
          </cell>
          <cell r="E554">
            <v>262.76012260041938</v>
          </cell>
        </row>
        <row r="555">
          <cell r="A555" t="str">
            <v>02.01.03.120.12</v>
          </cell>
          <cell r="B555" t="str">
            <v>Escada tubular - Montagem e desmontagem</v>
          </cell>
          <cell r="C555" t="str">
            <v>m³</v>
          </cell>
          <cell r="D555">
            <v>11.35</v>
          </cell>
          <cell r="E555">
            <v>9.1547023713502167</v>
          </cell>
        </row>
        <row r="556">
          <cell r="A556" t="str">
            <v>02.01.03.120.15</v>
          </cell>
          <cell r="B556" t="str">
            <v>Montagem e desmontagem de andaime metálico suspenso para trabalhos em altura</v>
          </cell>
          <cell r="C556" t="str">
            <v>m³</v>
          </cell>
          <cell r="D556">
            <v>17.510000000000002</v>
          </cell>
          <cell r="E556">
            <v>14.12324568478787</v>
          </cell>
        </row>
        <row r="557">
          <cell r="A557" t="str">
            <v>02.01.03.130</v>
          </cell>
          <cell r="B557" t="str">
            <v>BARREIRAS, TAPUMES E ENTELAMENTOS</v>
          </cell>
          <cell r="C557" t="str">
            <v/>
          </cell>
          <cell r="E557">
            <v>0</v>
          </cell>
        </row>
        <row r="558">
          <cell r="A558" t="str">
            <v>02.01.03.130.02</v>
          </cell>
          <cell r="B558" t="str">
            <v>Tapume com tela de polietileno</v>
          </cell>
          <cell r="C558" t="str">
            <v>m²</v>
          </cell>
          <cell r="D558">
            <v>15.07</v>
          </cell>
          <cell r="E558">
            <v>12.155186320374254</v>
          </cell>
        </row>
        <row r="559">
          <cell r="A559" t="str">
            <v>02.01.03.130.01</v>
          </cell>
          <cell r="B559" t="str">
            <v>Tela para proteção de fachada em polietileno</v>
          </cell>
          <cell r="C559" t="str">
            <v>m²</v>
          </cell>
          <cell r="D559">
            <v>42.22</v>
          </cell>
          <cell r="E559">
            <v>34.053879658009357</v>
          </cell>
        </row>
        <row r="560">
          <cell r="A560" t="str">
            <v>02.01.03.140</v>
          </cell>
          <cell r="B560" t="str">
            <v>TAPUMES E PORTÕES DE OBRA</v>
          </cell>
          <cell r="C560" t="str">
            <v/>
          </cell>
          <cell r="E560">
            <v>0</v>
          </cell>
        </row>
        <row r="561">
          <cell r="A561" t="str">
            <v>02.01.03.140.04</v>
          </cell>
          <cell r="B561" t="str">
            <v>Portão provisório de madeira em chapa compensada resinada 10 mm, largura 3 m e altura 2 m</v>
          </cell>
          <cell r="C561" t="str">
            <v>un</v>
          </cell>
          <cell r="D561">
            <v>803.12</v>
          </cell>
          <cell r="E561">
            <v>647.78190030650103</v>
          </cell>
        </row>
        <row r="562">
          <cell r="A562" t="str">
            <v>02.01.03.140.05</v>
          </cell>
          <cell r="B562" t="str">
            <v>Tapume com telha metálica pintada</v>
          </cell>
          <cell r="C562" t="str">
            <v>m²</v>
          </cell>
          <cell r="D562">
            <v>107.64</v>
          </cell>
          <cell r="E562">
            <v>86.820454912082596</v>
          </cell>
        </row>
        <row r="563">
          <cell r="A563" t="str">
            <v>02.01.03.140.03</v>
          </cell>
          <cell r="B563" t="str">
            <v>Tapume de chapa de madeira compensada, inclusive montagem - madeira compensada resinada e=6 mm</v>
          </cell>
          <cell r="C563" t="str">
            <v>m²</v>
          </cell>
          <cell r="D563">
            <v>99.95</v>
          </cell>
          <cell r="E563">
            <v>80.6178415873528</v>
          </cell>
        </row>
        <row r="564">
          <cell r="A564" t="str">
            <v>02.01.03.140.01</v>
          </cell>
          <cell r="B564" t="str">
            <v>Tapume de tábua de pinho, inclusive montagem - pinho de 3ª, 1x12", com matajunta de ripa de peroba 5x1 cm, dispondo de abertura e portão</v>
          </cell>
          <cell r="C564" t="str">
            <v>m²</v>
          </cell>
          <cell r="D564">
            <v>170.45</v>
          </cell>
          <cell r="E564">
            <v>137.48185191159862</v>
          </cell>
        </row>
        <row r="565">
          <cell r="A565" t="str">
            <v>02.01.03.140.02</v>
          </cell>
          <cell r="B565" t="str">
            <v>Tapume de tábua de pinho, inclusive montagem - pinho de 3ª, sobrepostas</v>
          </cell>
          <cell r="C565" t="str">
            <v>m²</v>
          </cell>
          <cell r="D565">
            <v>145.11000000000001</v>
          </cell>
          <cell r="E565">
            <v>117.04307146313923</v>
          </cell>
        </row>
        <row r="566">
          <cell r="A566" t="str">
            <v>02.01.03.150</v>
          </cell>
          <cell r="B566" t="str">
            <v>LOCAÇÃO DE OBRA</v>
          </cell>
          <cell r="C566" t="str">
            <v/>
          </cell>
          <cell r="E566">
            <v>0</v>
          </cell>
        </row>
        <row r="567">
          <cell r="A567" t="str">
            <v>02.01.03.150.01</v>
          </cell>
          <cell r="B567" t="str">
            <v>Locação da obra</v>
          </cell>
          <cell r="C567" t="str">
            <v>m²</v>
          </cell>
          <cell r="D567">
            <v>21.35</v>
          </cell>
          <cell r="E567">
            <v>17.220519438619132</v>
          </cell>
        </row>
        <row r="568">
          <cell r="A568" t="str">
            <v>02.01.03.160</v>
          </cell>
          <cell r="B568" t="str">
            <v>SERVIÇOS GERAIS DE CANTEIRO</v>
          </cell>
          <cell r="C568" t="str">
            <v/>
          </cell>
          <cell r="E568">
            <v>0</v>
          </cell>
        </row>
        <row r="569">
          <cell r="A569" t="str">
            <v>02.01.03.160.06</v>
          </cell>
          <cell r="B569" t="str">
            <v>Caminhonete cabine simples com motor 1.6 flex, câmbio manual, potência 101/104 CV, 2 portas - CHP Diurno</v>
          </cell>
          <cell r="C569" t="str">
            <v>hprod</v>
          </cell>
          <cell r="D569">
            <v>89.56</v>
          </cell>
          <cell r="E569">
            <v>72.2374576544604</v>
          </cell>
        </row>
        <row r="570">
          <cell r="A570" t="str">
            <v>02.01.03.160.05</v>
          </cell>
          <cell r="B570" t="str">
            <v>Chumbamento linear em alvenaria para ramais/distribuição com diâmetros menores ou iguais a 40 mm</v>
          </cell>
          <cell r="C570" t="str">
            <v>m</v>
          </cell>
          <cell r="D570">
            <v>24.15</v>
          </cell>
          <cell r="E570">
            <v>19.478948217454427</v>
          </cell>
        </row>
        <row r="571">
          <cell r="A571" t="str">
            <v>02.01.03.160.07</v>
          </cell>
          <cell r="B571" t="str">
            <v>Chumbamento linear em alvenaria para ramais/distribuição de instalações hidráulicas com diâmetros maiores que 40 mm e menores ou iguais a 75 mm</v>
          </cell>
          <cell r="C571" t="str">
            <v>hprod</v>
          </cell>
          <cell r="D571">
            <v>36.21</v>
          </cell>
          <cell r="E571">
            <v>29.206323600580738</v>
          </cell>
        </row>
        <row r="572">
          <cell r="A572" t="str">
            <v>02.01.03.160.02</v>
          </cell>
          <cell r="B572" t="str">
            <v>DEM.33_Desmontagem e remoção de painéis de madeira</v>
          </cell>
          <cell r="C572" t="str">
            <v>m²</v>
          </cell>
          <cell r="D572">
            <v>49.24</v>
          </cell>
          <cell r="E572">
            <v>39.716083239232134</v>
          </cell>
        </row>
        <row r="573">
          <cell r="A573" t="str">
            <v>02.01.03.160.04</v>
          </cell>
          <cell r="B573" t="str">
            <v>Fixação de tubos horizontais de PVC, CPVC ou cobre diâmetros menores ou iguais a 40 mm ou eletrocalhas até 150 mm de largura, com abraçadeira metálica rígida tipo d 1/2", fixada em perfilado em laje</v>
          </cell>
          <cell r="C573" t="str">
            <v>m</v>
          </cell>
          <cell r="D573">
            <v>14.48</v>
          </cell>
          <cell r="E573">
            <v>11.679303113405389</v>
          </cell>
        </row>
        <row r="574">
          <cell r="A574" t="str">
            <v>02.01.03.160.03</v>
          </cell>
          <cell r="B574" t="str">
            <v>Fixação de tubos verticais de PPR diâmetros menores ou iguais a 40 mm com abraçadeira metálica rígida tipo d 1/2", fixada em perfilado em alvenaria</v>
          </cell>
          <cell r="C574" t="str">
            <v>m</v>
          </cell>
          <cell r="D574">
            <v>5.4</v>
          </cell>
          <cell r="E574">
            <v>4.3555412163252143</v>
          </cell>
        </row>
        <row r="575">
          <cell r="A575" t="str">
            <v>02.01.03.160.01</v>
          </cell>
          <cell r="B575" t="str">
            <v>Ligação de água à rede pública</v>
          </cell>
          <cell r="C575" t="str">
            <v>un</v>
          </cell>
          <cell r="D575">
            <v>886.9</v>
          </cell>
          <cell r="E575">
            <v>715.35731569608004</v>
          </cell>
        </row>
        <row r="576">
          <cell r="A576" t="str">
            <v>02.01.03.210</v>
          </cell>
          <cell r="B576" t="str">
            <v>FORNECIMENTO DE ÁGUA</v>
          </cell>
          <cell r="C576" t="str">
            <v/>
          </cell>
          <cell r="E576">
            <v>0</v>
          </cell>
        </row>
        <row r="577">
          <cell r="A577" t="str">
            <v>02.01.03.210.02</v>
          </cell>
          <cell r="B577" t="str">
            <v>Abrigo para cavalete em alvenaria, dimensões 0,65 x 0,85 x 0,30</v>
          </cell>
          <cell r="C577" t="str">
            <v>un</v>
          </cell>
          <cell r="D577">
            <v>1523.99</v>
          </cell>
          <cell r="E577">
            <v>1229.2224552347152</v>
          </cell>
        </row>
        <row r="578">
          <cell r="A578" t="str">
            <v>02.01.03.210.08</v>
          </cell>
          <cell r="B578" t="str">
            <v>Caixa em concreto pré-moldado para abrigo de hidrômetro com DN 20 (½) fornecimento e instalação.</v>
          </cell>
          <cell r="C578" t="str">
            <v>un</v>
          </cell>
          <cell r="D578">
            <v>156.51</v>
          </cell>
          <cell r="E578">
            <v>126.23810291982576</v>
          </cell>
        </row>
        <row r="579">
          <cell r="A579" t="str">
            <v>02.01.03.210.03</v>
          </cell>
          <cell r="B579" t="str">
            <v>Cavalete com tubo de aço galvanizado 20 mm (3/4")</v>
          </cell>
          <cell r="C579" t="str">
            <v>un</v>
          </cell>
          <cell r="D579">
            <v>701.91</v>
          </cell>
          <cell r="E579">
            <v>566.14776576867234</v>
          </cell>
        </row>
        <row r="580">
          <cell r="A580" t="str">
            <v>02.01.03.210.04</v>
          </cell>
          <cell r="B580" t="str">
            <v>Cavalete com tubo de aço galvanizado 25 mm (1")</v>
          </cell>
          <cell r="C580" t="str">
            <v>un</v>
          </cell>
          <cell r="D580">
            <v>680.33</v>
          </cell>
          <cell r="E580">
            <v>548.7417325375061</v>
          </cell>
        </row>
        <row r="581">
          <cell r="A581" t="str">
            <v>02.01.03.210.05</v>
          </cell>
          <cell r="B581" t="str">
            <v>Cavalete com tubo de aço galvanizado 32 mm (1 1/4")</v>
          </cell>
          <cell r="C581" t="str">
            <v>un</v>
          </cell>
          <cell r="D581">
            <v>800.64</v>
          </cell>
          <cell r="E581">
            <v>645.78157767381833</v>
          </cell>
        </row>
        <row r="582">
          <cell r="A582" t="str">
            <v>02.01.03.210.09</v>
          </cell>
          <cell r="B582" t="str">
            <v>Estrutura de madeira provisória para suporte de caixa d água elevada de 1000 litros</v>
          </cell>
          <cell r="C582" t="str">
            <v>un</v>
          </cell>
          <cell r="D582">
            <v>3539.44</v>
          </cell>
          <cell r="E582">
            <v>2854.8475560574288</v>
          </cell>
        </row>
        <row r="583">
          <cell r="A583" t="str">
            <v>02.01.03.210.10</v>
          </cell>
          <cell r="B583" t="str">
            <v>Execução de reservatório elevado de água (1000 litros) em canteiro, apoiado em estrutura de madeira</v>
          </cell>
          <cell r="C583" t="str">
            <v>un</v>
          </cell>
          <cell r="D583">
            <v>4680.82</v>
          </cell>
          <cell r="E583">
            <v>3775.4637844813678</v>
          </cell>
        </row>
        <row r="584">
          <cell r="A584" t="str">
            <v>02.01.03.210.06</v>
          </cell>
          <cell r="B584" t="str">
            <v>Kit cavalete de PVC, 20 mm (3/4"), padrão SABESP</v>
          </cell>
          <cell r="C584" t="str">
            <v>un</v>
          </cell>
          <cell r="D584">
            <v>307.66000000000003</v>
          </cell>
          <cell r="E584">
            <v>248.15292789159543</v>
          </cell>
        </row>
        <row r="585">
          <cell r="A585" t="str">
            <v>02.01.03.210.01</v>
          </cell>
          <cell r="B585" t="str">
            <v>Ligação provisória de água e instalação sanitária provisória - instalação mínima</v>
          </cell>
          <cell r="C585" t="str">
            <v>un</v>
          </cell>
          <cell r="D585">
            <v>1123.79</v>
          </cell>
          <cell r="E585">
            <v>906.42845620261323</v>
          </cell>
        </row>
        <row r="586">
          <cell r="A586" t="str">
            <v>02.01.03.210.11</v>
          </cell>
          <cell r="B586" t="str">
            <v>Ponto de consumo terminal de água fria (sub-ramal) com tubulação de PVC, DN 25 mm, instalado em ramal de água, incluso rasgo e chumbamento em alvenaria</v>
          </cell>
          <cell r="C586" t="str">
            <v>un</v>
          </cell>
          <cell r="D586">
            <v>175.93</v>
          </cell>
          <cell r="E586">
            <v>141.90191966446201</v>
          </cell>
        </row>
        <row r="587">
          <cell r="A587" t="str">
            <v>02.01.03.220</v>
          </cell>
          <cell r="B587" t="str">
            <v>FORNECIMENTO DE ENERGIA</v>
          </cell>
          <cell r="C587" t="str">
            <v/>
          </cell>
          <cell r="E587">
            <v>0</v>
          </cell>
        </row>
        <row r="588">
          <cell r="A588" t="str">
            <v>02.01.03.220.02</v>
          </cell>
          <cell r="B588" t="str">
            <v>Caixa enterrada elétrica retangular, em alvenaria com tijolos cerâmicos maciços, fundo com brita, dimensões internas: 0,3 x 0,3 x 0,3 m</v>
          </cell>
          <cell r="C588" t="str">
            <v>un</v>
          </cell>
          <cell r="D588">
            <v>222.13</v>
          </cell>
          <cell r="E588">
            <v>179.16599451524439</v>
          </cell>
        </row>
        <row r="589">
          <cell r="A589" t="str">
            <v>02.01.03.220.01</v>
          </cell>
          <cell r="B589" t="str">
            <v>Ligação provisória de energia elétrica - instalação mínima</v>
          </cell>
          <cell r="C589" t="str">
            <v>un</v>
          </cell>
          <cell r="D589">
            <v>2552.21</v>
          </cell>
          <cell r="E589">
            <v>2058.5658977254398</v>
          </cell>
        </row>
        <row r="590">
          <cell r="A590" t="str">
            <v>02.01.03.510</v>
          </cell>
          <cell r="B590" t="str">
            <v>DRENAGEM</v>
          </cell>
          <cell r="C590" t="str">
            <v/>
          </cell>
          <cell r="E590">
            <v>0</v>
          </cell>
        </row>
        <row r="591">
          <cell r="A591" t="str">
            <v>02.01.03.510.07</v>
          </cell>
          <cell r="B591" t="str">
            <v>Caixa de inspeção em alvenaria - 1 tijolo comum maciço revestido internamente com argamassa de cimento e areia sem peneirar traço 1:3, lastro de concreto e = 10 cm, tampa e = 5 cm, dimensões 40 x 40 x 60 cm</v>
          </cell>
          <cell r="C591" t="str">
            <v>un</v>
          </cell>
          <cell r="D591">
            <v>816.69</v>
          </cell>
          <cell r="E591">
            <v>658.727214066785</v>
          </cell>
        </row>
        <row r="592">
          <cell r="A592" t="str">
            <v>02.01.03.510.08</v>
          </cell>
          <cell r="B592" t="str">
            <v>Caixa de inspeção em alvenaria - 1 tijolo comum maciço revestido internamente com argamassa de cimento e areia sem peneirar traço 1:3, lastro de concreto e = 10 cm, tampa e = 5 cm, dimensões 60 x 60 x 60 cm</v>
          </cell>
          <cell r="C592" t="str">
            <v>un</v>
          </cell>
          <cell r="D592">
            <v>1160.94</v>
          </cell>
          <cell r="E592">
            <v>936.39296660751734</v>
          </cell>
        </row>
        <row r="593">
          <cell r="A593" t="str">
            <v>02.01.03.510.09</v>
          </cell>
          <cell r="B593" t="str">
            <v>Caixa de inspeção em alvenaria - 1 tijolo comum maciço revestido internamente com argamassa de cimento e areia sem peneirar traço 1:3, lastro de concreto e = 10 cm, tampa e = 5 cm, dimensões 60 x 60 x 80 cm</v>
          </cell>
          <cell r="C593" t="str">
            <v>un</v>
          </cell>
          <cell r="D593">
            <v>1510.08</v>
          </cell>
          <cell r="E593">
            <v>1218.0029036941442</v>
          </cell>
        </row>
        <row r="594">
          <cell r="A594" t="str">
            <v>02.01.03.510.10</v>
          </cell>
          <cell r="B594" t="str">
            <v>Caixa de inspeção em alvenaria - 1 tijolo comum maciço revestido internamente com argamassa de cimento e areia sem peneirar traço 1:3, lastro de concreto e = 10 cm, tampa e = 5 cm, dimensões 80 x 80 x 60 cm</v>
          </cell>
          <cell r="C594" t="str">
            <v>un</v>
          </cell>
          <cell r="D594">
            <v>1529.28</v>
          </cell>
          <cell r="E594">
            <v>1233.4892724633005</v>
          </cell>
        </row>
        <row r="595">
          <cell r="A595" t="str">
            <v>02.01.03.510.02</v>
          </cell>
          <cell r="B595" t="str">
            <v>Caixa de inspeção em alvenaria - 1/2 tijolo comum maciço revestido internamente com argamassa de cimento e areia sem peneirar, traço 1:3</v>
          </cell>
          <cell r="C595" t="str">
            <v>m²</v>
          </cell>
          <cell r="D595">
            <v>267.92</v>
          </cell>
          <cell r="E595">
            <v>216.09937086626877</v>
          </cell>
        </row>
        <row r="596">
          <cell r="A596" t="str">
            <v>02.01.03.510.04</v>
          </cell>
          <cell r="B596" t="str">
            <v>Caixa de inspeção em alvenaria - 1/2 tijolo comum maciço revestido internamente com argamassa de cimento e areia sem peneirar, traço 1:3, lastro de concreto e = 10 cm, tampa e = 5 cm, dimensões 40 x 40 x 60 cm</v>
          </cell>
          <cell r="C596" t="str">
            <v>un</v>
          </cell>
          <cell r="D596">
            <v>486.93</v>
          </cell>
          <cell r="E596">
            <v>392.74883045652524</v>
          </cell>
        </row>
        <row r="597">
          <cell r="A597" t="str">
            <v>02.01.03.510.05</v>
          </cell>
          <cell r="B597" t="str">
            <v>Caixa de inspeção em alvenaria - 1/2 tijolo comum maciço revestido internamente com argamassa de cimento e areia sem peneirar, traço 1:3, lastro de concreto e = 10 cm, tampa e = 5 cm, dimensões 60 x 60 x 60 cm</v>
          </cell>
          <cell r="C597" t="str">
            <v>un</v>
          </cell>
          <cell r="D597">
            <v>759.25</v>
          </cell>
          <cell r="E597">
            <v>612.39716083239227</v>
          </cell>
        </row>
        <row r="598">
          <cell r="A598" t="str">
            <v>02.01.03.510.06</v>
          </cell>
          <cell r="B598" t="str">
            <v>Caixa de inspeção em alvenaria - 1/2 tijolo comum maciço revestido internamente com argamassa de cimento e areia sem peneirar, traço 1:3, lastro de concreto e = 10 cm, tampa e = 5 cm, dimensões 80 x 80 x 60 cm</v>
          </cell>
          <cell r="C598" t="str">
            <v>un</v>
          </cell>
          <cell r="D598">
            <v>1057.8499999999999</v>
          </cell>
          <cell r="E598">
            <v>853.24245846104202</v>
          </cell>
        </row>
        <row r="599">
          <cell r="A599" t="str">
            <v>02.01.03.510.01</v>
          </cell>
          <cell r="B599" t="str">
            <v>Caixa de inspeção em alvenaria - lastro de concreto, e = 10 cm</v>
          </cell>
          <cell r="C599" t="str">
            <v>m³</v>
          </cell>
          <cell r="D599">
            <v>1046.0899999999999</v>
          </cell>
          <cell r="E599">
            <v>843.75705758993377</v>
          </cell>
        </row>
        <row r="600">
          <cell r="A600" t="str">
            <v>02.01.03.510.03</v>
          </cell>
          <cell r="B600" t="str">
            <v>Caixa de inspeção em alvenaria - tijolo comum maciço revestido internamente com argamassa de cimento e areia sem peneirar traço: 1:3</v>
          </cell>
          <cell r="C600" t="str">
            <v>m²</v>
          </cell>
          <cell r="D600">
            <v>409.48</v>
          </cell>
          <cell r="E600">
            <v>330.27907727052752</v>
          </cell>
        </row>
        <row r="601">
          <cell r="A601" t="str">
            <v>02.01.03.510.15</v>
          </cell>
          <cell r="B601" t="str">
            <v>Caixa de inspeção, em alvenaria - 1 tijolo comum maciço revestido internamente com argamassa de cimento e areia sem peneirar traço 1:3, lastro de concreto e = 10 cm, tampa e = 5 cm, dimensões 160 x 160 x 130 cm</v>
          </cell>
          <cell r="C601" t="str">
            <v>un</v>
          </cell>
          <cell r="D601">
            <v>4724</v>
          </cell>
          <cell r="E601">
            <v>3810.2919825778349</v>
          </cell>
        </row>
        <row r="602">
          <cell r="A602" t="str">
            <v>02.01.03.510.18</v>
          </cell>
          <cell r="B602" t="str">
            <v>Caixa de inspeção, em alvenaria - 1 tijolo comum maciço revestido internamente com argamassa de cimento e areia sem peneirar traço 1:3, lastro de concreto e = 10 cm, tampa e = 5 cm, dimensões 380 x 270 x 350 cm</v>
          </cell>
          <cell r="C602" t="str">
            <v>un</v>
          </cell>
          <cell r="D602">
            <v>25834.74</v>
          </cell>
          <cell r="E602">
            <v>20837.828682045492</v>
          </cell>
        </row>
        <row r="603">
          <cell r="A603" t="str">
            <v>02.01.03.510.16</v>
          </cell>
          <cell r="B603" t="str">
            <v>Caixa de inspeção, em alvenaria - 1 tijolo comum maciço revestido internamente com argamassa de cimento e areia sem peneirar, traço 1:3, lastro de concreto e = 10 cm, tampa e = 5 cm, dimensões 200 x 200 x 145 cm</v>
          </cell>
          <cell r="C603" t="str">
            <v>un</v>
          </cell>
          <cell r="D603">
            <v>6612.84</v>
          </cell>
          <cell r="E603">
            <v>5333.7957735118571</v>
          </cell>
        </row>
        <row r="604">
          <cell r="A604" t="str">
            <v>02.01.03.510.17</v>
          </cell>
          <cell r="B604" t="str">
            <v>Caixa de inspeção, em alvenaria -1 tijolo comum maciço revestido internamente com argamassa de cimento e areia sem peneirar traço 1:3, lastro de concreto e = 10 cm, tampa e = 5 cm, dimensões 200 x 310 x 200 cm</v>
          </cell>
          <cell r="C604" t="str">
            <v>un</v>
          </cell>
          <cell r="D604">
            <v>11613.38</v>
          </cell>
          <cell r="E604">
            <v>9367.1398612679459</v>
          </cell>
        </row>
        <row r="605">
          <cell r="A605" t="str">
            <v>02.01.03.510.11</v>
          </cell>
          <cell r="B605" t="str">
            <v>Caixa de inspeção, em alvenaria -1 tijolo comum maciço revestido internamente com argamassa de cimento e areia sem peneirar traço 1:3, lastro de concreto e = 10 cm, tampa e = 5 cm, dimensões 60 x 60 x 100 cm</v>
          </cell>
          <cell r="C605" t="str">
            <v>un</v>
          </cell>
          <cell r="D605">
            <v>1362.66</v>
          </cell>
          <cell r="E605">
            <v>1099.096628488466</v>
          </cell>
        </row>
        <row r="606">
          <cell r="A606" t="str">
            <v>02.01.03.510.12</v>
          </cell>
          <cell r="B606" t="str">
            <v>Rebaixamento ou levantamento de tampão de poço de visita existente</v>
          </cell>
          <cell r="C606" t="str">
            <v>un</v>
          </cell>
          <cell r="D606">
            <v>368.85</v>
          </cell>
          <cell r="E606">
            <v>297.50766252621395</v>
          </cell>
        </row>
        <row r="607">
          <cell r="A607" t="str">
            <v>02.01.03.510.19</v>
          </cell>
          <cell r="B607" t="str">
            <v>Vala para drenagem de terreno: escavação de valeta, largura 50 cm, profundidade 100 cm, preenchimento até 30 cm com brita 2 e 3, incluindo abertura, enchimento e retaerro</v>
          </cell>
          <cell r="C607" t="str">
            <v>m</v>
          </cell>
          <cell r="D607">
            <v>240.65</v>
          </cell>
          <cell r="E607">
            <v>194.10388772382643</v>
          </cell>
        </row>
        <row r="608">
          <cell r="A608" t="str">
            <v>02.01.03.510.13</v>
          </cell>
          <cell r="B608" t="str">
            <v>Vala para drenagem de terreno: escavação de valeta, largura 50 cm, profundidade 70 cm, preenchimento até 30 cm com brita 2 e 3, incluindo abertura, enchimento e retaerro</v>
          </cell>
          <cell r="C608" t="str">
            <v>m</v>
          </cell>
          <cell r="D608">
            <v>176.85</v>
          </cell>
          <cell r="E608">
            <v>142.64397483465075</v>
          </cell>
        </row>
        <row r="609">
          <cell r="A609" t="str">
            <v>02.01.03.520</v>
          </cell>
          <cell r="B609" t="str">
            <v>DRENAGEM COM GEOTÊXTIL</v>
          </cell>
          <cell r="C609" t="str">
            <v/>
          </cell>
          <cell r="E609">
            <v>0</v>
          </cell>
        </row>
        <row r="610">
          <cell r="A610" t="str">
            <v>02.01.03.520.04</v>
          </cell>
          <cell r="B610" t="str">
            <v>Geotêxtil em colchão drenante usado como filtro e distribuidor de carga onde a movimentação do colchão será considerável ao longo do tempo</v>
          </cell>
          <cell r="C610" t="str">
            <v>m²</v>
          </cell>
          <cell r="D610">
            <v>19.27</v>
          </cell>
          <cell r="E610">
            <v>15.542829488627197</v>
          </cell>
        </row>
        <row r="611">
          <cell r="A611" t="str">
            <v>02.01.03.520.03</v>
          </cell>
          <cell r="B611" t="str">
            <v>Geotêxtil em colchão drenante usado como filtro e distribuidor de carga onde a movimentação do colchão será pequena ao longo do tempo</v>
          </cell>
          <cell r="C611" t="str">
            <v>m²</v>
          </cell>
          <cell r="D611">
            <v>18.07</v>
          </cell>
          <cell r="E611">
            <v>14.574931440554929</v>
          </cell>
        </row>
        <row r="612">
          <cell r="A612" t="str">
            <v>02.01.03.520.02</v>
          </cell>
          <cell r="B612" t="str">
            <v>Geotêxtil usado como filtro em substituição à transição granulométrica e como proteção à erosão em canais revestidos com gabiões</v>
          </cell>
          <cell r="C612" t="str">
            <v>m²</v>
          </cell>
          <cell r="D612">
            <v>18.79</v>
          </cell>
          <cell r="E612">
            <v>15.155670269398289</v>
          </cell>
        </row>
        <row r="613">
          <cell r="A613" t="str">
            <v>02.01.03.520.01</v>
          </cell>
          <cell r="B613" t="str">
            <v>Geotêxtil usado como filtro envolvendo o material drenante</v>
          </cell>
          <cell r="C613" t="str">
            <v>m²</v>
          </cell>
          <cell r="D613">
            <v>19.3</v>
          </cell>
          <cell r="E613">
            <v>15.567026939829004</v>
          </cell>
        </row>
        <row r="614">
          <cell r="A614" t="str">
            <v>02.01.03.530</v>
          </cell>
          <cell r="B614" t="str">
            <v>DRENAGEM DE ÁGUAS PLUVIAIS</v>
          </cell>
          <cell r="C614" t="str">
            <v/>
          </cell>
          <cell r="E614">
            <v>0</v>
          </cell>
        </row>
        <row r="615">
          <cell r="A615" t="str">
            <v>02.01.03.530.32</v>
          </cell>
          <cell r="B615" t="str">
            <v>Acréscimo para poço de visita circular para esgoto, em concreto pré moldado, diâmetro interno = 1 m</v>
          </cell>
          <cell r="C615" t="str">
            <v>m</v>
          </cell>
          <cell r="D615">
            <v>620.17999999999995</v>
          </cell>
          <cell r="E615">
            <v>500.22584287788351</v>
          </cell>
        </row>
        <row r="616">
          <cell r="A616" t="str">
            <v>02.01.03.530.33</v>
          </cell>
          <cell r="B616" t="str">
            <v>Base para poço de visita circular para esgoto, em concreto pré-moldado, diâmetro interno = 1,0 m, profundidade = 1,35 m, excluindo tampão</v>
          </cell>
          <cell r="C616" t="str">
            <v>un</v>
          </cell>
          <cell r="D616">
            <v>1508.89</v>
          </cell>
          <cell r="E616">
            <v>1217.0430714631393</v>
          </cell>
        </row>
        <row r="617">
          <cell r="A617" t="str">
            <v>02.01.03.530.21</v>
          </cell>
          <cell r="B617" t="str">
            <v>Chaminé de poço de visita com alvenaria de tijolo comum</v>
          </cell>
          <cell r="C617" t="str">
            <v>m</v>
          </cell>
          <cell r="D617">
            <v>1036.3499999999999</v>
          </cell>
          <cell r="E617">
            <v>835.90095176641387</v>
          </cell>
        </row>
        <row r="618">
          <cell r="A618" t="str">
            <v>02.01.03.530.43</v>
          </cell>
          <cell r="B618" t="str">
            <v>Filtro Anaeróbio circular, em anéis de concreto pré-moldado, Ø = 3,00 m, H = 1,50 m, Volume útil = 7.817,30 L</v>
          </cell>
          <cell r="C618" t="str">
            <v>un</v>
          </cell>
          <cell r="D618">
            <v>8839.8799999999992</v>
          </cell>
          <cell r="E618">
            <v>7130.0854976609126</v>
          </cell>
        </row>
        <row r="619">
          <cell r="A619" t="str">
            <v>02.01.03.530.40</v>
          </cell>
          <cell r="B619" t="str">
            <v>Fornecimento e execução da vedação e calafetação de tubos com guarnição de borracha do tipo U.</v>
          </cell>
          <cell r="C619" t="str">
            <v>un</v>
          </cell>
          <cell r="D619">
            <v>99.79</v>
          </cell>
          <cell r="E619">
            <v>80.488788514276507</v>
          </cell>
        </row>
        <row r="620">
          <cell r="A620" t="str">
            <v>02.01.03.530.14</v>
          </cell>
          <cell r="B620" t="str">
            <v>Fossa séptica pré-moldada - ø 1,20m - altura 2,50m - para 5 contribuintes</v>
          </cell>
          <cell r="C620" t="str">
            <v>un</v>
          </cell>
          <cell r="D620">
            <v>8206.52</v>
          </cell>
          <cell r="E620">
            <v>6619.2289078883696</v>
          </cell>
        </row>
        <row r="621">
          <cell r="A621" t="str">
            <v>02.01.03.530.15</v>
          </cell>
          <cell r="B621" t="str">
            <v>Fossa séptica pré-moldada - ø 1,50m - altura 2,50m - para 10 contribuintes</v>
          </cell>
          <cell r="C621" t="str">
            <v>un</v>
          </cell>
          <cell r="D621">
            <v>10568.04</v>
          </cell>
          <cell r="E621">
            <v>8523.9877399580582</v>
          </cell>
        </row>
        <row r="622">
          <cell r="A622" t="str">
            <v>02.01.03.530.16</v>
          </cell>
          <cell r="B622" t="str">
            <v>Fossa séptica pré-moldada - ø 2,12m - altura 2,50m - para 50 contribuintes</v>
          </cell>
          <cell r="C622" t="str">
            <v>un</v>
          </cell>
          <cell r="D622">
            <v>16797.55</v>
          </cell>
          <cell r="E622">
            <v>13548.596547830295</v>
          </cell>
        </row>
        <row r="623">
          <cell r="A623" t="str">
            <v>02.01.03.530.17</v>
          </cell>
          <cell r="B623" t="str">
            <v>Fossa séptica pré-moldada - ø 2,84m - altura 2,50m</v>
          </cell>
          <cell r="C623" t="str">
            <v>un</v>
          </cell>
          <cell r="D623">
            <v>20809.259999999998</v>
          </cell>
          <cell r="E623">
            <v>16784.368446523633</v>
          </cell>
        </row>
        <row r="624">
          <cell r="A624" t="str">
            <v>02.01.03.530.13</v>
          </cell>
          <cell r="B624" t="str">
            <v>Junta elástica em PVC tipo O-22</v>
          </cell>
          <cell r="C624" t="str">
            <v>m</v>
          </cell>
          <cell r="D624">
            <v>110.03</v>
          </cell>
          <cell r="E624">
            <v>88.748185191159862</v>
          </cell>
        </row>
        <row r="625">
          <cell r="A625" t="str">
            <v>02.01.03.530.01</v>
          </cell>
          <cell r="B625" t="str">
            <v>Poço de visita de alvenaria (1 tijolo comum revestido, tampão de ferro fundido) para galeria de águas pluviais , Ø 1 m, profundidade 2 m</v>
          </cell>
          <cell r="C625" t="str">
            <v>un</v>
          </cell>
          <cell r="D625">
            <v>8041.21</v>
          </cell>
          <cell r="E625">
            <v>6485.8928859493462</v>
          </cell>
        </row>
        <row r="626">
          <cell r="A626" t="str">
            <v>02.01.03.530.02</v>
          </cell>
          <cell r="B626" t="str">
            <v>Poço de visita de alvenaria (1 tijolo comum revestido, tampão de ferro fundido) para galeria de águas pluviais , Ø 1 m, profundidade 4 m</v>
          </cell>
          <cell r="C626" t="str">
            <v>un</v>
          </cell>
          <cell r="D626">
            <v>12562.14</v>
          </cell>
          <cell r="E626">
            <v>10132.392321342151</v>
          </cell>
        </row>
        <row r="627">
          <cell r="A627" t="str">
            <v>02.01.03.530.03</v>
          </cell>
          <cell r="B627" t="str">
            <v>Poço de visita de alvenaria (1 tijolo comum revestido, tampão de ferro fundido) para galeria de águas pluviais , Ø 1 m, profundidade 6 m</v>
          </cell>
          <cell r="C627" t="str">
            <v>un</v>
          </cell>
          <cell r="D627">
            <v>17387.5</v>
          </cell>
          <cell r="E627">
            <v>14024.439425713825</v>
          </cell>
        </row>
        <row r="628">
          <cell r="A628" t="str">
            <v>02.01.03.530.24</v>
          </cell>
          <cell r="B628" t="str">
            <v>Poço de visita de alvenaria (1 tijolo comum revestido, tampão de ferro fundido) para galeria de águas pluviais , Ø 1,20 m, profundidade 2 m</v>
          </cell>
          <cell r="C628" t="str">
            <v>un</v>
          </cell>
          <cell r="D628">
            <v>9532.51</v>
          </cell>
          <cell r="E628">
            <v>7688.7481851911598</v>
          </cell>
        </row>
        <row r="629">
          <cell r="A629" t="str">
            <v>02.01.03.530.25</v>
          </cell>
          <cell r="B629" t="str">
            <v>Poço de visita de alvenaria (1 tijolo comum revestido, tampão de ferro fundido) para galeria de águas pluviais , Ø 1,80 m, profundidade 2 m</v>
          </cell>
          <cell r="C629" t="str">
            <v>un</v>
          </cell>
          <cell r="D629">
            <v>14006.97</v>
          </cell>
          <cell r="E629">
            <v>11297.765768672365</v>
          </cell>
        </row>
        <row r="630">
          <cell r="A630" t="str">
            <v>02.01.03.530.28</v>
          </cell>
          <cell r="B630" t="str">
            <v>Poço de visita de alvenaria (tijolo comum revestido) para galeria de águas pluviais, para rede Ø 0,80 m, com parte fixa de 1,00m de altura - não inclui tampão</v>
          </cell>
          <cell r="C630" t="str">
            <v>un</v>
          </cell>
          <cell r="D630">
            <v>6283.08</v>
          </cell>
          <cell r="E630">
            <v>5067.8173899015965</v>
          </cell>
        </row>
        <row r="631">
          <cell r="A631" t="str">
            <v>02.01.03.530.29</v>
          </cell>
          <cell r="B631" t="str">
            <v>Poço de visita de alvenaria (tijolo comum revestido) para galeria de águas pluviais, para rede Ø 1,00 m, com parte fixa de 1,00m de altura - não inclui tampão</v>
          </cell>
          <cell r="C631" t="str">
            <v>un</v>
          </cell>
          <cell r="D631">
            <v>7221.58</v>
          </cell>
          <cell r="E631">
            <v>5824.7943216647845</v>
          </cell>
        </row>
        <row r="632">
          <cell r="A632" t="str">
            <v>02.01.03.530.18</v>
          </cell>
          <cell r="B632" t="str">
            <v>Poço de visita em concreto e alvenaria (bloco de concreto 19 x 19 x 39 cm) - 1,40 x 1,40 x 1,40m</v>
          </cell>
          <cell r="C632" t="str">
            <v>un</v>
          </cell>
          <cell r="D632">
            <v>6649.63</v>
          </cell>
          <cell r="E632">
            <v>5363.4699145023387</v>
          </cell>
        </row>
        <row r="633">
          <cell r="A633" t="str">
            <v>02.01.03.530.19</v>
          </cell>
          <cell r="B633" t="str">
            <v>Poço de visita em concreto e alvenaria (bloco de concreto 19 x 19 x 39 cm) - 1,60 x 1,60 x 1,60m</v>
          </cell>
          <cell r="C633" t="str">
            <v>un</v>
          </cell>
          <cell r="D633">
            <v>8045.54</v>
          </cell>
          <cell r="E633">
            <v>6489.3853847394739</v>
          </cell>
        </row>
        <row r="634">
          <cell r="A634" t="str">
            <v>02.01.03.530.20</v>
          </cell>
          <cell r="B634" t="str">
            <v>Poço de visita em concreto e alvenaria (bloco de concreto 19 x 19 x 39 cm) - 2,20 x 2,20 x 2,20m</v>
          </cell>
          <cell r="C634" t="str">
            <v>un</v>
          </cell>
          <cell r="D634">
            <v>13394.66</v>
          </cell>
          <cell r="E634">
            <v>10803.887723826423</v>
          </cell>
        </row>
        <row r="635">
          <cell r="A635" t="str">
            <v>02.01.03.530.12</v>
          </cell>
          <cell r="B635" t="str">
            <v>Sumidouro em anéis de concreto, poço Ø 1,50 m</v>
          </cell>
          <cell r="C635" t="str">
            <v>m</v>
          </cell>
          <cell r="D635">
            <v>1716.03</v>
          </cell>
          <cell r="E635">
            <v>1384.1184061945476</v>
          </cell>
        </row>
        <row r="636">
          <cell r="A636" t="str">
            <v>02.01.03.530.10</v>
          </cell>
          <cell r="B636" t="str">
            <v>Sumidouro em anéis de concreto, poço Ø 2,50 m</v>
          </cell>
          <cell r="C636" t="str">
            <v>m</v>
          </cell>
          <cell r="D636">
            <v>2812.94</v>
          </cell>
          <cell r="E636">
            <v>2268.865946120342</v>
          </cell>
        </row>
        <row r="637">
          <cell r="A637" t="str">
            <v>02.01.03.530.11</v>
          </cell>
          <cell r="B637" t="str">
            <v>Sumidouro em anéis de concreto, poço Ø 3,00 m</v>
          </cell>
          <cell r="C637" t="str">
            <v>m</v>
          </cell>
          <cell r="D637">
            <v>3993.96</v>
          </cell>
          <cell r="E637">
            <v>3221.4550733989354</v>
          </cell>
        </row>
        <row r="638">
          <cell r="A638" t="str">
            <v>02.01.03.530.46</v>
          </cell>
          <cell r="B638" t="str">
            <v>Tampa retangular biarticulada para caixa de passagem/inspeção, em ferro fundido, com sistema de bloqueio a 110%, dimensões externas aproximadas 1043 mm x 1294 mm</v>
          </cell>
          <cell r="C638" t="str">
            <v>un</v>
          </cell>
          <cell r="D638">
            <v>2560.84</v>
          </cell>
          <cell r="E638">
            <v>2065.5266978544928</v>
          </cell>
        </row>
        <row r="639">
          <cell r="A639" t="str">
            <v>02.01.03.530.05</v>
          </cell>
          <cell r="B639" t="str">
            <v>Tampa de concreto para caixa de inspeção em alvenaria e = 10 cm</v>
          </cell>
          <cell r="C639" t="str">
            <v>m²</v>
          </cell>
          <cell r="D639">
            <v>429.88</v>
          </cell>
          <cell r="E639">
            <v>346.73334408775611</v>
          </cell>
        </row>
        <row r="640">
          <cell r="A640" t="str">
            <v>02.01.03.530.04</v>
          </cell>
          <cell r="B640" t="str">
            <v>Tampa de concreto para caixa de inspeção em alvenaria e = 5 cm</v>
          </cell>
          <cell r="C640" t="str">
            <v>m²</v>
          </cell>
          <cell r="D640">
            <v>343.41</v>
          </cell>
          <cell r="E640">
            <v>276.98822390708182</v>
          </cell>
        </row>
        <row r="641">
          <cell r="A641" t="str">
            <v>02.01.03.530.41</v>
          </cell>
          <cell r="B641" t="str">
            <v>Tampão de ferro fundido de 600 x 600 mm para águas pluviais</v>
          </cell>
          <cell r="C641" t="str">
            <v>un</v>
          </cell>
          <cell r="D641">
            <v>454.48</v>
          </cell>
          <cell r="E641">
            <v>366.5752540732376</v>
          </cell>
        </row>
        <row r="642">
          <cell r="A642" t="str">
            <v>02.01.03.530.06</v>
          </cell>
          <cell r="B642" t="str">
            <v xml:space="preserve">Tampão de ferro fundido para poço de visita simples - TD-600, empregando argamassa de cimento e areia sem peneirar, traço 1:3. </v>
          </cell>
          <cell r="C642" t="str">
            <v>un</v>
          </cell>
          <cell r="D642">
            <v>713.09</v>
          </cell>
          <cell r="E642">
            <v>575.165349249879</v>
          </cell>
        </row>
        <row r="643">
          <cell r="A643" t="str">
            <v>02.01.03.530.23</v>
          </cell>
          <cell r="B643" t="str">
            <v>Tampão de ferro fundido para poço de visita simples - TD-900, empregando argamassa de cimento e areia sem peneirar</v>
          </cell>
          <cell r="C643" t="str">
            <v>un</v>
          </cell>
          <cell r="D643">
            <v>2185.86</v>
          </cell>
          <cell r="E643">
            <v>1763.0746894660431</v>
          </cell>
        </row>
        <row r="644">
          <cell r="A644" t="str">
            <v>02.01.03.530.42</v>
          </cell>
          <cell r="B644" t="str">
            <v>Tanque séptico circular, em anéis de concreto pré-moldado, Ø = 3,00 m, H = 2,50 m, Volume útil = 14.567,40 L</v>
          </cell>
          <cell r="C644" t="str">
            <v>un</v>
          </cell>
          <cell r="D644">
            <v>10111.09</v>
          </cell>
          <cell r="E644">
            <v>8155.4202290692047</v>
          </cell>
        </row>
        <row r="645">
          <cell r="A645" t="str">
            <v>02.01.03.540</v>
          </cell>
          <cell r="B645" t="str">
            <v>DRENOS COLETORES DE ÁGUAS PLUVIAIS</v>
          </cell>
          <cell r="C645" t="str">
            <v/>
          </cell>
          <cell r="E645">
            <v>0</v>
          </cell>
        </row>
        <row r="646">
          <cell r="A646" t="str">
            <v>02.01.03.540.37</v>
          </cell>
          <cell r="B646" t="str">
            <v>Barbacã de PVC Ø 2" envolto com tela de nylon</v>
          </cell>
          <cell r="C646" t="str">
            <v>m</v>
          </cell>
          <cell r="D646">
            <v>67.430000000000007</v>
          </cell>
          <cell r="E646">
            <v>54.387804484594291</v>
          </cell>
        </row>
        <row r="647">
          <cell r="A647" t="str">
            <v>02.01.03.540.38</v>
          </cell>
          <cell r="B647" t="str">
            <v>Barbacã de PVC Ø 3" envolto com tela de nylon</v>
          </cell>
          <cell r="C647" t="str">
            <v>m</v>
          </cell>
          <cell r="D647">
            <v>71.680000000000007</v>
          </cell>
          <cell r="E647">
            <v>57.81577673818358</v>
          </cell>
        </row>
        <row r="648">
          <cell r="A648" t="str">
            <v>02.01.03.540.39</v>
          </cell>
          <cell r="B648" t="str">
            <v>Barbacã de PVC Ø 4" envolto com tela de nylon</v>
          </cell>
          <cell r="C648" t="str">
            <v>m</v>
          </cell>
          <cell r="D648">
            <v>72.69</v>
          </cell>
          <cell r="E648">
            <v>58.630424261977737</v>
          </cell>
        </row>
        <row r="649">
          <cell r="A649" t="str">
            <v>02.01.03.540.63</v>
          </cell>
          <cell r="B649" t="str">
            <v>Boca BSTC D = 0,60 m Normal</v>
          </cell>
          <cell r="C649" t="str">
            <v>un</v>
          </cell>
          <cell r="D649">
            <v>1851.93</v>
          </cell>
          <cell r="E649">
            <v>1493.7328601387321</v>
          </cell>
        </row>
        <row r="650">
          <cell r="A650" t="str">
            <v>02.01.03.540.64</v>
          </cell>
          <cell r="B650" t="str">
            <v>Boca BSTC D = 0,80 m Normal</v>
          </cell>
          <cell r="C650" t="str">
            <v>un</v>
          </cell>
          <cell r="D650">
            <v>3029.7</v>
          </cell>
          <cell r="E650">
            <v>2443.700596870463</v>
          </cell>
        </row>
        <row r="651">
          <cell r="A651" t="str">
            <v>02.01.03.540.70</v>
          </cell>
          <cell r="B651" t="str">
            <v>Bueiro Duplo celular de concreto 1,50 x 1,50m - moldado no local - altura do aterro 2,50 a 5,00 m - areia e brita comerciais</v>
          </cell>
          <cell r="C651" t="str">
            <v>m</v>
          </cell>
          <cell r="D651">
            <v>5763.93</v>
          </cell>
          <cell r="E651">
            <v>4649.0804968543316</v>
          </cell>
        </row>
        <row r="652">
          <cell r="A652" t="str">
            <v>02.01.03.540.84</v>
          </cell>
          <cell r="B652" t="str">
            <v>Bueiro metálico sem interrupção de tráfego com D = 1,40 m - chapa com epóxi - escavado em material de 1ª categoria - aterro ferroviário máximo = 11 m</v>
          </cell>
          <cell r="C652" t="str">
            <v>m</v>
          </cell>
          <cell r="D652">
            <v>7384.16</v>
          </cell>
          <cell r="E652">
            <v>5955.9283755444421</v>
          </cell>
        </row>
        <row r="653">
          <cell r="A653" t="str">
            <v>02.01.03.540.85</v>
          </cell>
          <cell r="B653" t="str">
            <v>Bueiro metálico sem interrupção de tráfego com D = 1,60 m - chapa com epóxi - escavado em material de 1ª categoria - aterro ferroviário máximo = 9,6 m</v>
          </cell>
          <cell r="C653" t="str">
            <v>m</v>
          </cell>
          <cell r="D653">
            <v>8872.2999999999993</v>
          </cell>
          <cell r="E653">
            <v>7156.2348765929983</v>
          </cell>
        </row>
        <row r="654">
          <cell r="A654" t="str">
            <v>02.01.03.540.71</v>
          </cell>
          <cell r="B654" t="str">
            <v>Bueiro Triplo celular de concreto 1,50 x 1,50m - moldado no local - altura do aterro 1,00 a 2,50m - areia e brita comerciais</v>
          </cell>
          <cell r="C654" t="str">
            <v>m</v>
          </cell>
          <cell r="D654">
            <v>7782.05</v>
          </cell>
          <cell r="E654">
            <v>6276.8591708340055</v>
          </cell>
        </row>
        <row r="655">
          <cell r="A655" t="str">
            <v>02.01.03.540.65</v>
          </cell>
          <cell r="B655" t="str">
            <v>Caixa coletora tipo CX-3</v>
          </cell>
          <cell r="C655" t="str">
            <v>m</v>
          </cell>
          <cell r="D655">
            <v>8349.2900000000009</v>
          </cell>
          <cell r="E655">
            <v>6734.3845781577684</v>
          </cell>
        </row>
        <row r="656">
          <cell r="A656" t="str">
            <v>02.01.03.540.41</v>
          </cell>
          <cell r="B656" t="str">
            <v>Canaleta de concreto armado com seção retangular, largura mínima de 40 cm, com grelha de aço</v>
          </cell>
          <cell r="C656" t="str">
            <v>m</v>
          </cell>
          <cell r="D656">
            <v>686.05</v>
          </cell>
          <cell r="E656">
            <v>553.35537989998386</v>
          </cell>
        </row>
        <row r="657">
          <cell r="A657" t="str">
            <v>02.01.03.540.42</v>
          </cell>
          <cell r="B657" t="str">
            <v>Canaleta de concreto armado com seção retangular, largura mínima de 40 cm, com grelha de concreto</v>
          </cell>
          <cell r="C657" t="str">
            <v>m</v>
          </cell>
          <cell r="D657">
            <v>322.43</v>
          </cell>
          <cell r="E657">
            <v>260.06613969995163</v>
          </cell>
        </row>
        <row r="658">
          <cell r="A658" t="str">
            <v>02.01.03.540.43</v>
          </cell>
          <cell r="B658" t="str">
            <v>Canaleta de concreto armado com seção retangular, largura mínima de 40 cm, com tampa de concreto</v>
          </cell>
          <cell r="C658" t="str">
            <v>m</v>
          </cell>
          <cell r="D658">
            <v>334.23</v>
          </cell>
          <cell r="E658">
            <v>269.58380383932894</v>
          </cell>
        </row>
        <row r="659">
          <cell r="A659" t="str">
            <v>02.01.03.540.100</v>
          </cell>
          <cell r="B659" t="str">
            <v>Canaleta de concreto armado, 80 x 80 cm (interno) espessura das paredes = 15cm</v>
          </cell>
          <cell r="C659" t="str">
            <v>m</v>
          </cell>
          <cell r="D659">
            <v>1402.01</v>
          </cell>
          <cell r="E659">
            <v>1130.835618648169</v>
          </cell>
        </row>
        <row r="660">
          <cell r="A660" t="str">
            <v>02.01.03.540.95</v>
          </cell>
          <cell r="B660" t="str">
            <v>Canaleta em tubo de concreto meia cana para águas pluviais, Ø 200 mm</v>
          </cell>
          <cell r="C660" t="str">
            <v>m</v>
          </cell>
          <cell r="D660">
            <v>49.6</v>
          </cell>
          <cell r="E660">
            <v>40.006452653653817</v>
          </cell>
        </row>
        <row r="661">
          <cell r="A661" t="str">
            <v>02.01.03.540.01</v>
          </cell>
          <cell r="B661" t="str">
            <v>Canaleta em tubo de concreto meia cana para águas pluviais, Ø 300 mm</v>
          </cell>
          <cell r="C661" t="str">
            <v>m</v>
          </cell>
          <cell r="D661">
            <v>72.23</v>
          </cell>
          <cell r="E661">
            <v>58.25939667688337</v>
          </cell>
        </row>
        <row r="662">
          <cell r="A662" t="str">
            <v>02.01.03.540.02</v>
          </cell>
          <cell r="B662" t="str">
            <v>Canaleta em tubo de concreto meia cana para águas pluviais, Ø 400 mm</v>
          </cell>
          <cell r="C662" t="str">
            <v>m</v>
          </cell>
          <cell r="D662">
            <v>95.62</v>
          </cell>
          <cell r="E662">
            <v>77.125342797225358</v>
          </cell>
        </row>
        <row r="663">
          <cell r="A663" t="str">
            <v>02.01.03.540.03</v>
          </cell>
          <cell r="B663" t="str">
            <v>Canaleta em tubo de concreto meia cana para águas pluviais, Ø 500 mm</v>
          </cell>
          <cell r="C663" t="str">
            <v>m</v>
          </cell>
          <cell r="D663">
            <v>138</v>
          </cell>
          <cell r="E663">
            <v>111.30827552831101</v>
          </cell>
        </row>
        <row r="664">
          <cell r="A664" t="str">
            <v>02.01.03.540.04</v>
          </cell>
          <cell r="B664" t="str">
            <v>Canaleta em tubo de concreto meia cana para águas pluviais, Ø 600 mm</v>
          </cell>
          <cell r="C664" t="str">
            <v>m</v>
          </cell>
          <cell r="D664">
            <v>145.5</v>
          </cell>
          <cell r="E664">
            <v>117.3576383287627</v>
          </cell>
        </row>
        <row r="665">
          <cell r="A665" t="str">
            <v>02.01.03.540.48</v>
          </cell>
          <cell r="B665" t="str">
            <v>Canaleta moldada in-loco tipo I- AC4073-9</v>
          </cell>
          <cell r="C665" t="str">
            <v>m</v>
          </cell>
          <cell r="D665">
            <v>406.8</v>
          </cell>
          <cell r="E665">
            <v>328.11743829649942</v>
          </cell>
        </row>
        <row r="666">
          <cell r="A666" t="str">
            <v>02.01.03.540.49</v>
          </cell>
          <cell r="B666" t="str">
            <v>Canaleta moldada in-loco tipo II- AC4073-9</v>
          </cell>
          <cell r="C666" t="str">
            <v>m</v>
          </cell>
          <cell r="D666">
            <v>161.31</v>
          </cell>
          <cell r="E666">
            <v>130.10969511211485</v>
          </cell>
        </row>
        <row r="667">
          <cell r="A667" t="str">
            <v>02.01.03.540.50</v>
          </cell>
          <cell r="B667" t="str">
            <v>Canaleta moldada in-loco tipo III- AC4073-9</v>
          </cell>
          <cell r="C667" t="str">
            <v>m</v>
          </cell>
          <cell r="D667">
            <v>186.99</v>
          </cell>
          <cell r="E667">
            <v>150.82271334086144</v>
          </cell>
        </row>
        <row r="668">
          <cell r="A668" t="str">
            <v>02.01.03.540.22</v>
          </cell>
          <cell r="B668" t="str">
            <v>Canaleta retangular de concreto, H=0,40 m, B=0,40 m</v>
          </cell>
          <cell r="C668" t="str">
            <v>m</v>
          </cell>
          <cell r="D668">
            <v>346.18</v>
          </cell>
          <cell r="E668">
            <v>279.22245523471526</v>
          </cell>
        </row>
        <row r="669">
          <cell r="A669" t="str">
            <v>02.01.03.540.52</v>
          </cell>
          <cell r="B669" t="str">
            <v>Cesto para coleta de sólidos em aço inox 63cm x 67cm x 27cm, com duas barras guia de aço galvanizado 3/4"</v>
          </cell>
          <cell r="C669" t="str">
            <v>cj</v>
          </cell>
          <cell r="D669">
            <v>783.7</v>
          </cell>
          <cell r="E669">
            <v>632.11808356186486</v>
          </cell>
        </row>
        <row r="670">
          <cell r="A670" t="str">
            <v>02.01.03.540.76</v>
          </cell>
          <cell r="B670" t="str">
            <v>Corpo de BSTC D = 0,60 m CA 2 - areia, brita e pedra de mão comerciais</v>
          </cell>
          <cell r="C670" t="str">
            <v>m</v>
          </cell>
          <cell r="D670">
            <v>505.79</v>
          </cell>
          <cell r="E670">
            <v>407.96096144539445</v>
          </cell>
        </row>
        <row r="671">
          <cell r="A671" t="str">
            <v>02.01.03.540.77</v>
          </cell>
          <cell r="B671" t="str">
            <v>Corpo de BSTC D = 0,80 m CA 2 - areia, brita e pedra de mão comerciais</v>
          </cell>
          <cell r="C671" t="str">
            <v>m</v>
          </cell>
          <cell r="D671">
            <v>752.64</v>
          </cell>
          <cell r="E671">
            <v>607.06565575092759</v>
          </cell>
        </row>
        <row r="672">
          <cell r="A672" t="str">
            <v>02.01.03.540.78</v>
          </cell>
          <cell r="B672" t="str">
            <v>Corpo de BSTC D = 1,00 m CA 2 - areia, brita e pedra de mão comerciais</v>
          </cell>
          <cell r="C672" t="str">
            <v>m</v>
          </cell>
          <cell r="D672">
            <v>1013.87</v>
          </cell>
          <cell r="E672">
            <v>817.76899499919341</v>
          </cell>
        </row>
        <row r="673">
          <cell r="A673" t="str">
            <v>02.01.03.540.79</v>
          </cell>
          <cell r="B673" t="str">
            <v>Corpo de BSTC D = 1,20 m CA 2 - areia, brita e pedra de mão comerciais</v>
          </cell>
          <cell r="C673" t="str">
            <v>m</v>
          </cell>
          <cell r="D673">
            <v>1239.3399999999999</v>
          </cell>
          <cell r="E673">
            <v>999.62897241490555</v>
          </cell>
        </row>
        <row r="674">
          <cell r="A674" t="str">
            <v>02.01.03.540.80</v>
          </cell>
          <cell r="B674" t="str">
            <v>Corpo de BSTC D = 1,50 m CA 2 - areia, brita e pedra de mão comerciais</v>
          </cell>
          <cell r="C674" t="str">
            <v>m</v>
          </cell>
          <cell r="D674">
            <v>1881.27</v>
          </cell>
          <cell r="E674">
            <v>1517.397967414099</v>
          </cell>
        </row>
        <row r="675">
          <cell r="A675" t="str">
            <v>02.01.03.540.97</v>
          </cell>
          <cell r="B675" t="str">
            <v xml:space="preserve">Corpo de BSTC D = 1,80 m CA 2 - areia, brita e pedra de mão comerciais </v>
          </cell>
          <cell r="C675" t="str">
            <v>m</v>
          </cell>
          <cell r="D675">
            <v>4108.4799999999996</v>
          </cell>
          <cell r="E675">
            <v>3313.8248104532986</v>
          </cell>
        </row>
        <row r="676">
          <cell r="A676" t="str">
            <v>02.01.03.540.24</v>
          </cell>
          <cell r="B676" t="str">
            <v>Dreno horizontal profundo, incluindo perfuração em solo, tubo de pvc e instalação</v>
          </cell>
          <cell r="C676" t="str">
            <v>m</v>
          </cell>
          <cell r="D676">
            <v>187.73</v>
          </cell>
          <cell r="E676">
            <v>151.41958380383932</v>
          </cell>
        </row>
        <row r="677">
          <cell r="A677" t="str">
            <v>02.01.03.540.23</v>
          </cell>
          <cell r="B677" t="str">
            <v>Dreno profundo de Brita, d=20 cm, com manta geotêxtil</v>
          </cell>
          <cell r="C677" t="str">
            <v>m</v>
          </cell>
          <cell r="D677">
            <v>254.34</v>
          </cell>
          <cell r="E677">
            <v>205.14599128891757</v>
          </cell>
        </row>
        <row r="678">
          <cell r="A678" t="str">
            <v>02.01.03.540.25</v>
          </cell>
          <cell r="B678" t="str">
            <v>Dreno profundo longitudinal (Entrevia Ø0,20)</v>
          </cell>
          <cell r="C678" t="str">
            <v>m</v>
          </cell>
          <cell r="D678">
            <v>906.42</v>
          </cell>
          <cell r="E678">
            <v>731.10179061138888</v>
          </cell>
        </row>
        <row r="679">
          <cell r="A679" t="str">
            <v>02.01.03.540.26</v>
          </cell>
          <cell r="B679" t="str">
            <v>Dreno profundo longitudinal (Entrevia Ø0,30)</v>
          </cell>
          <cell r="C679" t="str">
            <v>m</v>
          </cell>
          <cell r="D679">
            <v>920.07</v>
          </cell>
          <cell r="E679">
            <v>742.11163090821105</v>
          </cell>
        </row>
        <row r="680">
          <cell r="A680" t="str">
            <v>02.01.03.540.27</v>
          </cell>
          <cell r="B680" t="str">
            <v>Dreno profundo longitudinal (Lateral Ø0,30)</v>
          </cell>
          <cell r="C680" t="str">
            <v>m</v>
          </cell>
          <cell r="D680">
            <v>1170.3599999999999</v>
          </cell>
          <cell r="E680">
            <v>943.99096628488462</v>
          </cell>
        </row>
        <row r="681">
          <cell r="A681" t="str">
            <v>02.01.03.540.68</v>
          </cell>
          <cell r="B681" t="str">
            <v xml:space="preserve">Dreno profundo longitudinal seção 40 cm X 40 cm, com tubo de PVC corrugado perfurado Ø 100 mm </v>
          </cell>
          <cell r="C681" t="str">
            <v>m</v>
          </cell>
          <cell r="D681">
            <v>128.56</v>
          </cell>
          <cell r="E681">
            <v>103.69414421680916</v>
          </cell>
        </row>
        <row r="682">
          <cell r="A682" t="str">
            <v>02.01.03.540.51</v>
          </cell>
          <cell r="B682" t="str">
            <v>Execução de escada de dissipação de energia</v>
          </cell>
          <cell r="C682" t="str">
            <v>m</v>
          </cell>
          <cell r="D682">
            <v>1583.24</v>
          </cell>
          <cell r="E682">
            <v>1277.0124213582835</v>
          </cell>
        </row>
        <row r="683">
          <cell r="A683" t="str">
            <v>02.01.03.540.99</v>
          </cell>
          <cell r="B683" t="str">
            <v>Fornecimento de canaleta metálica aço galvanizado a fogo pintado 5x30mm (corte, dobra e pintura)</v>
          </cell>
          <cell r="C683" t="str">
            <v>m</v>
          </cell>
          <cell r="D683">
            <v>31</v>
          </cell>
          <cell r="E683">
            <v>25.004032908533635</v>
          </cell>
        </row>
        <row r="684">
          <cell r="A684" t="str">
            <v>02.01.03.540.72</v>
          </cell>
          <cell r="B684" t="str">
            <v>Geodreno vertical para tratamento de solos moles</v>
          </cell>
          <cell r="C684" t="str">
            <v>m</v>
          </cell>
          <cell r="D684">
            <v>13.17</v>
          </cell>
          <cell r="E684">
            <v>10.62268107759316</v>
          </cell>
        </row>
        <row r="685">
          <cell r="A685" t="str">
            <v>02.01.03.540.104</v>
          </cell>
          <cell r="B685" t="str">
            <v>Grelha de concreto armado largura de 40cm e altura de 10cm</v>
          </cell>
          <cell r="C685" t="str">
            <v>m</v>
          </cell>
          <cell r="D685">
            <v>115.11</v>
          </cell>
          <cell r="E685">
            <v>92.845620261332471</v>
          </cell>
        </row>
        <row r="686">
          <cell r="A686" t="str">
            <v>02.01.03.540.47</v>
          </cell>
          <cell r="B686" t="str">
            <v>Grelha para drenagem em ferro chato de 3/4" x 3/16"</v>
          </cell>
          <cell r="C686" t="str">
            <v>m²</v>
          </cell>
          <cell r="D686">
            <v>1126.94</v>
          </cell>
          <cell r="E686">
            <v>908.96918857880303</v>
          </cell>
        </row>
        <row r="687">
          <cell r="A687" t="str">
            <v>02.01.03.540.82</v>
          </cell>
          <cell r="B687" t="str">
            <v>Iluminação provisória para tunnel liner</v>
          </cell>
          <cell r="C687" t="str">
            <v>m</v>
          </cell>
          <cell r="D687">
            <v>45.58</v>
          </cell>
          <cell r="E687">
            <v>36.763994192611712</v>
          </cell>
        </row>
        <row r="688">
          <cell r="A688" t="str">
            <v>02.01.03.540.102</v>
          </cell>
          <cell r="B688" t="str">
            <v>Sistema de escoramento telescópico regulável para tunnel liner</v>
          </cell>
          <cell r="C688" t="str">
            <v>m³</v>
          </cell>
          <cell r="D688">
            <v>9.69</v>
          </cell>
          <cell r="E688">
            <v>7.8157767381835779</v>
          </cell>
        </row>
        <row r="689">
          <cell r="A689" t="str">
            <v>02.01.03.540.16</v>
          </cell>
          <cell r="B689" t="str">
            <v>Tubo de concreto armado PA-2, Ø 1000 mm, rejuntado com argamassa de cimento e areia</v>
          </cell>
          <cell r="C689" t="str">
            <v>m</v>
          </cell>
          <cell r="D689">
            <v>729.06</v>
          </cell>
          <cell r="E689">
            <v>588.04645910630745</v>
          </cell>
        </row>
        <row r="690">
          <cell r="A690" t="str">
            <v>02.01.03.540.18</v>
          </cell>
          <cell r="B690" t="str">
            <v>Tubo de concreto armado PA-2, Ø 1200 mm, rejuntado com argamassa de cimento e areia</v>
          </cell>
          <cell r="C690" t="str">
            <v>m</v>
          </cell>
          <cell r="D690">
            <v>1085.78</v>
          </cell>
          <cell r="E690">
            <v>875.77028552992419</v>
          </cell>
        </row>
        <row r="691">
          <cell r="A691" t="str">
            <v>02.01.03.540.20</v>
          </cell>
          <cell r="B691" t="str">
            <v>Tubo de concreto armado PA-2, Ø 1500 mm, rejuntado com argamassa de cimento e areia</v>
          </cell>
          <cell r="C691" t="str">
            <v>m</v>
          </cell>
          <cell r="D691">
            <v>1596.93</v>
          </cell>
          <cell r="E691">
            <v>1288.0545249233749</v>
          </cell>
        </row>
        <row r="692">
          <cell r="A692" t="str">
            <v>02.01.03.540.66</v>
          </cell>
          <cell r="B692" t="str">
            <v>Tubo de concreto armado PA-2, Ø 1800 mm, rejuntado com argamassa de cimento e areia</v>
          </cell>
          <cell r="C692" t="str">
            <v>m</v>
          </cell>
          <cell r="D692">
            <v>3694.96</v>
          </cell>
          <cell r="E692">
            <v>2980.2871430875948</v>
          </cell>
        </row>
        <row r="693">
          <cell r="A693" t="str">
            <v>02.01.03.540.07</v>
          </cell>
          <cell r="B693" t="str">
            <v>Tubo de concreto armado PA-2, Ø 300 mm, rejuntado com argamassa de cimento e areia</v>
          </cell>
          <cell r="C693" t="str">
            <v>m</v>
          </cell>
          <cell r="D693">
            <v>157.46</v>
          </cell>
          <cell r="E693">
            <v>127.00435554121633</v>
          </cell>
        </row>
        <row r="694">
          <cell r="A694" t="str">
            <v>02.01.03.540.09</v>
          </cell>
          <cell r="B694" t="str">
            <v>Tubo de concreto armado PA-2, Ø 400 mm, rejuntado com argamassa de cimento e areia</v>
          </cell>
          <cell r="C694" t="str">
            <v>m</v>
          </cell>
          <cell r="D694">
            <v>254.57</v>
          </cell>
          <cell r="E694">
            <v>205.33150508146474</v>
          </cell>
        </row>
        <row r="695">
          <cell r="A695" t="str">
            <v>02.01.03.540.11</v>
          </cell>
          <cell r="B695" t="str">
            <v>Tubo de concreto armado PA-2, Ø 500 mm, rejuntado com argamassa de cimento e areia</v>
          </cell>
          <cell r="C695" t="str">
            <v>m</v>
          </cell>
          <cell r="D695">
            <v>225.38</v>
          </cell>
          <cell r="E695">
            <v>181.78738506210678</v>
          </cell>
        </row>
        <row r="696">
          <cell r="A696" t="str">
            <v>02.01.03.540.12</v>
          </cell>
          <cell r="B696" t="str">
            <v>Tubo de concreto armado PA-2, Ø 600 mm, rejuntado com argamassa de cimento e areia</v>
          </cell>
          <cell r="C696" t="str">
            <v>m</v>
          </cell>
          <cell r="D696">
            <v>285.95</v>
          </cell>
          <cell r="E696">
            <v>230.6420390385546</v>
          </cell>
        </row>
        <row r="697">
          <cell r="A697" t="str">
            <v>02.01.03.540.14</v>
          </cell>
          <cell r="B697" t="str">
            <v>Tubo de concreto armado PA-2, Ø 800 mm, rejuntado com argamassa de cimento e areia</v>
          </cell>
          <cell r="C697" t="str">
            <v>m</v>
          </cell>
          <cell r="D697">
            <v>520.83000000000004</v>
          </cell>
          <cell r="E697">
            <v>420.09195031456687</v>
          </cell>
        </row>
        <row r="698">
          <cell r="A698" t="str">
            <v>02.01.03.540.17</v>
          </cell>
          <cell r="B698" t="str">
            <v>Tubo de concreto armado PA-3, Ø 1000 mm, rejuntado com argamassa de cimento e areia</v>
          </cell>
          <cell r="C698" t="str">
            <v>m</v>
          </cell>
          <cell r="D698">
            <v>893.07</v>
          </cell>
          <cell r="E698">
            <v>720.33392482658496</v>
          </cell>
        </row>
        <row r="699">
          <cell r="A699" t="str">
            <v>02.01.03.540.19</v>
          </cell>
          <cell r="B699" t="str">
            <v>Tubo de concreto armado PA-3, Ø 1200 mm, rejuntado com argamassa de cimento e areia</v>
          </cell>
          <cell r="C699" t="str">
            <v>m</v>
          </cell>
          <cell r="D699">
            <v>975.77</v>
          </cell>
          <cell r="E699">
            <v>787.03823197289887</v>
          </cell>
        </row>
        <row r="700">
          <cell r="A700" t="str">
            <v>02.01.03.540.21</v>
          </cell>
          <cell r="B700" t="str">
            <v>Tubo de concreto armado PA-3, Ø 1500 mm, rejuntado com argamassa de cimento e areia</v>
          </cell>
          <cell r="C700" t="str">
            <v>m</v>
          </cell>
          <cell r="D700">
            <v>2171.06</v>
          </cell>
          <cell r="E700">
            <v>1751.1372802064848</v>
          </cell>
        </row>
        <row r="701">
          <cell r="A701" t="str">
            <v>02.01.03.540.13</v>
          </cell>
          <cell r="B701" t="str">
            <v>Tubo de concreto armado PA-3, Ø 600 mm, rejuntado com argamassa de cimento e areia</v>
          </cell>
          <cell r="C701" t="str">
            <v>m</v>
          </cell>
          <cell r="D701">
            <v>406.49</v>
          </cell>
          <cell r="E701">
            <v>327.86739796741409</v>
          </cell>
        </row>
        <row r="702">
          <cell r="A702" t="str">
            <v>02.01.03.540.15</v>
          </cell>
          <cell r="B702" t="str">
            <v>Tubo de concreto armado PA-3, Ø 800 mm, rejuntado com argamassa de cimento e areia</v>
          </cell>
          <cell r="C702" t="str">
            <v>m</v>
          </cell>
          <cell r="D702">
            <v>715.48</v>
          </cell>
          <cell r="E702">
            <v>577.09307952895631</v>
          </cell>
        </row>
        <row r="703">
          <cell r="A703" t="str">
            <v>02.01.03.540.69</v>
          </cell>
          <cell r="B703" t="str">
            <v>Tubo de concreto armado PA-4 Ø 800 mm, rejuntado com argamassa de cimento e areia</v>
          </cell>
          <cell r="C703" t="str">
            <v>m</v>
          </cell>
          <cell r="D703">
            <v>524.53</v>
          </cell>
          <cell r="E703">
            <v>423.07630262945634</v>
          </cell>
        </row>
        <row r="704">
          <cell r="A704" t="str">
            <v>02.01.03.540.05</v>
          </cell>
          <cell r="B704" t="str">
            <v>Tubo de concreto poroso, Ø 200 mm</v>
          </cell>
          <cell r="C704" t="str">
            <v>m</v>
          </cell>
          <cell r="D704">
            <v>82.77</v>
          </cell>
          <cell r="E704">
            <v>66.7607678657848</v>
          </cell>
        </row>
        <row r="705">
          <cell r="A705" t="str">
            <v>02.01.03.540.06</v>
          </cell>
          <cell r="B705" t="str">
            <v>Tubo de concreto simples PS-1, Ø 300 mm, rejuntado com argamassa de cimento e areia</v>
          </cell>
          <cell r="C705" t="str">
            <v>m</v>
          </cell>
          <cell r="D705">
            <v>88.09</v>
          </cell>
          <cell r="E705">
            <v>71.051782545571868</v>
          </cell>
        </row>
        <row r="706">
          <cell r="A706" t="str">
            <v>02.01.03.540.08</v>
          </cell>
          <cell r="B706" t="str">
            <v>Tubo de concreto simples PS-1, Ø 400 mm, rejuntado com argamassa de cimento e areia</v>
          </cell>
          <cell r="C706" t="str">
            <v>m</v>
          </cell>
          <cell r="D706">
            <v>126.05</v>
          </cell>
          <cell r="E706">
            <v>101.66962413292467</v>
          </cell>
        </row>
        <row r="707">
          <cell r="A707" t="str">
            <v>02.01.03.540.10</v>
          </cell>
          <cell r="B707" t="str">
            <v>Tubo de concreto simples PS-1, Ø 500 mm, rejuntado com argamassa de cimento e areia</v>
          </cell>
          <cell r="C707" t="str">
            <v>m</v>
          </cell>
          <cell r="D707">
            <v>164.71</v>
          </cell>
          <cell r="E707">
            <v>132.85207291498628</v>
          </cell>
        </row>
        <row r="708">
          <cell r="A708" t="str">
            <v>02.01.03.540.53</v>
          </cell>
          <cell r="B708" t="str">
            <v>Valeta de Crista de Corte - (0,40x0,30)</v>
          </cell>
          <cell r="C708" t="str">
            <v>m</v>
          </cell>
          <cell r="D708">
            <v>194.62</v>
          </cell>
          <cell r="E708">
            <v>156.97693176318762</v>
          </cell>
        </row>
        <row r="709">
          <cell r="A709" t="str">
            <v>02.01.03.540.54</v>
          </cell>
          <cell r="B709" t="str">
            <v>Valeta de Pé de Aterro - (0,40x0,30)</v>
          </cell>
          <cell r="C709" t="str">
            <v>m</v>
          </cell>
          <cell r="D709">
            <v>220.19</v>
          </cell>
          <cell r="E709">
            <v>177.60122600419422</v>
          </cell>
        </row>
        <row r="710">
          <cell r="A710" t="str">
            <v>02.01.03.540.60</v>
          </cell>
          <cell r="B710" t="str">
            <v>Valeta Retangular de Concreto Armado - VR 2 - 0,40x(0,60-1,45)</v>
          </cell>
          <cell r="C710" t="str">
            <v>m</v>
          </cell>
          <cell r="D710">
            <v>864.17</v>
          </cell>
          <cell r="E710">
            <v>697.02371350217777</v>
          </cell>
        </row>
        <row r="711">
          <cell r="A711" t="str">
            <v>02.01.03.540.61</v>
          </cell>
          <cell r="B711" t="str">
            <v>Valeta Retangular de Concreto Armado - VR 4 - 0,60x(0,60-1,45)</v>
          </cell>
          <cell r="C711" t="str">
            <v>m</v>
          </cell>
          <cell r="D711">
            <v>920.71</v>
          </cell>
          <cell r="E711">
            <v>742.62784320051628</v>
          </cell>
        </row>
        <row r="712">
          <cell r="A712" t="str">
            <v>02.01.03.540.55</v>
          </cell>
          <cell r="B712" t="str">
            <v>Valeta Retangular de Concreto Simples - VR 1 - 0,40x(0,20-0,60)</v>
          </cell>
          <cell r="C712" t="str">
            <v>m</v>
          </cell>
          <cell r="D712">
            <v>415.72</v>
          </cell>
          <cell r="E712">
            <v>335.31214712050331</v>
          </cell>
        </row>
        <row r="713">
          <cell r="A713" t="str">
            <v>02.01.03.540.56</v>
          </cell>
          <cell r="B713" t="str">
            <v>Valeta Retangular de Concreto Simples - VR 3 - 0,60x(0,20-0,60)</v>
          </cell>
          <cell r="C713" t="str">
            <v>m</v>
          </cell>
          <cell r="D713">
            <v>453.25</v>
          </cell>
          <cell r="E713">
            <v>365.58315857396354</v>
          </cell>
        </row>
        <row r="714">
          <cell r="A714" t="str">
            <v>02.01.03.540.57</v>
          </cell>
          <cell r="B714" t="str">
            <v>Valeta Retangular de Concreto Simples - VR 5 - 0,40x(0,20-0,50) muro x plataforma</v>
          </cell>
          <cell r="C714" t="str">
            <v>m</v>
          </cell>
          <cell r="D714">
            <v>322.66000000000003</v>
          </cell>
          <cell r="E714">
            <v>260.2516534924988</v>
          </cell>
        </row>
        <row r="715">
          <cell r="A715" t="str">
            <v>02.01.03.540.58</v>
          </cell>
          <cell r="B715" t="str">
            <v>Valeta Retangular de Concreto Simples - VR 6 - 0,40x(0,20-0,50) muro x talude de aterro</v>
          </cell>
          <cell r="C715" t="str">
            <v>m</v>
          </cell>
          <cell r="D715">
            <v>415.72</v>
          </cell>
          <cell r="E715">
            <v>335.31214712050331</v>
          </cell>
        </row>
        <row r="716">
          <cell r="A716" t="str">
            <v>02.01.03.540.59</v>
          </cell>
          <cell r="B716" t="str">
            <v>Valeta Retangular de Concreto Simples - VR 7 - 0,40x0,40</v>
          </cell>
          <cell r="C716" t="str">
            <v>m</v>
          </cell>
          <cell r="D716">
            <v>415.72</v>
          </cell>
          <cell r="E716">
            <v>335.31214712050331</v>
          </cell>
        </row>
        <row r="717">
          <cell r="A717" t="str">
            <v>02.01.03.540.83</v>
          </cell>
          <cell r="B717" t="str">
            <v>Ventilação provisória para tunnel liner</v>
          </cell>
          <cell r="C717" t="str">
            <v>m</v>
          </cell>
          <cell r="D717">
            <v>51.43</v>
          </cell>
          <cell r="E717">
            <v>41.482497176964024</v>
          </cell>
        </row>
        <row r="718">
          <cell r="A718" t="str">
            <v>02.01.03.550</v>
          </cell>
          <cell r="B718" t="str">
            <v>REBAIXAMENTO DE LENÇOL FREÁTICO</v>
          </cell>
          <cell r="C718" t="str">
            <v/>
          </cell>
          <cell r="E718">
            <v>0</v>
          </cell>
        </row>
        <row r="719">
          <cell r="A719" t="str">
            <v>02.01.03.550.04</v>
          </cell>
          <cell r="B719" t="str">
            <v>Dreno com areia grossa - fornecimento e colocação</v>
          </cell>
          <cell r="C719" t="str">
            <v>m³</v>
          </cell>
          <cell r="D719">
            <v>197.23</v>
          </cell>
          <cell r="E719">
            <v>159.08211001774478</v>
          </cell>
        </row>
        <row r="720">
          <cell r="A720" t="str">
            <v>02.01.03.550.05</v>
          </cell>
          <cell r="B720" t="str">
            <v>Dreno com brita 2 e 3 - fornecimento e colocação</v>
          </cell>
          <cell r="C720" t="str">
            <v>m³</v>
          </cell>
          <cell r="D720">
            <v>277.23</v>
          </cell>
          <cell r="E720">
            <v>223.60864655589612</v>
          </cell>
        </row>
        <row r="721">
          <cell r="A721" t="str">
            <v>02.01.03.550.08</v>
          </cell>
          <cell r="B721" t="str">
            <v>Esgotamento de águas de valas com bomba de superfície ou submersa</v>
          </cell>
          <cell r="C721" t="str">
            <v>HP x h</v>
          </cell>
          <cell r="D721">
            <v>2.64</v>
          </cell>
          <cell r="E721">
            <v>2.1293757057589935</v>
          </cell>
        </row>
        <row r="722">
          <cell r="A722" t="str">
            <v>02.01.03.550.09</v>
          </cell>
          <cell r="B722" t="str">
            <v>Instalação de ponteiras filtrantes</v>
          </cell>
          <cell r="C722" t="str">
            <v>m</v>
          </cell>
          <cell r="D722">
            <v>96.82</v>
          </cell>
          <cell r="E722">
            <v>78.093240845297629</v>
          </cell>
        </row>
        <row r="723">
          <cell r="A723" t="str">
            <v>02.01.03.560</v>
          </cell>
          <cell r="B723" t="str">
            <v>GUIAS E SARJETAS</v>
          </cell>
          <cell r="C723" t="str">
            <v/>
          </cell>
          <cell r="E723">
            <v>0</v>
          </cell>
        </row>
        <row r="724">
          <cell r="A724" t="str">
            <v>02.01.03.560.10</v>
          </cell>
          <cell r="B724" t="str">
            <v>Base de concreto, fck=15,00 MPa para guias, sarjetas ou sarjetões</v>
          </cell>
          <cell r="C724" t="str">
            <v>m³</v>
          </cell>
          <cell r="D724">
            <v>552.72</v>
          </cell>
          <cell r="E724">
            <v>445.81384094208744</v>
          </cell>
        </row>
        <row r="725">
          <cell r="A725" t="str">
            <v>02.01.03.560.09</v>
          </cell>
          <cell r="B725" t="str">
            <v>Boca-de-leão dupla de 19 x 19 x 39cm , exceto o fornecimento da grelha</v>
          </cell>
          <cell r="C725" t="str">
            <v>un</v>
          </cell>
          <cell r="D725">
            <v>4408.42</v>
          </cell>
          <cell r="E725">
            <v>3555.7509275689627</v>
          </cell>
        </row>
        <row r="726">
          <cell r="A726" t="str">
            <v>02.01.03.560.01</v>
          </cell>
          <cell r="B726" t="str">
            <v>Boca-de-lobo de alvenaria de tijolo comum empregando argamassa mista de cimento, cal hidratada e areia sem peneirar traço 1:2:8, emboço com argamassa de cimento e areia sem peneirar traço 1:3, concreto fck=20 Mpa, controle tipo "B", lastro de brita 3</v>
          </cell>
          <cell r="C726" t="str">
            <v>un</v>
          </cell>
          <cell r="D726">
            <v>1514.71</v>
          </cell>
          <cell r="E726">
            <v>1221.7373769962896</v>
          </cell>
        </row>
        <row r="727">
          <cell r="A727" t="str">
            <v>02.01.03.560.07</v>
          </cell>
          <cell r="B727" t="str">
            <v>Boca-de-lobo dupla de alvenaria bloco de concreto 19 x 19 x 39cm , empregando argamassa de cimento e areia sem peneirar traço 1:3, lastro de concreto fck=10 Mpa</v>
          </cell>
          <cell r="C727" t="str">
            <v>un</v>
          </cell>
          <cell r="D727">
            <v>5328.47</v>
          </cell>
          <cell r="E727">
            <v>4297.8464268430398</v>
          </cell>
        </row>
        <row r="728">
          <cell r="A728" t="str">
            <v>02.01.03.560.06</v>
          </cell>
          <cell r="B728" t="str">
            <v>Boca-de-lobo simples de alvenaria bloco de concreto 19 x 19 x 39cm , empregando argamassa de cimento e areia sem peneirar traço 1:3, lastro de concreto fck=10 Mpa</v>
          </cell>
          <cell r="C728" t="str">
            <v>un</v>
          </cell>
          <cell r="D728">
            <v>2810.13</v>
          </cell>
          <cell r="E728">
            <v>2266.5994515244397</v>
          </cell>
        </row>
        <row r="729">
          <cell r="A729" t="str">
            <v>02.01.03.560.12</v>
          </cell>
          <cell r="B729" t="str">
            <v>Boca-de-lobo tripla de alvenaria de bloco de concreto 19 x 19 x 39 cm, empregando argamassa de cimento e areia sem peneirar, traço 1:3, lastro de concreto fck= 10 Mpa</v>
          </cell>
          <cell r="C729" t="str">
            <v>un</v>
          </cell>
          <cell r="D729">
            <v>7992.8</v>
          </cell>
          <cell r="E729">
            <v>6446.8462655266976</v>
          </cell>
        </row>
        <row r="730">
          <cell r="A730" t="str">
            <v>02.01.03.560.03</v>
          </cell>
          <cell r="B730" t="str">
            <v>Guia pré-fabricada de concreto, reta ou curva assentada com concreto, fck=15 MPa</v>
          </cell>
          <cell r="C730" t="str">
            <v>m</v>
          </cell>
          <cell r="D730">
            <v>89.18</v>
          </cell>
          <cell r="E730">
            <v>71.930956605904186</v>
          </cell>
        </row>
        <row r="731">
          <cell r="A731" t="str">
            <v>02.01.03.560.04</v>
          </cell>
          <cell r="B731" t="str">
            <v>REM.53_Arrancamento e reassentamento de guias com reaproveitamento</v>
          </cell>
          <cell r="C731" t="str">
            <v>m</v>
          </cell>
          <cell r="D731">
            <v>60.43</v>
          </cell>
          <cell r="E731">
            <v>48.741732537506046</v>
          </cell>
        </row>
        <row r="732">
          <cell r="A732" t="str">
            <v>02.01.03.560.02</v>
          </cell>
          <cell r="B732" t="str">
            <v>NEP 11_Guia pré-fabricada em concreto simples padrão PMSP tipo reta, 0,30 x 0,15 x 1,00 m (resistência à compressão &gt;= 20 Mpa)</v>
          </cell>
          <cell r="C732" t="str">
            <v>m</v>
          </cell>
          <cell r="D732">
            <v>62.79</v>
          </cell>
          <cell r="E732">
            <v>50.645265365381512</v>
          </cell>
        </row>
        <row r="733">
          <cell r="A733" t="str">
            <v>02.01.03.560.11</v>
          </cell>
          <cell r="B733" t="str">
            <v>Passeio em concreto simples, fck = 20 MPa, esp. 6 cm, incluindo lastro de brita com esp. 5 cm</v>
          </cell>
          <cell r="C733" t="str">
            <v>m²</v>
          </cell>
          <cell r="D733">
            <v>62.11</v>
          </cell>
          <cell r="E733">
            <v>50.096789804807223</v>
          </cell>
        </row>
        <row r="734">
          <cell r="A734" t="str">
            <v>02.01.03.560.14</v>
          </cell>
          <cell r="B734" t="str">
            <v>Rebaixamento de guias de concreto</v>
          </cell>
          <cell r="C734" t="str">
            <v>m</v>
          </cell>
          <cell r="D734">
            <v>22.69</v>
          </cell>
          <cell r="E734">
            <v>18.301338925633168</v>
          </cell>
        </row>
        <row r="735">
          <cell r="A735" t="str">
            <v>02.01.03.560.05</v>
          </cell>
          <cell r="B735" t="str">
            <v>Sarjeta ou sarjetão de concreto inclusive preparo de caixa concreto fck=20MPa</v>
          </cell>
          <cell r="C735" t="str">
            <v>m³</v>
          </cell>
          <cell r="D735">
            <v>1187.08</v>
          </cell>
          <cell r="E735">
            <v>957.47701242135827</v>
          </cell>
        </row>
        <row r="736">
          <cell r="A736" t="str">
            <v>02.01.03.560.08</v>
          </cell>
          <cell r="B736" t="str">
            <v>Tampa de concreto para boca de lobo, dimensões 7 x 70 x 120 cm</v>
          </cell>
          <cell r="C736" t="str">
            <v>un</v>
          </cell>
          <cell r="D736">
            <v>305.87</v>
          </cell>
          <cell r="E736">
            <v>246.70914663655429</v>
          </cell>
        </row>
        <row r="737">
          <cell r="A737" t="str">
            <v>02.01.03.561</v>
          </cell>
          <cell r="B737" t="str">
            <v>EXECUÇÃO DE PAVIMENTAÇÕES DIVERSAS</v>
          </cell>
          <cell r="C737" t="str">
            <v/>
          </cell>
          <cell r="E737">
            <v>0</v>
          </cell>
        </row>
        <row r="738">
          <cell r="A738" t="str">
            <v>02.01.03.561.07</v>
          </cell>
          <cell r="B738" t="str">
            <v>Execução de passeio (calçada) ou piso de concreto com concreto moldado in loco, usinado, acabamento convencional, espessura 10 cm, armado.</v>
          </cell>
          <cell r="C738" t="str">
            <v>m²</v>
          </cell>
          <cell r="D738">
            <v>113.51</v>
          </cell>
          <cell r="E738">
            <v>91.555089530569447</v>
          </cell>
        </row>
        <row r="739">
          <cell r="A739" t="str">
            <v>02.01.03.561.01</v>
          </cell>
          <cell r="B739" t="str">
            <v>Execução de passeio (calçada) ou piso de concreto com concreto moldado in loco, usinado, acabamento convencional, espessura 6 cm, armado.</v>
          </cell>
          <cell r="C739" t="str">
            <v>m²</v>
          </cell>
          <cell r="D739">
            <v>75.209999999999994</v>
          </cell>
          <cell r="E739">
            <v>60.663010162929496</v>
          </cell>
        </row>
        <row r="740">
          <cell r="A740" t="str">
            <v>02.01.03.561.05</v>
          </cell>
          <cell r="B740" t="str">
            <v>Execução de passeio (calçada) ou piso de concreto com concreto moldado in loco, usinado, acabamento convencional, espessura 7 cm, armado</v>
          </cell>
          <cell r="C740" t="str">
            <v>m²</v>
          </cell>
          <cell r="D740">
            <v>92.58</v>
          </cell>
          <cell r="E740">
            <v>74.673334408775602</v>
          </cell>
        </row>
        <row r="741">
          <cell r="A741" t="str">
            <v>02.01.03.561.06</v>
          </cell>
          <cell r="B741" t="str">
            <v>Execução de passeio (calçada) ou piso de concreto com concreto moldado in loco, usinado, acabamento convencional, espessura 8 cm, armado.</v>
          </cell>
          <cell r="C741" t="str">
            <v>m²</v>
          </cell>
          <cell r="D741">
            <v>90.79</v>
          </cell>
          <cell r="E741">
            <v>73.229553153734471</v>
          </cell>
        </row>
        <row r="742">
          <cell r="A742" t="str">
            <v>02.01.03.561.02</v>
          </cell>
          <cell r="B742" t="str">
            <v>Pavimentação em pedrisco, espessura 5cm.</v>
          </cell>
          <cell r="C742" t="str">
            <v>m²</v>
          </cell>
          <cell r="D742">
            <v>17.32</v>
          </cell>
          <cell r="E742">
            <v>13.969995160509759</v>
          </cell>
        </row>
        <row r="743">
          <cell r="A743" t="str">
            <v>02.01.03.561.03</v>
          </cell>
          <cell r="B743" t="str">
            <v>Rampa acessível para pedestres</v>
          </cell>
          <cell r="C743" t="str">
            <v>un</v>
          </cell>
          <cell r="D743">
            <v>711.68</v>
          </cell>
          <cell r="E743">
            <v>574.028069043394</v>
          </cell>
        </row>
        <row r="744">
          <cell r="A744" t="str">
            <v>02.01.03.561.04</v>
          </cell>
          <cell r="B744" t="str">
            <v>Recomposição da pavimentação asfáltica após abertura de valas</v>
          </cell>
          <cell r="C744" t="str">
            <v>m²</v>
          </cell>
          <cell r="D744">
            <v>366.7</v>
          </cell>
          <cell r="E744">
            <v>295.7735118567511</v>
          </cell>
        </row>
        <row r="745">
          <cell r="A745" t="str">
            <v>02.01.04</v>
          </cell>
          <cell r="B745" t="str">
            <v>FUNDAÇÕES</v>
          </cell>
          <cell r="C745" t="str">
            <v/>
          </cell>
          <cell r="E745">
            <v>0</v>
          </cell>
        </row>
        <row r="746">
          <cell r="A746" t="str">
            <v>02.01.04.100</v>
          </cell>
          <cell r="B746" t="str">
            <v>BROCAS DE CONCRETO</v>
          </cell>
          <cell r="C746" t="str">
            <v/>
          </cell>
          <cell r="E746">
            <v>0</v>
          </cell>
        </row>
        <row r="747">
          <cell r="A747" t="str">
            <v>02.01.04.100.01</v>
          </cell>
          <cell r="B747" t="str">
            <v>Broca de concreto armado, fck=20 MPa, Ø 15 cm</v>
          </cell>
          <cell r="C747" t="str">
            <v>m</v>
          </cell>
          <cell r="D747">
            <v>74.45</v>
          </cell>
          <cell r="E747">
            <v>60.050008065817067</v>
          </cell>
        </row>
        <row r="748">
          <cell r="A748" t="str">
            <v>02.01.04.100.04</v>
          </cell>
          <cell r="B748" t="str">
            <v>Broca de concreto armado, fck=20 MPa, Ø 20 cm</v>
          </cell>
          <cell r="C748" t="str">
            <v>m</v>
          </cell>
          <cell r="D748">
            <v>79.19</v>
          </cell>
          <cell r="E748">
            <v>63.873205355702531</v>
          </cell>
        </row>
        <row r="749">
          <cell r="A749" t="str">
            <v>02.01.04.100.02</v>
          </cell>
          <cell r="B749" t="str">
            <v>Broca de concreto armado, fck=20 MPa, Ø 25 cm</v>
          </cell>
          <cell r="C749" t="str">
            <v>m</v>
          </cell>
          <cell r="D749">
            <v>111.36</v>
          </cell>
          <cell r="E749">
            <v>89.820938861106626</v>
          </cell>
        </row>
        <row r="750">
          <cell r="A750" t="str">
            <v>02.01.04.100.05</v>
          </cell>
          <cell r="B750" t="str">
            <v>Broca de concreto armado, fck=20 Mpa, Ø 25 cm para instalação de portões e gradis - Conforme Projeto AL0249-8.</v>
          </cell>
          <cell r="C750" t="str">
            <v>m</v>
          </cell>
          <cell r="D750">
            <v>174.13</v>
          </cell>
          <cell r="E750">
            <v>140.45007259235359</v>
          </cell>
        </row>
        <row r="751">
          <cell r="A751" t="str">
            <v>02.01.04.100.03</v>
          </cell>
          <cell r="B751" t="str">
            <v>Broca de concreto armado, fck=20 MPa, Ø 30 cm</v>
          </cell>
          <cell r="C751" t="str">
            <v>m</v>
          </cell>
          <cell r="D751">
            <v>164.65</v>
          </cell>
          <cell r="E751">
            <v>132.80367801258268</v>
          </cell>
        </row>
        <row r="752">
          <cell r="A752" t="str">
            <v>02.01.04.200</v>
          </cell>
          <cell r="B752" t="str">
            <v>ESTACAS METÁLICAS</v>
          </cell>
          <cell r="C752" t="str">
            <v/>
          </cell>
          <cell r="E752">
            <v>0</v>
          </cell>
        </row>
        <row r="753">
          <cell r="A753" t="str">
            <v>02.01.04.200.16</v>
          </cell>
          <cell r="B753" t="str">
            <v>Corte com maçarico oxiacetileno de chapas de aço com espessura de 12,5 mm</v>
          </cell>
          <cell r="C753" t="str">
            <v>m</v>
          </cell>
          <cell r="D753">
            <v>4.88</v>
          </cell>
          <cell r="E753">
            <v>3.9361187288272301</v>
          </cell>
        </row>
        <row r="754">
          <cell r="A754" t="str">
            <v>02.01.04.200.17</v>
          </cell>
          <cell r="B754" t="str">
            <v>Corte com maçarico oxiacetileno de chapas de aço com espessura de 16 mm</v>
          </cell>
          <cell r="C754" t="str">
            <v>m</v>
          </cell>
          <cell r="D754">
            <v>7.52</v>
          </cell>
          <cell r="E754">
            <v>6.0654944345862232</v>
          </cell>
        </row>
        <row r="755">
          <cell r="A755" t="str">
            <v>02.01.04.200.11</v>
          </cell>
          <cell r="B755" t="str">
            <v>Corte com maçarico oxiacetileno de chapas de aço com espessura de 3 mm</v>
          </cell>
          <cell r="C755" t="str">
            <v>m</v>
          </cell>
          <cell r="D755">
            <v>2.06</v>
          </cell>
          <cell r="E755">
            <v>1.6615583158573963</v>
          </cell>
        </row>
        <row r="756">
          <cell r="A756" t="str">
            <v>02.01.04.200.12</v>
          </cell>
          <cell r="B756" t="str">
            <v>Corte com maçarico oxiacetileno de chapas de aço com espessura de 5 mm</v>
          </cell>
          <cell r="C756" t="str">
            <v>m</v>
          </cell>
          <cell r="D756">
            <v>2.42</v>
          </cell>
          <cell r="E756">
            <v>1.9519277302790772</v>
          </cell>
        </row>
        <row r="757">
          <cell r="A757" t="str">
            <v>02.01.04.200.13</v>
          </cell>
          <cell r="B757" t="str">
            <v>Corte com maçarico oxiacetileno de chapas de aço com espessura de 6,3 mm</v>
          </cell>
          <cell r="C757" t="str">
            <v>m</v>
          </cell>
          <cell r="D757">
            <v>2.7</v>
          </cell>
          <cell r="E757">
            <v>2.1777706081626071</v>
          </cell>
        </row>
        <row r="758">
          <cell r="A758" t="str">
            <v>02.01.04.200.14</v>
          </cell>
          <cell r="B758" t="str">
            <v>Corte com maçarico oxiacetileno de chapas de aço com espessura de 8 mm</v>
          </cell>
          <cell r="C758" t="str">
            <v>m</v>
          </cell>
          <cell r="D758">
            <v>3.14</v>
          </cell>
          <cell r="E758">
            <v>2.5326665591224393</v>
          </cell>
        </row>
        <row r="759">
          <cell r="A759" t="str">
            <v>02.01.04.200.15</v>
          </cell>
          <cell r="B759" t="str">
            <v>Corte com maçarico oxiacetileno de chapas de aço com espessura de 9,5 mm</v>
          </cell>
          <cell r="C759" t="str">
            <v>m</v>
          </cell>
          <cell r="D759">
            <v>3.58</v>
          </cell>
          <cell r="E759">
            <v>2.8875625100822715</v>
          </cell>
        </row>
        <row r="760">
          <cell r="A760" t="str">
            <v>02.01.04.200.18</v>
          </cell>
          <cell r="B760" t="str">
            <v>Corte com maçarico oxiacetileno de perfis metálicos</v>
          </cell>
          <cell r="C760" t="str">
            <v>cm²</v>
          </cell>
          <cell r="D760">
            <v>0.06</v>
          </cell>
          <cell r="E760">
            <v>4.8394902403613486E-2</v>
          </cell>
        </row>
        <row r="761">
          <cell r="A761" t="str">
            <v>02.01.04.200.19</v>
          </cell>
          <cell r="B761" t="str">
            <v>Estaca prancha metálica - fornecimento e cravação com guindaste equipado com martelo hidráulico, sem reaproveitamento</v>
          </cell>
          <cell r="C761" t="str">
            <v>kg</v>
          </cell>
          <cell r="D761">
            <v>17.11</v>
          </cell>
          <cell r="E761">
            <v>13.800613002097112</v>
          </cell>
        </row>
        <row r="762">
          <cell r="A762" t="str">
            <v>02.01.04.300</v>
          </cell>
          <cell r="B762" t="str">
            <v>ESTACAS PRÉ-MOLDADAS DE CONCRETO</v>
          </cell>
          <cell r="C762" t="str">
            <v/>
          </cell>
          <cell r="E762">
            <v>0</v>
          </cell>
        </row>
        <row r="763">
          <cell r="A763" t="str">
            <v>02.01.04.300.10</v>
          </cell>
          <cell r="B763" t="str">
            <v>Corte e preparo de cabeça de estacas</v>
          </cell>
          <cell r="C763" t="str">
            <v>un</v>
          </cell>
          <cell r="D763">
            <v>100.1</v>
          </cell>
          <cell r="E763">
            <v>80.73882884336183</v>
          </cell>
        </row>
        <row r="764">
          <cell r="A764" t="str">
            <v>02.01.04.300.11</v>
          </cell>
          <cell r="B764" t="str">
            <v>Estaca pré-moldada centrifugada de concreto Ø 60 cm</v>
          </cell>
          <cell r="C764" t="str">
            <v>m</v>
          </cell>
          <cell r="D764">
            <v>1018.14</v>
          </cell>
          <cell r="E764">
            <v>821.21309888691724</v>
          </cell>
        </row>
        <row r="765">
          <cell r="A765" t="str">
            <v>02.01.04.300.03</v>
          </cell>
          <cell r="B765" t="str">
            <v>Estaca pré-moldada de concreto, carga admissível até 30 tf</v>
          </cell>
          <cell r="C765" t="str">
            <v>m</v>
          </cell>
          <cell r="D765">
            <v>87.95</v>
          </cell>
          <cell r="E765">
            <v>70.9388611066301</v>
          </cell>
        </row>
        <row r="766">
          <cell r="A766" t="str">
            <v>02.01.04.300.04</v>
          </cell>
          <cell r="B766" t="str">
            <v>Estaca pré-moldada de concreto, carga admissível até 40 tf</v>
          </cell>
          <cell r="C766" t="str">
            <v>m</v>
          </cell>
          <cell r="D766">
            <v>114.56</v>
          </cell>
          <cell r="E766">
            <v>92.402000322632688</v>
          </cell>
        </row>
        <row r="767">
          <cell r="A767" t="str">
            <v>02.01.04.300.06</v>
          </cell>
          <cell r="B767" t="str">
            <v>Estaca pré-moldada de concreto, carga admissível até 60 tf</v>
          </cell>
          <cell r="C767" t="str">
            <v>m</v>
          </cell>
          <cell r="D767">
            <v>173.64</v>
          </cell>
          <cell r="E767">
            <v>140.05484755605741</v>
          </cell>
        </row>
        <row r="768">
          <cell r="A768" t="str">
            <v>02.01.04.400</v>
          </cell>
          <cell r="B768" t="str">
            <v>ESTACAS HÉLICE CONTÍNUA</v>
          </cell>
          <cell r="C768" t="str">
            <v/>
          </cell>
          <cell r="E768">
            <v>0</v>
          </cell>
        </row>
        <row r="769">
          <cell r="A769" t="str">
            <v>02.01.04.400.02</v>
          </cell>
          <cell r="B769" t="str">
            <v>Estaca hélice contínua Ø 25 cm, carga admissível até 30tf em solo</v>
          </cell>
          <cell r="C769" t="str">
            <v>m</v>
          </cell>
          <cell r="D769">
            <v>113.02</v>
          </cell>
          <cell r="E769">
            <v>91.159864494273265</v>
          </cell>
        </row>
        <row r="770">
          <cell r="A770" t="str">
            <v>02.01.04.400.03</v>
          </cell>
          <cell r="B770" t="str">
            <v>Estaca hélice contínua Ø 30 cm, carga admissível até 45tf em solo</v>
          </cell>
          <cell r="C770" t="str">
            <v>m</v>
          </cell>
          <cell r="D770">
            <v>143.52000000000001</v>
          </cell>
          <cell r="E770">
            <v>115.76060654944347</v>
          </cell>
        </row>
        <row r="771">
          <cell r="A771" t="str">
            <v>02.01.04.400.04</v>
          </cell>
          <cell r="B771" t="str">
            <v>Estaca hélice contínua Ø 35 cm, carga admissível até 60tf em solo</v>
          </cell>
          <cell r="C771" t="str">
            <v>m</v>
          </cell>
          <cell r="D771">
            <v>174.25</v>
          </cell>
          <cell r="E771">
            <v>140.54686239716082</v>
          </cell>
        </row>
        <row r="772">
          <cell r="A772" t="str">
            <v>02.01.04.400.05</v>
          </cell>
          <cell r="B772" t="str">
            <v>Estaca hélice contínua Ø 40 cm, carga admissível até 80tf em solo</v>
          </cell>
          <cell r="C772" t="str">
            <v>m</v>
          </cell>
          <cell r="D772">
            <v>205.65</v>
          </cell>
          <cell r="E772">
            <v>165.87352798838523</v>
          </cell>
        </row>
        <row r="773">
          <cell r="A773" t="str">
            <v>02.01.04.400.06</v>
          </cell>
          <cell r="B773" t="str">
            <v>Estaca hélice contínua Ø 50 cm, carga admissível até 130tf em solo</v>
          </cell>
          <cell r="C773" t="str">
            <v>m</v>
          </cell>
          <cell r="D773">
            <v>266.37</v>
          </cell>
          <cell r="E773">
            <v>214.84916922084207</v>
          </cell>
        </row>
        <row r="774">
          <cell r="A774" t="str">
            <v>02.01.04.400.07</v>
          </cell>
          <cell r="B774" t="str">
            <v>Estaca hélice contínua Ø 60 cm, carga admissível até 160tf em solo</v>
          </cell>
          <cell r="C774" t="str">
            <v>m</v>
          </cell>
          <cell r="D774">
            <v>308.39</v>
          </cell>
          <cell r="E774">
            <v>248.74173253750604</v>
          </cell>
        </row>
        <row r="775">
          <cell r="A775" t="str">
            <v>02.01.04.400.08</v>
          </cell>
          <cell r="B775" t="str">
            <v>Estaca hélice contínua Ø 70 cm, carga admissível até 220tf em solo</v>
          </cell>
          <cell r="C775" t="str">
            <v>m</v>
          </cell>
          <cell r="D775">
            <v>434.73</v>
          </cell>
          <cell r="E775">
            <v>350.64526536538153</v>
          </cell>
        </row>
        <row r="776">
          <cell r="A776" t="str">
            <v>02.01.04.400.09</v>
          </cell>
          <cell r="B776" t="str">
            <v>Estaca hélice contínua Ø 80 cm, carga admissível até 290tf em solo</v>
          </cell>
          <cell r="C776" t="str">
            <v>m</v>
          </cell>
          <cell r="D776">
            <v>572.44000000000005</v>
          </cell>
          <cell r="E776">
            <v>461.71963219874175</v>
          </cell>
        </row>
        <row r="777">
          <cell r="A777" t="str">
            <v>02.01.04.400.10</v>
          </cell>
          <cell r="B777" t="str">
            <v>Estaca hélice contínua Ø 90 cm, carga admissível até 360tf em solo</v>
          </cell>
          <cell r="C777" t="str">
            <v>m</v>
          </cell>
          <cell r="D777">
            <v>655.07000000000005</v>
          </cell>
          <cell r="E777">
            <v>528.36747862558479</v>
          </cell>
        </row>
        <row r="778">
          <cell r="A778" t="str">
            <v>02.01.04.400.01</v>
          </cell>
          <cell r="B778" t="str">
            <v>Mobilização e desmobilização de equipe e equipamento para estaca hélice / pré-furo em solo residual</v>
          </cell>
          <cell r="C778" t="str">
            <v>un</v>
          </cell>
          <cell r="D778">
            <v>45053.9</v>
          </cell>
          <cell r="E778">
            <v>36339.651556702695</v>
          </cell>
        </row>
        <row r="779">
          <cell r="A779" t="str">
            <v>02.01.04.500</v>
          </cell>
          <cell r="B779" t="str">
            <v>ESTACAS RAIZ</v>
          </cell>
          <cell r="C779" t="str">
            <v/>
          </cell>
          <cell r="E779">
            <v>0</v>
          </cell>
        </row>
        <row r="780">
          <cell r="A780" t="str">
            <v>02.01.04.500.11</v>
          </cell>
          <cell r="B780" t="str">
            <v>Estaca raiz Ø 16 cm em solo, carga admissível até 35 tf</v>
          </cell>
          <cell r="C780" t="str">
            <v>m</v>
          </cell>
          <cell r="D780">
            <v>214.32</v>
          </cell>
          <cell r="E780">
            <v>172.86659138570735</v>
          </cell>
        </row>
        <row r="781">
          <cell r="A781" t="str">
            <v>02.01.04.500.12</v>
          </cell>
          <cell r="B781" t="str">
            <v>Estaca raiz Ø 20 cm em solo, carga admissível até 50 tf</v>
          </cell>
          <cell r="C781" t="str">
            <v>m</v>
          </cell>
          <cell r="D781">
            <v>265.64</v>
          </cell>
          <cell r="E781">
            <v>214.26036457493143</v>
          </cell>
        </row>
        <row r="782">
          <cell r="A782" t="str">
            <v>02.01.04.500.13</v>
          </cell>
          <cell r="B782" t="str">
            <v>Estaca raiz Ø 25 cm em solo, carga admissível até 70 tf</v>
          </cell>
          <cell r="C782" t="str">
            <v>m</v>
          </cell>
          <cell r="D782">
            <v>322.27999999999997</v>
          </cell>
          <cell r="E782">
            <v>259.94515244394256</v>
          </cell>
        </row>
        <row r="783">
          <cell r="A783" t="str">
            <v>02.01.04.500.14</v>
          </cell>
          <cell r="B783" t="str">
            <v>Estaca raiz Ø 31 cm em solo, carga admissível até 100 tf</v>
          </cell>
          <cell r="C783" t="str">
            <v>m</v>
          </cell>
          <cell r="D783">
            <v>454.76</v>
          </cell>
          <cell r="E783">
            <v>366.80109695112111</v>
          </cell>
        </row>
        <row r="784">
          <cell r="A784" t="str">
            <v>02.01.04.500.15</v>
          </cell>
          <cell r="B784" t="str">
            <v>Estaca raiz Ø 41 cm em solo, carga admissível até 150 tf</v>
          </cell>
          <cell r="C784" t="str">
            <v>m</v>
          </cell>
          <cell r="D784">
            <v>543.9</v>
          </cell>
          <cell r="E784">
            <v>438.69979028875622</v>
          </cell>
        </row>
        <row r="785">
          <cell r="A785" t="str">
            <v>02.01.04.500.16</v>
          </cell>
          <cell r="B785" t="str">
            <v>Estaca raiz Ø 45 cm em solo, carga admissível até 200 tf</v>
          </cell>
          <cell r="C785" t="str">
            <v>m</v>
          </cell>
          <cell r="D785">
            <v>648.02</v>
          </cell>
          <cell r="E785">
            <v>522.68107759316013</v>
          </cell>
        </row>
        <row r="786">
          <cell r="A786" t="str">
            <v>02.01.04.500.01</v>
          </cell>
          <cell r="B786" t="str">
            <v>Mobilização e desmobilização de equipe e equipamento para estaca raiz em solo ou em rocha</v>
          </cell>
          <cell r="C786" t="str">
            <v>un</v>
          </cell>
          <cell r="D786">
            <v>33849</v>
          </cell>
          <cell r="E786">
            <v>27301.984190998548</v>
          </cell>
        </row>
        <row r="787">
          <cell r="A787" t="str">
            <v>02.01.04.610</v>
          </cell>
          <cell r="B787" t="str">
            <v>ESTACAS ESCAVADAS</v>
          </cell>
          <cell r="C787" t="str">
            <v/>
          </cell>
          <cell r="E787">
            <v>0</v>
          </cell>
        </row>
        <row r="788">
          <cell r="A788" t="str">
            <v>02.01.04.610.04</v>
          </cell>
          <cell r="B788" t="str">
            <v>Estacão Ø 1,40m (m)</v>
          </cell>
          <cell r="C788" t="str">
            <v>m</v>
          </cell>
          <cell r="D788">
            <v>2777.2</v>
          </cell>
          <cell r="E788">
            <v>2240.0387159219226</v>
          </cell>
        </row>
        <row r="789">
          <cell r="A789" t="str">
            <v>02.01.04.610.05</v>
          </cell>
          <cell r="B789" t="str">
            <v>Estacão Ø 2,00m (m)</v>
          </cell>
          <cell r="C789" t="str">
            <v>m</v>
          </cell>
          <cell r="D789">
            <v>5667.81</v>
          </cell>
          <cell r="E789">
            <v>4571.5518632037429</v>
          </cell>
        </row>
        <row r="790">
          <cell r="A790" t="str">
            <v>02.01.04.700</v>
          </cell>
          <cell r="B790" t="str">
            <v>TUBULÕES</v>
          </cell>
          <cell r="C790" t="str">
            <v/>
          </cell>
          <cell r="E790">
            <v>0</v>
          </cell>
        </row>
        <row r="791">
          <cell r="A791" t="str">
            <v>02.01.04.700.02</v>
          </cell>
          <cell r="B791" t="str">
            <v>Anel pré-moldado de concreto para revestimento do fuste Ø 0,80 m</v>
          </cell>
          <cell r="C791" t="str">
            <v>m</v>
          </cell>
          <cell r="D791">
            <v>508.34</v>
          </cell>
          <cell r="E791">
            <v>410.01774479754795</v>
          </cell>
        </row>
        <row r="792">
          <cell r="A792" t="str">
            <v>02.01.04.700.03</v>
          </cell>
          <cell r="B792" t="str">
            <v>Anel pré-moldado de concreto para revestimento do fuste Ø 1,00 m</v>
          </cell>
          <cell r="C792" t="str">
            <v>m</v>
          </cell>
          <cell r="D792">
            <v>686.02</v>
          </cell>
          <cell r="E792">
            <v>553.33118244878199</v>
          </cell>
        </row>
        <row r="793">
          <cell r="A793" t="str">
            <v>02.01.04.700.04</v>
          </cell>
          <cell r="B793" t="str">
            <v>Anel pré-moldado de concreto para revestimento do fuste Ø 1,20 m</v>
          </cell>
          <cell r="C793" t="str">
            <v>m</v>
          </cell>
          <cell r="D793">
            <v>904.58</v>
          </cell>
          <cell r="E793">
            <v>729.61768027101152</v>
          </cell>
        </row>
        <row r="794">
          <cell r="A794" t="str">
            <v>02.01.04.700.05</v>
          </cell>
          <cell r="B794" t="str">
            <v>Anel pré-moldado de concreto para revestimento do fuste Ø 1,50 m</v>
          </cell>
          <cell r="C794" t="str">
            <v>m</v>
          </cell>
          <cell r="D794">
            <v>1207.23</v>
          </cell>
          <cell r="E794">
            <v>973.72963381190516</v>
          </cell>
        </row>
        <row r="795">
          <cell r="A795" t="str">
            <v>02.01.04.700.13</v>
          </cell>
          <cell r="B795" t="str">
            <v>Anel pré-moldado de concreto para revestimento do fuste Ø 3,00 m</v>
          </cell>
          <cell r="C795" t="str">
            <v>m</v>
          </cell>
          <cell r="D795">
            <v>3435.39</v>
          </cell>
          <cell r="E795">
            <v>2770.9227294724956</v>
          </cell>
        </row>
        <row r="796">
          <cell r="A796" t="str">
            <v>02.01.04.700.06</v>
          </cell>
          <cell r="B796" t="str">
            <v>Escavação manual para tubulão a céu aberto</v>
          </cell>
          <cell r="C796" t="str">
            <v>m³</v>
          </cell>
          <cell r="D796">
            <v>769.2</v>
          </cell>
          <cell r="E796">
            <v>620.42264881432493</v>
          </cell>
        </row>
        <row r="797">
          <cell r="A797" t="str">
            <v>02.01.04.700.07</v>
          </cell>
          <cell r="B797" t="str">
            <v>Estaca em solo Ø 1,00 m</v>
          </cell>
          <cell r="C797" t="str">
            <v>m</v>
          </cell>
          <cell r="D797">
            <v>780.82</v>
          </cell>
          <cell r="E797">
            <v>629.79512824649146</v>
          </cell>
        </row>
        <row r="798">
          <cell r="A798" t="str">
            <v>02.01.04.700.08</v>
          </cell>
          <cell r="B798" t="str">
            <v>Estaca em solo Ø 1,20 m</v>
          </cell>
          <cell r="C798" t="str">
            <v>m</v>
          </cell>
          <cell r="D798">
            <v>982.21</v>
          </cell>
          <cell r="E798">
            <v>792.23261816422007</v>
          </cell>
        </row>
        <row r="799">
          <cell r="A799" t="str">
            <v>02.01.04.700.09</v>
          </cell>
          <cell r="B799" t="str">
            <v>Estaca em solo Ø 1,40 m</v>
          </cell>
          <cell r="C799" t="str">
            <v>m</v>
          </cell>
          <cell r="D799">
            <v>1220.29</v>
          </cell>
          <cell r="E799">
            <v>984.26359090175833</v>
          </cell>
        </row>
        <row r="800">
          <cell r="A800" t="str">
            <v>02.01.04.700.10</v>
          </cell>
          <cell r="B800" t="str">
            <v>Estaca em solo Ø 1,50 m</v>
          </cell>
          <cell r="C800" t="str">
            <v>m</v>
          </cell>
          <cell r="D800">
            <v>1353.2</v>
          </cell>
          <cell r="E800">
            <v>1091.4663655428294</v>
          </cell>
        </row>
        <row r="801">
          <cell r="A801" t="str">
            <v>02.01.04.700.11</v>
          </cell>
          <cell r="B801" t="str">
            <v>Estaca em solo Ø 1,60 m</v>
          </cell>
          <cell r="C801" t="str">
            <v>m</v>
          </cell>
          <cell r="D801">
            <v>1494.8</v>
          </cell>
          <cell r="E801">
            <v>1205.6783352153573</v>
          </cell>
        </row>
        <row r="802">
          <cell r="A802" t="str">
            <v>02.01.04.700.12</v>
          </cell>
          <cell r="B802" t="str">
            <v>Estaca em solo Ø 1,80 m</v>
          </cell>
          <cell r="C802" t="str">
            <v>m</v>
          </cell>
          <cell r="D802">
            <v>1805.09</v>
          </cell>
          <cell r="E802">
            <v>1455.9525729956445</v>
          </cell>
        </row>
        <row r="803">
          <cell r="A803" t="str">
            <v>02.01.04.700.01</v>
          </cell>
          <cell r="B803" t="str">
            <v>Tubulão a céu aberto - empregando concreto, fck = 20 MPa</v>
          </cell>
          <cell r="C803" t="str">
            <v>m³</v>
          </cell>
          <cell r="D803">
            <v>993.36</v>
          </cell>
          <cell r="E803">
            <v>801.22600419422486</v>
          </cell>
        </row>
        <row r="804">
          <cell r="A804" t="str">
            <v>02.01.04.800</v>
          </cell>
          <cell r="B804" t="str">
            <v>ENSAIOS E PROVAS</v>
          </cell>
          <cell r="C804" t="str">
            <v/>
          </cell>
          <cell r="E804">
            <v>0</v>
          </cell>
        </row>
        <row r="805">
          <cell r="A805" t="str">
            <v>02.01.04.800.07</v>
          </cell>
          <cell r="B805" t="str">
            <v>Prova de carga estática para carga de ensaio de 301 a 400 tf</v>
          </cell>
          <cell r="C805" t="str">
            <v>un</v>
          </cell>
          <cell r="D805">
            <v>28508.18</v>
          </cell>
          <cell r="E805">
            <v>22994.176480077433</v>
          </cell>
        </row>
        <row r="806">
          <cell r="A806" t="str">
            <v>02.01.04.800.05</v>
          </cell>
          <cell r="B806" t="str">
            <v>Prova de carga estática para carga de ensaio de até 200 tf</v>
          </cell>
          <cell r="C806" t="str">
            <v>un</v>
          </cell>
          <cell r="D806">
            <v>21253.360000000001</v>
          </cell>
          <cell r="E806">
            <v>17142.571382481045</v>
          </cell>
        </row>
        <row r="807">
          <cell r="A807" t="str">
            <v>02.01.04.900</v>
          </cell>
          <cell r="B807" t="str">
            <v>LASTROS EM GERAL</v>
          </cell>
          <cell r="C807" t="str">
            <v/>
          </cell>
          <cell r="E807">
            <v>0</v>
          </cell>
        </row>
        <row r="808">
          <cell r="A808" t="str">
            <v>02.01.04.900.04</v>
          </cell>
          <cell r="B808" t="str">
            <v>Berço de brita nº 2, esp. 5 cm</v>
          </cell>
          <cell r="C808" t="str">
            <v>m³</v>
          </cell>
          <cell r="D808">
            <v>224.6</v>
          </cell>
          <cell r="E808">
            <v>181.1582513308598</v>
          </cell>
        </row>
        <row r="809">
          <cell r="A809" t="str">
            <v>02.01.04.900.10</v>
          </cell>
          <cell r="B809" t="str">
            <v>Camada de reforço do subleito, CBR&gt;10</v>
          </cell>
          <cell r="C809" t="str">
            <v>m³</v>
          </cell>
          <cell r="D809">
            <v>35.159999999999997</v>
          </cell>
          <cell r="E809">
            <v>28.359412808517501</v>
          </cell>
        </row>
        <row r="810">
          <cell r="A810" t="str">
            <v>02.01.04.900.05</v>
          </cell>
          <cell r="B810" t="str">
            <v>Enchimento de vala com pedra britada Nº 1 e 2</v>
          </cell>
          <cell r="C810" t="str">
            <v>m³</v>
          </cell>
          <cell r="D810">
            <v>185.55</v>
          </cell>
          <cell r="E810">
            <v>149.66123568317471</v>
          </cell>
        </row>
        <row r="811">
          <cell r="A811" t="str">
            <v>02.01.04.900.03</v>
          </cell>
          <cell r="B811" t="str">
            <v>Enrocamento com Pedra Arrumada Rejuntada</v>
          </cell>
          <cell r="C811" t="str">
            <v>m³</v>
          </cell>
          <cell r="D811">
            <v>211.5</v>
          </cell>
          <cell r="E811">
            <v>170.59203097273755</v>
          </cell>
        </row>
        <row r="812">
          <cell r="A812" t="str">
            <v>02.01.04.900.13</v>
          </cell>
          <cell r="B812" t="str">
            <v>Lastro com preparo de fundo, largura maior ou igual a 1,5 m, com camada de brita, lançamento mecanizado, em local com nível baixo de interferência</v>
          </cell>
          <cell r="C812" t="str">
            <v>m³</v>
          </cell>
          <cell r="D812">
            <v>305.82</v>
          </cell>
          <cell r="E812">
            <v>246.66881755121793</v>
          </cell>
        </row>
        <row r="813">
          <cell r="A813" t="str">
            <v>02.01.04.900.01</v>
          </cell>
          <cell r="B813" t="str">
            <v>Lastro de areia grossa</v>
          </cell>
          <cell r="C813" t="str">
            <v>m³</v>
          </cell>
          <cell r="D813">
            <v>271.95</v>
          </cell>
          <cell r="E813">
            <v>219.34989514437811</v>
          </cell>
        </row>
        <row r="814">
          <cell r="A814" t="str">
            <v>02.01.04.900.02</v>
          </cell>
          <cell r="B814" t="str">
            <v>Lastro de brita comercial</v>
          </cell>
          <cell r="C814" t="str">
            <v>m³</v>
          </cell>
          <cell r="D814">
            <v>201.36</v>
          </cell>
          <cell r="E814">
            <v>162.41329246652685</v>
          </cell>
        </row>
        <row r="815">
          <cell r="A815" t="str">
            <v>02.01.04.900.14</v>
          </cell>
          <cell r="B815" t="str">
            <v>Lastro de brita n.º 4</v>
          </cell>
          <cell r="C815" t="str">
            <v>m³</v>
          </cell>
          <cell r="D815">
            <v>190.6</v>
          </cell>
          <cell r="E815">
            <v>153.73447330214549</v>
          </cell>
        </row>
        <row r="816">
          <cell r="A816" t="str">
            <v>02.01.04.900.11</v>
          </cell>
          <cell r="B816" t="str">
            <v>Lastro de concreto magro, aplicado em pisos ou radiers, espessura média de 5 cm</v>
          </cell>
          <cell r="C816" t="str">
            <v>m²</v>
          </cell>
          <cell r="D816">
            <v>41.84</v>
          </cell>
          <cell r="E816">
            <v>33.747378609453143</v>
          </cell>
        </row>
        <row r="817">
          <cell r="A817" t="str">
            <v>02.01.04.900.15</v>
          </cell>
          <cell r="B817" t="str">
            <v>Lastro de concreto magro, aplicado em pisos, lajes sobre solo ou radiers, espessura de 3 cm</v>
          </cell>
          <cell r="C817" t="str">
            <v>m³</v>
          </cell>
          <cell r="D817">
            <v>25.1</v>
          </cell>
          <cell r="E817">
            <v>20.245200838844976</v>
          </cell>
        </row>
        <row r="818">
          <cell r="A818" t="str">
            <v>02.01.04.900.09</v>
          </cell>
          <cell r="B818" t="str">
            <v>Lastro de vala com areia média</v>
          </cell>
          <cell r="C818" t="str">
            <v>m³</v>
          </cell>
          <cell r="D818">
            <v>260.43</v>
          </cell>
          <cell r="E818">
            <v>210.05807388288434</v>
          </cell>
        </row>
        <row r="819">
          <cell r="A819" t="str">
            <v>02.01.04.900.12</v>
          </cell>
          <cell r="B819" t="str">
            <v>Lastro de vala com preparo de fundo, largura menor que 1,5 m, com camada de brita, lançamento manual, em local com nível baixo de interferência</v>
          </cell>
          <cell r="C819" t="str">
            <v>m³</v>
          </cell>
          <cell r="D819">
            <v>447.56</v>
          </cell>
          <cell r="E819">
            <v>360.99370866268754</v>
          </cell>
        </row>
        <row r="820">
          <cell r="A820" t="str">
            <v>02.01.04.900.06</v>
          </cell>
          <cell r="B820" t="str">
            <v>Melhoramento e preparo do subleito</v>
          </cell>
          <cell r="C820" t="str">
            <v>m²</v>
          </cell>
          <cell r="D820">
            <v>8.41</v>
          </cell>
          <cell r="E820">
            <v>6.7833521535731567</v>
          </cell>
        </row>
        <row r="821">
          <cell r="A821" t="str">
            <v>02.01.04.900.07</v>
          </cell>
          <cell r="B821" t="str">
            <v>Melhoramento e preparo do subleito, 100% PN</v>
          </cell>
          <cell r="C821" t="str">
            <v>m²</v>
          </cell>
          <cell r="D821">
            <v>9.4</v>
          </cell>
          <cell r="E821">
            <v>7.5818680432327801</v>
          </cell>
        </row>
        <row r="822">
          <cell r="A822" t="str">
            <v>02.01.04.900.08</v>
          </cell>
          <cell r="B822" t="str">
            <v>Reforço do subleito - solo-brita de granulometria descontínua</v>
          </cell>
          <cell r="C822" t="str">
            <v>m³</v>
          </cell>
          <cell r="D822">
            <v>179.61</v>
          </cell>
          <cell r="E822">
            <v>144.87014034521698</v>
          </cell>
        </row>
        <row r="823">
          <cell r="A823" t="str">
            <v>02.01.04.910</v>
          </cell>
          <cell r="B823" t="str">
            <v>BASES, LASTROS, PAVIMENTOS E COMPLEMENTOS</v>
          </cell>
          <cell r="C823" t="str">
            <v/>
          </cell>
          <cell r="E823">
            <v>0</v>
          </cell>
        </row>
        <row r="824">
          <cell r="A824" t="str">
            <v>02.01.04.910.02</v>
          </cell>
          <cell r="B824" t="str">
            <v>Concreto magro para lastro, traço 1:4,5:4,5 (cimento / areia média / brita 1) - preparo mecânico com betoneira 400 L</v>
          </cell>
          <cell r="C824" t="str">
            <v>m³</v>
          </cell>
          <cell r="D824">
            <v>502.12</v>
          </cell>
          <cell r="E824">
            <v>405.00080658170674</v>
          </cell>
        </row>
        <row r="825">
          <cell r="A825" t="str">
            <v>02.01.04.910.04</v>
          </cell>
          <cell r="B825" t="str">
            <v>Concreto magro para lastro, traço 1:4,5:4,5 (em massa seca de cimento/ areia média/ brita 1) - preparo manual. af_05/2021</v>
          </cell>
          <cell r="C825" t="str">
            <v>m³</v>
          </cell>
          <cell r="D825">
            <v>594.21</v>
          </cell>
          <cell r="E825">
            <v>479.27891595418617</v>
          </cell>
        </row>
        <row r="826">
          <cell r="A826" t="str">
            <v>02.01.04.910.03</v>
          </cell>
          <cell r="B826" t="str">
            <v>Concreto magro para lastro, traço 1:4,5:4,5 (em massa seca de cimento/ areia média/ brita 1) - preparo mecânico com betoneira 600 l. af_05/2021</v>
          </cell>
          <cell r="C826" t="str">
            <v>m³</v>
          </cell>
          <cell r="D826">
            <v>493.04</v>
          </cell>
          <cell r="E826">
            <v>397.67704468462654</v>
          </cell>
        </row>
        <row r="827">
          <cell r="A827" t="str">
            <v>02.01.04.910.01</v>
          </cell>
          <cell r="B827" t="str">
            <v>Lastro de concreto magro com seixo, incluindo preparo e lançamento</v>
          </cell>
          <cell r="C827" t="str">
            <v>m³</v>
          </cell>
          <cell r="D827">
            <v>1146.1099999999999</v>
          </cell>
          <cell r="E827">
            <v>924.4313598967575</v>
          </cell>
        </row>
        <row r="828">
          <cell r="A828" t="str">
            <v>02.01.04.920</v>
          </cell>
          <cell r="B828" t="str">
            <v>BASES E LASTROS COM LIGANTE</v>
          </cell>
          <cell r="C828" t="str">
            <v/>
          </cell>
          <cell r="E828">
            <v>0</v>
          </cell>
        </row>
        <row r="829">
          <cell r="A829" t="str">
            <v>02.01.04.920.01</v>
          </cell>
          <cell r="B829" t="str">
            <v>Base de macadame betuminoso para pavimentação</v>
          </cell>
          <cell r="C829" t="str">
            <v>m³</v>
          </cell>
          <cell r="D829">
            <v>1102.78</v>
          </cell>
          <cell r="E829">
            <v>889.48217454428129</v>
          </cell>
        </row>
        <row r="830">
          <cell r="A830" t="str">
            <v>02.01.04.920.07</v>
          </cell>
          <cell r="B830" t="str">
            <v>Base de macadame hidráulico</v>
          </cell>
          <cell r="C830" t="str">
            <v>m³</v>
          </cell>
          <cell r="D830">
            <v>352.91</v>
          </cell>
          <cell r="E830">
            <v>284.65075012098725</v>
          </cell>
        </row>
        <row r="831">
          <cell r="A831" t="str">
            <v>02.01.04.920.06</v>
          </cell>
          <cell r="B831" t="str">
            <v>Base de rachão</v>
          </cell>
          <cell r="C831" t="str">
            <v>m³</v>
          </cell>
          <cell r="D831">
            <v>195.5</v>
          </cell>
          <cell r="E831">
            <v>157.68672366510728</v>
          </cell>
        </row>
        <row r="832">
          <cell r="A832" t="str">
            <v>02.01.04.920.09</v>
          </cell>
          <cell r="B832" t="str">
            <v>Concreto asfáltico - faixa A - massa comercial - BINDER camada intermediária</v>
          </cell>
          <cell r="C832" t="str">
            <v>T</v>
          </cell>
          <cell r="D832">
            <v>490.66</v>
          </cell>
          <cell r="E832">
            <v>395.75738022261658</v>
          </cell>
        </row>
        <row r="833">
          <cell r="A833" t="str">
            <v>02.01.04.920.04</v>
          </cell>
          <cell r="B833" t="str">
            <v>Execução de imprimação com asfalto diluído CM-30</v>
          </cell>
          <cell r="C833" t="str">
            <v>m²</v>
          </cell>
          <cell r="D833">
            <v>10.89</v>
          </cell>
          <cell r="E833">
            <v>8.7836747862558475</v>
          </cell>
        </row>
        <row r="834">
          <cell r="A834" t="str">
            <v>02.01.04.920.03</v>
          </cell>
          <cell r="B834" t="str">
            <v>Imprimação ligante betuminosa para pavimentação</v>
          </cell>
          <cell r="C834" t="str">
            <v>m²</v>
          </cell>
          <cell r="D834">
            <v>2.88</v>
          </cell>
          <cell r="E834">
            <v>2.3229553153734472</v>
          </cell>
        </row>
        <row r="835">
          <cell r="A835" t="str">
            <v>02.01.04.920.05</v>
          </cell>
          <cell r="B835" t="str">
            <v>Lastro de concreto (contra-piso) , incluindo preparo e lançamento</v>
          </cell>
          <cell r="C835" t="str">
            <v>m³</v>
          </cell>
          <cell r="D835">
            <v>914.33</v>
          </cell>
          <cell r="E835">
            <v>737.48185191159871</v>
          </cell>
        </row>
        <row r="836">
          <cell r="A836" t="str">
            <v>02.01.04.920.10</v>
          </cell>
          <cell r="B836" t="str">
            <v>Pintura de ligação</v>
          </cell>
          <cell r="C836" t="str">
            <v>m²</v>
          </cell>
          <cell r="D836">
            <v>2.15</v>
          </cell>
          <cell r="E836">
            <v>1.7341506694628166</v>
          </cell>
        </row>
        <row r="837">
          <cell r="A837" t="str">
            <v>02.01.04.930</v>
          </cell>
          <cell r="B837" t="str">
            <v>ALVENARIA DE EMBASAMENTO</v>
          </cell>
          <cell r="C837" t="str">
            <v/>
          </cell>
          <cell r="E837">
            <v>0</v>
          </cell>
        </row>
        <row r="838">
          <cell r="A838" t="str">
            <v>02.01.04.930.05</v>
          </cell>
          <cell r="B838" t="str">
            <v>Alvenaria de embasamento com blocos cerâmicos de vedação 14 x 19 x 39 empregando argamassa mista de cimento, cal hidratada e areia sem peneirar traço 1:2:8</v>
          </cell>
          <cell r="C838" t="str">
            <v>m³</v>
          </cell>
          <cell r="D838">
            <v>849.77</v>
          </cell>
          <cell r="E838">
            <v>685.40893692531051</v>
          </cell>
        </row>
        <row r="839">
          <cell r="A839" t="str">
            <v>02.01.04.930.06</v>
          </cell>
          <cell r="B839" t="str">
            <v>Alvenaria de embasamento com blocos cerâmicos laminado 5,5 x 11 x 23,5 empregando argamassa mista de cimento, cal hidratada e areia sem peneirar traço 1:2:8</v>
          </cell>
          <cell r="C839" t="str">
            <v>m³</v>
          </cell>
          <cell r="D839">
            <v>2998.87</v>
          </cell>
          <cell r="E839">
            <v>2418.8336828520728</v>
          </cell>
        </row>
        <row r="840">
          <cell r="A840" t="str">
            <v>02.01.04.930.04</v>
          </cell>
          <cell r="B840" t="str">
            <v>Alvenaria de embasamento com blocos cerâmicos portante 14 x 19 x 39 empregando argamassa mista de cimento, cal hidratada e areia sem peneirar traço 1:2:8</v>
          </cell>
          <cell r="C840" t="str">
            <v>m³</v>
          </cell>
          <cell r="D840">
            <v>867.42</v>
          </cell>
          <cell r="E840">
            <v>699.64510404904013</v>
          </cell>
        </row>
        <row r="841">
          <cell r="A841" t="str">
            <v>02.01.04.930.01</v>
          </cell>
          <cell r="B841" t="str">
            <v>Alvenaria de embasamento com pedra rachão, empregando argamassa de cimento e areia sem peneirar, traço 1:4</v>
          </cell>
          <cell r="C841" t="str">
            <v>m³</v>
          </cell>
          <cell r="D841">
            <v>874.41</v>
          </cell>
          <cell r="E841">
            <v>705.28311017906105</v>
          </cell>
        </row>
        <row r="842">
          <cell r="A842" t="str">
            <v>02.01.04.930.02</v>
          </cell>
          <cell r="B842" t="str">
            <v>Alvenaria de embasamento com pedra rachão, empregando argamassa mista de cimento, saibro e areia sem peneirar, traço 1:4:5</v>
          </cell>
          <cell r="C842" t="str">
            <v>m³</v>
          </cell>
          <cell r="D842">
            <v>609.63</v>
          </cell>
          <cell r="E842">
            <v>491.71640587191484</v>
          </cell>
        </row>
        <row r="843">
          <cell r="A843" t="str">
            <v>02.01.04.930.03</v>
          </cell>
          <cell r="B843" t="str">
            <v>Alvenaria de embasamento com tijolo comum, empregando argamassa mista de cimento, cal hidratada e areia sem peneirar, traço 1:2:8</v>
          </cell>
          <cell r="C843" t="str">
            <v>m³</v>
          </cell>
          <cell r="D843">
            <v>1258.8</v>
          </cell>
          <cell r="E843">
            <v>1015.3250524278109</v>
          </cell>
        </row>
        <row r="844">
          <cell r="A844" t="str">
            <v>02.01.04.930.07</v>
          </cell>
          <cell r="B844" t="str">
            <v>Alvenaria de embasamento e=20 cm com bloco de concreto</v>
          </cell>
          <cell r="C844" t="str">
            <v>m³</v>
          </cell>
          <cell r="D844">
            <v>666.44</v>
          </cell>
          <cell r="E844">
            <v>537.53831263106952</v>
          </cell>
        </row>
        <row r="845">
          <cell r="A845" t="str">
            <v>02.01.05</v>
          </cell>
          <cell r="B845" t="str">
            <v>ESTRUTURAS</v>
          </cell>
          <cell r="C845" t="str">
            <v/>
          </cell>
          <cell r="E845">
            <v>0</v>
          </cell>
        </row>
        <row r="846">
          <cell r="A846" t="str">
            <v>02.01.05.100</v>
          </cell>
          <cell r="B846" t="str">
            <v>CONCRETOS VIRADOS EM OBRA PARA FUNDAÇÕES E ESTRUTURAS</v>
          </cell>
          <cell r="C846" t="str">
            <v/>
          </cell>
          <cell r="E846">
            <v>0</v>
          </cell>
        </row>
        <row r="847">
          <cell r="A847" t="str">
            <v>02.01.05.100.03</v>
          </cell>
          <cell r="B847" t="str">
            <v>Concreto estrutural virado em obra, fck 20 MPa</v>
          </cell>
          <cell r="C847" t="str">
            <v>m³</v>
          </cell>
          <cell r="D847">
            <v>702.52</v>
          </cell>
          <cell r="E847">
            <v>566.6397806097757</v>
          </cell>
        </row>
        <row r="848">
          <cell r="A848" t="str">
            <v>02.01.05.100.04</v>
          </cell>
          <cell r="B848" t="str">
            <v>Concreto estrutural virado em obra, fck 25 MPa</v>
          </cell>
          <cell r="C848" t="str">
            <v>m³</v>
          </cell>
          <cell r="D848">
            <v>720.63</v>
          </cell>
          <cell r="E848">
            <v>581.24697531859977</v>
          </cell>
        </row>
        <row r="849">
          <cell r="A849" t="str">
            <v>02.01.05.100.05</v>
          </cell>
          <cell r="B849" t="str">
            <v>Concreto estrutural virado em obra, fck 30 MPa</v>
          </cell>
          <cell r="C849" t="str">
            <v>m³</v>
          </cell>
          <cell r="D849">
            <v>736.15</v>
          </cell>
          <cell r="E849">
            <v>593.76512340700106</v>
          </cell>
        </row>
        <row r="850">
          <cell r="A850" t="str">
            <v>02.01.05.100.09</v>
          </cell>
          <cell r="B850" t="str">
            <v>Concreto fck = 25MPa, traço 1:2,3:2,7 (em massa seca de cimento/ areia média/ brita 1) - preparo mecânico com betoneira 600 l. (sem lançamento e adensamento)</v>
          </cell>
          <cell r="C850" t="str">
            <v>m³</v>
          </cell>
          <cell r="D850">
            <v>563.73</v>
          </cell>
          <cell r="E850">
            <v>454.6943055331505</v>
          </cell>
        </row>
        <row r="851">
          <cell r="A851" t="str">
            <v>02.01.05.100.08</v>
          </cell>
          <cell r="B851" t="str">
            <v>Concreto fck = 30mpa, traço 1:2,1:2,5 (cimento/areia média/ brita 1) - preparo mecânico com betoneira 600 l</v>
          </cell>
          <cell r="C851" t="str">
            <v>m³</v>
          </cell>
          <cell r="D851">
            <v>575.53</v>
          </cell>
          <cell r="E851">
            <v>464.2119696725278</v>
          </cell>
        </row>
        <row r="852">
          <cell r="A852" t="str">
            <v>02.01.05.100.01</v>
          </cell>
          <cell r="B852" t="str">
            <v>Concreto virado em obra, fck 10 MPa</v>
          </cell>
          <cell r="C852" t="str">
            <v>m³</v>
          </cell>
          <cell r="D852">
            <v>606.19000000000005</v>
          </cell>
          <cell r="E852">
            <v>488.94176480077437</v>
          </cell>
        </row>
        <row r="853">
          <cell r="A853" t="str">
            <v>02.01.05.100.02</v>
          </cell>
          <cell r="B853" t="str">
            <v>Concreto virado em obra, fck 15 MPa</v>
          </cell>
          <cell r="C853" t="str">
            <v>m³</v>
          </cell>
          <cell r="D853">
            <v>685.68</v>
          </cell>
          <cell r="E853">
            <v>553.05694466849491</v>
          </cell>
        </row>
        <row r="854">
          <cell r="A854" t="str">
            <v>02.01.05.100.10</v>
          </cell>
          <cell r="B854" t="str">
            <v>Graute fgk=20 mpa; traço 1:0,04:1,8:2,1 (em massa seca de cimento/ cal/ areia grossa/ brita 0) - preparo mecânico com betoneira 400 l.</v>
          </cell>
          <cell r="C854" t="str">
            <v>m³</v>
          </cell>
          <cell r="D854">
            <v>620.54</v>
          </cell>
          <cell r="E854">
            <v>500.51621229230517</v>
          </cell>
        </row>
        <row r="855">
          <cell r="A855" t="str">
            <v>02.01.05.110</v>
          </cell>
          <cell r="B855" t="str">
            <v>CONCRETOS DOSADOS EM CENTRAL PARA FUNDAÇÕES E ESTRUTURAS</v>
          </cell>
          <cell r="C855" t="str">
            <v/>
          </cell>
          <cell r="E855">
            <v>0</v>
          </cell>
        </row>
        <row r="856">
          <cell r="A856" t="str">
            <v>02.01.05.110.15</v>
          </cell>
          <cell r="B856" t="str">
            <v>Barra de transferência de aço SAC 50, Ø 2 1/2"</v>
          </cell>
          <cell r="C856" t="str">
            <v>m</v>
          </cell>
          <cell r="D856">
            <v>648.48</v>
          </cell>
          <cell r="E856">
            <v>523.05210517825458</v>
          </cell>
        </row>
        <row r="857">
          <cell r="A857" t="str">
            <v>02.01.05.110.18</v>
          </cell>
          <cell r="B857" t="str">
            <v>Barras de transferência, aço CA-25 de 32,0 mm, para execução de pavimento de concreto - fornecimento e instalação</v>
          </cell>
          <cell r="C857" t="str">
            <v>kg</v>
          </cell>
          <cell r="D857">
            <v>10.69</v>
          </cell>
          <cell r="E857">
            <v>8.6223584449104695</v>
          </cell>
        </row>
        <row r="858">
          <cell r="A858" t="str">
            <v>02.01.05.110.20</v>
          </cell>
          <cell r="B858" t="str">
            <v>Carga, manobra e descarga de agregados ou solos em caminhão basculante de 10 m³ - carga com carregadeira de 3,40 m³ (exclusa) e descarga livre</v>
          </cell>
          <cell r="C858" t="str">
            <v>T</v>
          </cell>
          <cell r="D858">
            <v>2.02</v>
          </cell>
          <cell r="E858">
            <v>1.6292950475883208</v>
          </cell>
        </row>
        <row r="859">
          <cell r="A859" t="str">
            <v>02.01.05.110.19</v>
          </cell>
          <cell r="B859" t="str">
            <v>Concretagem de vigas e lajes, fck=25 MPa, para lajes pré-moldadas com uso de bomba - lançamento, adensamento e acabamento.</v>
          </cell>
          <cell r="C859" t="str">
            <v>m³</v>
          </cell>
          <cell r="D859">
            <v>677.96</v>
          </cell>
          <cell r="E859">
            <v>546.83013389256337</v>
          </cell>
        </row>
        <row r="860">
          <cell r="A860" t="str">
            <v>02.01.05.110.01</v>
          </cell>
          <cell r="B860" t="str">
            <v>Concreto dosado em central , fck 10 MPa</v>
          </cell>
          <cell r="C860" t="str">
            <v>m³</v>
          </cell>
          <cell r="D860">
            <v>573.01</v>
          </cell>
          <cell r="E860">
            <v>462.17938377157606</v>
          </cell>
        </row>
        <row r="861">
          <cell r="A861" t="str">
            <v>02.01.05.110.02</v>
          </cell>
          <cell r="B861" t="str">
            <v>Concreto dosado em central , fck 15 MPa</v>
          </cell>
          <cell r="C861" t="str">
            <v>m³</v>
          </cell>
          <cell r="D861">
            <v>580.52</v>
          </cell>
          <cell r="E861">
            <v>468.23681238909501</v>
          </cell>
        </row>
        <row r="862">
          <cell r="A862" t="str">
            <v>02.01.05.110.12</v>
          </cell>
          <cell r="B862" t="str">
            <v>Concreto estrutural dosado em central, auto-adensável, fck 20 MPa</v>
          </cell>
          <cell r="C862" t="str">
            <v>m³</v>
          </cell>
          <cell r="D862">
            <v>694.65</v>
          </cell>
          <cell r="E862">
            <v>560.29198257783514</v>
          </cell>
        </row>
        <row r="863">
          <cell r="A863" t="str">
            <v>02.01.05.110.03</v>
          </cell>
          <cell r="B863" t="str">
            <v>Concreto estrutural dosado em central, fck 20 MPa</v>
          </cell>
          <cell r="C863" t="str">
            <v>m³</v>
          </cell>
          <cell r="D863">
            <v>591.37</v>
          </cell>
          <cell r="E863">
            <v>476.98822390708176</v>
          </cell>
        </row>
        <row r="864">
          <cell r="A864" t="str">
            <v>02.01.05.110.04</v>
          </cell>
          <cell r="B864" t="str">
            <v>Concreto estrutural dosado em central, fck 25 MPa</v>
          </cell>
          <cell r="C864" t="str">
            <v>m³</v>
          </cell>
          <cell r="D864">
            <v>608.04</v>
          </cell>
          <cell r="E864">
            <v>490.43394095821901</v>
          </cell>
        </row>
        <row r="865">
          <cell r="A865" t="str">
            <v>02.01.05.110.05</v>
          </cell>
          <cell r="B865" t="str">
            <v>Concreto estrutural dosado em central, fck 30 MPa</v>
          </cell>
          <cell r="C865" t="str">
            <v>m³</v>
          </cell>
          <cell r="D865">
            <v>624.72</v>
          </cell>
          <cell r="E865">
            <v>503.88772382642361</v>
          </cell>
        </row>
        <row r="866">
          <cell r="A866" t="str">
            <v>02.01.05.110.06</v>
          </cell>
          <cell r="B866" t="str">
            <v>Concreto estrutural dosado em central, fck 35 MPa</v>
          </cell>
          <cell r="C866" t="str">
            <v>m³</v>
          </cell>
          <cell r="D866">
            <v>641.41</v>
          </cell>
          <cell r="E866">
            <v>517.34957251169544</v>
          </cell>
        </row>
        <row r="867">
          <cell r="A867" t="str">
            <v>02.01.05.110.07</v>
          </cell>
          <cell r="B867" t="str">
            <v>Concreto estrutural dosado em central, fck 40 MPa</v>
          </cell>
          <cell r="C867" t="str">
            <v>m³</v>
          </cell>
          <cell r="D867">
            <v>658.08</v>
          </cell>
          <cell r="E867">
            <v>530.79528956283275</v>
          </cell>
        </row>
        <row r="868">
          <cell r="A868" t="str">
            <v>02.01.05.110.08</v>
          </cell>
          <cell r="B868" t="str">
            <v>Concreto estrutural dosado em central, fck 45 MPa</v>
          </cell>
          <cell r="C868" t="str">
            <v>m³</v>
          </cell>
          <cell r="D868">
            <v>684.66</v>
          </cell>
          <cell r="E868">
            <v>552.23423132763344</v>
          </cell>
        </row>
        <row r="869">
          <cell r="A869" t="str">
            <v>02.01.05.110.17</v>
          </cell>
          <cell r="B869" t="str">
            <v>Concreto estrutural dosado em central, fck 50 Mpa</v>
          </cell>
          <cell r="C869" t="str">
            <v>m³</v>
          </cell>
          <cell r="D869">
            <v>771.9</v>
          </cell>
          <cell r="E869">
            <v>622.60041942248745</v>
          </cell>
        </row>
        <row r="870">
          <cell r="A870" t="str">
            <v>02.01.05.110.21</v>
          </cell>
          <cell r="B870" t="str">
            <v>Concreto fck = 20 MPa para projeção via seca - confecção em betoneira - areia e brita comerciais</v>
          </cell>
          <cell r="C870" t="str">
            <v>m³</v>
          </cell>
          <cell r="D870">
            <v>618.19000000000005</v>
          </cell>
          <cell r="E870">
            <v>498.62074528149708</v>
          </cell>
        </row>
        <row r="871">
          <cell r="A871" t="str">
            <v>02.01.05.110.22</v>
          </cell>
          <cell r="B871" t="str">
            <v>Concreto fck = 25 MPa para projeção via seca - confecção em betoneira - areia e brita comerciais</v>
          </cell>
          <cell r="C871" t="str">
            <v>m³</v>
          </cell>
          <cell r="D871">
            <v>654.01</v>
          </cell>
          <cell r="E871">
            <v>527.51250201645428</v>
          </cell>
        </row>
        <row r="872">
          <cell r="A872" t="str">
            <v>02.01.05.110.23</v>
          </cell>
          <cell r="B872" t="str">
            <v>Concreto fck = 30 MPa para projeção via seca - confecção em betoneira - areia e brita comerciais</v>
          </cell>
          <cell r="C872" t="str">
            <v>m³</v>
          </cell>
          <cell r="D872">
            <v>694.09</v>
          </cell>
          <cell r="E872">
            <v>559.84029682206813</v>
          </cell>
        </row>
        <row r="873">
          <cell r="A873" t="str">
            <v>02.01.05.110.09</v>
          </cell>
          <cell r="B873" t="str">
            <v>Concreto Projetado, fck=20 MPa</v>
          </cell>
          <cell r="C873" t="str">
            <v>m³</v>
          </cell>
          <cell r="D873">
            <v>1249.19</v>
          </cell>
          <cell r="E873">
            <v>1007.5738022261655</v>
          </cell>
        </row>
        <row r="874">
          <cell r="A874" t="str">
            <v>02.01.05.110.10</v>
          </cell>
          <cell r="B874" t="str">
            <v>Concreto Projetado, fck=25 MPa</v>
          </cell>
          <cell r="C874" t="str">
            <v>m³</v>
          </cell>
          <cell r="D874">
            <v>1300.3599999999999</v>
          </cell>
          <cell r="E874">
            <v>1048.8465881593804</v>
          </cell>
        </row>
        <row r="875">
          <cell r="A875" t="str">
            <v>02.01.05.110.11</v>
          </cell>
          <cell r="B875" t="str">
            <v>Concreto Projetado, fck=30 MPa</v>
          </cell>
          <cell r="C875" t="str">
            <v>m³</v>
          </cell>
          <cell r="D875">
            <v>1357.62</v>
          </cell>
          <cell r="E875">
            <v>1095.0314566865623</v>
          </cell>
        </row>
        <row r="876">
          <cell r="A876" t="str">
            <v>02.01.05.120</v>
          </cell>
          <cell r="B876" t="str">
            <v>CONCRETOS CICLÓPICOS PARA FUNDAÇÕES E ESTRUTURAS</v>
          </cell>
          <cell r="C876" t="str">
            <v/>
          </cell>
          <cell r="E876">
            <v>0</v>
          </cell>
        </row>
        <row r="877">
          <cell r="A877" t="str">
            <v>02.01.05.120.01</v>
          </cell>
          <cell r="B877" t="str">
            <v>Concreto ciclópico - fornecimento e aplicação (com 30% de pedra rachão) , fck 15 MPa</v>
          </cell>
          <cell r="C877" t="str">
            <v>m³</v>
          </cell>
          <cell r="D877">
            <v>750.39</v>
          </cell>
          <cell r="E877">
            <v>605.25084691079201</v>
          </cell>
        </row>
        <row r="878">
          <cell r="A878" t="str">
            <v>02.01.05.120.04</v>
          </cell>
          <cell r="B878" t="str">
            <v>Concreto ciclópico fck = 20 MPa - confecção em betoneira e lançamento manual - areia, brita e pedra de mão comerciais</v>
          </cell>
          <cell r="C878" t="str">
            <v>m³</v>
          </cell>
          <cell r="D878">
            <v>631.02</v>
          </cell>
          <cell r="E878">
            <v>508.96918857880303</v>
          </cell>
        </row>
        <row r="879">
          <cell r="A879" t="str">
            <v>02.01.05.120.02</v>
          </cell>
          <cell r="B879" t="str">
            <v>Transporte, lançamento, adensamento e acabamento do concreto em estrutura</v>
          </cell>
          <cell r="C879" t="str">
            <v>m³</v>
          </cell>
          <cell r="D879">
            <v>239.79</v>
          </cell>
          <cell r="E879">
            <v>193.4102274560413</v>
          </cell>
        </row>
        <row r="880">
          <cell r="A880" t="str">
            <v>02.01.05.120.03</v>
          </cell>
          <cell r="B880" t="str">
            <v>Transporte, lançamento, adensamento e acabamento do concreto em fundação</v>
          </cell>
          <cell r="C880" t="str">
            <v>m³</v>
          </cell>
          <cell r="D880">
            <v>185.99</v>
          </cell>
          <cell r="E880">
            <v>150.01613163413455</v>
          </cell>
        </row>
        <row r="881">
          <cell r="A881" t="str">
            <v>02.01.05.130</v>
          </cell>
          <cell r="B881" t="str">
            <v>CONCRETOS NÃO ESTRUTURAIS PARA FUNDAÇÕES E ESTRUTURAS</v>
          </cell>
          <cell r="C881" t="str">
            <v/>
          </cell>
          <cell r="E881">
            <v>0</v>
          </cell>
        </row>
        <row r="882">
          <cell r="A882" t="str">
            <v>02.01.05.130.04</v>
          </cell>
          <cell r="B882" t="str">
            <v>Concreto graute para blocos de concreto, inclusive lançamento</v>
          </cell>
          <cell r="C882" t="str">
            <v>m³</v>
          </cell>
          <cell r="D882">
            <v>1058.19</v>
          </cell>
          <cell r="E882">
            <v>853.51669624132933</v>
          </cell>
        </row>
        <row r="883">
          <cell r="A883" t="str">
            <v>02.01.05.140</v>
          </cell>
          <cell r="B883" t="str">
            <v>CONCRETOS LEVES PARA FUNDAÇÕES E ESTRUTURAS</v>
          </cell>
          <cell r="C883" t="str">
            <v/>
          </cell>
          <cell r="E883">
            <v>0</v>
          </cell>
        </row>
        <row r="884">
          <cell r="A884" t="str">
            <v>02.01.05.140.01</v>
          </cell>
          <cell r="B884" t="str">
            <v>Concreto leve, com agregado de argila expandida, fck 10 MPa</v>
          </cell>
          <cell r="C884" t="str">
            <v>m³</v>
          </cell>
          <cell r="D884">
            <v>1306.8900000000001</v>
          </cell>
          <cell r="E884">
            <v>1054.1135667043072</v>
          </cell>
        </row>
        <row r="885">
          <cell r="A885" t="str">
            <v>02.01.05.140.02</v>
          </cell>
          <cell r="B885" t="str">
            <v>Concreto leve, com agregado de argila expandida, fck 20 MPa</v>
          </cell>
          <cell r="C885" t="str">
            <v>m³</v>
          </cell>
          <cell r="D885">
            <v>1352.93</v>
          </cell>
          <cell r="E885">
            <v>1091.2485884820132</v>
          </cell>
        </row>
        <row r="886">
          <cell r="A886" t="str">
            <v>02.01.05.150</v>
          </cell>
          <cell r="B886" t="str">
            <v>ACABAMENTOS ESPECIAIS PARA CONCRETODE FUNDAÇÕES E ESTRUTURAS</v>
          </cell>
          <cell r="C886" t="str">
            <v/>
          </cell>
          <cell r="E886">
            <v>0</v>
          </cell>
        </row>
        <row r="887">
          <cell r="A887" t="str">
            <v>02.01.05.150.01</v>
          </cell>
          <cell r="B887" t="str">
            <v>Acabamento de superfície de concreto com desempenadeira mecânica elétrica</v>
          </cell>
          <cell r="C887" t="str">
            <v>m²</v>
          </cell>
          <cell r="D887">
            <v>0.8</v>
          </cell>
          <cell r="E887">
            <v>0.64526536538151313</v>
          </cell>
        </row>
        <row r="888">
          <cell r="A888" t="str">
            <v>02.01.05.200</v>
          </cell>
          <cell r="B888" t="str">
            <v>FÔRMAS DE MADEIRA MACIÇA MOLDADO IN LOCO PARA FUNDAÇÕES E ESTRUTURAS</v>
          </cell>
          <cell r="C888" t="str">
            <v/>
          </cell>
          <cell r="E888">
            <v>0</v>
          </cell>
        </row>
        <row r="889">
          <cell r="A889" t="str">
            <v>02.01.05.200.06</v>
          </cell>
          <cell r="B889" t="str">
            <v>Fabricação, montagem e desmontagem de fôrma para viga baldrame, em madeira serrada, e=25 mm, 4 utilizações</v>
          </cell>
          <cell r="C889" t="str">
            <v>m²</v>
          </cell>
          <cell r="D889">
            <v>88.78</v>
          </cell>
          <cell r="E889">
            <v>71.608323923213419</v>
          </cell>
        </row>
        <row r="890">
          <cell r="A890" t="str">
            <v>02.01.05.200.02</v>
          </cell>
          <cell r="B890" t="str">
            <v>Fôrma de madeira comum para estrutura</v>
          </cell>
          <cell r="C890" t="str">
            <v>m²</v>
          </cell>
          <cell r="D890">
            <v>194.57</v>
          </cell>
          <cell r="E890">
            <v>156.93660267785125</v>
          </cell>
        </row>
        <row r="891">
          <cell r="A891" t="str">
            <v>02.01.05.200.01</v>
          </cell>
          <cell r="B891" t="str">
            <v>Fôrma de madeira comum para fundação</v>
          </cell>
          <cell r="C891" t="str">
            <v>m²</v>
          </cell>
          <cell r="D891">
            <v>88.78</v>
          </cell>
          <cell r="E891">
            <v>71.608323923213419</v>
          </cell>
        </row>
        <row r="892">
          <cell r="A892" t="str">
            <v>02.01.05.200.07</v>
          </cell>
          <cell r="B892" t="str">
            <v>Fôrma metálica em chapa 1/8" reforçada com nervuras de 40 mm x 1/8" dispostas em grelhas de 40 x 60 cm - utilização de 100 vezes - confecção, instalação e retirada</v>
          </cell>
          <cell r="C892" t="str">
            <v>m²</v>
          </cell>
          <cell r="D892">
            <v>11.86</v>
          </cell>
          <cell r="E892">
            <v>9.5660590417809317</v>
          </cell>
        </row>
        <row r="893">
          <cell r="A893" t="str">
            <v>02.01.05.200.03</v>
          </cell>
          <cell r="B893" t="str">
            <v>Fôrma metálica para aduelas de bueiros celulares de concreto pré-moldados - utilização de 100 vezes - confecção, instalação e retirada.</v>
          </cell>
          <cell r="C893" t="str">
            <v>m²</v>
          </cell>
          <cell r="D893">
            <v>20.32</v>
          </cell>
          <cell r="E893">
            <v>16.389740280690432</v>
          </cell>
        </row>
        <row r="894">
          <cell r="A894" t="str">
            <v>02.01.05.200.04</v>
          </cell>
          <cell r="B894" t="str">
            <v>Formas de tábuas de pinho para dispositivos de drenagem - utilização de 3 vezes - confecção, instalação e retirada</v>
          </cell>
          <cell r="C894" t="str">
            <v>m²</v>
          </cell>
          <cell r="D894">
            <v>101.92</v>
          </cell>
          <cell r="E894">
            <v>82.206807549604775</v>
          </cell>
        </row>
        <row r="895">
          <cell r="A895" t="str">
            <v>02.01.05.200.05</v>
          </cell>
          <cell r="B895" t="str">
            <v>Retirada de formas de madeira comum para estrutura</v>
          </cell>
          <cell r="C895" t="str">
            <v>m²</v>
          </cell>
          <cell r="D895">
            <v>34.409999999999997</v>
          </cell>
          <cell r="E895">
            <v>27.754476528472331</v>
          </cell>
        </row>
        <row r="896">
          <cell r="A896" t="str">
            <v>02.01.05.220</v>
          </cell>
          <cell r="B896" t="str">
            <v>FÔRMAS PRÉ FABRICADAS PARA FUNDAÇÕES E ESTRUTURAS</v>
          </cell>
          <cell r="C896" t="str">
            <v/>
          </cell>
          <cell r="E896">
            <v>0</v>
          </cell>
        </row>
        <row r="897">
          <cell r="A897" t="str">
            <v>02.01.05.220.04</v>
          </cell>
          <cell r="B897" t="str">
            <v>Forma de chapas plastificadas (10mm) - Curva</v>
          </cell>
          <cell r="C897" t="str">
            <v>m²</v>
          </cell>
          <cell r="D897">
            <v>149.80000000000001</v>
          </cell>
          <cell r="E897">
            <v>120.82593966768835</v>
          </cell>
        </row>
        <row r="898">
          <cell r="A898" t="str">
            <v>02.01.05.220.01</v>
          </cell>
          <cell r="B898" t="str">
            <v>Forma de chapas plastificadas (10mm) - Plana</v>
          </cell>
          <cell r="C898" t="str">
            <v>m²</v>
          </cell>
          <cell r="D898">
            <v>149.80000000000001</v>
          </cell>
          <cell r="E898">
            <v>120.82593966768835</v>
          </cell>
        </row>
        <row r="899">
          <cell r="A899" t="str">
            <v>02.01.05.220.06</v>
          </cell>
          <cell r="B899" t="str">
            <v>Forma de chapas plastificadas (12mm) - Plana</v>
          </cell>
          <cell r="C899" t="str">
            <v>m²</v>
          </cell>
          <cell r="D899">
            <v>113.16</v>
          </cell>
          <cell r="E899">
            <v>91.272785933215033</v>
          </cell>
        </row>
        <row r="900">
          <cell r="A900" t="str">
            <v>02.01.05.220.03</v>
          </cell>
          <cell r="B900" t="str">
            <v>Forma de chapas resinadas (10mm) - Curva</v>
          </cell>
          <cell r="C900" t="str">
            <v>m²</v>
          </cell>
          <cell r="D900">
            <v>140.83000000000001</v>
          </cell>
          <cell r="E900">
            <v>113.59090175834812</v>
          </cell>
        </row>
        <row r="901">
          <cell r="A901" t="str">
            <v>02.01.05.220.02</v>
          </cell>
          <cell r="B901" t="str">
            <v>Forma de chapas resinadas (10mm) - Plana</v>
          </cell>
          <cell r="C901" t="str">
            <v>m²</v>
          </cell>
          <cell r="D901">
            <v>99.4</v>
          </cell>
          <cell r="E901">
            <v>80.174221648653017</v>
          </cell>
        </row>
        <row r="902">
          <cell r="A902" t="str">
            <v>02.01.05.220.05</v>
          </cell>
          <cell r="B902" t="str">
            <v>Forma de chapas resinadas (12mm) - Plana</v>
          </cell>
          <cell r="C902" t="str">
            <v>m²</v>
          </cell>
          <cell r="D902">
            <v>99.45</v>
          </cell>
          <cell r="E902">
            <v>80.214550733989356</v>
          </cell>
        </row>
        <row r="903">
          <cell r="A903" t="str">
            <v>02.01.05.260</v>
          </cell>
          <cell r="B903" t="str">
            <v>FÔRMAS PERMANENTES PARA FUNDAÇÕES E ESTRUTURA</v>
          </cell>
          <cell r="C903" t="str">
            <v/>
          </cell>
          <cell r="E903">
            <v>0</v>
          </cell>
        </row>
        <row r="904">
          <cell r="A904" t="str">
            <v>02.01.05.260.01</v>
          </cell>
          <cell r="B904" t="str">
            <v>Fôrma tipo caixão perdido com poliestireno expandido</v>
          </cell>
          <cell r="C904" t="str">
            <v>m³</v>
          </cell>
          <cell r="D904">
            <v>475.79</v>
          </cell>
          <cell r="E904">
            <v>383.76351024358769</v>
          </cell>
        </row>
        <row r="905">
          <cell r="A905" t="str">
            <v>02.01.05.270</v>
          </cell>
          <cell r="B905" t="str">
            <v>CIMBRAMENTOS / ESCORAMENTOSPARA FUNDAÇÕES E ESTRUTURA</v>
          </cell>
          <cell r="C905" t="str">
            <v/>
          </cell>
          <cell r="E905">
            <v>0</v>
          </cell>
        </row>
        <row r="906">
          <cell r="A906" t="str">
            <v>02.01.05.270.04</v>
          </cell>
          <cell r="B906" t="str">
            <v>Cimbramento de madeira para ponte ou viaduto, fornecimento e montagem</v>
          </cell>
          <cell r="C906" t="str">
            <v>m³</v>
          </cell>
          <cell r="D906">
            <v>72.650000000000006</v>
          </cell>
          <cell r="E906">
            <v>58.598160993708667</v>
          </cell>
        </row>
        <row r="907">
          <cell r="A907" t="str">
            <v>02.01.05.270.06</v>
          </cell>
          <cell r="B907" t="str">
            <v>Escoramento em madeira para lajes de edificação, com pontaletes (7,5 x 7,5cm) para pé direito de 3,00 a 3,50m</v>
          </cell>
          <cell r="C907" t="str">
            <v>m²</v>
          </cell>
          <cell r="D907">
            <v>51.02</v>
          </cell>
          <cell r="E907">
            <v>41.151798677206003</v>
          </cell>
        </row>
        <row r="908">
          <cell r="A908" t="str">
            <v>02.01.05.270.07</v>
          </cell>
          <cell r="B908" t="str">
            <v>Estroncamento e travamento com perfil metálico - com reaproveitamento.</v>
          </cell>
          <cell r="C908" t="str">
            <v>kg</v>
          </cell>
          <cell r="D908">
            <v>17.489999999999998</v>
          </cell>
          <cell r="E908">
            <v>14.10711405065333</v>
          </cell>
        </row>
        <row r="909">
          <cell r="A909" t="str">
            <v>02.01.05.270.12</v>
          </cell>
          <cell r="B909" t="str">
            <v>Fabricação de escoras do tipo pontalete, em madeira, para pé-direito simples</v>
          </cell>
          <cell r="C909" t="str">
            <v>m³</v>
          </cell>
          <cell r="D909">
            <v>17.04</v>
          </cell>
          <cell r="E909">
            <v>13.74415228262623</v>
          </cell>
        </row>
        <row r="910">
          <cell r="A910" t="str">
            <v>02.01.05.270.02</v>
          </cell>
          <cell r="B910" t="str">
            <v>Locação de Cimbramento tubular metálico, para ponte ou viaduto, edificação civil e industrial, materiais (entre 3 e 7m)</v>
          </cell>
          <cell r="C910" t="str">
            <v>m³ x mês</v>
          </cell>
          <cell r="D910">
            <v>11.83</v>
          </cell>
          <cell r="E910">
            <v>9.541861590579126</v>
          </cell>
        </row>
        <row r="911">
          <cell r="A911" t="str">
            <v>02.01.05.270.03</v>
          </cell>
          <cell r="B911" t="str">
            <v>Locação de Cimbramento tubular metálico, para ponte ou viaduto, edificação civil e industrial, materiais (h&gt;7m)</v>
          </cell>
          <cell r="C911" t="str">
            <v>m³ x mês</v>
          </cell>
          <cell r="D911">
            <v>11.83</v>
          </cell>
          <cell r="E911">
            <v>9.541861590579126</v>
          </cell>
        </row>
        <row r="912">
          <cell r="A912" t="str">
            <v>02.01.05.270.01</v>
          </cell>
          <cell r="B912" t="str">
            <v>Montagem / Desmontagem de Cimbramento tubular metálico, para ponte ou viaduto, edificação civil e industrial</v>
          </cell>
          <cell r="C912" t="str">
            <v>m³</v>
          </cell>
          <cell r="D912">
            <v>16.87</v>
          </cell>
          <cell r="E912">
            <v>13.607033392482659</v>
          </cell>
        </row>
        <row r="913">
          <cell r="A913" t="str">
            <v>02.01.05.270.11</v>
          </cell>
          <cell r="B913" t="str">
            <v>Montagem / Desmontagem de Cimbramento tubular metálico, para ponte ou viaduto, edificação civil e industrial (noturno)</v>
          </cell>
          <cell r="C913" t="str">
            <v>m³</v>
          </cell>
          <cell r="D913">
            <v>21.96</v>
          </cell>
          <cell r="E913">
            <v>17.712534279722536</v>
          </cell>
        </row>
        <row r="914">
          <cell r="A914" t="str">
            <v>02.01.05.300</v>
          </cell>
          <cell r="B914" t="str">
            <v>ARMADURAS EM GERAL PARA FUNDAÇÃO E ESTRUTURA</v>
          </cell>
          <cell r="C914" t="str">
            <v/>
          </cell>
          <cell r="E914">
            <v>0</v>
          </cell>
        </row>
        <row r="915">
          <cell r="A915" t="str">
            <v>02.01.05.300.51</v>
          </cell>
          <cell r="B915" t="str">
            <v>Armação de cinta de alvenaria estrutural; diâmetro de 10,0 mm</v>
          </cell>
          <cell r="C915" t="str">
            <v>kg</v>
          </cell>
          <cell r="D915">
            <v>9.69</v>
          </cell>
          <cell r="E915">
            <v>7.8157767381835779</v>
          </cell>
        </row>
        <row r="916">
          <cell r="A916" t="str">
            <v>02.01.05.300.31</v>
          </cell>
          <cell r="B916" t="str">
            <v>Armação de estruturas de concreto armado, utilizando Aço CA-50 de 10,0 mm</v>
          </cell>
          <cell r="C916" t="str">
            <v>kg</v>
          </cell>
          <cell r="D916">
            <v>10.039999999999999</v>
          </cell>
          <cell r="E916">
            <v>8.0980803355379898</v>
          </cell>
        </row>
        <row r="917">
          <cell r="A917" t="str">
            <v>02.01.05.300.32</v>
          </cell>
          <cell r="B917" t="str">
            <v>Armação de estruturas de concreto armado, utilizando Aço CA-50 de 12,5 mm</v>
          </cell>
          <cell r="C917" t="str">
            <v>kg</v>
          </cell>
          <cell r="D917">
            <v>8.23</v>
          </cell>
          <cell r="E917">
            <v>6.638167446362317</v>
          </cell>
        </row>
        <row r="918">
          <cell r="A918" t="str">
            <v>02.01.05.300.33</v>
          </cell>
          <cell r="B918" t="str">
            <v>Armação de estruturas de concreto armado, utilizando Aço CA-50 de 16,0 mm</v>
          </cell>
          <cell r="C918" t="str">
            <v>kg</v>
          </cell>
          <cell r="D918">
            <v>7.77</v>
          </cell>
          <cell r="E918">
            <v>6.2671398612679461</v>
          </cell>
        </row>
        <row r="919">
          <cell r="A919" t="str">
            <v>02.01.05.300.34</v>
          </cell>
          <cell r="B919" t="str">
            <v>Armação de estruturas de concreto armado, utilizando Aço CA-50 de 20,0 mm</v>
          </cell>
          <cell r="C919" t="str">
            <v>kg</v>
          </cell>
          <cell r="D919">
            <v>8.6300000000000008</v>
          </cell>
          <cell r="E919">
            <v>6.9608001290530739</v>
          </cell>
        </row>
        <row r="920">
          <cell r="A920" t="str">
            <v>02.01.05.300.35</v>
          </cell>
          <cell r="B920" t="str">
            <v>Armação de estruturas de concreto armado, utilizando Aço CA-50 de 25,0 mm</v>
          </cell>
          <cell r="C920" t="str">
            <v>kg</v>
          </cell>
          <cell r="D920">
            <v>8.4499999999999993</v>
          </cell>
          <cell r="E920">
            <v>6.8156154218422316</v>
          </cell>
        </row>
        <row r="921">
          <cell r="A921" t="str">
            <v>02.01.05.300.29</v>
          </cell>
          <cell r="B921" t="str">
            <v>Armação de estruturas de concreto armado, utilizando Aço CA-50 de 6,3 mm</v>
          </cell>
          <cell r="C921" t="str">
            <v>kg</v>
          </cell>
          <cell r="D921">
            <v>13.23</v>
          </cell>
          <cell r="E921">
            <v>10.671075979996774</v>
          </cell>
        </row>
        <row r="922">
          <cell r="A922" t="str">
            <v>02.01.05.300.30</v>
          </cell>
          <cell r="B922" t="str">
            <v>Armação de estruturas de concreto armado, utilizando Aço CA-50 de 8,0 mm</v>
          </cell>
          <cell r="C922" t="str">
            <v>kg</v>
          </cell>
          <cell r="D922">
            <v>11.69</v>
          </cell>
          <cell r="E922">
            <v>9.4289401516373612</v>
          </cell>
        </row>
        <row r="923">
          <cell r="A923" t="str">
            <v>02.01.05.300.28</v>
          </cell>
          <cell r="B923" t="str">
            <v>Armação de estruturas de concreto armado, utilizando Aço CA-60 de 5,0 mm</v>
          </cell>
          <cell r="C923" t="str">
            <v>kg</v>
          </cell>
          <cell r="D923">
            <v>15.16</v>
          </cell>
          <cell r="E923">
            <v>12.227778673979675</v>
          </cell>
        </row>
        <row r="924">
          <cell r="A924" t="str">
            <v>02.01.05.300.20</v>
          </cell>
          <cell r="B924" t="str">
            <v>Armação de laje de uma estrutura convencional de concreto armado em uma edificação térrea ou sobrado utilizando aço CA-60 de 4,2 mm - montagem</v>
          </cell>
          <cell r="C924" t="str">
            <v>kg</v>
          </cell>
          <cell r="D924">
            <v>17.12</v>
          </cell>
          <cell r="E924">
            <v>13.808678819164381</v>
          </cell>
        </row>
        <row r="925">
          <cell r="A925" t="str">
            <v>02.01.05.300.37</v>
          </cell>
          <cell r="B925" t="str">
            <v>Armação de laje de uma estrutura convencional de concreto armado em uma edificação térrea ou sobrado utilizando aço CA-60 de 5,0 mm - montagem</v>
          </cell>
          <cell r="C925" t="str">
            <v>kg</v>
          </cell>
          <cell r="D925">
            <v>14.24</v>
          </cell>
          <cell r="E925">
            <v>11.485723503790934</v>
          </cell>
        </row>
        <row r="926">
          <cell r="A926" t="str">
            <v>02.01.05.300.38</v>
          </cell>
          <cell r="B926" t="str">
            <v>Armação em aço CA-50 - fornecimento, preparo e colocação</v>
          </cell>
          <cell r="C926" t="str">
            <v>kg</v>
          </cell>
          <cell r="D926">
            <v>14.32</v>
          </cell>
          <cell r="E926">
            <v>11.550250040329086</v>
          </cell>
        </row>
        <row r="927">
          <cell r="A927" t="str">
            <v>02.01.05.300.01</v>
          </cell>
          <cell r="B927" t="str">
            <v>Armadura de aço CA-25 (média das bitolas)</v>
          </cell>
          <cell r="C927" t="str">
            <v>kg</v>
          </cell>
          <cell r="D927">
            <v>12.47</v>
          </cell>
          <cell r="E927">
            <v>10.058073882884337</v>
          </cell>
        </row>
        <row r="928">
          <cell r="A928" t="str">
            <v>02.01.05.300.02</v>
          </cell>
          <cell r="B928" t="str">
            <v>Armadura de aço CA-50 (média das bitolas)</v>
          </cell>
          <cell r="C928" t="str">
            <v>kg</v>
          </cell>
          <cell r="D928">
            <v>11.94</v>
          </cell>
          <cell r="E928">
            <v>9.6305855783190832</v>
          </cell>
        </row>
        <row r="929">
          <cell r="A929" t="str">
            <v>02.01.05.300.03</v>
          </cell>
          <cell r="B929" t="str">
            <v>Armadura de aço CA-60 (média das bitolas)</v>
          </cell>
          <cell r="C929" t="str">
            <v>kg</v>
          </cell>
          <cell r="D929">
            <v>12.1</v>
          </cell>
          <cell r="E929">
            <v>9.7596386513953863</v>
          </cell>
        </row>
        <row r="930">
          <cell r="A930" t="str">
            <v>02.01.05.300.04</v>
          </cell>
          <cell r="B930" t="str">
            <v>Armadura de tela de aço CA-60</v>
          </cell>
          <cell r="C930" t="str">
            <v>kg</v>
          </cell>
          <cell r="D930">
            <v>10.09</v>
          </cell>
          <cell r="E930">
            <v>8.1384094208743338</v>
          </cell>
        </row>
        <row r="931">
          <cell r="A931" t="str">
            <v>02.01.05.300.12</v>
          </cell>
          <cell r="B931" t="str">
            <v>Cambota metálica treliçada (CA-50).</v>
          </cell>
          <cell r="C931" t="str">
            <v>kg</v>
          </cell>
          <cell r="D931">
            <v>45.96</v>
          </cell>
          <cell r="E931">
            <v>37.070495241167933</v>
          </cell>
        </row>
        <row r="932">
          <cell r="A932" t="str">
            <v>02.01.05.300.14</v>
          </cell>
          <cell r="B932" t="str">
            <v>Cordoalha CP 190 RB D = 12,7 mm - fornecimento e instalação</v>
          </cell>
          <cell r="C932" t="str">
            <v>kg</v>
          </cell>
          <cell r="D932">
            <v>9.94</v>
          </cell>
          <cell r="E932">
            <v>8.0174221648652999</v>
          </cell>
        </row>
        <row r="933">
          <cell r="A933" t="str">
            <v>02.01.05.300.16</v>
          </cell>
          <cell r="B933" t="str">
            <v>Cordoalha engraxada CP 190 RB D = 12,7 mm - fornecimento, preparo e colocação</v>
          </cell>
          <cell r="C933" t="str">
            <v>kg</v>
          </cell>
          <cell r="D933">
            <v>13.69</v>
          </cell>
          <cell r="E933">
            <v>11.042103565091143</v>
          </cell>
        </row>
        <row r="934">
          <cell r="A934" t="str">
            <v>02.01.05.300.17</v>
          </cell>
          <cell r="B934" t="str">
            <v>Cordoalha engraxada CP 190 RB D = 15,2 mm - fornecimento, preparo e colocação</v>
          </cell>
          <cell r="C934" t="str">
            <v>kg</v>
          </cell>
          <cell r="D934">
            <v>13.69</v>
          </cell>
          <cell r="E934">
            <v>11.042103565091143</v>
          </cell>
        </row>
        <row r="935">
          <cell r="A935" t="str">
            <v>02.01.05.300.23</v>
          </cell>
          <cell r="B935" t="str">
            <v>Corte e dobra de aço CA-50, diâmetro de 10,0 mm, utilizado em estruturas diversas, incluso o fornecimento do aço</v>
          </cell>
          <cell r="C935" t="str">
            <v>kg</v>
          </cell>
          <cell r="D935">
            <v>7.53</v>
          </cell>
          <cell r="E935">
            <v>6.0735602516534923</v>
          </cell>
        </row>
        <row r="936">
          <cell r="A936" t="str">
            <v>02.01.05.300.24</v>
          </cell>
          <cell r="B936" t="str">
            <v>Corte e dobra de aço CA-50, diâmetro de 12,5 mm, utilizado em estruturas diversas, incluso o fornecimento do aço</v>
          </cell>
          <cell r="C936" t="str">
            <v>kg</v>
          </cell>
          <cell r="D936">
            <v>6.39</v>
          </cell>
          <cell r="E936">
            <v>5.1540571059848359</v>
          </cell>
        </row>
        <row r="937">
          <cell r="A937" t="str">
            <v>02.01.05.300.25</v>
          </cell>
          <cell r="B937" t="str">
            <v>Corte e dobra de aço CA-50, diâmetro de 16,0 mm, utilizado em estruturas diversas, incluso o fornecimento do aço</v>
          </cell>
          <cell r="C937" t="str">
            <v>kg</v>
          </cell>
          <cell r="D937">
            <v>6.27</v>
          </cell>
          <cell r="E937">
            <v>5.0572673011776086</v>
          </cell>
        </row>
        <row r="938">
          <cell r="A938" t="str">
            <v>02.01.05.300.26</v>
          </cell>
          <cell r="B938" t="str">
            <v>Corte e dobra de aço CA-50, diâmetro de 20,0 mm, utilizado em estruturas diversas, incluso o fornecimento do aço</v>
          </cell>
          <cell r="C938" t="str">
            <v>kg</v>
          </cell>
          <cell r="D938">
            <v>7.35</v>
          </cell>
          <cell r="E938">
            <v>5.9283755444426518</v>
          </cell>
        </row>
        <row r="939">
          <cell r="A939" t="str">
            <v>02.01.05.300.27</v>
          </cell>
          <cell r="B939" t="str">
            <v>Corte e dobra de aço CA-50, diâmetro de 25,0 mm, utilizado em estruturas diversas, incluso o fornecimento do aço</v>
          </cell>
          <cell r="C939" t="str">
            <v>kg</v>
          </cell>
          <cell r="D939">
            <v>7.34</v>
          </cell>
          <cell r="E939">
            <v>5.9203097273753826</v>
          </cell>
        </row>
        <row r="940">
          <cell r="A940" t="str">
            <v>02.01.05.300.45</v>
          </cell>
          <cell r="B940" t="str">
            <v>Corte e dobra de aço CA-50, diâmetro de 6,3 mm, utilizado em estribo contínuo helicoidal</v>
          </cell>
          <cell r="C940" t="str">
            <v>kg</v>
          </cell>
          <cell r="D940">
            <v>8.7100000000000009</v>
          </cell>
          <cell r="E940">
            <v>7.0253266655912254</v>
          </cell>
        </row>
        <row r="941">
          <cell r="A941" t="str">
            <v>02.01.05.300.22</v>
          </cell>
          <cell r="B941" t="str">
            <v>Corte e dobra de aço CA-50, diâmetro de 6,3 mm, utilizado em estruturas diversas, incluso o fornecimento do aço</v>
          </cell>
          <cell r="C941" t="str">
            <v>kg</v>
          </cell>
          <cell r="D941">
            <v>8.7100000000000009</v>
          </cell>
          <cell r="E941">
            <v>7.0253266655912254</v>
          </cell>
        </row>
        <row r="942">
          <cell r="A942" t="str">
            <v>02.01.05.300.44</v>
          </cell>
          <cell r="B942" t="str">
            <v>Corte e dobra de aço ca-50, diâmetro de 8,0 mm, utilizado em estribo contínuo helicoidal</v>
          </cell>
          <cell r="C942" t="str">
            <v>kg</v>
          </cell>
          <cell r="D942">
            <v>8.01</v>
          </cell>
          <cell r="E942">
            <v>6.4607194708823998</v>
          </cell>
        </row>
        <row r="943">
          <cell r="A943" t="str">
            <v>02.01.05.300.18</v>
          </cell>
          <cell r="B943" t="str">
            <v>Corte e dobra de aço CA-50, diâmetro de 8,0 mm, utilizado em estruturas diversas, incluso o fornecimento do aço</v>
          </cell>
          <cell r="C943" t="str">
            <v>kg</v>
          </cell>
          <cell r="D943">
            <v>8.32</v>
          </cell>
          <cell r="E943">
            <v>6.7107597999677369</v>
          </cell>
        </row>
        <row r="944">
          <cell r="A944" t="str">
            <v>02.01.05.300.19</v>
          </cell>
          <cell r="B944" t="str">
            <v>Corte e dobra de aço CA-60, diâmetro de 4,2 mm, utilizado em laje, incluso o fornecimento do aço</v>
          </cell>
          <cell r="C944" t="str">
            <v>kg</v>
          </cell>
          <cell r="D944">
            <v>10.94</v>
          </cell>
          <cell r="E944">
            <v>8.8240038715921916</v>
          </cell>
        </row>
        <row r="945">
          <cell r="A945" t="str">
            <v>02.01.05.300.39</v>
          </cell>
          <cell r="B945" t="str">
            <v>Corte e dobra de aço CA-60, diâmetro de 5,0 mm, utilizado em estribo contínuo helicoidal</v>
          </cell>
          <cell r="C945" t="str">
            <v>kg</v>
          </cell>
          <cell r="D945">
            <v>9.26</v>
          </cell>
          <cell r="E945">
            <v>7.4689466042910144</v>
          </cell>
        </row>
        <row r="946">
          <cell r="A946" t="str">
            <v>02.01.05.300.21</v>
          </cell>
          <cell r="B946" t="str">
            <v>Corte e dobra de aço CA-60, diâmetro de 5,0 mm, utilizado em estruturas diversas, incluso o fornecimento do aço</v>
          </cell>
          <cell r="C946" t="str">
            <v>kg</v>
          </cell>
          <cell r="D946">
            <v>9.26</v>
          </cell>
          <cell r="E946">
            <v>7.4689466042910144</v>
          </cell>
        </row>
        <row r="947">
          <cell r="A947" t="str">
            <v>02.01.05.300.36</v>
          </cell>
          <cell r="B947" t="str">
            <v>Corte e dobra de aço CA-60, diâmetro de 5,0 mm, utilizado em laje, incluso o fornecimento do aço</v>
          </cell>
          <cell r="C947" t="str">
            <v>kg</v>
          </cell>
          <cell r="D947">
            <v>9.26</v>
          </cell>
          <cell r="E947">
            <v>7.4689466042910144</v>
          </cell>
        </row>
        <row r="948">
          <cell r="A948" t="str">
            <v>02.01.05.300.13</v>
          </cell>
          <cell r="B948" t="str">
            <v>Gaiola metálica em cantoneira para contenção de cordoalha</v>
          </cell>
          <cell r="C948" t="str">
            <v>kg</v>
          </cell>
          <cell r="D948">
            <v>10.26</v>
          </cell>
          <cell r="E948">
            <v>8.2755283110179061</v>
          </cell>
        </row>
        <row r="949">
          <cell r="A949" t="str">
            <v>02.01.05.300.48</v>
          </cell>
          <cell r="B949" t="str">
            <v>Montagem de armadura longitudinal de estacas de seção circular, diâmetro = 16 mm</v>
          </cell>
          <cell r="C949" t="str">
            <v>kg</v>
          </cell>
          <cell r="D949">
            <v>7.25</v>
          </cell>
          <cell r="E949">
            <v>5.8477173737699628</v>
          </cell>
        </row>
        <row r="950">
          <cell r="A950" t="str">
            <v>02.01.05.300.41</v>
          </cell>
          <cell r="B950" t="str">
            <v>Montagem de armadura longitudinal de estacas de seção circular, diâmetro = 20,0 mm</v>
          </cell>
          <cell r="C950" t="str">
            <v>kg</v>
          </cell>
          <cell r="D950">
            <v>8.2100000000000009</v>
          </cell>
          <cell r="E950">
            <v>6.6220358122277796</v>
          </cell>
        </row>
        <row r="951">
          <cell r="A951" t="str">
            <v>02.01.05.300.40</v>
          </cell>
          <cell r="B951" t="str">
            <v>Montagem de armadura transversal de estacas de seção circular, diâmetro = 5,0 mm</v>
          </cell>
          <cell r="C951" t="str">
            <v>kg</v>
          </cell>
          <cell r="D951">
            <v>18.07</v>
          </cell>
          <cell r="E951">
            <v>14.574931440554929</v>
          </cell>
        </row>
        <row r="952">
          <cell r="A952" t="str">
            <v>02.01.05.300.46</v>
          </cell>
          <cell r="B952" t="str">
            <v>Montagem de armadura transversal de estacas de seção circular, diâmetro = 6,3 mm</v>
          </cell>
          <cell r="C952" t="str">
            <v>kg</v>
          </cell>
          <cell r="D952">
            <v>14.46</v>
          </cell>
          <cell r="E952">
            <v>11.663171479270851</v>
          </cell>
        </row>
        <row r="953">
          <cell r="A953" t="str">
            <v>02.01.05.300.47</v>
          </cell>
          <cell r="B953" t="str">
            <v>Montagem de armadura transversal de estacas de seção circular, diâmetro = 8 mm</v>
          </cell>
          <cell r="C953" t="str">
            <v>kg</v>
          </cell>
          <cell r="D953">
            <v>12.08</v>
          </cell>
          <cell r="E953">
            <v>9.743507017260848</v>
          </cell>
        </row>
        <row r="954">
          <cell r="A954" t="str">
            <v>02.01.05.300.43</v>
          </cell>
          <cell r="B954" t="str">
            <v>Remoção de Cordoalha para estais CP 190 RB D = 15,7 mm</v>
          </cell>
          <cell r="C954" t="str">
            <v>kg</v>
          </cell>
          <cell r="D954">
            <v>2.13</v>
          </cell>
          <cell r="E954">
            <v>1.7180190353282787</v>
          </cell>
        </row>
        <row r="955">
          <cell r="A955" t="str">
            <v>02.01.05.400</v>
          </cell>
          <cell r="B955" t="str">
            <v>APARELHOS DE ANCORAGEM</v>
          </cell>
          <cell r="C955" t="str">
            <v/>
          </cell>
          <cell r="E955">
            <v>0</v>
          </cell>
        </row>
        <row r="956">
          <cell r="A956" t="str">
            <v>02.01.05.400.01</v>
          </cell>
          <cell r="B956" t="str">
            <v>Ancoragem de barras de aço , com resina base de poliéster</v>
          </cell>
          <cell r="C956" t="str">
            <v>dm³</v>
          </cell>
          <cell r="D956">
            <v>118.42</v>
          </cell>
          <cell r="E956">
            <v>95.515405710598486</v>
          </cell>
        </row>
        <row r="957">
          <cell r="A957" t="str">
            <v>02.01.05.400.03</v>
          </cell>
          <cell r="B957" t="str">
            <v>Chumbador de expansão controlada por torque para concreto D = 12,5 mm - fornecimento e instalação</v>
          </cell>
          <cell r="C957" t="str">
            <v>un</v>
          </cell>
          <cell r="D957">
            <v>8.56</v>
          </cell>
          <cell r="E957">
            <v>6.9043394095821906</v>
          </cell>
        </row>
        <row r="958">
          <cell r="A958" t="str">
            <v>02.01.05.400.40</v>
          </cell>
          <cell r="B958" t="str">
            <v>Chumbador de expansão controlada por torque para concreto D = 16 mm - fornecimento e instalação</v>
          </cell>
          <cell r="C958" t="str">
            <v>un</v>
          </cell>
          <cell r="D958">
            <v>12.34</v>
          </cell>
          <cell r="E958">
            <v>9.9532182610098392</v>
          </cell>
        </row>
        <row r="959">
          <cell r="A959" t="str">
            <v>02.01.05.400.04</v>
          </cell>
          <cell r="B959" t="str">
            <v>Chumbador de expansão controlada por torque para concreto D = 20 mm - fornecimento e instalação</v>
          </cell>
          <cell r="C959" t="str">
            <v>un</v>
          </cell>
          <cell r="D959">
            <v>16.489999999999998</v>
          </cell>
          <cell r="E959">
            <v>13.300532343926438</v>
          </cell>
        </row>
        <row r="960">
          <cell r="A960" t="str">
            <v>02.01.05.400.02</v>
          </cell>
          <cell r="B960" t="str">
            <v>Chumbador de expansão controlada por torque para concreto D = 6,3 mm - fornecimento e instalação</v>
          </cell>
          <cell r="C960" t="str">
            <v>un</v>
          </cell>
          <cell r="D960">
            <v>3.95</v>
          </cell>
          <cell r="E960">
            <v>3.1859977415712213</v>
          </cell>
        </row>
        <row r="961">
          <cell r="A961" t="str">
            <v>02.01.05.400.61</v>
          </cell>
          <cell r="B961" t="str">
            <v>Chumbador de expansão, tipo parabolt (diâmetro 5/8") I = 125mm, Sistema HLS4-G Hilti ou equivalente, inclui barra roscada, porca e arruela</v>
          </cell>
          <cell r="C961" t="str">
            <v>un</v>
          </cell>
          <cell r="D961">
            <v>28.69</v>
          </cell>
          <cell r="E961">
            <v>23.140829165994518</v>
          </cell>
        </row>
        <row r="962">
          <cell r="A962" t="str">
            <v>02.01.05.400.43</v>
          </cell>
          <cell r="B962" t="str">
            <v>Chumbador químico (diâmetro: 1 1/4 ") l = 305 mm Sistema HVU Hilti ou equivalente, inclui barra roscada, porca e arruela</v>
          </cell>
          <cell r="C962" t="str">
            <v>un</v>
          </cell>
          <cell r="D962">
            <v>135.87</v>
          </cell>
          <cell r="E962">
            <v>109.59025649298275</v>
          </cell>
        </row>
        <row r="963">
          <cell r="A963" t="str">
            <v>02.01.05.400.06</v>
          </cell>
          <cell r="B963" t="str">
            <v>Chumbador químico (diâmetro: 1/2 ") l = 160 mm</v>
          </cell>
          <cell r="C963" t="str">
            <v>un</v>
          </cell>
          <cell r="D963">
            <v>39.01</v>
          </cell>
          <cell r="E963">
            <v>31.464752379416034</v>
          </cell>
        </row>
        <row r="964">
          <cell r="A964" t="str">
            <v>02.01.05.400.07</v>
          </cell>
          <cell r="B964" t="str">
            <v>Chumbador químico (diâmetro: 3/4 ") l = 235 mm</v>
          </cell>
          <cell r="C964" t="str">
            <v>un</v>
          </cell>
          <cell r="D964">
            <v>98.11</v>
          </cell>
          <cell r="E964">
            <v>79.133731246975316</v>
          </cell>
        </row>
        <row r="965">
          <cell r="A965" t="str">
            <v>02.01.05.400.05</v>
          </cell>
          <cell r="B965" t="str">
            <v>Chumbador químico (diâmetro: 3/8 ") l = 120 mm</v>
          </cell>
          <cell r="C965" t="str">
            <v>un</v>
          </cell>
          <cell r="D965">
            <v>29.1</v>
          </cell>
          <cell r="E965">
            <v>23.471527665752543</v>
          </cell>
        </row>
        <row r="966">
          <cell r="A966" t="str">
            <v>02.01.05.400.08</v>
          </cell>
          <cell r="B966" t="str">
            <v>Chumbador químico (diâmetro: 5/8") l = 240mm</v>
          </cell>
          <cell r="C966" t="str">
            <v>un</v>
          </cell>
          <cell r="D966">
            <v>51.77</v>
          </cell>
          <cell r="E966">
            <v>41.756734957251169</v>
          </cell>
        </row>
        <row r="967">
          <cell r="A967" t="str">
            <v>02.01.05.400.23</v>
          </cell>
          <cell r="B967" t="str">
            <v>Injeção de nata de cimento</v>
          </cell>
          <cell r="C967" t="str">
            <v>kg</v>
          </cell>
          <cell r="D967">
            <v>0.92</v>
          </cell>
          <cell r="E967">
            <v>0.74205517018874012</v>
          </cell>
        </row>
        <row r="968">
          <cell r="A968" t="str">
            <v>02.01.05.400.45</v>
          </cell>
          <cell r="B968" t="str">
            <v>Montagem e Desmontagem de Ancoragem (sem fornecimento) para estais, regulável, injeção de cera e regulagem final</v>
          </cell>
          <cell r="C968" t="str">
            <v>un</v>
          </cell>
          <cell r="D968">
            <v>2828.05</v>
          </cell>
          <cell r="E968">
            <v>2281.0533957089856</v>
          </cell>
        </row>
        <row r="969">
          <cell r="A969" t="str">
            <v>02.01.05.400.39</v>
          </cell>
          <cell r="B969" t="str">
            <v>Nicho de madeira para dispositivo de ancoragem de protensão - confecção e instalação</v>
          </cell>
          <cell r="C969" t="str">
            <v>m²</v>
          </cell>
          <cell r="D969">
            <v>191.78</v>
          </cell>
          <cell r="E969">
            <v>154.68623971608324</v>
          </cell>
        </row>
        <row r="970">
          <cell r="A970" t="str">
            <v>02.01.05.450</v>
          </cell>
          <cell r="B970" t="str">
            <v>REGULARIZAÇÃO DE BASE PARA PISO</v>
          </cell>
          <cell r="C970" t="str">
            <v/>
          </cell>
          <cell r="E970">
            <v>0</v>
          </cell>
        </row>
        <row r="971">
          <cell r="A971" t="str">
            <v>02.01.05.450.05</v>
          </cell>
          <cell r="B971" t="str">
            <v>Regularização com nata de cimento</v>
          </cell>
          <cell r="C971" t="str">
            <v>m²</v>
          </cell>
          <cell r="D971">
            <v>40.94</v>
          </cell>
          <cell r="E971">
            <v>33.021455073398933</v>
          </cell>
        </row>
        <row r="972">
          <cell r="A972" t="str">
            <v>02.01.05.450.03</v>
          </cell>
          <cell r="B972" t="str">
            <v>Regularização desempenada de base para revestimento de piso com argamassa de cimento e areia sem peneirar traço 1:3, com aditivo impermeabilizante, e=3 cm</v>
          </cell>
          <cell r="C972" t="str">
            <v>m²</v>
          </cell>
          <cell r="D972">
            <v>53.67</v>
          </cell>
          <cell r="E972">
            <v>43.289240200032268</v>
          </cell>
        </row>
        <row r="973">
          <cell r="A973" t="str">
            <v>02.01.05.450.01</v>
          </cell>
          <cell r="B973" t="str">
            <v>Regularização desempenada de base para revestimento de piso com argamassa de cimento e areia sem peneirar traço 1:3, e=3 cm</v>
          </cell>
          <cell r="C973" t="str">
            <v>m²</v>
          </cell>
          <cell r="D973">
            <v>49.03</v>
          </cell>
          <cell r="E973">
            <v>39.546701080819489</v>
          </cell>
        </row>
        <row r="974">
          <cell r="A974" t="str">
            <v>02.01.05.450.04</v>
          </cell>
          <cell r="B974" t="str">
            <v>Regularização sarrafeada de base para revestimento de piso com argamassa de cimento e areia sem peneirar traço 1:5, com aditivo impermeabilizante, e=3 cm</v>
          </cell>
          <cell r="C974" t="str">
            <v>m²</v>
          </cell>
          <cell r="D974">
            <v>45.21</v>
          </cell>
          <cell r="E974">
            <v>36.46555896112276</v>
          </cell>
        </row>
        <row r="975">
          <cell r="A975" t="str">
            <v>02.01.05.450.02</v>
          </cell>
          <cell r="B975" t="str">
            <v>Regularização sarrafeada de base para revestimento de piso com argamassa de cimento e areia sem peneirar traço 1:5, e=3 cm</v>
          </cell>
          <cell r="C975" t="str">
            <v>m²</v>
          </cell>
          <cell r="D975">
            <v>41.15</v>
          </cell>
          <cell r="E975">
            <v>33.190837231811578</v>
          </cell>
        </row>
        <row r="976">
          <cell r="A976" t="str">
            <v>02.01.05.500</v>
          </cell>
          <cell r="B976" t="str">
            <v>LAJES PRÉ-FABRICADAS</v>
          </cell>
          <cell r="C976" t="str">
            <v/>
          </cell>
          <cell r="E976">
            <v>0</v>
          </cell>
        </row>
        <row r="977">
          <cell r="A977" t="str">
            <v>02.01.05.500.01</v>
          </cell>
          <cell r="B977" t="str">
            <v>Laje pré-fabricada comum para forro, e=10 cm (capeamento 2 cm e elemento de enchimento cerâmico 8 cm)</v>
          </cell>
          <cell r="C977" t="str">
            <v>m²</v>
          </cell>
          <cell r="D977">
            <v>216.31</v>
          </cell>
          <cell r="E977">
            <v>174.47168898209389</v>
          </cell>
        </row>
        <row r="978">
          <cell r="A978" t="str">
            <v>02.01.05.500.02</v>
          </cell>
          <cell r="B978" t="str">
            <v>Laje pré-fabricada comum para piso ou cobertura, e=12 cm (capeamento 4 cm e elemento de enchimento cerâmico 8 cm)</v>
          </cell>
          <cell r="C978" t="str">
            <v>m²</v>
          </cell>
          <cell r="D978">
            <v>199.86</v>
          </cell>
          <cell r="E978">
            <v>161.20341990643652</v>
          </cell>
        </row>
        <row r="979">
          <cell r="A979" t="str">
            <v>02.01.05.500.27</v>
          </cell>
          <cell r="B979" t="str">
            <v>Laje pré-fabricada STEEL DECK para piso, chapa e=0,80 mm, zincada por imersão a quente (exceto concreto, armadura de aço e stud bolt)</v>
          </cell>
          <cell r="C979" t="str">
            <v>m²</v>
          </cell>
          <cell r="D979">
            <v>156.69999999999999</v>
          </cell>
          <cell r="E979">
            <v>126.39135344410387</v>
          </cell>
        </row>
        <row r="980">
          <cell r="A980" t="str">
            <v>02.01.05.500.28</v>
          </cell>
          <cell r="B980" t="str">
            <v>Laje pré-fabricada STEEL DECK para piso, chapa e=0,95 mm, zincada por imersão a quente (exceto concreto, armadura de aço e stud bolt)</v>
          </cell>
          <cell r="C980" t="str">
            <v>m²</v>
          </cell>
          <cell r="D980">
            <v>159.27000000000001</v>
          </cell>
          <cell r="E980">
            <v>128.464268430392</v>
          </cell>
        </row>
        <row r="981">
          <cell r="A981" t="str">
            <v>02.01.05.500.29</v>
          </cell>
          <cell r="B981" t="str">
            <v>Laje pré-fabricada STEEL DECK para piso, chapa e=1,25 mm, zincada por imersão a quente (exceto concreto, armadura de aço e stud bolt)</v>
          </cell>
          <cell r="C981" t="str">
            <v>m²</v>
          </cell>
          <cell r="D981">
            <v>233.89</v>
          </cell>
          <cell r="E981">
            <v>188.65139538635262</v>
          </cell>
        </row>
        <row r="982">
          <cell r="A982" t="str">
            <v>02.01.05.500.05</v>
          </cell>
          <cell r="B982" t="str">
            <v>Laje pré-fabricada treliçada para piso ou cobertura, e=25 cm (capeamento 5 cm e elemento de enchimento 20 cm)</v>
          </cell>
          <cell r="C982" t="str">
            <v>m²</v>
          </cell>
          <cell r="D982">
            <v>212.76</v>
          </cell>
          <cell r="E982">
            <v>171.60832392321342</v>
          </cell>
        </row>
        <row r="983">
          <cell r="A983" t="str">
            <v>02.01.05.500.33</v>
          </cell>
          <cell r="B983" t="str">
            <v>Laje pré-moldada unidirecional com vãos maiores que 3,0 m, biapoiada, enchimento em EPS, vigota treliçada, altura total da laje - LT (enchimento + capa) = (16 + 4)</v>
          </cell>
          <cell r="C983" t="str">
            <v>m²</v>
          </cell>
          <cell r="D983">
            <v>208.23</v>
          </cell>
          <cell r="E983">
            <v>167.95450879174058</v>
          </cell>
        </row>
        <row r="984">
          <cell r="A984" t="str">
            <v>02.01.05.500.34</v>
          </cell>
          <cell r="B984" t="str">
            <v>Laje pré-moldada unidirecional com vãos maiores que 3,0 m, biapoiada, enchimento em EPS, vigota treliçada, altura total da laje - LT (enchimento + capa) = (20 + 5)</v>
          </cell>
          <cell r="C984" t="str">
            <v>m²</v>
          </cell>
          <cell r="D984">
            <v>213.77</v>
          </cell>
          <cell r="E984">
            <v>172.4229714470076</v>
          </cell>
        </row>
        <row r="985">
          <cell r="A985" t="str">
            <v>02.01.05.500.09</v>
          </cell>
          <cell r="B985" t="str">
            <v>Pré-laje pré-fabricada treliçada para piso ou cobertura, largura 25 cm, e=12 cm (capeamento 4 cm, elemento de enchimento 5 cm e pré-laje 3 cm)</v>
          </cell>
          <cell r="C985" t="str">
            <v>m²</v>
          </cell>
          <cell r="D985">
            <v>214.67</v>
          </cell>
          <cell r="E985">
            <v>173.14889498306178</v>
          </cell>
        </row>
        <row r="986">
          <cell r="A986" t="str">
            <v>02.01.05.500.35</v>
          </cell>
          <cell r="B986" t="str">
            <v>Stud Bolt de Ø 3/4" x 4 3/4"</v>
          </cell>
          <cell r="C986" t="str">
            <v>un</v>
          </cell>
          <cell r="D986">
            <v>36.67</v>
          </cell>
          <cell r="E986">
            <v>29.577351185675109</v>
          </cell>
        </row>
        <row r="987">
          <cell r="A987" t="str">
            <v>02.01.05.500.30</v>
          </cell>
          <cell r="B987" t="str">
            <v>Stud Bolt de Ø 3/4" x 5 3/8"</v>
          </cell>
          <cell r="C987" t="str">
            <v>un</v>
          </cell>
          <cell r="D987">
            <v>37.11</v>
          </cell>
          <cell r="E987">
            <v>29.932247136634942</v>
          </cell>
        </row>
        <row r="988">
          <cell r="A988" t="str">
            <v>02.01.05.610</v>
          </cell>
          <cell r="B988" t="str">
            <v>PAINÉIS PRÉ-FABRICADOS</v>
          </cell>
          <cell r="C988" t="str">
            <v/>
          </cell>
          <cell r="E988">
            <v>0</v>
          </cell>
        </row>
        <row r="989">
          <cell r="A989" t="str">
            <v>02.01.05.610.03</v>
          </cell>
          <cell r="B989" t="str">
            <v>Painel pré-fabricado de concreto alveolar protendido, sobrecarga 500 kgf/m², e= (15+6) cm, capeamento concreto fck 35 MPa, para vãos de até 6,85m</v>
          </cell>
          <cell r="C989" t="str">
            <v>m²</v>
          </cell>
          <cell r="D989">
            <v>385.57</v>
          </cell>
          <cell r="E989">
            <v>310.99370866268754</v>
          </cell>
        </row>
        <row r="990">
          <cell r="A990" t="str">
            <v>02.01.05.610.08</v>
          </cell>
          <cell r="B990" t="str">
            <v>Painel pré-fabricado de concreto alveolar protendido, sobrecarga 500 kgf/m², e= (20+6) cm, capeamento concreto fck 30 MPa, para vãos de até 10,0m</v>
          </cell>
          <cell r="C990" t="str">
            <v>m²</v>
          </cell>
          <cell r="D990">
            <v>417.73</v>
          </cell>
          <cell r="E990">
            <v>336.93337635102438</v>
          </cell>
        </row>
        <row r="991">
          <cell r="A991" t="str">
            <v>02.01.05.610.04</v>
          </cell>
          <cell r="B991" t="str">
            <v>Painel pré-fabricado de concreto alveolar protendido, sobrecarga 500 kgf/m², e= (20+6) cm, capeamento concreto fck 35 MPa, para vãos de até 10,0m</v>
          </cell>
          <cell r="C991" t="str">
            <v>m²</v>
          </cell>
          <cell r="D991">
            <v>418.83</v>
          </cell>
          <cell r="E991">
            <v>337.82061622842394</v>
          </cell>
        </row>
        <row r="992">
          <cell r="A992" t="str">
            <v>02.01.05.610.05</v>
          </cell>
          <cell r="B992" t="str">
            <v>Painel pré-fabricado de concreto alveolar protendido, sobrecarga 500 kgf/m², e= (25+6) cm, capeamento concreto fck 35 MPa, para vãos de até 11,0m</v>
          </cell>
          <cell r="C992" t="str">
            <v>m²</v>
          </cell>
          <cell r="D992">
            <v>542.53</v>
          </cell>
          <cell r="E992">
            <v>437.59477335054038</v>
          </cell>
        </row>
        <row r="993">
          <cell r="A993" t="str">
            <v>02.01.05.610.06</v>
          </cell>
          <cell r="B993" t="str">
            <v>Placas pré-moldadas de concreto armado, fck=35MPa, 50x50x10cm</v>
          </cell>
          <cell r="C993" t="str">
            <v>m²</v>
          </cell>
          <cell r="D993">
            <v>513.45000000000005</v>
          </cell>
          <cell r="E993">
            <v>414.13937731892241</v>
          </cell>
        </row>
        <row r="994">
          <cell r="A994" t="str">
            <v>02.01.05.700</v>
          </cell>
          <cell r="B994" t="str">
            <v>JUNTAS, EMBUTIDOS E APARELHOS DE APOIO</v>
          </cell>
          <cell r="C994" t="str">
            <v/>
          </cell>
          <cell r="E994">
            <v>0</v>
          </cell>
        </row>
        <row r="995">
          <cell r="A995" t="str">
            <v>02.01.05.700.08</v>
          </cell>
          <cell r="B995" t="str">
            <v>Aparelho de apoio de Neoprene fretado</v>
          </cell>
          <cell r="C995" t="str">
            <v>dm³</v>
          </cell>
          <cell r="D995">
            <v>140.86000000000001</v>
          </cell>
          <cell r="E995">
            <v>113.61509920954994</v>
          </cell>
        </row>
        <row r="996">
          <cell r="A996" t="str">
            <v>02.01.05.700.33</v>
          </cell>
          <cell r="B996" t="str">
            <v>Aparelho de apoio metálico esférico fixo com capacidade de 1.000 kN - fornecimento e instalação</v>
          </cell>
          <cell r="C996" t="str">
            <v>un</v>
          </cell>
          <cell r="D996">
            <v>8525.09</v>
          </cell>
          <cell r="E996">
            <v>6876.1816422003549</v>
          </cell>
        </row>
        <row r="997">
          <cell r="A997" t="str">
            <v>02.01.05.700.34</v>
          </cell>
          <cell r="B997" t="str">
            <v>Aparelho de apoio metálico esférico fixo com capacidade de 1.500 kN - fornecimento e instalação</v>
          </cell>
          <cell r="C997" t="str">
            <v>un</v>
          </cell>
          <cell r="D997">
            <v>12028.73</v>
          </cell>
          <cell r="E997">
            <v>9702.1535731569602</v>
          </cell>
        </row>
        <row r="998">
          <cell r="A998" t="str">
            <v>02.01.05.700.16</v>
          </cell>
          <cell r="B998" t="str">
            <v>Aparelho de apoio metálico esférico fixo com capacidade de 3.000 kN</v>
          </cell>
          <cell r="C998" t="str">
            <v>un</v>
          </cell>
          <cell r="D998">
            <v>21468.62</v>
          </cell>
          <cell r="E998">
            <v>17316.196160671076</v>
          </cell>
        </row>
        <row r="999">
          <cell r="A999" t="str">
            <v>02.01.05.700.15</v>
          </cell>
          <cell r="B999" t="str">
            <v>Aparelho de apoio metálico esférico fixo com capacidade de 5.000 kN</v>
          </cell>
          <cell r="C999" t="str">
            <v>un</v>
          </cell>
          <cell r="D999">
            <v>42937.39</v>
          </cell>
          <cell r="E999">
            <v>34632.513308598158</v>
          </cell>
        </row>
        <row r="1000">
          <cell r="A1000" t="str">
            <v>02.01.05.700.36</v>
          </cell>
          <cell r="B1000" t="str">
            <v>Aparelho de apoio metálico esférico multidirecional com capacidade de 1.000 kN - fornecimento e instalação</v>
          </cell>
          <cell r="C1000" t="str">
            <v>un</v>
          </cell>
          <cell r="D1000">
            <v>8466.2000000000007</v>
          </cell>
          <cell r="E1000">
            <v>6828.6820454912086</v>
          </cell>
        </row>
        <row r="1001">
          <cell r="A1001" t="str">
            <v>02.01.05.700.14</v>
          </cell>
          <cell r="B1001" t="str">
            <v>Aparelho de apoio metálico esférico multidirecional com capacidade de 3.000 kN</v>
          </cell>
          <cell r="C1001" t="str">
            <v>un</v>
          </cell>
          <cell r="D1001">
            <v>22894.67</v>
          </cell>
          <cell r="E1001">
            <v>18466.422003548956</v>
          </cell>
        </row>
        <row r="1002">
          <cell r="A1002" t="str">
            <v>02.01.05.700.13</v>
          </cell>
          <cell r="B1002" t="str">
            <v>Aparelho de apoio metálico esférico multidirecional com capacidade de 5.000 kN</v>
          </cell>
          <cell r="C1002" t="str">
            <v>un</v>
          </cell>
          <cell r="D1002">
            <v>37619.19</v>
          </cell>
          <cell r="E1002">
            <v>30342.950475883208</v>
          </cell>
        </row>
        <row r="1003">
          <cell r="A1003" t="str">
            <v>02.01.05.700.12</v>
          </cell>
          <cell r="B1003" t="str">
            <v>Aparelho de apoio metálico esférico unidirecional com capacidade de 3.000 kN</v>
          </cell>
          <cell r="C1003" t="str">
            <v>un</v>
          </cell>
          <cell r="D1003">
            <v>27239.1</v>
          </cell>
          <cell r="E1003">
            <v>21970.559767704468</v>
          </cell>
        </row>
        <row r="1004">
          <cell r="A1004" t="str">
            <v>02.01.05.700.11</v>
          </cell>
          <cell r="B1004" t="str">
            <v>Aparelho de apoio metálico esférico unidirecional com capacidade de 5.000 kN</v>
          </cell>
          <cell r="C1004" t="str">
            <v>un</v>
          </cell>
          <cell r="D1004">
            <v>49184.6</v>
          </cell>
          <cell r="E1004">
            <v>39671.398612679463</v>
          </cell>
        </row>
        <row r="1005">
          <cell r="A1005" t="str">
            <v>02.01.05.700.10</v>
          </cell>
          <cell r="B1005" t="str">
            <v>Cantoneira de proteção - perfil "L" de alumínio, 1"X1"X1/8" (Reparo e chumbamento de cantoneira em juntas de dilatação</v>
          </cell>
          <cell r="C1005" t="str">
            <v>m</v>
          </cell>
          <cell r="D1005">
            <v>50.36</v>
          </cell>
          <cell r="E1005">
            <v>40.619454750766252</v>
          </cell>
        </row>
        <row r="1006">
          <cell r="A1006" t="str">
            <v>02.01.05.700.05</v>
          </cell>
          <cell r="B1006" t="str">
            <v>Junta de dilatação, em perfil extrudado de borracha vulcanizada de 20 x 40 mm - fornecimento e instalação, sem lábios poliméricos, tipo Jeene JJ 2030VV ou equivalente</v>
          </cell>
          <cell r="C1006" t="str">
            <v>m</v>
          </cell>
          <cell r="D1006">
            <v>247.32</v>
          </cell>
          <cell r="E1006">
            <v>199.48378770769477</v>
          </cell>
        </row>
        <row r="1007">
          <cell r="A1007" t="str">
            <v>02.01.05.700.01</v>
          </cell>
          <cell r="B1007" t="str">
            <v>Junta de dilatação, em perfil extrudado de borracha vulcanizada de 25 x 50 mm - fornecimento e instalação, sem lábios poliméricos, tipo Jeene JJ 2540VV ou equivalente</v>
          </cell>
          <cell r="C1007" t="str">
            <v>m</v>
          </cell>
          <cell r="D1007">
            <v>288.52</v>
          </cell>
          <cell r="E1007">
            <v>232.71495402484271</v>
          </cell>
        </row>
        <row r="1008">
          <cell r="A1008" t="str">
            <v>02.01.05.700.02</v>
          </cell>
          <cell r="B1008" t="str">
            <v>Junta de dilatação, em perfil extrudado de borracha vulcanizada de 35 x 60 mm - fornecimento e instalação, sem lábios poliméricos, tipo Jeene JJ 3550VV ou equivalente</v>
          </cell>
          <cell r="C1008" t="str">
            <v>m</v>
          </cell>
          <cell r="D1008">
            <v>436.4</v>
          </cell>
          <cell r="E1008">
            <v>351.99225681561541</v>
          </cell>
        </row>
        <row r="1009">
          <cell r="A1009" t="str">
            <v>02.01.05.700.07</v>
          </cell>
          <cell r="B1009" t="str">
            <v>Junta de dilatação, em perfil extrudado de borracha vulcanizada de 50 x 80 mm - fornecimento e instalação, sem lábios poliméricos, tipo Jeene JJ 5070VV ou equivalente</v>
          </cell>
          <cell r="C1009" t="str">
            <v>m</v>
          </cell>
          <cell r="D1009">
            <v>502.48</v>
          </cell>
          <cell r="E1009">
            <v>405.2911759961284</v>
          </cell>
        </row>
        <row r="1010">
          <cell r="A1010" t="str">
            <v>02.01.05.700.17</v>
          </cell>
          <cell r="B1010" t="str">
            <v>Junta de Dilatação, tipo Fungenband O-22</v>
          </cell>
          <cell r="C1010" t="str">
            <v>m</v>
          </cell>
          <cell r="D1010">
            <v>138.77000000000001</v>
          </cell>
          <cell r="E1010">
            <v>111.92934344249073</v>
          </cell>
        </row>
        <row r="1011">
          <cell r="A1011" t="str">
            <v>02.01.05.700.20</v>
          </cell>
          <cell r="B1011" t="str">
            <v>Junta para piso de concreto - Junta de concreto</v>
          </cell>
          <cell r="C1011" t="str">
            <v>m</v>
          </cell>
          <cell r="D1011">
            <v>28.03</v>
          </cell>
          <cell r="E1011">
            <v>22.608485239554767</v>
          </cell>
        </row>
        <row r="1012">
          <cell r="A1012" t="str">
            <v>02.01.05.700.22</v>
          </cell>
          <cell r="B1012" t="str">
            <v>Junta para piso de concreto - junta de construção</v>
          </cell>
          <cell r="C1012" t="str">
            <v>m</v>
          </cell>
          <cell r="D1012">
            <v>67.5</v>
          </cell>
          <cell r="E1012">
            <v>54.444265204065168</v>
          </cell>
        </row>
        <row r="1013">
          <cell r="A1013" t="str">
            <v>02.01.05.700.23</v>
          </cell>
          <cell r="B1013" t="str">
            <v>Junta para piso de concreto - junta de encontro</v>
          </cell>
          <cell r="C1013" t="str">
            <v>m</v>
          </cell>
          <cell r="D1013">
            <v>28.13</v>
          </cell>
          <cell r="E1013">
            <v>22.689143410227455</v>
          </cell>
        </row>
        <row r="1014">
          <cell r="A1014" t="str">
            <v>02.01.05.700.21</v>
          </cell>
          <cell r="B1014" t="str">
            <v>Junta para piso de concreto - junta transversal de retração serrada</v>
          </cell>
          <cell r="C1014" t="str">
            <v>m</v>
          </cell>
          <cell r="D1014">
            <v>33.92</v>
          </cell>
          <cell r="E1014">
            <v>27.35925149217616</v>
          </cell>
        </row>
        <row r="1015">
          <cell r="A1015" t="str">
            <v>02.01.05.700.18</v>
          </cell>
          <cell r="B1015" t="str">
            <v>Lábios poliméricos 20 x 30 mm em junta de pavimento de concreto - confecção e assentamento</v>
          </cell>
          <cell r="C1015" t="str">
            <v>m</v>
          </cell>
          <cell r="D1015">
            <v>38.19</v>
          </cell>
          <cell r="E1015">
            <v>30.803355379899983</v>
          </cell>
        </row>
        <row r="1016">
          <cell r="A1016" t="str">
            <v>02.01.05.700.19</v>
          </cell>
          <cell r="B1016" t="str">
            <v>Limpeza em junta de dilatação</v>
          </cell>
          <cell r="C1016" t="str">
            <v>m</v>
          </cell>
          <cell r="D1016">
            <v>8.17</v>
          </cell>
          <cell r="E1016">
            <v>6.5897725439587029</v>
          </cell>
        </row>
        <row r="1017">
          <cell r="A1017" t="str">
            <v>02.01.05.700.37</v>
          </cell>
          <cell r="B1017" t="str">
            <v>Manutenção das juntas de dilatação das lajes Jeene JJ5070VV - noturno</v>
          </cell>
          <cell r="C1017" t="str">
            <v>m</v>
          </cell>
          <cell r="D1017">
            <v>827.99</v>
          </cell>
          <cell r="E1017">
            <v>667.8415873527988</v>
          </cell>
        </row>
        <row r="1018">
          <cell r="A1018" t="str">
            <v>02.01.05.700.09</v>
          </cell>
          <cell r="B1018" t="str">
            <v>Mastique elástico a base de poliuretano em juntas de dilatação</v>
          </cell>
          <cell r="C1018" t="str">
            <v>m</v>
          </cell>
          <cell r="D1018">
            <v>49.89</v>
          </cell>
          <cell r="E1018">
            <v>40.240361348604615</v>
          </cell>
        </row>
        <row r="1019">
          <cell r="A1019" t="str">
            <v>02.01.05.700.38</v>
          </cell>
          <cell r="B1019" t="str">
            <v>Mastique elástico a base de poliuretano em juntas de dilatação (noturno)</v>
          </cell>
          <cell r="C1019" t="str">
            <v>m</v>
          </cell>
          <cell r="D1019">
            <v>59.14</v>
          </cell>
          <cell r="E1019">
            <v>47.701242135828359</v>
          </cell>
        </row>
        <row r="1020">
          <cell r="A1020" t="str">
            <v>02.01.05.800</v>
          </cell>
          <cell r="B1020" t="str">
            <v>INTERVENÇÕES E RECUPERAÇÃO ESTRUTURAL</v>
          </cell>
          <cell r="C1020" t="str">
            <v/>
          </cell>
          <cell r="E1020">
            <v>0</v>
          </cell>
        </row>
        <row r="1021">
          <cell r="A1021" t="str">
            <v>02.01.05.800.79</v>
          </cell>
          <cell r="B1021" t="str">
            <v>Aplicação de adesivo estrutural à base de resina epoxi de alta viscosidade e tixotrópico (superfícies secas)</v>
          </cell>
          <cell r="C1021" t="str">
            <v>m</v>
          </cell>
          <cell r="D1021">
            <v>21.93</v>
          </cell>
          <cell r="E1021">
            <v>17.688336828520729</v>
          </cell>
        </row>
        <row r="1022">
          <cell r="A1022" t="str">
            <v>02.01.05.800.11</v>
          </cell>
          <cell r="B1022" t="str">
            <v>Corte em concreto para estruturas, com fio diamantado</v>
          </cell>
          <cell r="C1022" t="str">
            <v>m²</v>
          </cell>
          <cell r="D1022">
            <v>2180.61</v>
          </cell>
          <cell r="E1022">
            <v>1758.8401355057267</v>
          </cell>
        </row>
        <row r="1023">
          <cell r="A1023" t="str">
            <v>02.01.05.800.10</v>
          </cell>
          <cell r="B1023" t="str">
            <v>Corte em concreto para paredes e muros, com disco diamantado (espessura do corte: até 68 cm)</v>
          </cell>
          <cell r="C1023" t="str">
            <v>m</v>
          </cell>
          <cell r="D1023">
            <v>819.42</v>
          </cell>
          <cell r="E1023">
            <v>660.92918212614939</v>
          </cell>
        </row>
        <row r="1024">
          <cell r="A1024" t="str">
            <v>02.01.05.800.04</v>
          </cell>
          <cell r="B1024" t="str">
            <v>Corte em concreto para passagem de tubulação, sem utilização de equipamentos , 1/2" à 1" (faixa de diâmetro: de 15 a 25 mm)</v>
          </cell>
          <cell r="C1024" t="str">
            <v>m</v>
          </cell>
          <cell r="D1024">
            <v>33.659999999999997</v>
          </cell>
          <cell r="E1024">
            <v>27.149540248427162</v>
          </cell>
        </row>
        <row r="1025">
          <cell r="A1025" t="str">
            <v>02.01.05.800.05</v>
          </cell>
          <cell r="B1025" t="str">
            <v>Corte em concreto para passagem de tubulação, sem utilização de equipamentos, 1 1/4" à 2" (faixa de diâmetro: de 32 a 50 mm)</v>
          </cell>
          <cell r="C1025" t="str">
            <v>m</v>
          </cell>
          <cell r="D1025">
            <v>52.45</v>
          </cell>
          <cell r="E1025">
            <v>42.305210517825458</v>
          </cell>
        </row>
        <row r="1026">
          <cell r="A1026" t="str">
            <v>02.01.05.800.06</v>
          </cell>
          <cell r="B1026" t="str">
            <v>Corte em concreto para passagem de tubulação, sem utilização de equipamentos, 2 1/2" à 4" (faixa de diâmetro: de 65 a 100 mm)</v>
          </cell>
          <cell r="C1026" t="str">
            <v>m</v>
          </cell>
          <cell r="D1026">
            <v>74.489999999999995</v>
          </cell>
          <cell r="E1026">
            <v>60.082271334086137</v>
          </cell>
        </row>
        <row r="1027">
          <cell r="A1027" t="str">
            <v>02.01.05.800.07</v>
          </cell>
          <cell r="B1027" t="str">
            <v>Corte em concreto para pisos e lajes, com discos diamantados, utilizando cortadora de piso (espessura do corte: 13 cm)</v>
          </cell>
          <cell r="C1027" t="str">
            <v>m</v>
          </cell>
          <cell r="D1027">
            <v>119.74</v>
          </cell>
          <cell r="E1027">
            <v>96.580093563477973</v>
          </cell>
        </row>
        <row r="1028">
          <cell r="A1028" t="str">
            <v>02.01.05.800.08</v>
          </cell>
          <cell r="B1028" t="str">
            <v>Corte em concreto para pisos e lajes, com discos diamantados, utilizando cortadora de piso (espessura do corte: 20 cm)</v>
          </cell>
          <cell r="C1028" t="str">
            <v>m</v>
          </cell>
          <cell r="D1028">
            <v>128.66999999999999</v>
          </cell>
          <cell r="E1028">
            <v>103.7828682045491</v>
          </cell>
        </row>
        <row r="1029">
          <cell r="A1029" t="str">
            <v>02.01.05.800.09</v>
          </cell>
          <cell r="B1029" t="str">
            <v>Corte em concreto para pisos e lajes, com discos diamantados, utilizando cortadora de piso (espessura do corte: 50 cm)</v>
          </cell>
          <cell r="C1029" t="str">
            <v>m</v>
          </cell>
          <cell r="D1029">
            <v>444.04</v>
          </cell>
          <cell r="E1029">
            <v>358.15454105500891</v>
          </cell>
        </row>
        <row r="1030">
          <cell r="A1030" t="str">
            <v>02.01.05.800.12</v>
          </cell>
          <cell r="B1030" t="str">
            <v>Corte em concreto para pisos e lajes, com discos diamantados, utilizando cortadora de piso, profundidade de 5 cm</v>
          </cell>
          <cell r="C1030" t="str">
            <v>m</v>
          </cell>
          <cell r="D1030">
            <v>66.11</v>
          </cell>
          <cell r="E1030">
            <v>53.32311663171479</v>
          </cell>
        </row>
        <row r="1031">
          <cell r="A1031" t="str">
            <v>02.01.05.800.35</v>
          </cell>
          <cell r="B1031" t="str">
            <v>Definição e demarcação da área de reparo de estruturas, utilizando disco de corte</v>
          </cell>
          <cell r="C1031" t="str">
            <v>m</v>
          </cell>
          <cell r="D1031">
            <v>7.15</v>
          </cell>
          <cell r="E1031">
            <v>5.7670592030972738</v>
          </cell>
        </row>
        <row r="1032">
          <cell r="A1032" t="str">
            <v>02.01.05.800.18</v>
          </cell>
          <cell r="B1032" t="str">
            <v>Demolição de concreto com martelo rompedor até 5,0 cm de profundidade</v>
          </cell>
          <cell r="C1032" t="str">
            <v>m²</v>
          </cell>
          <cell r="D1032">
            <v>13.73</v>
          </cell>
          <cell r="E1032">
            <v>11.074366833360219</v>
          </cell>
        </row>
        <row r="1033">
          <cell r="A1033" t="str">
            <v>02.01.05.800.89</v>
          </cell>
          <cell r="B1033" t="str">
            <v>Demolição de lábio polimérico</v>
          </cell>
          <cell r="C1033" t="str">
            <v>m</v>
          </cell>
          <cell r="D1033">
            <v>63.84</v>
          </cell>
          <cell r="E1033">
            <v>51.492176157444753</v>
          </cell>
        </row>
        <row r="1034">
          <cell r="A1034" t="str">
            <v>02.01.05.800.16</v>
          </cell>
          <cell r="B1034" t="str">
            <v>Enchimento de juntas de movimentação com elastômero à base de borracha de poliuretano ou borracha de silicone com seção transversal 2x2 cm</v>
          </cell>
          <cell r="C1034" t="str">
            <v>L</v>
          </cell>
          <cell r="D1034">
            <v>44.64</v>
          </cell>
          <cell r="E1034">
            <v>36.005807388288432</v>
          </cell>
        </row>
        <row r="1035">
          <cell r="A1035" t="str">
            <v>02.01.05.800.01</v>
          </cell>
          <cell r="B1035" t="str">
            <v>Enchimento de rasgo em concreto com argamassa mista traço 1:4, para tubulação com diâmetro de 15 mm (1/2") a 25 mm (1")</v>
          </cell>
          <cell r="C1035" t="str">
            <v>m</v>
          </cell>
          <cell r="D1035">
            <v>9.91</v>
          </cell>
          <cell r="E1035">
            <v>7.9932247136634942</v>
          </cell>
        </row>
        <row r="1036">
          <cell r="A1036" t="str">
            <v>02.01.05.800.02</v>
          </cell>
          <cell r="B1036" t="str">
            <v>Enchimento de rasgo em concreto com argamassa mista traço 1:4, para tubulação com diâmetro de 32 mm (1 1/4") a 50 mm (2")</v>
          </cell>
          <cell r="C1036" t="str">
            <v>m</v>
          </cell>
          <cell r="D1036">
            <v>13.9</v>
          </cell>
          <cell r="E1036">
            <v>11.211485723503792</v>
          </cell>
        </row>
        <row r="1037">
          <cell r="A1037" t="str">
            <v>02.01.05.800.03</v>
          </cell>
          <cell r="B1037" t="str">
            <v>Enchimento de rasgo em concreto com argamassa mista traço 1:4, para tubulação com diâmetro de 65 mm (2 1/2") a 100 mm (4")</v>
          </cell>
          <cell r="C1037" t="str">
            <v>m</v>
          </cell>
          <cell r="D1037">
            <v>21.84</v>
          </cell>
          <cell r="E1037">
            <v>17.61574447491531</v>
          </cell>
        </row>
        <row r="1038">
          <cell r="A1038" t="str">
            <v>02.01.05.800.19</v>
          </cell>
          <cell r="B1038" t="str">
            <v>Escarificação manual , corte de concreto até 3,0 cm de profundidade</v>
          </cell>
          <cell r="C1038" t="str">
            <v>m²</v>
          </cell>
          <cell r="D1038">
            <v>358.7</v>
          </cell>
          <cell r="E1038">
            <v>289.32085820293594</v>
          </cell>
        </row>
        <row r="1039">
          <cell r="A1039" t="str">
            <v>02.01.05.800.20</v>
          </cell>
          <cell r="B1039" t="str">
            <v>Escarificação mecânica com disco de desbaste, corte de concreto até 0,5 cm de profundidade</v>
          </cell>
          <cell r="C1039" t="str">
            <v>m²</v>
          </cell>
          <cell r="D1039">
            <v>17.93</v>
          </cell>
          <cell r="E1039">
            <v>14.462010001613162</v>
          </cell>
        </row>
        <row r="1040">
          <cell r="A1040" t="str">
            <v>02.01.05.800.21</v>
          </cell>
          <cell r="B1040" t="str">
            <v>Escarificação mecânica com rebarbador elétrico, corte de concreto até 3,0 cm de profundidade</v>
          </cell>
          <cell r="C1040" t="str">
            <v>m²</v>
          </cell>
          <cell r="D1040">
            <v>89.67</v>
          </cell>
          <cell r="E1040">
            <v>72.326181642200353</v>
          </cell>
        </row>
        <row r="1041">
          <cell r="A1041" t="str">
            <v>02.01.05.800.22</v>
          </cell>
          <cell r="B1041" t="str">
            <v>Escarificação mecânica com rebarbador elétrico, corte de concreto até 5 cm de profundidade</v>
          </cell>
          <cell r="C1041" t="str">
            <v>m²</v>
          </cell>
          <cell r="D1041">
            <v>107.61</v>
          </cell>
          <cell r="E1041">
            <v>86.796257460880781</v>
          </cell>
        </row>
        <row r="1042">
          <cell r="A1042" t="str">
            <v>02.01.05.800.23</v>
          </cell>
          <cell r="B1042" t="str">
            <v>Escovamento manual do substrato</v>
          </cell>
          <cell r="C1042" t="str">
            <v>m²</v>
          </cell>
          <cell r="D1042">
            <v>13.64</v>
          </cell>
          <cell r="E1042">
            <v>11.001774479754799</v>
          </cell>
        </row>
        <row r="1043">
          <cell r="A1043" t="str">
            <v>02.01.05.800.78</v>
          </cell>
          <cell r="B1043" t="str">
            <v>Execução de abertura de sulco sobre e ao longo da fissura com seção retangular, sendo 10,0mm de espessura e 5,0mm de profundidade. Inclusive limpeza por jateamento</v>
          </cell>
          <cell r="C1043" t="str">
            <v>m</v>
          </cell>
          <cell r="D1043">
            <v>34.549999999999997</v>
          </cell>
          <cell r="E1043">
            <v>27.867397967414096</v>
          </cell>
        </row>
        <row r="1044">
          <cell r="A1044" t="str">
            <v>02.01.05.800.59</v>
          </cell>
          <cell r="B1044" t="str">
            <v>Execução de rasgo em alvenaria</v>
          </cell>
          <cell r="C1044" t="str">
            <v>m</v>
          </cell>
          <cell r="D1044">
            <v>15.21</v>
          </cell>
          <cell r="E1044">
            <v>12.268107759316019</v>
          </cell>
        </row>
        <row r="1045">
          <cell r="A1045" t="str">
            <v>02.01.05.800.36</v>
          </cell>
          <cell r="B1045" t="str">
            <v>Fôrma para reparo profundo em estrutura espessura superior a 3 cm</v>
          </cell>
          <cell r="C1045" t="str">
            <v>m²</v>
          </cell>
          <cell r="D1045">
            <v>524.51</v>
          </cell>
          <cell r="E1045">
            <v>423.06017099532181</v>
          </cell>
        </row>
        <row r="1046">
          <cell r="A1046" t="str">
            <v>02.01.05.800.55</v>
          </cell>
          <cell r="B1046" t="str">
            <v>Furação em concreto armado - diâmetro 2"</v>
          </cell>
          <cell r="C1046" t="str">
            <v>m</v>
          </cell>
          <cell r="D1046">
            <v>123.08</v>
          </cell>
          <cell r="E1046">
            <v>99.274076463945789</v>
          </cell>
        </row>
        <row r="1047">
          <cell r="A1047" t="str">
            <v>02.01.05.800.56</v>
          </cell>
          <cell r="B1047" t="str">
            <v>Furação em concreto armado - diâmetro 3"</v>
          </cell>
          <cell r="C1047" t="str">
            <v>m</v>
          </cell>
          <cell r="D1047">
            <v>177.21</v>
          </cell>
          <cell r="E1047">
            <v>142.93434424907244</v>
          </cell>
        </row>
        <row r="1048">
          <cell r="A1048" t="str">
            <v>02.01.05.800.57</v>
          </cell>
          <cell r="B1048" t="str">
            <v>Furação em concreto armado - diâmetro 4"</v>
          </cell>
          <cell r="C1048" t="str">
            <v>m</v>
          </cell>
          <cell r="D1048">
            <v>181.49</v>
          </cell>
          <cell r="E1048">
            <v>146.38651395386353</v>
          </cell>
        </row>
        <row r="1049">
          <cell r="A1049" t="str">
            <v>02.01.05.800.146</v>
          </cell>
          <cell r="B1049" t="str">
            <v>Furação em concreto, com perfuratriz elétrica. Faixa de diâmetro: 3/4 a 2"</v>
          </cell>
          <cell r="C1049" t="str">
            <v>m</v>
          </cell>
          <cell r="D1049">
            <v>102.06</v>
          </cell>
          <cell r="E1049">
            <v>82.319728988546544</v>
          </cell>
        </row>
        <row r="1050">
          <cell r="A1050" t="str">
            <v>02.01.05.800.68</v>
          </cell>
          <cell r="B1050" t="str">
            <v>Furo em alvenaria para diâmetros menores ou iguais a 40 mm</v>
          </cell>
          <cell r="C1050" t="str">
            <v>un</v>
          </cell>
          <cell r="D1050">
            <v>25.48</v>
          </cell>
          <cell r="E1050">
            <v>20.551701887401194</v>
          </cell>
        </row>
        <row r="1051">
          <cell r="A1051" t="str">
            <v>02.01.05.800.134</v>
          </cell>
          <cell r="B1051" t="str">
            <v>Furo em caixa d'água com espessura de 2 até 5 mm e diâmetro de 32 mm</v>
          </cell>
          <cell r="C1051" t="str">
            <v>un</v>
          </cell>
          <cell r="D1051">
            <v>8.2899999999999991</v>
          </cell>
          <cell r="E1051">
            <v>6.6865623487659294</v>
          </cell>
        </row>
        <row r="1052">
          <cell r="A1052" t="str">
            <v>02.01.05.800.135</v>
          </cell>
          <cell r="B1052" t="str">
            <v>Furo em caixa d'água com espessura de 2 até 5 mm e diâmetro de 40 mm</v>
          </cell>
          <cell r="C1052" t="str">
            <v>un</v>
          </cell>
          <cell r="D1052">
            <v>9.3800000000000008</v>
          </cell>
          <cell r="E1052">
            <v>7.5657364090982426</v>
          </cell>
        </row>
        <row r="1053">
          <cell r="A1053" t="str">
            <v>02.01.05.800.136</v>
          </cell>
          <cell r="B1053" t="str">
            <v>Furo em caixa d'água com espessura de 2 até 5 mm e diâmetro de 50 mm</v>
          </cell>
          <cell r="C1053" t="str">
            <v>un</v>
          </cell>
          <cell r="D1053">
            <v>10.73</v>
          </cell>
          <cell r="E1053">
            <v>8.6546217131795462</v>
          </cell>
        </row>
        <row r="1054">
          <cell r="A1054" t="str">
            <v>02.01.05.800.128</v>
          </cell>
          <cell r="B1054" t="str">
            <v>Furo em concreto para diâmetros maiores que 40 mm e menores ou iguais a 75 mm. af_05/2015 - (noturno)</v>
          </cell>
          <cell r="C1054" t="str">
            <v>un</v>
          </cell>
          <cell r="D1054">
            <v>192.35</v>
          </cell>
          <cell r="E1054">
            <v>155.14599128891757</v>
          </cell>
        </row>
        <row r="1055">
          <cell r="A1055" t="str">
            <v>02.01.05.800.72</v>
          </cell>
          <cell r="B1055" t="str">
            <v>Furo em concreto para diâmetros maiores que 40 mm e menores ou iguais a 75 mm. af_05/2015.</v>
          </cell>
          <cell r="C1055" t="str">
            <v>un</v>
          </cell>
          <cell r="D1055">
            <v>36.770000000000003</v>
          </cell>
          <cell r="E1055">
            <v>29.658009356347801</v>
          </cell>
        </row>
        <row r="1056">
          <cell r="A1056" t="str">
            <v>02.01.05.800.14</v>
          </cell>
          <cell r="B1056" t="str">
            <v>Furo em estrutura de concreto existente para chumbamento de ferragem, incluindo elemento de fixação à base de epoxi</v>
          </cell>
          <cell r="C1056" t="str">
            <v>un</v>
          </cell>
          <cell r="D1056">
            <v>35.93</v>
          </cell>
          <cell r="E1056">
            <v>28.980480722697209</v>
          </cell>
        </row>
        <row r="1057">
          <cell r="A1057" t="str">
            <v>02.01.05.800.81</v>
          </cell>
          <cell r="B1057" t="str">
            <v>Furo em estrutura de concreto existente, com a utilização de broca de vídia, com diâmetro até 15 mm e profundidade até 200,0 mm</v>
          </cell>
          <cell r="C1057" t="str">
            <v>un</v>
          </cell>
          <cell r="D1057">
            <v>17.96</v>
          </cell>
          <cell r="E1057">
            <v>14.486207452814972</v>
          </cell>
        </row>
        <row r="1058">
          <cell r="A1058" t="str">
            <v>02.01.05.800.69</v>
          </cell>
          <cell r="B1058" t="str">
            <v>Furo manual em alvenaria, para instalações hidráulicas, diâmetros maiores que 40 mm e menores ou iguais a 75 mm.</v>
          </cell>
          <cell r="C1058" t="str">
            <v>un</v>
          </cell>
          <cell r="D1058">
            <v>67.900000000000006</v>
          </cell>
          <cell r="E1058">
            <v>54.766897886755935</v>
          </cell>
        </row>
        <row r="1059">
          <cell r="A1059" t="str">
            <v>02.01.05.800.70</v>
          </cell>
          <cell r="B1059" t="str">
            <v>Furo manual em alvenaria, para instalações hidráulicas, diâmetros maiores que 75 mm e menores ou iguais a 100 mm</v>
          </cell>
          <cell r="C1059" t="str">
            <v>un</v>
          </cell>
          <cell r="D1059">
            <v>99.16</v>
          </cell>
          <cell r="E1059">
            <v>79.980642039038557</v>
          </cell>
        </row>
        <row r="1060">
          <cell r="A1060" t="str">
            <v>02.01.05.800.73</v>
          </cell>
          <cell r="B1060" t="str">
            <v>Furo mecanizado em concreto, com martelo demolidor, para instalações hidráulicas, diâmetros maiores que 75 mm e menores ou iguais a 150 mm</v>
          </cell>
          <cell r="C1060" t="str">
            <v>un</v>
          </cell>
          <cell r="D1060">
            <v>53.69</v>
          </cell>
          <cell r="E1060">
            <v>43.305371834166799</v>
          </cell>
        </row>
        <row r="1061">
          <cell r="A1061" t="str">
            <v>02.01.05.800.71</v>
          </cell>
          <cell r="B1061" t="str">
            <v>Furo mecanizado em concreto, com martelo demolidor, para instalações hidráulicas, diâmetros menores ou iguais a 40 mm</v>
          </cell>
          <cell r="C1061" t="str">
            <v>un</v>
          </cell>
          <cell r="D1061">
            <v>13.78</v>
          </cell>
          <cell r="E1061">
            <v>11.114695918696563</v>
          </cell>
        </row>
        <row r="1062">
          <cell r="A1062" t="str">
            <v>02.01.05.800.26</v>
          </cell>
          <cell r="B1062" t="str">
            <v>Limpeza do substrato com aplicação de jato de água fria</v>
          </cell>
          <cell r="C1062" t="str">
            <v>m²</v>
          </cell>
          <cell r="D1062">
            <v>3.25</v>
          </cell>
          <cell r="E1062">
            <v>2.621390546862397</v>
          </cell>
        </row>
        <row r="1063">
          <cell r="A1063" t="str">
            <v>02.01.05.800.27</v>
          </cell>
          <cell r="B1063" t="str">
            <v>Limpeza do substrato com aplicação de jato de água quente</v>
          </cell>
          <cell r="C1063" t="str">
            <v>m²</v>
          </cell>
          <cell r="D1063">
            <v>3.25</v>
          </cell>
          <cell r="E1063">
            <v>2.621390546862397</v>
          </cell>
        </row>
        <row r="1064">
          <cell r="A1064" t="str">
            <v>02.01.05.800.28</v>
          </cell>
          <cell r="B1064" t="str">
            <v>Limpeza do substrato com jato de ar comprimido</v>
          </cell>
          <cell r="C1064" t="str">
            <v>m²</v>
          </cell>
          <cell r="D1064">
            <v>3.25</v>
          </cell>
          <cell r="E1064">
            <v>2.621390546862397</v>
          </cell>
        </row>
        <row r="1065">
          <cell r="A1065" t="str">
            <v>02.01.05.800.67</v>
          </cell>
          <cell r="B1065" t="str">
            <v>Memorial Descritivo de Adequações Técnicas nos Projetos</v>
          </cell>
          <cell r="C1065" t="str">
            <v>un</v>
          </cell>
          <cell r="D1065">
            <v>5731.4</v>
          </cell>
          <cell r="E1065">
            <v>4622.8423939345048</v>
          </cell>
        </row>
        <row r="1066">
          <cell r="A1066" t="str">
            <v>02.01.05.800.58</v>
          </cell>
          <cell r="B1066" t="str">
            <v>Perfuração de pisos de concreto, para passagem de tubos - diâmetro aprox. 80 mm</v>
          </cell>
          <cell r="C1066" t="str">
            <v>m</v>
          </cell>
          <cell r="D1066">
            <v>53.08</v>
          </cell>
          <cell r="E1066">
            <v>42.813356993063394</v>
          </cell>
        </row>
        <row r="1067">
          <cell r="A1067" t="str">
            <v>02.01.05.800.77</v>
          </cell>
          <cell r="B1067" t="str">
            <v>Ponte de aderência à base de pasta de cimento aditivada com polímero acrílico na proporção de 1 de adesivo base acrílica para 3 de cimento</v>
          </cell>
          <cell r="C1067" t="str">
            <v>m²</v>
          </cell>
          <cell r="D1067">
            <v>45.49</v>
          </cell>
          <cell r="E1067">
            <v>36.691401839006289</v>
          </cell>
        </row>
        <row r="1068">
          <cell r="A1068" t="str">
            <v>02.01.05.800.32</v>
          </cell>
          <cell r="B1068" t="str">
            <v>Preparação do substrato para reparo em estrutura de concreto por apicoamento manual da superfície</v>
          </cell>
          <cell r="C1068" t="str">
            <v>m²</v>
          </cell>
          <cell r="D1068">
            <v>30.7</v>
          </cell>
          <cell r="E1068">
            <v>24.762058396515567</v>
          </cell>
        </row>
        <row r="1069">
          <cell r="A1069" t="str">
            <v>02.01.05.800.33</v>
          </cell>
          <cell r="B1069" t="str">
            <v>Preparação do substrato para reparo em estrutura de concreto por saturação com água</v>
          </cell>
          <cell r="C1069" t="str">
            <v>m²</v>
          </cell>
          <cell r="D1069">
            <v>9.51</v>
          </cell>
          <cell r="E1069">
            <v>7.6705920309727373</v>
          </cell>
        </row>
        <row r="1070">
          <cell r="A1070" t="str">
            <v>02.01.05.800.34</v>
          </cell>
          <cell r="B1070" t="str">
            <v>Queima controlada para preparo do substrato para reparo estrutural</v>
          </cell>
          <cell r="C1070" t="str">
            <v>m²</v>
          </cell>
          <cell r="D1070">
            <v>61.47</v>
          </cell>
          <cell r="E1070">
            <v>49.580577512502018</v>
          </cell>
        </row>
        <row r="1071">
          <cell r="A1071" t="str">
            <v>02.01.05.800.133</v>
          </cell>
          <cell r="B1071" t="str">
            <v>Rasgo linear manual em alvenaria, para ramais/ distribuição de instalações hidráulicas, diâmetros menores ou iguais a 40 mm</v>
          </cell>
          <cell r="C1071" t="str">
            <v>m</v>
          </cell>
          <cell r="D1071">
            <v>13.69</v>
          </cell>
          <cell r="E1071">
            <v>11.042103565091143</v>
          </cell>
        </row>
        <row r="1072">
          <cell r="A1072" t="str">
            <v>02.01.05.800.61</v>
          </cell>
          <cell r="B1072" t="str">
            <v>Recuperação estrutural com graute à base de cimento e aditivos para espessuras de 3 a 7 cm, inclusive formas para concreto aparente</v>
          </cell>
          <cell r="C1072" t="str">
            <v>m²</v>
          </cell>
          <cell r="D1072">
            <v>809.19</v>
          </cell>
          <cell r="E1072">
            <v>652.67785126633328</v>
          </cell>
        </row>
        <row r="1073">
          <cell r="A1073" t="str">
            <v>02.01.05.800.51</v>
          </cell>
          <cell r="B1073" t="str">
            <v>Reforço estrutural com emenda por solda , para reconstituição da seção da armadura</v>
          </cell>
          <cell r="C1073" t="str">
            <v>un</v>
          </cell>
          <cell r="D1073">
            <v>21.19</v>
          </cell>
          <cell r="E1073">
            <v>17.091466365542832</v>
          </cell>
        </row>
        <row r="1074">
          <cell r="A1074" t="str">
            <v>02.01.05.800.52</v>
          </cell>
          <cell r="B1074" t="str">
            <v>Reforço estrutural com emenda por transpasse , para reconstituição da seção da armadura</v>
          </cell>
          <cell r="C1074" t="str">
            <v>kg</v>
          </cell>
          <cell r="D1074">
            <v>19.100000000000001</v>
          </cell>
          <cell r="E1074">
            <v>15.405710598483628</v>
          </cell>
        </row>
        <row r="1075">
          <cell r="A1075" t="str">
            <v>02.01.05.800.64</v>
          </cell>
          <cell r="B1075" t="str">
            <v>Relatório mensal de leituras diárias (2x ao dia) dos instrumentos de monitoração</v>
          </cell>
          <cell r="C1075" t="str">
            <v>un</v>
          </cell>
          <cell r="D1075">
            <v>29181.599999999999</v>
          </cell>
          <cell r="E1075">
            <v>23537.344733021455</v>
          </cell>
        </row>
        <row r="1076">
          <cell r="A1076" t="str">
            <v>02.01.05.800.60</v>
          </cell>
          <cell r="B1076" t="str">
            <v>Reparo em rejunte de cerâmica com argamassa de cimento</v>
          </cell>
          <cell r="C1076" t="str">
            <v>m</v>
          </cell>
          <cell r="D1076">
            <v>0.94</v>
          </cell>
          <cell r="E1076">
            <v>0.7581868043232779</v>
          </cell>
        </row>
        <row r="1077">
          <cell r="A1077" t="str">
            <v>02.01.05.800.41</v>
          </cell>
          <cell r="B1077" t="str">
            <v>Reparo profundo em estrutura com aplicação de membrana de cura química</v>
          </cell>
          <cell r="C1077" t="str">
            <v>m²</v>
          </cell>
          <cell r="D1077">
            <v>16.760000000000002</v>
          </cell>
          <cell r="E1077">
            <v>13.518309404742702</v>
          </cell>
        </row>
        <row r="1078">
          <cell r="A1078" t="str">
            <v>02.01.05.800.42</v>
          </cell>
          <cell r="B1078" t="str">
            <v>Reparo superficial em grandes áreas com argamassa base cimento com polímeros, e=1 a 5 cm</v>
          </cell>
          <cell r="C1078" t="str">
            <v>m²</v>
          </cell>
          <cell r="D1078">
            <v>576.38</v>
          </cell>
          <cell r="E1078">
            <v>464.89756412324567</v>
          </cell>
        </row>
        <row r="1079">
          <cell r="A1079" t="str">
            <v>02.01.05.800.45</v>
          </cell>
          <cell r="B1079" t="str">
            <v>Reparo superficial localizado, com argamassa de cimento com polímeros, e=1 a 3 cm</v>
          </cell>
          <cell r="C1079" t="str">
            <v>m²</v>
          </cell>
          <cell r="D1079">
            <v>432.17</v>
          </cell>
          <cell r="E1079">
            <v>348.58041619616068</v>
          </cell>
        </row>
        <row r="1080">
          <cell r="A1080" t="str">
            <v>02.01.05.800.75</v>
          </cell>
          <cell r="B1080" t="str">
            <v>Reparo/colagem de estruturas de concreto com adesivo estrutural à base de epóxi, e=2 mm</v>
          </cell>
          <cell r="C1080" t="str">
            <v>m²</v>
          </cell>
          <cell r="D1080">
            <v>246.1</v>
          </cell>
          <cell r="E1080">
            <v>198.49975802548798</v>
          </cell>
        </row>
        <row r="1081">
          <cell r="A1081" t="str">
            <v>02.01.05.800.88</v>
          </cell>
          <cell r="B1081" t="str">
            <v>Resina epóxi para ancoragem das armaduras</v>
          </cell>
          <cell r="C1081" t="str">
            <v>kg</v>
          </cell>
          <cell r="D1081">
            <v>186.74</v>
          </cell>
          <cell r="E1081">
            <v>150.62106791417972</v>
          </cell>
        </row>
        <row r="1082">
          <cell r="A1082" t="str">
            <v>02.01.05.905</v>
          </cell>
          <cell r="B1082" t="str">
            <v>PAREDES DE GESSO</v>
          </cell>
          <cell r="C1082" t="str">
            <v/>
          </cell>
          <cell r="E1082">
            <v>0</v>
          </cell>
        </row>
        <row r="1083">
          <cell r="A1083" t="str">
            <v>02.01.05.905.02</v>
          </cell>
          <cell r="B1083" t="str">
            <v>Parede de gesso acartonado dupla interna, espessura final 125 mm, pé-direito máximo 3,75 m</v>
          </cell>
          <cell r="C1083" t="str">
            <v>m²</v>
          </cell>
          <cell r="D1083">
            <v>88.02</v>
          </cell>
          <cell r="E1083">
            <v>70.995321826100977</v>
          </cell>
        </row>
        <row r="1084">
          <cell r="A1084" t="str">
            <v>02.01.05.905.03</v>
          </cell>
          <cell r="B1084" t="str">
            <v>Parede de gesso acartonado para parede interna em local úmido, espessura final 100 mm, pé-direito máximo 3,15 m</v>
          </cell>
          <cell r="C1084" t="str">
            <v>m²</v>
          </cell>
          <cell r="D1084">
            <v>94.21</v>
          </cell>
          <cell r="E1084">
            <v>75.988062590740441</v>
          </cell>
        </row>
        <row r="1085">
          <cell r="A1085" t="str">
            <v>02.01.05.905.01</v>
          </cell>
          <cell r="B1085" t="str">
            <v>Parede de gesso acartonado simples interna, espessura final 100 mm, pé-direito máximo 3,15 m</v>
          </cell>
          <cell r="C1085" t="str">
            <v>m²</v>
          </cell>
          <cell r="D1085">
            <v>88.02</v>
          </cell>
          <cell r="E1085">
            <v>70.995321826100977</v>
          </cell>
        </row>
        <row r="1086">
          <cell r="A1086" t="str">
            <v>02.01.05.910</v>
          </cell>
          <cell r="B1086" t="str">
            <v>ESTRUTURAS DE MADEIRA</v>
          </cell>
          <cell r="C1086" t="str">
            <v/>
          </cell>
          <cell r="E1086">
            <v>0</v>
          </cell>
        </row>
        <row r="1087">
          <cell r="A1087" t="str">
            <v>02.01.05.910.05</v>
          </cell>
          <cell r="B1087" t="str">
            <v>Estrutura de madeira para telha cerâmica ou de concreto , ancorada em laje ou parede</v>
          </cell>
          <cell r="C1087" t="str">
            <v>m²</v>
          </cell>
          <cell r="D1087">
            <v>221.2</v>
          </cell>
          <cell r="E1087">
            <v>178.41587352798837</v>
          </cell>
        </row>
        <row r="1088">
          <cell r="A1088" t="str">
            <v>02.01.05.910.04</v>
          </cell>
          <cell r="B1088" t="str">
            <v>Estrutura de madeira para telha cerâmica ou de concreto , vão de 10 a 13 m</v>
          </cell>
          <cell r="C1088" t="str">
            <v>m²</v>
          </cell>
          <cell r="D1088">
            <v>603.75</v>
          </cell>
          <cell r="E1088">
            <v>486.97370543636072</v>
          </cell>
        </row>
        <row r="1089">
          <cell r="A1089" t="str">
            <v>02.01.05.910.01</v>
          </cell>
          <cell r="B1089" t="str">
            <v>Estrutura de madeira para telha cerâmica ou de concreto , vão de 3 a 7 m</v>
          </cell>
          <cell r="C1089" t="str">
            <v>m²</v>
          </cell>
          <cell r="D1089">
            <v>286.94</v>
          </cell>
          <cell r="E1089">
            <v>231.44055492821423</v>
          </cell>
        </row>
        <row r="1090">
          <cell r="A1090" t="str">
            <v>02.01.05.910.03</v>
          </cell>
          <cell r="B1090" t="str">
            <v>Estrutura de madeira para telha cerâmica ou de concreto , vão de 7 a 10 m</v>
          </cell>
          <cell r="C1090" t="str">
            <v>m²</v>
          </cell>
          <cell r="D1090">
            <v>438.93</v>
          </cell>
          <cell r="E1090">
            <v>354.03290853363444</v>
          </cell>
        </row>
        <row r="1091">
          <cell r="A1091" t="str">
            <v>02.01.05.910.06</v>
          </cell>
          <cell r="B1091" t="str">
            <v>Estrutura de madeira para telha estrutural de fibrocimento , ancorada em laje ou parede</v>
          </cell>
          <cell r="C1091" t="str">
            <v>m²</v>
          </cell>
          <cell r="D1091">
            <v>72.33</v>
          </cell>
          <cell r="E1091">
            <v>58.340054847556054</v>
          </cell>
        </row>
        <row r="1092">
          <cell r="A1092" t="str">
            <v>02.01.05.910.11</v>
          </cell>
          <cell r="B1092" t="str">
            <v>Estrutura de madeira para telha ondulada de fibrocimento, alumínio ou plástica , ancorada em laje ou parede</v>
          </cell>
          <cell r="C1092" t="str">
            <v>m²</v>
          </cell>
          <cell r="D1092">
            <v>132.66</v>
          </cell>
          <cell r="E1092">
            <v>107.00112921438941</v>
          </cell>
        </row>
        <row r="1093">
          <cell r="A1093" t="str">
            <v>02.01.05.910.07</v>
          </cell>
          <cell r="B1093" t="str">
            <v>Estrutura de madeira para telha ondulada de fibrocimento, alumínio ou plástica , vão de 10 m</v>
          </cell>
          <cell r="C1093" t="str">
            <v>m²</v>
          </cell>
          <cell r="D1093">
            <v>340.58</v>
          </cell>
          <cell r="E1093">
            <v>274.70559767704469</v>
          </cell>
        </row>
        <row r="1094">
          <cell r="A1094" t="str">
            <v>02.01.05.910.09</v>
          </cell>
          <cell r="B1094" t="str">
            <v>Estrutura de madeira para telha ondulada de fibrocimento, alumínio ou plástica , vão de 15 m</v>
          </cell>
          <cell r="C1094" t="str">
            <v>m²</v>
          </cell>
          <cell r="D1094">
            <v>389.17</v>
          </cell>
          <cell r="E1094">
            <v>313.89740280690432</v>
          </cell>
        </row>
        <row r="1095">
          <cell r="A1095" t="str">
            <v>02.01.05.910.10</v>
          </cell>
          <cell r="B1095" t="str">
            <v>Estrutura de madeira para telha ondulada de fibrocimento, alumínio ou plástica , vão de 20 m</v>
          </cell>
          <cell r="C1095" t="str">
            <v>m²</v>
          </cell>
          <cell r="D1095">
            <v>456.88</v>
          </cell>
          <cell r="E1095">
            <v>368.51105016938214</v>
          </cell>
        </row>
        <row r="1096">
          <cell r="A1096" t="str">
            <v>02.01.05.910.08</v>
          </cell>
          <cell r="B1096" t="str">
            <v>Estrutura de madeira para telha ondulada de fibrocimento, alumínio ou plástica , vão de 5 m</v>
          </cell>
          <cell r="C1096" t="str">
            <v>m²</v>
          </cell>
          <cell r="D1096">
            <v>264.29000000000002</v>
          </cell>
          <cell r="E1096">
            <v>213.17147927085014</v>
          </cell>
        </row>
        <row r="1097">
          <cell r="A1097" t="str">
            <v>02.01.05.910.02</v>
          </cell>
          <cell r="B1097" t="str">
            <v>Estrutura de madeira Pontaletada</v>
          </cell>
          <cell r="C1097" t="str">
            <v>m²</v>
          </cell>
          <cell r="D1097">
            <v>252.83</v>
          </cell>
          <cell r="E1097">
            <v>203.92805291175998</v>
          </cell>
        </row>
        <row r="1098">
          <cell r="A1098" t="str">
            <v>02.01.05.910.18</v>
          </cell>
          <cell r="B1098" t="str">
            <v>Fabricação e instalação de tesoura inteira em madeira não aparelhada, vão de 3 m, para telha ondulada de fibrocimento, metálica, plástica ou termoacústica, incluso içamento</v>
          </cell>
          <cell r="C1098" t="str">
            <v>un</v>
          </cell>
          <cell r="D1098">
            <v>1331.72</v>
          </cell>
          <cell r="E1098">
            <v>1074.1409904823358</v>
          </cell>
        </row>
        <row r="1099">
          <cell r="A1099" t="str">
            <v>02.01.05.910.15</v>
          </cell>
          <cell r="B1099" t="str">
            <v>Fabricação e instalação de tesoura inteira em madeira não aparelhada, vão de 4 m, para telha ondulada de fibrocimento, metálica, plástica ou termoacústica, incluso içamento</v>
          </cell>
          <cell r="C1099" t="str">
            <v>un</v>
          </cell>
          <cell r="D1099">
            <v>1645.62</v>
          </cell>
          <cell r="E1099">
            <v>1327.3269882239069</v>
          </cell>
        </row>
        <row r="1100">
          <cell r="A1100" t="str">
            <v>02.01.05.910.16</v>
          </cell>
          <cell r="B1100" t="str">
            <v>Fabricação e instalação de tesoura inteira em madeira não aparelhada, vão de 5 m, para telha ondulada de fibrocimento, metálica, plástica ou termoacústica, incluso içamento</v>
          </cell>
          <cell r="C1100" t="str">
            <v>un</v>
          </cell>
          <cell r="D1100">
            <v>1732.68</v>
          </cell>
          <cell r="E1100">
            <v>1397.5479916115503</v>
          </cell>
        </row>
        <row r="1101">
          <cell r="A1101" t="str">
            <v>02.01.05.910.17</v>
          </cell>
          <cell r="B1101" t="str">
            <v>Fabricação e instalação de tesoura inteira em madeira não aparelhada, vão de 6 m, para telha ondulada de fibrocimento, metálica, plástica ou termoacústica, incluso içamento</v>
          </cell>
          <cell r="C1101" t="str">
            <v>un</v>
          </cell>
          <cell r="D1101">
            <v>1950.41</v>
          </cell>
          <cell r="E1101">
            <v>1573.1650266171964</v>
          </cell>
        </row>
        <row r="1102">
          <cell r="A1102" t="str">
            <v>02.01.05.910.13</v>
          </cell>
          <cell r="B1102" t="str">
            <v>Instalação de tesoura (inteira ou meia), biapoiada, em madeira não aparelhada, para vãos maiores ou iguais a 3,0 m e menores que 6,0 m, incluso içamento.</v>
          </cell>
          <cell r="C1102" t="str">
            <v>un</v>
          </cell>
          <cell r="D1102">
            <v>599.77</v>
          </cell>
          <cell r="E1102">
            <v>483.76351024358763</v>
          </cell>
        </row>
        <row r="1103">
          <cell r="A1103" t="str">
            <v>02.01.05.910.14</v>
          </cell>
          <cell r="B1103" t="str">
            <v>Instalação de tesoura (inteira ou meia), biapoiada, em madeira não aparelhada, para vãos maiores ou iguais a 6,0 m e menores que 8,0 m, incluso içamento.</v>
          </cell>
          <cell r="C1103" t="str">
            <v>un</v>
          </cell>
          <cell r="D1103">
            <v>699.5</v>
          </cell>
          <cell r="E1103">
            <v>564.20390385546057</v>
          </cell>
        </row>
        <row r="1104">
          <cell r="A1104" t="str">
            <v>02.01.05.910.12</v>
          </cell>
          <cell r="B1104" t="str">
            <v>Trama de madeira composta por terças para telhados de até 2 águas para telha ondulada de fibrocimento, metálica, plástica ou termo acústica, incluso transporte vertical</v>
          </cell>
          <cell r="C1104" t="str">
            <v>m²</v>
          </cell>
          <cell r="D1104">
            <v>30.33</v>
          </cell>
          <cell r="E1104">
            <v>24.463623165026615</v>
          </cell>
        </row>
        <row r="1105">
          <cell r="A1105" t="str">
            <v>02.01.05.920</v>
          </cell>
          <cell r="B1105" t="str">
            <v>ESTRUTURAS METÁLICAS</v>
          </cell>
          <cell r="C1105" t="str">
            <v/>
          </cell>
          <cell r="E1105">
            <v>0</v>
          </cell>
        </row>
        <row r="1106">
          <cell r="A1106" t="str">
            <v>02.01.05.920.12</v>
          </cell>
          <cell r="B1106" t="str">
            <v>Estrutura metálica em Aço Estrutural ASTM A-36 galvanizado, incluindo tratamento superficial e pintura de 175 micra</v>
          </cell>
          <cell r="C1106" t="str">
            <v>kg</v>
          </cell>
          <cell r="D1106">
            <v>38.130000000000003</v>
          </cell>
          <cell r="E1106">
            <v>30.754960477496372</v>
          </cell>
        </row>
        <row r="1107">
          <cell r="A1107" t="str">
            <v>02.01.05.920.14</v>
          </cell>
          <cell r="B1107" t="str">
            <v>Estrutura metálica em Aço Estrutural ASTM A-36, sem pintura</v>
          </cell>
          <cell r="C1107" t="str">
            <v>kg</v>
          </cell>
          <cell r="D1107">
            <v>17.78</v>
          </cell>
          <cell r="E1107">
            <v>14.34102274560413</v>
          </cell>
        </row>
        <row r="1108">
          <cell r="A1108" t="str">
            <v>02.01.05.920.15</v>
          </cell>
          <cell r="B1108" t="str">
            <v>Estrutura metálica em Aço Estrutural ASTM A-572 G50, sem pintura</v>
          </cell>
          <cell r="C1108" t="str">
            <v>kg</v>
          </cell>
          <cell r="D1108">
            <v>18.03</v>
          </cell>
          <cell r="E1108">
            <v>14.542668172285854</v>
          </cell>
        </row>
        <row r="1109">
          <cell r="A1109" t="str">
            <v>02.01.05.920.11</v>
          </cell>
          <cell r="B1109" t="str">
            <v>Estrutura metálica em Aço Estrutural ASTM A-572 galvanizado, incluindo tratamento superficial e pintura de 175 micra</v>
          </cell>
          <cell r="C1109" t="str">
            <v>kg</v>
          </cell>
          <cell r="D1109">
            <v>38.630000000000003</v>
          </cell>
          <cell r="E1109">
            <v>31.158251330859819</v>
          </cell>
        </row>
        <row r="1110">
          <cell r="A1110" t="str">
            <v>02.01.05.920.19</v>
          </cell>
          <cell r="B1110" t="str">
            <v>Lixamento de superfície de aço carbono com lixadeira elétrica, para preparação e conservação</v>
          </cell>
          <cell r="C1110" t="str">
            <v>m²</v>
          </cell>
          <cell r="D1110">
            <v>4.45</v>
          </cell>
          <cell r="E1110">
            <v>3.5892885949346671</v>
          </cell>
        </row>
        <row r="1111">
          <cell r="A1111" t="str">
            <v>02.01.05.920.21</v>
          </cell>
          <cell r="B1111" t="str">
            <v>Lixamento de superfície de aço carbono com lixadeira elétrica, para preparação e conservação (noturno)</v>
          </cell>
          <cell r="C1111" t="str">
            <v>m²</v>
          </cell>
          <cell r="D1111">
            <v>5.38</v>
          </cell>
          <cell r="E1111">
            <v>4.339409582190676</v>
          </cell>
        </row>
        <row r="1112">
          <cell r="A1112" t="str">
            <v>02.01.05.920.05</v>
          </cell>
          <cell r="B1112" t="str">
            <v>Montagem de Estrutura metálica em Aço Estrutural ASTM A-36 galvanizado, incluindo recuperação, tratamento superficial e pintura</v>
          </cell>
          <cell r="C1112" t="str">
            <v>kg</v>
          </cell>
          <cell r="D1112">
            <v>7.94</v>
          </cell>
          <cell r="E1112">
            <v>6.4042587514115183</v>
          </cell>
        </row>
        <row r="1113">
          <cell r="A1113" t="str">
            <v>02.01.05.920.10</v>
          </cell>
          <cell r="B1113" t="str">
            <v>Tratamento superficial e pintura de acabamento em estrutura metálica galvanizada, espessura final 175 micra</v>
          </cell>
          <cell r="C1113" t="str">
            <v>kg</v>
          </cell>
          <cell r="D1113">
            <v>6.18</v>
          </cell>
          <cell r="E1113">
            <v>4.9846749475721888</v>
          </cell>
        </row>
        <row r="1114">
          <cell r="A1114" t="str">
            <v>02.01.05.920.07</v>
          </cell>
          <cell r="B1114" t="str">
            <v>Tratamento superficial e pintura em estrutura metálica galvanizada, espessura final 60 micra</v>
          </cell>
          <cell r="C1114" t="str">
            <v>kg</v>
          </cell>
          <cell r="D1114">
            <v>3.21</v>
          </cell>
          <cell r="E1114">
            <v>2.5891272785933213</v>
          </cell>
        </row>
        <row r="1115">
          <cell r="A1115" t="str">
            <v>02.01.05.930</v>
          </cell>
          <cell r="B1115" t="str">
            <v>ESTRUTURAS DE CONCRETO</v>
          </cell>
          <cell r="C1115" t="str">
            <v/>
          </cell>
          <cell r="E1115">
            <v>0</v>
          </cell>
        </row>
        <row r="1116">
          <cell r="A1116" t="str">
            <v>02.01.05.930.10</v>
          </cell>
          <cell r="B1116" t="str">
            <v>Carga, descarga e manobra de vigas pré-moldadas de 500 a 750 kN em cavalo mecânico com dollys de 3 e 4 eixos com capacidade de 77 t</v>
          </cell>
          <cell r="C1116" t="str">
            <v>un</v>
          </cell>
          <cell r="D1116">
            <v>5660.53</v>
          </cell>
          <cell r="E1116">
            <v>4565.6799483787709</v>
          </cell>
        </row>
        <row r="1117">
          <cell r="A1117" t="str">
            <v>02.01.05.930.05</v>
          </cell>
          <cell r="B1117" t="str">
            <v>Lançamento de peça pré fabricada de concreto, até 2.000 Kg</v>
          </cell>
          <cell r="C1117" t="str">
            <v>un</v>
          </cell>
          <cell r="D1117">
            <v>376.86</v>
          </cell>
          <cell r="E1117">
            <v>303.96838199709629</v>
          </cell>
        </row>
        <row r="1118">
          <cell r="A1118" t="str">
            <v>02.01.05.930.06</v>
          </cell>
          <cell r="B1118" t="str">
            <v>Lançamento de peça pré fabricada de concreto, de 2001Kg até 10000 Kg (UN)</v>
          </cell>
          <cell r="C1118" t="str">
            <v>un</v>
          </cell>
          <cell r="D1118">
            <v>1211.04</v>
          </cell>
          <cell r="E1118">
            <v>976.80271011453453</v>
          </cell>
        </row>
        <row r="1119">
          <cell r="A1119" t="str">
            <v>02.01.05.930.04</v>
          </cell>
          <cell r="B1119" t="str">
            <v>Lançamento de viga pré moldada de 1.000 a 1.250 kN com utilização de guindaste</v>
          </cell>
          <cell r="C1119" t="str">
            <v>un</v>
          </cell>
          <cell r="D1119">
            <v>8436.68</v>
          </cell>
          <cell r="E1119">
            <v>6804.8717535086307</v>
          </cell>
        </row>
        <row r="1120">
          <cell r="A1120" t="str">
            <v>02.01.05.930.01</v>
          </cell>
          <cell r="B1120" t="str">
            <v>Lançamento de viga pré moldada de 500 a 750 kN com utilização de guindaste</v>
          </cell>
          <cell r="C1120" t="str">
            <v>un</v>
          </cell>
          <cell r="D1120">
            <v>4839.53</v>
          </cell>
          <cell r="E1120">
            <v>3903.4763671559926</v>
          </cell>
        </row>
        <row r="1121">
          <cell r="A1121" t="str">
            <v>02.01.05.930.03</v>
          </cell>
          <cell r="B1121" t="str">
            <v>Lançamento de viga pré moldada de 750 a 1.000 kN com utilização de guindaste</v>
          </cell>
          <cell r="C1121" t="str">
            <v>un</v>
          </cell>
          <cell r="D1121">
            <v>7593.04</v>
          </cell>
          <cell r="E1121">
            <v>6124.4071624455555</v>
          </cell>
        </row>
        <row r="1122">
          <cell r="A1122" t="str">
            <v>02.01.05.930.07</v>
          </cell>
          <cell r="B1122" t="str">
            <v>Lançamento de viga pré moldada de até 500 kN com utilização de guindaste</v>
          </cell>
          <cell r="C1122" t="str">
            <v>un</v>
          </cell>
          <cell r="D1122">
            <v>4234.6000000000004</v>
          </cell>
          <cell r="E1122">
            <v>3415.5508953056947</v>
          </cell>
        </row>
        <row r="1123">
          <cell r="A1123" t="str">
            <v>02.01.05.930.09</v>
          </cell>
          <cell r="B1123" t="str">
            <v>Placas, vigas e pilares em concreto armado pré-moldado - FCK= 30 mpa</v>
          </cell>
          <cell r="C1123" t="str">
            <v>m³</v>
          </cell>
          <cell r="D1123">
            <v>4388.72</v>
          </cell>
          <cell r="E1123">
            <v>3539.8612679464431</v>
          </cell>
        </row>
        <row r="1124">
          <cell r="A1124" t="str">
            <v>02.01.05.930.02</v>
          </cell>
          <cell r="B1124" t="str">
            <v>Remoção de viga 50 &lt; P &lt;= 80 T com Guindaste</v>
          </cell>
          <cell r="C1124" t="str">
            <v>un</v>
          </cell>
          <cell r="D1124">
            <v>5344.52</v>
          </cell>
          <cell r="E1124">
            <v>4310.7920632360065</v>
          </cell>
        </row>
        <row r="1125">
          <cell r="A1125" t="str">
            <v>02.01.06</v>
          </cell>
          <cell r="B1125" t="str">
            <v>COBERTURAS</v>
          </cell>
          <cell r="C1125" t="str">
            <v/>
          </cell>
          <cell r="E1125">
            <v>0</v>
          </cell>
        </row>
        <row r="1126">
          <cell r="A1126" t="str">
            <v>02.01.06.100</v>
          </cell>
          <cell r="B1126" t="str">
            <v>TELHAS, PAINÉIS E ACABAMENTOS</v>
          </cell>
          <cell r="C1126" t="str">
            <v/>
          </cell>
          <cell r="E1126">
            <v>0</v>
          </cell>
        </row>
        <row r="1127">
          <cell r="A1127" t="str">
            <v>02.01.06.100.75</v>
          </cell>
          <cell r="B1127" t="str">
            <v>Chapa plana de policarbonato alveolar de 10mm</v>
          </cell>
          <cell r="C1127" t="str">
            <v>m²</v>
          </cell>
          <cell r="D1127">
            <v>332.14</v>
          </cell>
          <cell r="E1127">
            <v>267.89804807226972</v>
          </cell>
        </row>
        <row r="1128">
          <cell r="A1128" t="str">
            <v>02.01.06.100.04</v>
          </cell>
          <cell r="B1128" t="str">
            <v>Cobertura com telha de fibrocimento estrutural, com recobrimento longitudinal, perfil trapezoidal, e = 8 mm, altura 250 mm, largura útil 908 mm e largura nominal 1.008 mm</v>
          </cell>
          <cell r="C1128" t="str">
            <v>m²</v>
          </cell>
          <cell r="D1128">
            <v>136.57</v>
          </cell>
          <cell r="E1128">
            <v>110.15486368769156</v>
          </cell>
        </row>
        <row r="1129">
          <cell r="A1129" t="str">
            <v>02.01.06.100.05</v>
          </cell>
          <cell r="B1129" t="str">
            <v>Cobertura com telha de fibrocimento estrutural, perfil trapezoidal, e = 8 mm, altura 181 mm, largura útil 490 mm e largura nominal 521 mm, inclinação 3%</v>
          </cell>
          <cell r="C1129" t="str">
            <v>m²</v>
          </cell>
          <cell r="D1129">
            <v>198.23</v>
          </cell>
          <cell r="E1129">
            <v>159.88869172447167</v>
          </cell>
        </row>
        <row r="1130">
          <cell r="A1130" t="str">
            <v>02.01.06.100.06</v>
          </cell>
          <cell r="B1130" t="str">
            <v>Cobertura com telha de fibrocimento estrutural, sem recobrimento longitudinal, perfil trapezoidal, e = 8 mm, altura 250 mm, largura útil 908 mm e largura nominal 1.008 mm</v>
          </cell>
          <cell r="C1130" t="str">
            <v>m²</v>
          </cell>
          <cell r="D1130">
            <v>137.63999999999999</v>
          </cell>
          <cell r="E1130">
            <v>111.01790611388932</v>
          </cell>
        </row>
        <row r="1131">
          <cell r="A1131" t="str">
            <v>02.01.06.100.01</v>
          </cell>
          <cell r="B1131" t="str">
            <v>Cobertura com telha de fibrocimento, e = 6 mm</v>
          </cell>
          <cell r="C1131" t="str">
            <v>m²</v>
          </cell>
          <cell r="D1131">
            <v>52.55</v>
          </cell>
          <cell r="E1131">
            <v>42.385868688498142</v>
          </cell>
        </row>
        <row r="1132">
          <cell r="A1132" t="str">
            <v>02.01.06.100.07</v>
          </cell>
          <cell r="B1132" t="str">
            <v>Cobertura com telha de poliéster reforçada com fibra de vidro, uma água, perfil ondulado, e = 1 mm, altura 510 mm, largura útil 1.050 mm e largura nominal 1.100 mm, inclinação 27%</v>
          </cell>
          <cell r="C1132" t="str">
            <v>m²</v>
          </cell>
          <cell r="D1132">
            <v>76.45</v>
          </cell>
          <cell r="E1132">
            <v>61.663171479270851</v>
          </cell>
        </row>
        <row r="1133">
          <cell r="A1133" t="str">
            <v>02.01.06.100.19</v>
          </cell>
          <cell r="B1133" t="str">
            <v>Cobertura com telha termoacústica de galvalume, perfil trapezoidal, e=30 mm, altura 70 mm, largura útil 1000 mm e largura nominal 1056 mm</v>
          </cell>
          <cell r="C1133" t="str">
            <v>m²</v>
          </cell>
          <cell r="D1133">
            <v>215.41</v>
          </cell>
          <cell r="E1133">
            <v>173.74576544603968</v>
          </cell>
        </row>
        <row r="1134">
          <cell r="A1134" t="str">
            <v>02.01.06.100.30</v>
          </cell>
          <cell r="B1134" t="str">
            <v>Cobertura em chapa de Policarbonato Compacto de 5mm</v>
          </cell>
          <cell r="C1134" t="str">
            <v>m²</v>
          </cell>
          <cell r="D1134">
            <v>524.54999999999995</v>
          </cell>
          <cell r="E1134">
            <v>423.09243426359086</v>
          </cell>
        </row>
        <row r="1135">
          <cell r="A1135" t="str">
            <v>02.01.06.100.09</v>
          </cell>
          <cell r="B1135" t="str">
            <v>Cumeeira normal de fibrocimento para telha estrutural largura útil 440 mm</v>
          </cell>
          <cell r="C1135" t="str">
            <v>m</v>
          </cell>
          <cell r="D1135">
            <v>120.51</v>
          </cell>
          <cell r="E1135">
            <v>97.201161477657692</v>
          </cell>
        </row>
        <row r="1136">
          <cell r="A1136" t="str">
            <v>02.01.06.100.10</v>
          </cell>
          <cell r="B1136" t="str">
            <v>Cumeeira normal de fibrocimento para telha estrutural largura útil 490 mm</v>
          </cell>
          <cell r="C1136" t="str">
            <v>m</v>
          </cell>
          <cell r="D1136">
            <v>149.94</v>
          </cell>
          <cell r="E1136">
            <v>120.9388611066301</v>
          </cell>
        </row>
        <row r="1137">
          <cell r="A1137" t="str">
            <v>02.01.06.100.12</v>
          </cell>
          <cell r="B1137" t="str">
            <v>Cumeeira normal ou articulada de fibrocimento para telha perfil ondulado e=6</v>
          </cell>
          <cell r="C1137" t="str">
            <v>m</v>
          </cell>
          <cell r="D1137">
            <v>79.44</v>
          </cell>
          <cell r="E1137">
            <v>64.074850782384246</v>
          </cell>
        </row>
        <row r="1138">
          <cell r="A1138" t="str">
            <v>02.01.06.100.45</v>
          </cell>
          <cell r="B1138" t="str">
            <v>Cumeeira para telha de barro tipo Romana</v>
          </cell>
          <cell r="C1138" t="str">
            <v>m</v>
          </cell>
          <cell r="D1138">
            <v>65.959999999999994</v>
          </cell>
          <cell r="E1138">
            <v>53.202129375705752</v>
          </cell>
        </row>
        <row r="1139">
          <cell r="A1139" t="str">
            <v>02.01.06.100.54</v>
          </cell>
          <cell r="B1139" t="str">
            <v>Cumeeira para telha de fibrocimento Maxiplac espessura 6 mm</v>
          </cell>
          <cell r="C1139" t="str">
            <v>m</v>
          </cell>
          <cell r="D1139">
            <v>69.67</v>
          </cell>
          <cell r="E1139">
            <v>56.194547507662527</v>
          </cell>
        </row>
        <row r="1140">
          <cell r="A1140" t="str">
            <v>02.01.06.100.47</v>
          </cell>
          <cell r="B1140" t="str">
            <v>Cumeeira para telha metálica (aço)</v>
          </cell>
          <cell r="C1140" t="str">
            <v>m</v>
          </cell>
          <cell r="D1140">
            <v>101.21</v>
          </cell>
          <cell r="E1140">
            <v>81.634134537828672</v>
          </cell>
        </row>
        <row r="1141">
          <cell r="A1141" t="str">
            <v>02.01.06.100.46</v>
          </cell>
          <cell r="B1141" t="str">
            <v>Emboçamento de cumeeira para telha cerâmica tipo Francesa</v>
          </cell>
          <cell r="C1141" t="str">
            <v>m</v>
          </cell>
          <cell r="D1141">
            <v>76.75</v>
          </cell>
          <cell r="E1141">
            <v>61.905145991288919</v>
          </cell>
        </row>
        <row r="1142">
          <cell r="A1142" t="str">
            <v>02.01.06.100.13</v>
          </cell>
          <cell r="B1142" t="str">
            <v>Fechamento lateral com telha de fibrocimento , perfil ondulado, espessura 6 mm, altura 510 mm, largura útil 1050 mm e largura nominal 1100 mm</v>
          </cell>
          <cell r="C1142" t="str">
            <v>m²</v>
          </cell>
          <cell r="D1142">
            <v>55.2</v>
          </cell>
          <cell r="E1142">
            <v>44.523310211324407</v>
          </cell>
        </row>
        <row r="1143">
          <cell r="A1143" t="str">
            <v>02.01.06.100.79</v>
          </cell>
          <cell r="B1143" t="str">
            <v>NED 65_Rufo tabeira (aço galvanizado pintado), chapa n° 28, corte 33 cm</v>
          </cell>
          <cell r="C1143" t="str">
            <v>m</v>
          </cell>
          <cell r="D1143">
            <v>71.209999999999994</v>
          </cell>
          <cell r="E1143">
            <v>57.436683336021936</v>
          </cell>
        </row>
        <row r="1144">
          <cell r="A1144" t="str">
            <v>02.01.06.100.80</v>
          </cell>
          <cell r="B1144" t="str">
            <v>NED 66_Rufo externo embutido em alvenaria (aço galvanizado pintado), chapa nº 28, corte 33 cm</v>
          </cell>
          <cell r="C1144" t="str">
            <v>m</v>
          </cell>
          <cell r="D1144">
            <v>55.93</v>
          </cell>
          <cell r="E1144">
            <v>45.112114857235035</v>
          </cell>
        </row>
        <row r="1145">
          <cell r="A1145" t="str">
            <v>02.01.06.100.16</v>
          </cell>
          <cell r="B1145" t="str">
            <v>Rufo de fibrocimento, para telha perfil ondulado e=6 ou 8 mm</v>
          </cell>
          <cell r="C1145" t="str">
            <v>m</v>
          </cell>
          <cell r="D1145">
            <v>91.73</v>
          </cell>
          <cell r="E1145">
            <v>73.987739958057759</v>
          </cell>
        </row>
        <row r="1146">
          <cell r="A1146" t="str">
            <v>02.01.06.100.44</v>
          </cell>
          <cell r="B1146" t="str">
            <v>Telha cerâmica tipo Francesa</v>
          </cell>
          <cell r="C1146" t="str">
            <v>m²</v>
          </cell>
          <cell r="D1146">
            <v>85.63</v>
          </cell>
          <cell r="E1146">
            <v>69.06759154702371</v>
          </cell>
        </row>
        <row r="1147">
          <cell r="A1147" t="str">
            <v>02.01.06.100.43</v>
          </cell>
          <cell r="B1147" t="str">
            <v>Telha de barro tipo Romana</v>
          </cell>
          <cell r="C1147" t="str">
            <v>m²</v>
          </cell>
          <cell r="D1147">
            <v>85.63</v>
          </cell>
          <cell r="E1147">
            <v>69.06759154702371</v>
          </cell>
        </row>
        <row r="1148">
          <cell r="A1148" t="str">
            <v>02.01.06.100.52</v>
          </cell>
          <cell r="B1148" t="str">
            <v>Telha metálica (aço galvanizada, e = 0,43mm) ondulada</v>
          </cell>
          <cell r="C1148" t="str">
            <v>m²</v>
          </cell>
          <cell r="D1148">
            <v>71.8</v>
          </cell>
          <cell r="E1148">
            <v>57.912566542990803</v>
          </cell>
        </row>
        <row r="1149">
          <cell r="A1149" t="str">
            <v>02.01.06.100.28</v>
          </cell>
          <cell r="B1149" t="str">
            <v>Telha ondulada em aço galvanizado, espessura 0,43mm</v>
          </cell>
          <cell r="C1149" t="str">
            <v>m²</v>
          </cell>
          <cell r="D1149">
            <v>67.86</v>
          </cell>
          <cell r="E1149">
            <v>54.734634618486851</v>
          </cell>
        </row>
        <row r="1150">
          <cell r="A1150" t="str">
            <v>02.01.06.100.53</v>
          </cell>
          <cell r="B1150" t="str">
            <v>Telha translúcida ondulada</v>
          </cell>
          <cell r="C1150" t="str">
            <v>m²</v>
          </cell>
          <cell r="D1150">
            <v>64.78</v>
          </cell>
          <cell r="E1150">
            <v>52.250362961768026</v>
          </cell>
        </row>
        <row r="1151">
          <cell r="A1151" t="str">
            <v>02.01.06.100.23</v>
          </cell>
          <cell r="B1151" t="str">
            <v>Telha trapezoidal em aço galvanizado, pré pintada nas duas faces, e = 0,50 mm</v>
          </cell>
          <cell r="C1151" t="str">
            <v>m²</v>
          </cell>
          <cell r="D1151">
            <v>101.62</v>
          </cell>
          <cell r="E1151">
            <v>81.964833037586715</v>
          </cell>
        </row>
        <row r="1152">
          <cell r="A1152" t="str">
            <v>02.01.06.100.24</v>
          </cell>
          <cell r="B1152" t="str">
            <v>Telha trapezoidal em aço galvanizado, pré pintada nas duas faces, e = 0,65 mm</v>
          </cell>
          <cell r="C1152" t="str">
            <v>m²</v>
          </cell>
          <cell r="D1152">
            <v>110.24</v>
          </cell>
          <cell r="E1152">
            <v>88.917567349572508</v>
          </cell>
        </row>
        <row r="1153">
          <cell r="A1153" t="str">
            <v>02.01.06.100.25</v>
          </cell>
          <cell r="B1153" t="str">
            <v>Telha trapezoidal em aço galvanizado, pré pintada nas duas faces, e = 0,80 mm</v>
          </cell>
          <cell r="C1153" t="str">
            <v>m²</v>
          </cell>
          <cell r="D1153">
            <v>169.31</v>
          </cell>
          <cell r="E1153">
            <v>136.56234876592998</v>
          </cell>
        </row>
        <row r="1154">
          <cell r="A1154" t="str">
            <v>02.01.06.100.42</v>
          </cell>
          <cell r="B1154" t="str">
            <v>Telhado com telhas de barro e estrutura de madeira, inclinação até 40%</v>
          </cell>
          <cell r="C1154" t="str">
            <v>m²</v>
          </cell>
          <cell r="D1154">
            <v>492.32</v>
          </cell>
          <cell r="E1154">
            <v>397.09630585578316</v>
          </cell>
        </row>
        <row r="1155">
          <cell r="A1155" t="str">
            <v>02.01.06.100.50</v>
          </cell>
          <cell r="B1155" t="str">
            <v>Telhado com telhas metálicas (aço galvanizado, onduladas, e=0,65mm, pintado nas 2 faces), em estrutura de aço, com vão até 5,0 m e inclinação até 10%</v>
          </cell>
          <cell r="C1155" t="str">
            <v>m²</v>
          </cell>
          <cell r="D1155">
            <v>128.69</v>
          </cell>
          <cell r="E1155">
            <v>103.79899983868366</v>
          </cell>
        </row>
        <row r="1156">
          <cell r="A1156" t="str">
            <v>02.01.06.100.49</v>
          </cell>
          <cell r="B1156" t="str">
            <v>Telhado com telhas metálicas (aço) onduladas, estrutura de madeira, com vão até 5,0 m e inclinação acima de 10%</v>
          </cell>
          <cell r="C1156" t="str">
            <v>m²</v>
          </cell>
          <cell r="D1156">
            <v>128.69</v>
          </cell>
          <cell r="E1156">
            <v>103.79899983868366</v>
          </cell>
        </row>
        <row r="1157">
          <cell r="A1157" t="str">
            <v>02.01.06.100.48</v>
          </cell>
          <cell r="B1157" t="str">
            <v>Telhado com telhas metálicas (aço) onduladas, estrutura de madeira, com vão até 5,0 m e inclinação até 10%</v>
          </cell>
          <cell r="C1157" t="str">
            <v>m²</v>
          </cell>
          <cell r="D1157">
            <v>128.69</v>
          </cell>
          <cell r="E1157">
            <v>103.79899983868366</v>
          </cell>
        </row>
        <row r="1158">
          <cell r="A1158" t="str">
            <v>02.01.06.200</v>
          </cell>
          <cell r="B1158" t="str">
            <v>CALHAS, RUFOS E CONDUTORES</v>
          </cell>
          <cell r="C1158" t="str">
            <v/>
          </cell>
          <cell r="E1158">
            <v>0</v>
          </cell>
        </row>
        <row r="1159">
          <cell r="A1159" t="str">
            <v>02.01.06.200.03</v>
          </cell>
          <cell r="B1159" t="str">
            <v>Bocal para calha em chapa galvanizada nº24 para tubo de Ø 100mm</v>
          </cell>
          <cell r="C1159" t="str">
            <v>un</v>
          </cell>
          <cell r="D1159">
            <v>111.5</v>
          </cell>
          <cell r="E1159">
            <v>89.933860300048394</v>
          </cell>
        </row>
        <row r="1160">
          <cell r="A1160" t="str">
            <v>02.01.06.200.04</v>
          </cell>
          <cell r="B1160" t="str">
            <v>Bocal para calha em chapa galvanizada nº24 para tubo de Ø 150mm</v>
          </cell>
          <cell r="C1160" t="str">
            <v>un</v>
          </cell>
          <cell r="D1160">
            <v>77.89</v>
          </cell>
          <cell r="E1160">
            <v>62.824649136957575</v>
          </cell>
        </row>
        <row r="1161">
          <cell r="A1161" t="str">
            <v>02.01.06.200.02</v>
          </cell>
          <cell r="B1161" t="str">
            <v>Bocal para calha em chapa galvanizada nº24 para tubo de Ø 75mm</v>
          </cell>
          <cell r="C1161" t="str">
            <v>un</v>
          </cell>
          <cell r="D1161">
            <v>85.89</v>
          </cell>
          <cell r="E1161">
            <v>69.277302790772708</v>
          </cell>
        </row>
        <row r="1162">
          <cell r="A1162" t="str">
            <v>02.01.06.200.05</v>
          </cell>
          <cell r="B1162" t="str">
            <v>Calha em PVC 125&lt;=diam&lt;=150mm</v>
          </cell>
          <cell r="C1162" t="str">
            <v>m</v>
          </cell>
          <cell r="D1162">
            <v>135.44999999999999</v>
          </cell>
          <cell r="E1162">
            <v>109.25149217615744</v>
          </cell>
        </row>
        <row r="1163">
          <cell r="A1163" t="str">
            <v>02.01.06.200.47</v>
          </cell>
          <cell r="B1163" t="str">
            <v>Calha, rufo e afins em chapa de aço galvanizado - nº 28 - corte 33 cm</v>
          </cell>
          <cell r="C1163" t="str">
            <v>m</v>
          </cell>
          <cell r="D1163">
            <v>111.03</v>
          </cell>
          <cell r="E1163">
            <v>89.554766897886751</v>
          </cell>
        </row>
        <row r="1164">
          <cell r="A1164" t="str">
            <v>02.01.06.200.42</v>
          </cell>
          <cell r="B1164" t="str">
            <v>Calha, rufo e afins em chapa de aço galvanizado com pintura eletrostática nº22 - corte 100 cm</v>
          </cell>
          <cell r="C1164" t="str">
            <v>m</v>
          </cell>
          <cell r="D1164">
            <v>197.9</v>
          </cell>
          <cell r="E1164">
            <v>159.62251976125182</v>
          </cell>
        </row>
        <row r="1165">
          <cell r="A1165" t="str">
            <v>02.01.06.200.43</v>
          </cell>
          <cell r="B1165" t="str">
            <v>Calha, rufo e afins em chapa de aço galvanizado nº 24 - corte 80 cm</v>
          </cell>
          <cell r="C1165" t="str">
            <v>m</v>
          </cell>
          <cell r="D1165">
            <v>186.92</v>
          </cell>
          <cell r="E1165">
            <v>150.76625262139055</v>
          </cell>
        </row>
        <row r="1166">
          <cell r="A1166" t="str">
            <v>02.01.06.200.40</v>
          </cell>
          <cell r="B1166" t="str">
            <v>Calha, rufo e afins em chapa de aço galvanizado nº16 - corte 100 cm</v>
          </cell>
          <cell r="C1166" t="str">
            <v>m</v>
          </cell>
          <cell r="D1166">
            <v>252.35</v>
          </cell>
          <cell r="E1166">
            <v>203.54089369253106</v>
          </cell>
        </row>
        <row r="1167">
          <cell r="A1167" t="str">
            <v>02.01.06.200.41</v>
          </cell>
          <cell r="B1167" t="str">
            <v>Calha, rufo e afins em chapa de aço galvanizado nº16 - corte 150 cm</v>
          </cell>
          <cell r="C1167" t="str">
            <v>m</v>
          </cell>
          <cell r="D1167">
            <v>264.35000000000002</v>
          </cell>
          <cell r="E1167">
            <v>213.21987417325377</v>
          </cell>
        </row>
        <row r="1168">
          <cell r="A1168" t="str">
            <v>02.01.06.200.38</v>
          </cell>
          <cell r="B1168" t="str">
            <v>Calha, rufo e afins em chapa de aço galvanizado nº16 - corte 33 cm</v>
          </cell>
          <cell r="C1168" t="str">
            <v>m</v>
          </cell>
          <cell r="D1168">
            <v>170.92</v>
          </cell>
          <cell r="E1168">
            <v>137.86094531376028</v>
          </cell>
        </row>
        <row r="1169">
          <cell r="A1169" t="str">
            <v>02.01.06.200.39</v>
          </cell>
          <cell r="B1169" t="str">
            <v>Calha, rufo e afins em chapa de aço galvanizado nº16 - corte 50 cm</v>
          </cell>
          <cell r="C1169" t="str">
            <v>m</v>
          </cell>
          <cell r="D1169">
            <v>240.36</v>
          </cell>
          <cell r="E1169">
            <v>193.86997902887563</v>
          </cell>
        </row>
        <row r="1170">
          <cell r="A1170" t="str">
            <v>02.01.06.200.36</v>
          </cell>
          <cell r="B1170" t="str">
            <v>Calha, rufo e afins em chapa de aço galvanizado nº22 - corte 100 cm</v>
          </cell>
          <cell r="C1170" t="str">
            <v>m</v>
          </cell>
          <cell r="D1170">
            <v>197.9</v>
          </cell>
          <cell r="E1170">
            <v>159.62251976125182</v>
          </cell>
        </row>
        <row r="1171">
          <cell r="A1171" t="str">
            <v>02.01.06.200.37</v>
          </cell>
          <cell r="B1171" t="str">
            <v>Calha, rufo e afins em chapa de aço galvanizado nº22 - corte 150 cm</v>
          </cell>
          <cell r="C1171" t="str">
            <v>m</v>
          </cell>
          <cell r="D1171">
            <v>209.9</v>
          </cell>
          <cell r="E1171">
            <v>169.30150024197451</v>
          </cell>
        </row>
        <row r="1172">
          <cell r="A1172" t="str">
            <v>02.01.06.200.34</v>
          </cell>
          <cell r="B1172" t="str">
            <v>Calha, rufo e afins em chapa de aço galvanizado nº22 - corte 33 cm</v>
          </cell>
          <cell r="C1172" t="str">
            <v>m</v>
          </cell>
          <cell r="D1172">
            <v>142.09</v>
          </cell>
          <cell r="E1172">
            <v>114.60719470882401</v>
          </cell>
        </row>
        <row r="1173">
          <cell r="A1173" t="str">
            <v>02.01.06.200.35</v>
          </cell>
          <cell r="B1173" t="str">
            <v>Calha, rufo e afins em chapa de aço galvanizado nº22 - corte 50 cm</v>
          </cell>
          <cell r="C1173" t="str">
            <v>m</v>
          </cell>
          <cell r="D1173">
            <v>185.91</v>
          </cell>
          <cell r="E1173">
            <v>149.95160509759637</v>
          </cell>
        </row>
        <row r="1174">
          <cell r="A1174" t="str">
            <v>02.01.06.200.32</v>
          </cell>
          <cell r="B1174" t="str">
            <v>Calha, rufo e afins em chapa de aço galvanizado nº24 - corte 100 cm</v>
          </cell>
          <cell r="C1174" t="str">
            <v>m</v>
          </cell>
          <cell r="D1174">
            <v>206.72</v>
          </cell>
          <cell r="E1174">
            <v>166.73657041458299</v>
          </cell>
        </row>
        <row r="1175">
          <cell r="A1175" t="str">
            <v>02.01.06.200.33</v>
          </cell>
          <cell r="B1175" t="str">
            <v>Calha, rufo e afins em chapa de aço galvanizado nº24 - corte 150 cm</v>
          </cell>
          <cell r="C1175" t="str">
            <v>m</v>
          </cell>
          <cell r="D1175">
            <v>313.88</v>
          </cell>
          <cell r="E1175">
            <v>253.16986610743669</v>
          </cell>
        </row>
        <row r="1176">
          <cell r="A1176" t="str">
            <v>02.01.06.200.27</v>
          </cell>
          <cell r="B1176" t="str">
            <v>Calha, rufo e afins em chapa de aço galvanizado nº24 - corte 18 cm</v>
          </cell>
          <cell r="C1176" t="str">
            <v>m</v>
          </cell>
          <cell r="D1176">
            <v>117.1</v>
          </cell>
          <cell r="E1176">
            <v>94.450717857718985</v>
          </cell>
        </row>
        <row r="1177">
          <cell r="A1177" t="str">
            <v>02.01.06.200.28</v>
          </cell>
          <cell r="B1177" t="str">
            <v>Calha, rufo e afins em chapa de aço galvanizado nº24 - corte 33 cm</v>
          </cell>
          <cell r="C1177" t="str">
            <v>m</v>
          </cell>
          <cell r="D1177">
            <v>126.01</v>
          </cell>
          <cell r="E1177">
            <v>101.63736086465559</v>
          </cell>
        </row>
        <row r="1178">
          <cell r="A1178" t="str">
            <v>02.01.06.200.29</v>
          </cell>
          <cell r="B1178" t="str">
            <v>Calha, rufo e afins em chapa de aço galvanizado nº24 - corte 50 cm</v>
          </cell>
          <cell r="C1178" t="str">
            <v>m</v>
          </cell>
          <cell r="D1178">
            <v>78.989999999999995</v>
          </cell>
          <cell r="E1178">
            <v>63.711889014357148</v>
          </cell>
        </row>
        <row r="1179">
          <cell r="A1179" t="str">
            <v>02.01.06.200.30</v>
          </cell>
          <cell r="B1179" t="str">
            <v>Calha, rufo e afins em chapa de aço galvanizado nº24 - corte 66 cm</v>
          </cell>
          <cell r="C1179" t="str">
            <v>m</v>
          </cell>
          <cell r="D1179">
            <v>218.33</v>
          </cell>
          <cell r="E1179">
            <v>176.10098402968222</v>
          </cell>
        </row>
        <row r="1180">
          <cell r="A1180" t="str">
            <v>02.01.06.200.31</v>
          </cell>
          <cell r="B1180" t="str">
            <v>Calha, rufo e afins em chapa de aço galvanizado nº24 - corte 70 cm</v>
          </cell>
          <cell r="C1180" t="str">
            <v>m</v>
          </cell>
          <cell r="D1180">
            <v>218.52</v>
          </cell>
          <cell r="E1180">
            <v>176.25423455396032</v>
          </cell>
        </row>
        <row r="1181">
          <cell r="A1181" t="str">
            <v>02.01.06.200.25</v>
          </cell>
          <cell r="B1181" t="str">
            <v>Calha, rufo e afins em chapa de cobre nº24 - corte 100 cm</v>
          </cell>
          <cell r="C1181" t="str">
            <v>m</v>
          </cell>
          <cell r="D1181">
            <v>987.08</v>
          </cell>
          <cell r="E1181">
            <v>796.16067107598008</v>
          </cell>
        </row>
        <row r="1182">
          <cell r="A1182" t="str">
            <v>02.01.06.200.26</v>
          </cell>
          <cell r="B1182" t="str">
            <v>Calha, rufo e afins em chapa de cobre nº24 - corte 110 cm</v>
          </cell>
          <cell r="C1182" t="str">
            <v>m</v>
          </cell>
          <cell r="D1182">
            <v>1071.48</v>
          </cell>
          <cell r="E1182">
            <v>864.23616712372962</v>
          </cell>
        </row>
        <row r="1183">
          <cell r="A1183" t="str">
            <v>02.01.06.200.21</v>
          </cell>
          <cell r="B1183" t="str">
            <v>Calha, rufo e afins em chapa de cobre nº24 - corte 25 cm</v>
          </cell>
          <cell r="C1183" t="str">
            <v>m</v>
          </cell>
          <cell r="D1183">
            <v>316.54000000000002</v>
          </cell>
          <cell r="E1183">
            <v>255.31537344733022</v>
          </cell>
        </row>
        <row r="1184">
          <cell r="A1184" t="str">
            <v>02.01.06.200.22</v>
          </cell>
          <cell r="B1184" t="str">
            <v>Calha, rufo e afins em chapa de cobre nº24 - corte 33 cm</v>
          </cell>
          <cell r="C1184" t="str">
            <v>m</v>
          </cell>
          <cell r="D1184">
            <v>390.09</v>
          </cell>
          <cell r="E1184">
            <v>314.63945797709306</v>
          </cell>
        </row>
        <row r="1185">
          <cell r="A1185" t="str">
            <v>02.01.06.200.23</v>
          </cell>
          <cell r="B1185" t="str">
            <v>Calha, rufo e afins em chapa de cobre nº24 - corte 50 cm</v>
          </cell>
          <cell r="C1185" t="str">
            <v>m</v>
          </cell>
          <cell r="D1185">
            <v>544.24</v>
          </cell>
          <cell r="E1185">
            <v>438.97402806904341</v>
          </cell>
        </row>
        <row r="1186">
          <cell r="A1186" t="str">
            <v>02.01.06.200.24</v>
          </cell>
          <cell r="B1186" t="str">
            <v>Calha, rufo e afins em chapa de cobre nº24 - corte 80 cm</v>
          </cell>
          <cell r="C1186" t="str">
            <v>m</v>
          </cell>
          <cell r="D1186">
            <v>815.33</v>
          </cell>
          <cell r="E1186">
            <v>657.63026294563645</v>
          </cell>
        </row>
        <row r="1187">
          <cell r="A1187" t="str">
            <v>02.01.06.200.14</v>
          </cell>
          <cell r="B1187" t="str">
            <v>Condutor de chapa galvanizada n.º 24, diâmetro 75mm, para águas pluviais</v>
          </cell>
          <cell r="C1187" t="str">
            <v>m</v>
          </cell>
          <cell r="D1187">
            <v>78.7</v>
          </cell>
          <cell r="E1187">
            <v>63.477980319406356</v>
          </cell>
        </row>
        <row r="1188">
          <cell r="A1188" t="str">
            <v>02.01.06.200.13</v>
          </cell>
          <cell r="B1188" t="str">
            <v>Condutor de chapa galvanizada nº 24 Ø 100 mm (4")</v>
          </cell>
          <cell r="C1188" t="str">
            <v>m</v>
          </cell>
          <cell r="D1188">
            <v>74.48</v>
          </cell>
          <cell r="E1188">
            <v>60.074205517018875</v>
          </cell>
        </row>
        <row r="1189">
          <cell r="A1189" t="str">
            <v>02.01.06.200.10</v>
          </cell>
          <cell r="B1189" t="str">
            <v>Condutor de ferro fundido ponta e ponta (TP SMU), Ø 100mm, para águas pluviais, inclusive conexões, Linha Predial SMU</v>
          </cell>
          <cell r="C1189" t="str">
            <v>m</v>
          </cell>
          <cell r="D1189">
            <v>528.22</v>
          </cell>
          <cell r="E1189">
            <v>426.05258912727862</v>
          </cell>
        </row>
        <row r="1190">
          <cell r="A1190" t="str">
            <v>02.01.06.200.11</v>
          </cell>
          <cell r="B1190" t="str">
            <v>Condutor de ferro fundido ponta e ponta (TP SMU), Ø 150mm, para águas pluviais, inclusive conexões, Linha Predial SMU</v>
          </cell>
          <cell r="C1190" t="str">
            <v>m</v>
          </cell>
          <cell r="D1190">
            <v>672.37</v>
          </cell>
          <cell r="E1190">
            <v>542.32134215196004</v>
          </cell>
        </row>
        <row r="1191">
          <cell r="A1191" t="str">
            <v>02.01.06.200.09</v>
          </cell>
          <cell r="B1191" t="str">
            <v>Condutor de ferro fundido ponta e ponta (TP SMU), Ø 75mm, águas pluviais, inclusive conexões, Linha Predial SMU</v>
          </cell>
          <cell r="C1191" t="str">
            <v>m</v>
          </cell>
          <cell r="D1191">
            <v>491.66</v>
          </cell>
          <cell r="E1191">
            <v>396.56396192934346</v>
          </cell>
        </row>
        <row r="1192">
          <cell r="A1192" t="str">
            <v>02.01.06.200.07</v>
          </cell>
          <cell r="B1192" t="str">
            <v>Condutor de PVC, diâmetro 100mm, para águas pluviais</v>
          </cell>
          <cell r="C1192" t="str">
            <v>m</v>
          </cell>
          <cell r="D1192">
            <v>65.2</v>
          </cell>
          <cell r="E1192">
            <v>52.589127278593324</v>
          </cell>
        </row>
        <row r="1193">
          <cell r="A1193" t="str">
            <v>02.01.06.200.08</v>
          </cell>
          <cell r="B1193" t="str">
            <v>Condutor de PVC, diâmetro 150mm, para águas pluviais</v>
          </cell>
          <cell r="C1193" t="str">
            <v>m</v>
          </cell>
          <cell r="D1193">
            <v>111.44</v>
          </cell>
          <cell r="E1193">
            <v>89.885465397644779</v>
          </cell>
        </row>
        <row r="1194">
          <cell r="A1194" t="str">
            <v>02.01.06.200.44</v>
          </cell>
          <cell r="B1194" t="str">
            <v>Condutor de PVC, diâmetro 200mm, para águas pluviais</v>
          </cell>
          <cell r="C1194" t="str">
            <v>m</v>
          </cell>
          <cell r="D1194">
            <v>238.5</v>
          </cell>
          <cell r="E1194">
            <v>192.36973705436361</v>
          </cell>
        </row>
        <row r="1195">
          <cell r="A1195" t="str">
            <v>02.01.06.200.45</v>
          </cell>
          <cell r="B1195" t="str">
            <v>Condutor de PVC, diâmetro 250mm, para águas pluviais</v>
          </cell>
          <cell r="C1195" t="str">
            <v>m</v>
          </cell>
          <cell r="D1195">
            <v>344.09</v>
          </cell>
          <cell r="E1195">
            <v>277.53669946765604</v>
          </cell>
        </row>
        <row r="1196">
          <cell r="A1196" t="str">
            <v>02.01.06.200.46</v>
          </cell>
          <cell r="B1196" t="str">
            <v>Condutor de PVC, diâmetro 300mm, para águas pluviais</v>
          </cell>
          <cell r="C1196" t="str">
            <v>m</v>
          </cell>
          <cell r="D1196">
            <v>501.58</v>
          </cell>
          <cell r="E1196">
            <v>404.56525246007419</v>
          </cell>
        </row>
        <row r="1197">
          <cell r="A1197" t="str">
            <v>02.01.06.200.06</v>
          </cell>
          <cell r="B1197" t="str">
            <v>Condutor de PVC, diâmetro 75mm, para águas pluviais</v>
          </cell>
          <cell r="C1197" t="str">
            <v>m</v>
          </cell>
          <cell r="D1197">
            <v>55.12</v>
          </cell>
          <cell r="E1197">
            <v>44.458783674786254</v>
          </cell>
        </row>
        <row r="1198">
          <cell r="A1198" t="str">
            <v>02.01.06.200.57</v>
          </cell>
          <cell r="B1198" t="str">
            <v>Domo contínuo de iluminação natural com chapa de policarbonato alveolar de 6mm cor cristal Lexan thermoclean de Perfilar ou equivalente, instalado em arco, estruturado com montantes metálicos em aço galvanizado e terminal em policarbonato; arremates transversais em aço galvanizado</v>
          </cell>
          <cell r="C1198" t="str">
            <v>m²</v>
          </cell>
          <cell r="D1198">
            <v>639.14</v>
          </cell>
          <cell r="E1198">
            <v>515.51863203742539</v>
          </cell>
        </row>
        <row r="1199">
          <cell r="A1199" t="str">
            <v>02.01.06.200.18</v>
          </cell>
          <cell r="B1199" t="str">
            <v>Grelha hemisférica de ferro fundido Ø 100 mm (4")</v>
          </cell>
          <cell r="C1199" t="str">
            <v>un</v>
          </cell>
          <cell r="D1199">
            <v>25.93</v>
          </cell>
          <cell r="E1199">
            <v>20.914663655428296</v>
          </cell>
        </row>
        <row r="1200">
          <cell r="A1200" t="str">
            <v>02.01.06.200.19</v>
          </cell>
          <cell r="B1200" t="str">
            <v>Grelha hemisférica de ferro fundido Ø 150 mm (6")</v>
          </cell>
          <cell r="C1200" t="str">
            <v>un</v>
          </cell>
          <cell r="D1200">
            <v>53.97</v>
          </cell>
          <cell r="E1200">
            <v>43.531214712050328</v>
          </cell>
        </row>
        <row r="1201">
          <cell r="A1201" t="str">
            <v>02.01.06.200.20</v>
          </cell>
          <cell r="B1201" t="str">
            <v>Grelha hemisférica de ferro fundido Ø 200 mm (8")</v>
          </cell>
          <cell r="C1201" t="str">
            <v>un</v>
          </cell>
          <cell r="D1201">
            <v>55.68</v>
          </cell>
          <cell r="E1201">
            <v>44.910469430553313</v>
          </cell>
        </row>
        <row r="1202">
          <cell r="A1202" t="str">
            <v>02.01.06.200.17</v>
          </cell>
          <cell r="B1202" t="str">
            <v>Grelha hemisférica de ferro fundido Ø 75 mm (3")</v>
          </cell>
          <cell r="C1202" t="str">
            <v>un</v>
          </cell>
          <cell r="D1202">
            <v>15.84</v>
          </cell>
          <cell r="E1202">
            <v>12.77625423455396</v>
          </cell>
        </row>
        <row r="1203">
          <cell r="A1203" t="str">
            <v>02.01.06.200.48</v>
          </cell>
          <cell r="B1203" t="str">
            <v>NED 61/01_Rufo pingadeira (aço galvanizado pintado) nº 28 - corte 33 cm</v>
          </cell>
          <cell r="C1203" t="str">
            <v>m</v>
          </cell>
          <cell r="D1203">
            <v>76.94</v>
          </cell>
          <cell r="E1203">
            <v>62.058396515567026</v>
          </cell>
        </row>
        <row r="1204">
          <cell r="A1204" t="str">
            <v>02.01.06.200.56</v>
          </cell>
          <cell r="B1204" t="str">
            <v>NED 61/02_Rufo pingadeira com aba longa (aço galvanizado pintado) nº 28 - corte 33, cor cinza Munsell N4</v>
          </cell>
          <cell r="C1204" t="str">
            <v>m</v>
          </cell>
          <cell r="D1204">
            <v>57.65</v>
          </cell>
          <cell r="E1204">
            <v>46.499435392805289</v>
          </cell>
        </row>
        <row r="1205">
          <cell r="A1205" t="str">
            <v>02.01.06.200.49</v>
          </cell>
          <cell r="B1205" t="str">
            <v>NED 62_Rufo externo em chapa de aço galvanizado pintado n° 28 - corte 33 cm</v>
          </cell>
          <cell r="C1205" t="str">
            <v>m</v>
          </cell>
          <cell r="D1205">
            <v>76.94</v>
          </cell>
          <cell r="E1205">
            <v>62.058396515567026</v>
          </cell>
        </row>
        <row r="1206">
          <cell r="A1206" t="str">
            <v>02.01.06.200.50</v>
          </cell>
          <cell r="B1206" t="str">
            <v>NED 63_Contra-rufo embutido em alvenaria (aço galvanizado pintado), chapa nº 28 - corte 33 cm</v>
          </cell>
          <cell r="C1206" t="str">
            <v>m</v>
          </cell>
          <cell r="D1206">
            <v>54.88</v>
          </cell>
          <cell r="E1206">
            <v>44.265204065171801</v>
          </cell>
        </row>
        <row r="1207">
          <cell r="A1207" t="str">
            <v>02.01.06.200.55</v>
          </cell>
          <cell r="B1207" t="str">
            <v>NED 64_Rufo interno (aço galvanizado pintado), chapa nº 28, corte 33</v>
          </cell>
          <cell r="C1207" t="str">
            <v>m</v>
          </cell>
          <cell r="D1207">
            <v>79.989999999999995</v>
          </cell>
          <cell r="E1207">
            <v>64.518470721084043</v>
          </cell>
        </row>
        <row r="1208">
          <cell r="A1208" t="str">
            <v>02.01.06.200.59</v>
          </cell>
          <cell r="B1208" t="str">
            <v>Rufo externo (aço galvanizado pintado), chapa n° 24 - corte 70 cm</v>
          </cell>
          <cell r="C1208" t="str">
            <v>m</v>
          </cell>
          <cell r="D1208">
            <v>113.99</v>
          </cell>
          <cell r="E1208">
            <v>91.942248749798352</v>
          </cell>
        </row>
        <row r="1209">
          <cell r="A1209" t="str">
            <v>02.01.06.200.61</v>
          </cell>
          <cell r="B1209" t="str">
            <v>Rufo externo (aço galvanizado pintado), chapa n° 26 - corte 40 cm</v>
          </cell>
          <cell r="C1209" t="str">
            <v>m</v>
          </cell>
          <cell r="D1209">
            <v>80.75</v>
          </cell>
          <cell r="E1209">
            <v>65.131472818196485</v>
          </cell>
        </row>
        <row r="1210">
          <cell r="A1210" t="str">
            <v>02.01.06.200.60</v>
          </cell>
          <cell r="B1210" t="str">
            <v>Rufo externo de fechamento em "U" (aço galvanizado pintado), chapa n° 26 - corte 27 cm</v>
          </cell>
          <cell r="C1210" t="str">
            <v>m</v>
          </cell>
          <cell r="D1210">
            <v>76.819999999999993</v>
          </cell>
          <cell r="E1210">
            <v>61.961606710759796</v>
          </cell>
        </row>
        <row r="1211">
          <cell r="A1211" t="str">
            <v>02.01.06.200.58</v>
          </cell>
          <cell r="B1211" t="str">
            <v>Rufo externo embutido em alvenaria (aço galvanizado pintado), chapa n° 26 - corte 52 cm</v>
          </cell>
          <cell r="C1211" t="str">
            <v>m</v>
          </cell>
          <cell r="D1211">
            <v>88.51</v>
          </cell>
          <cell r="E1211">
            <v>71.390546862397159</v>
          </cell>
        </row>
        <row r="1212">
          <cell r="A1212" t="str">
            <v>02.01.07</v>
          </cell>
          <cell r="B1212" t="str">
            <v>ALVENARIAS, DIVISÓRIAS E ARGAMASSAS</v>
          </cell>
          <cell r="C1212" t="str">
            <v/>
          </cell>
          <cell r="E1212">
            <v>0</v>
          </cell>
        </row>
        <row r="1213">
          <cell r="A1213" t="str">
            <v>02.01.07.100</v>
          </cell>
          <cell r="B1213" t="str">
            <v>ALVENARIA COM TIJOLOS CERÂMICOS</v>
          </cell>
          <cell r="C1213" t="str">
            <v/>
          </cell>
          <cell r="E1213">
            <v>0</v>
          </cell>
        </row>
        <row r="1214">
          <cell r="A1214" t="str">
            <v>02.01.07.100.08</v>
          </cell>
          <cell r="B1214" t="str">
            <v>Alvenaria de vedação com tijolo cerâmico laminado 5,5 x 11 x 23,5 cm, espessura da parede 11 cm, juntas de 10 mm com argamassa industrializada</v>
          </cell>
          <cell r="C1214" t="str">
            <v>m²</v>
          </cell>
          <cell r="D1214">
            <v>345.96</v>
          </cell>
          <cell r="E1214">
            <v>279.04500725923532</v>
          </cell>
        </row>
        <row r="1215">
          <cell r="A1215" t="str">
            <v>02.01.07.100.07</v>
          </cell>
          <cell r="B1215" t="str">
            <v>Alvenaria de vedação com tijolo cerâmico laminado 5,5 x 11 x 23,5 cm, espessura da parede 23,5 cm, juntas de 10 mm com argamassa industrializada</v>
          </cell>
          <cell r="C1215" t="str">
            <v>m²</v>
          </cell>
          <cell r="D1215">
            <v>582.29999999999995</v>
          </cell>
          <cell r="E1215">
            <v>469.67252782706885</v>
          </cell>
        </row>
        <row r="1216">
          <cell r="A1216" t="str">
            <v>02.01.07.100.04</v>
          </cell>
          <cell r="B1216" t="str">
            <v>Alvenaria de vedação com tijolo maciço de barro comum espessura da parede 9 cm, juntas de 12 mm com argamassa industrializada</v>
          </cell>
          <cell r="C1216" t="str">
            <v>m²</v>
          </cell>
          <cell r="D1216">
            <v>199.31</v>
          </cell>
          <cell r="E1216">
            <v>160.75979996773674</v>
          </cell>
        </row>
        <row r="1217">
          <cell r="A1217" t="str">
            <v>02.01.07.100.05</v>
          </cell>
          <cell r="B1217" t="str">
            <v>Alvenaria de vedação com tijolo maciço de barro comum, espessura da parede 18 cm, juntas de 12 mm com argamassa industrializada</v>
          </cell>
          <cell r="C1217" t="str">
            <v>m²</v>
          </cell>
          <cell r="D1217">
            <v>360.07</v>
          </cell>
          <cell r="E1217">
            <v>290.42587514115178</v>
          </cell>
        </row>
        <row r="1218">
          <cell r="A1218" t="str">
            <v>02.01.07.100.06</v>
          </cell>
          <cell r="B1218" t="str">
            <v>Alvenaria de vedação com tijolo maciço de barro comum, espessura da parede 28 cm, juntas de 12 mm com argamassa industrializada</v>
          </cell>
          <cell r="C1218" t="str">
            <v>m²</v>
          </cell>
          <cell r="D1218">
            <v>474.51</v>
          </cell>
          <cell r="E1218">
            <v>382.73108565897724</v>
          </cell>
        </row>
        <row r="1219">
          <cell r="A1219" t="str">
            <v>02.01.07.100.03</v>
          </cell>
          <cell r="B1219" t="str">
            <v>Alvenaria de vedação com tijolo maciço de barro comum, espessura da parede 4 cm, juntas de 12 mm com argamassa industrializada</v>
          </cell>
          <cell r="C1219" t="str">
            <v>m²</v>
          </cell>
          <cell r="D1219">
            <v>115.3</v>
          </cell>
          <cell r="E1219">
            <v>92.998870785610578</v>
          </cell>
        </row>
        <row r="1220">
          <cell r="A1220" t="str">
            <v>02.01.07.100.09</v>
          </cell>
          <cell r="B1220" t="str">
            <v>NEA 21_Alvenaria de tijolos de barro laminado 5,5 x 11 x 23,5 cm, e= 11 cm</v>
          </cell>
          <cell r="C1220" t="str">
            <v>m²</v>
          </cell>
          <cell r="D1220">
            <v>305.26</v>
          </cell>
          <cell r="E1220">
            <v>246.21713179545088</v>
          </cell>
        </row>
        <row r="1221">
          <cell r="A1221" t="str">
            <v>02.01.07.100.02</v>
          </cell>
          <cell r="B1221" t="str">
            <v>NEA 51_Alvenaria de tijolos de barro comum, 5,5 x 11 x 23 cm, e= 11 cm</v>
          </cell>
          <cell r="C1221" t="str">
            <v>m²</v>
          </cell>
          <cell r="D1221">
            <v>206.64</v>
          </cell>
          <cell r="E1221">
            <v>166.67204387804483</v>
          </cell>
        </row>
        <row r="1222">
          <cell r="A1222" t="str">
            <v>02.01.07.110</v>
          </cell>
          <cell r="B1222" t="str">
            <v>ALVENARIA COM TIJOLOS COMUNS</v>
          </cell>
          <cell r="C1222" t="str">
            <v/>
          </cell>
          <cell r="E1222">
            <v>0</v>
          </cell>
        </row>
        <row r="1223">
          <cell r="A1223" t="str">
            <v>02.01.07.110.03</v>
          </cell>
          <cell r="B1223" t="str">
            <v>Fornecimento e execução de alvenaria de tijolo comum, espessura de parede 19 cm</v>
          </cell>
          <cell r="C1223" t="str">
            <v>m²</v>
          </cell>
          <cell r="D1223">
            <v>297.22000000000003</v>
          </cell>
          <cell r="E1223">
            <v>239.7322148733667</v>
          </cell>
        </row>
        <row r="1224">
          <cell r="A1224" t="str">
            <v>02.01.07.110.01</v>
          </cell>
          <cell r="B1224" t="str">
            <v>Fornecimento e execução de alvenaria de tijolo comum, espessura de parede 6 cm</v>
          </cell>
          <cell r="C1224" t="str">
            <v>m²</v>
          </cell>
          <cell r="D1224">
            <v>98.68</v>
          </cell>
          <cell r="E1224">
            <v>79.593482819809651</v>
          </cell>
        </row>
        <row r="1225">
          <cell r="A1225" t="str">
            <v>02.01.07.110.02</v>
          </cell>
          <cell r="B1225" t="str">
            <v>Fornecimento e execução de alvenaria de tijolo comum, espessura de parede 9 cm</v>
          </cell>
          <cell r="C1225" t="str">
            <v>m²</v>
          </cell>
          <cell r="D1225">
            <v>178.17</v>
          </cell>
          <cell r="E1225">
            <v>143.70866268753022</v>
          </cell>
        </row>
        <row r="1226">
          <cell r="A1226" t="str">
            <v>02.01.07.200</v>
          </cell>
          <cell r="B1226" t="str">
            <v>ALVENARIA COM BLOCOS DE CONCRETO</v>
          </cell>
          <cell r="C1226" t="str">
            <v/>
          </cell>
          <cell r="E1226">
            <v>0</v>
          </cell>
        </row>
        <row r="1227">
          <cell r="A1227" t="str">
            <v>02.01.07.200.24</v>
          </cell>
          <cell r="B1227" t="str">
            <v>Alvenaria de blocos de concreto estrutural 14x19x39 cm (espessura 14 cm), fbk = 4,5 mpa, utilizando palheta</v>
          </cell>
          <cell r="C1227" t="str">
            <v>m²</v>
          </cell>
          <cell r="D1227">
            <v>107.55</v>
          </cell>
          <cell r="E1227">
            <v>86.747862558477166</v>
          </cell>
        </row>
        <row r="1228">
          <cell r="A1228" t="str">
            <v>02.01.07.200.16</v>
          </cell>
          <cell r="B1228" t="str">
            <v>Alvenaria de vedação com blocos de concreto aparente, 14 x 19 x 39 cm, espessura da parede 14 cm, juntas de 10 mm com argamassa industrializada</v>
          </cell>
          <cell r="C1228" t="str">
            <v>m²</v>
          </cell>
          <cell r="D1228">
            <v>143.61000000000001</v>
          </cell>
          <cell r="E1228">
            <v>115.8331989030489</v>
          </cell>
        </row>
        <row r="1229">
          <cell r="A1229" t="str">
            <v>02.01.07.200.17</v>
          </cell>
          <cell r="B1229" t="str">
            <v>Alvenaria de vedação com blocos de concreto aparente, 19 x 19 x 39 cm, espessura da parede 19 cm, juntas de 10 mm com argamassa industrializada</v>
          </cell>
          <cell r="C1229" t="str">
            <v>m²</v>
          </cell>
          <cell r="D1229">
            <v>168.37</v>
          </cell>
          <cell r="E1229">
            <v>135.80416196160672</v>
          </cell>
        </row>
        <row r="1230">
          <cell r="A1230" t="str">
            <v>02.01.07.200.15</v>
          </cell>
          <cell r="B1230" t="str">
            <v>Alvenaria de vedação com blocos de concreto aparente, 9 x 19 x 39 cm, espessura da parede 9 cm, juntas de 10 mm com argamassa industrializada</v>
          </cell>
          <cell r="C1230" t="str">
            <v>m²</v>
          </cell>
          <cell r="D1230">
            <v>121.94</v>
          </cell>
          <cell r="E1230">
            <v>98.354573318277133</v>
          </cell>
        </row>
        <row r="1231">
          <cell r="A1231" t="str">
            <v>02.01.07.200.11</v>
          </cell>
          <cell r="B1231" t="str">
            <v>Alvenaria de vedação com blocos de concreto, 11,5 x 19 x 39 cm, espessura da parede 11,5 cm, juntas de 10 mm com argamassa industrializada</v>
          </cell>
          <cell r="C1231" t="str">
            <v>m²</v>
          </cell>
          <cell r="D1231">
            <v>119.46</v>
          </cell>
          <cell r="E1231">
            <v>96.354250685594451</v>
          </cell>
        </row>
        <row r="1232">
          <cell r="A1232" t="str">
            <v>02.01.07.200.12</v>
          </cell>
          <cell r="B1232" t="str">
            <v>Alvenaria de vedação com blocos de concreto, 14 x 19 x 39 cm, espessura da parede 14 cm, juntas de 10 mm com argamassa industrializada</v>
          </cell>
          <cell r="C1232" t="str">
            <v>m²</v>
          </cell>
          <cell r="D1232">
            <v>124.46</v>
          </cell>
          <cell r="E1232">
            <v>100.38715921922891</v>
          </cell>
        </row>
        <row r="1233">
          <cell r="A1233" t="str">
            <v>02.01.07.200.13</v>
          </cell>
          <cell r="B1233" t="str">
            <v>Alvenaria de vedação com blocos de concreto, 19 x 19 x 39 cm, espessura da parede 19 cm, juntas de 10 mm com argamassa industrializada</v>
          </cell>
          <cell r="C1233" t="str">
            <v>m²</v>
          </cell>
          <cell r="D1233">
            <v>146.26</v>
          </cell>
          <cell r="E1233">
            <v>117.97064042587513</v>
          </cell>
        </row>
        <row r="1234">
          <cell r="A1234" t="str">
            <v>02.01.07.200.10</v>
          </cell>
          <cell r="B1234" t="str">
            <v>Alvenaria de vedação com blocos de concreto, 6,7 x 19 x 39 cm, espessura da parede 6,7 cm, juntas de 10 mm com argamassa industrializada</v>
          </cell>
          <cell r="C1234" t="str">
            <v>m²</v>
          </cell>
          <cell r="D1234">
            <v>98.74</v>
          </cell>
          <cell r="E1234">
            <v>79.641877722213252</v>
          </cell>
        </row>
        <row r="1235">
          <cell r="A1235" t="str">
            <v>02.01.07.200.14</v>
          </cell>
          <cell r="B1235" t="str">
            <v>Alvenaria de vedação com blocos de concreto, 9 x 19 x 39 cm, espessura da parede 9 cm, juntas de 10 mm com argamassa industrializada</v>
          </cell>
          <cell r="C1235" t="str">
            <v>m²</v>
          </cell>
          <cell r="D1235">
            <v>104.87</v>
          </cell>
          <cell r="E1235">
            <v>84.586223584449101</v>
          </cell>
        </row>
        <row r="1236">
          <cell r="A1236" t="str">
            <v>02.01.07.200.18</v>
          </cell>
          <cell r="B1236" t="str">
            <v>Alvenaria estrutural com blocos de concreto, 14 x 19 x 39 cm, resistência média 4,5 MPa, espessura da parede 14 cm, juntas de 10 mm com argamassa industrializada</v>
          </cell>
          <cell r="C1236" t="str">
            <v>m²</v>
          </cell>
          <cell r="D1236">
            <v>141.24</v>
          </cell>
          <cell r="E1236">
            <v>113.92160025810615</v>
          </cell>
        </row>
        <row r="1237">
          <cell r="A1237" t="str">
            <v>02.01.07.200.19</v>
          </cell>
          <cell r="B1237" t="str">
            <v>Alvenaria estrutural com blocos de concreto, 19 x 19 x 39 cm, resistência média 4,5 MPa, espessura da parede 19 cm, juntas de 10 mm com argamassa industrializada</v>
          </cell>
          <cell r="C1237" t="str">
            <v>m²</v>
          </cell>
          <cell r="D1237">
            <v>162.97999999999999</v>
          </cell>
          <cell r="E1237">
            <v>131.45668656234875</v>
          </cell>
        </row>
        <row r="1238">
          <cell r="A1238" t="str">
            <v>02.01.07.200.21</v>
          </cell>
          <cell r="B1238" t="str">
            <v>Cinta de amarração de alvenaria moldada in loco com utilização de blocos canaleta</v>
          </cell>
          <cell r="C1238" t="str">
            <v>m</v>
          </cell>
          <cell r="D1238">
            <v>71.94</v>
          </cell>
          <cell r="E1238">
            <v>58.025487981932571</v>
          </cell>
        </row>
        <row r="1239">
          <cell r="A1239" t="str">
            <v>02.01.07.200.20</v>
          </cell>
          <cell r="B1239" t="str">
            <v>Cinta em bloco de concreto tipo "U", nas medidas 19cm x 19cm x 39cm.</v>
          </cell>
          <cell r="C1239" t="str">
            <v>m</v>
          </cell>
          <cell r="D1239">
            <v>69.31</v>
          </cell>
          <cell r="E1239">
            <v>55.904178093240844</v>
          </cell>
        </row>
        <row r="1240">
          <cell r="A1240" t="str">
            <v>02.01.07.200.23</v>
          </cell>
          <cell r="B1240" t="str">
            <v>Grauteamento de cinta superior ou de verga em alvenaria estrutural</v>
          </cell>
          <cell r="C1240" t="str">
            <v>m³</v>
          </cell>
          <cell r="D1240">
            <v>1233.3699999999999</v>
          </cell>
          <cell r="E1240">
            <v>994.81367962574598</v>
          </cell>
        </row>
        <row r="1241">
          <cell r="A1241" t="str">
            <v>02.01.07.200.01</v>
          </cell>
          <cell r="B1241" t="str">
            <v>NEA 11/01_Alvenaria com blocos de concreto nas dimensões de 6,7 x 19 x 39 cm</v>
          </cell>
          <cell r="C1241" t="str">
            <v>m²</v>
          </cell>
          <cell r="D1241">
            <v>95.83</v>
          </cell>
          <cell r="E1241">
            <v>77.294724955638003</v>
          </cell>
        </row>
        <row r="1242">
          <cell r="A1242" t="str">
            <v>02.01.07.200.02</v>
          </cell>
          <cell r="B1242" t="str">
            <v>NEA 11/02_Alvenaria de blocos de concreto 11,5 x 19 x 39 cm</v>
          </cell>
          <cell r="C1242" t="str">
            <v>m²</v>
          </cell>
          <cell r="D1242">
            <v>113.62</v>
          </cell>
          <cell r="E1242">
            <v>91.6438135183094</v>
          </cell>
        </row>
        <row r="1243">
          <cell r="A1243" t="str">
            <v>02.01.07.200.03</v>
          </cell>
          <cell r="B1243" t="str">
            <v>NEA 11/03_Alvenaria de blocos de concreto 14 x 19 x 39 cm</v>
          </cell>
          <cell r="C1243" t="str">
            <v>m²</v>
          </cell>
          <cell r="D1243">
            <v>116.15</v>
          </cell>
          <cell r="E1243">
            <v>93.68446523632845</v>
          </cell>
        </row>
        <row r="1244">
          <cell r="A1244" t="str">
            <v>02.01.07.200.04</v>
          </cell>
          <cell r="B1244" t="str">
            <v>NEA 11/04_Alvenaria de blocos de concreto 19 x 19 x 39 cm</v>
          </cell>
          <cell r="C1244" t="str">
            <v>m²</v>
          </cell>
          <cell r="D1244">
            <v>135.99</v>
          </cell>
          <cell r="E1244">
            <v>109.68704629778998</v>
          </cell>
        </row>
        <row r="1245">
          <cell r="A1245" t="str">
            <v>02.01.07.200.06</v>
          </cell>
          <cell r="B1245" t="str">
            <v>NEA 11/05_Alvenaria de blocos de concreto 6,7 x 19 x 39 cm grauteada</v>
          </cell>
          <cell r="C1245" t="str">
            <v>m²</v>
          </cell>
          <cell r="D1245">
            <v>108.09</v>
          </cell>
          <cell r="E1245">
            <v>87.183416680109701</v>
          </cell>
        </row>
        <row r="1246">
          <cell r="A1246" t="str">
            <v>02.01.07.200.07</v>
          </cell>
          <cell r="B1246" t="str">
            <v>NEA 11/06_Alvenaria de blocos de concreto 11,5 x 19 x 39 cm, grauteada</v>
          </cell>
          <cell r="C1246" t="str">
            <v>m²</v>
          </cell>
          <cell r="D1246">
            <v>125.82</v>
          </cell>
          <cell r="E1246">
            <v>101.48411034037747</v>
          </cell>
        </row>
        <row r="1247">
          <cell r="A1247" t="str">
            <v>02.01.07.200.08</v>
          </cell>
          <cell r="B1247" t="str">
            <v>NEA 11/07_Alvenaria de blocos de concreto 14 x 19 x 39 cm, grauteada</v>
          </cell>
          <cell r="C1247" t="str">
            <v>m²</v>
          </cell>
          <cell r="D1247">
            <v>128.35</v>
          </cell>
          <cell r="E1247">
            <v>103.5247620583965</v>
          </cell>
        </row>
        <row r="1248">
          <cell r="A1248" t="str">
            <v>02.01.07.200.09</v>
          </cell>
          <cell r="B1248" t="str">
            <v>NEA 11/08_Alvenaria de blocos de concreto 19 x 19 x 39 cm, grauteada</v>
          </cell>
          <cell r="C1248" t="str">
            <v>m²</v>
          </cell>
          <cell r="D1248">
            <v>194.8</v>
          </cell>
          <cell r="E1248">
            <v>157.12211647039845</v>
          </cell>
        </row>
        <row r="1249">
          <cell r="A1249" t="str">
            <v>02.01.07.300</v>
          </cell>
          <cell r="B1249" t="str">
            <v>ALVENARIA COM BLOCOS CERÂMICOS</v>
          </cell>
          <cell r="C1249" t="str">
            <v/>
          </cell>
          <cell r="E1249">
            <v>0</v>
          </cell>
        </row>
        <row r="1250">
          <cell r="A1250" t="str">
            <v>02.01.07.300.01</v>
          </cell>
          <cell r="B1250" t="str">
            <v>Alvenaria de vedação com blocos cerâmico 14 x 9 x 19 cm, espessura da parede 9 cm, juntas de 12 mm com argamassa industrializada</v>
          </cell>
          <cell r="C1250" t="str">
            <v>m²</v>
          </cell>
          <cell r="D1250">
            <v>114.49</v>
          </cell>
          <cell r="E1250">
            <v>92.345539603161797</v>
          </cell>
        </row>
        <row r="1251">
          <cell r="A1251" t="str">
            <v>02.01.07.300.03</v>
          </cell>
          <cell r="B1251" t="str">
            <v>Alvenaria de vedação com blocos cerâmico 9 x 19 x 19 cm, espessura da parede 19 cm, juntas de 12 mm com argamassa industrializada</v>
          </cell>
          <cell r="C1251" t="str">
            <v>m²</v>
          </cell>
          <cell r="D1251">
            <v>209.41</v>
          </cell>
          <cell r="E1251">
            <v>168.90627520567833</v>
          </cell>
        </row>
        <row r="1252">
          <cell r="A1252" t="str">
            <v>02.01.07.300.02</v>
          </cell>
          <cell r="B1252" t="str">
            <v>Alvenaria de vedação com blocos cerâmico 9 x 19 x 19 cm, espessura da parede 9 cm, juntas de 12 mm com argamassa industrializada</v>
          </cell>
          <cell r="C1252" t="str">
            <v>m²</v>
          </cell>
          <cell r="D1252">
            <v>115.71</v>
          </cell>
          <cell r="E1252">
            <v>93.329569285368606</v>
          </cell>
        </row>
        <row r="1253">
          <cell r="A1253" t="str">
            <v>02.01.07.300.04</v>
          </cell>
          <cell r="B1253" t="str">
            <v>Alvenaria de vedação com blocos cerâmicos furados, 14 x 19 x 39 cm, espessura da parede 14 cm, juntas de 12 mm com argamassa industrializada</v>
          </cell>
          <cell r="C1253" t="str">
            <v>m²</v>
          </cell>
          <cell r="D1253">
            <v>107.83</v>
          </cell>
          <cell r="E1253">
            <v>86.973705436360703</v>
          </cell>
        </row>
        <row r="1254">
          <cell r="A1254" t="str">
            <v>02.01.07.300.07</v>
          </cell>
          <cell r="B1254" t="str">
            <v>Alvenaria estrutural com blocos cerâmicos, 14 x 19 x 29 cm, espessura da parede 14 cm, juntas de 10 mm com argamassa industrializada</v>
          </cell>
          <cell r="C1254" t="str">
            <v>m²</v>
          </cell>
          <cell r="D1254">
            <v>110.47</v>
          </cell>
          <cell r="E1254">
            <v>89.103081142119692</v>
          </cell>
        </row>
        <row r="1255">
          <cell r="A1255" t="str">
            <v>02.01.07.300.08</v>
          </cell>
          <cell r="B1255" t="str">
            <v>Alvenaria estrutural com blocos cerâmicos, 14 x 19 x 34 cm, espessura da parede 14 cm, juntas de 10 mm com argamassa industrializada</v>
          </cell>
          <cell r="C1255" t="str">
            <v>m²</v>
          </cell>
          <cell r="D1255">
            <v>110.01</v>
          </cell>
          <cell r="E1255">
            <v>88.732053557025324</v>
          </cell>
        </row>
        <row r="1256">
          <cell r="A1256" t="str">
            <v>02.01.07.300.05</v>
          </cell>
          <cell r="B1256" t="str">
            <v>Alvenaria estrutural com blocos cerâmicos, 14 x 19 x 39 cm, espessura da parede 14 cm, juntas de 10 mm com argamassa industrializada</v>
          </cell>
          <cell r="C1256" t="str">
            <v>m²</v>
          </cell>
          <cell r="D1256">
            <v>109.29</v>
          </cell>
          <cell r="E1256">
            <v>88.151314728181973</v>
          </cell>
        </row>
        <row r="1257">
          <cell r="A1257" t="str">
            <v>02.01.07.300.06</v>
          </cell>
          <cell r="B1257" t="str">
            <v>Alvenaria estrutural com blocos cerâmicos, 19 x 19 x 39 cm, espessura da parede 19 cm, juntas de 10 com argamassa industrializada</v>
          </cell>
          <cell r="C1257" t="str">
            <v>m²</v>
          </cell>
          <cell r="D1257">
            <v>126.39</v>
          </cell>
          <cell r="E1257">
            <v>101.9438619132118</v>
          </cell>
        </row>
        <row r="1258">
          <cell r="A1258" t="str">
            <v>02.01.07.300.09</v>
          </cell>
          <cell r="B1258" t="str">
            <v>Amarração da alvenaria existente com a nova alvenaria</v>
          </cell>
          <cell r="C1258" t="str">
            <v>m</v>
          </cell>
          <cell r="D1258">
            <v>69.63</v>
          </cell>
          <cell r="E1258">
            <v>56.162284239393443</v>
          </cell>
        </row>
        <row r="1259">
          <cell r="A1259" t="str">
            <v>02.01.07.400</v>
          </cell>
          <cell r="B1259" t="str">
            <v>ALVENARIA COM BLOCOS DE CONCRETO CELULAR</v>
          </cell>
          <cell r="C1259" t="str">
            <v/>
          </cell>
          <cell r="E1259">
            <v>0</v>
          </cell>
        </row>
        <row r="1260">
          <cell r="A1260" t="str">
            <v>02.01.07.400.02</v>
          </cell>
          <cell r="B1260" t="str">
            <v>Alvenaria de vedação com blocos de concreto celular autoclavado, sem função estrutural, 10 x 30 x 60 cm, espessura da parede 10 cm, juntas de 10 mm com argamassa industrializada</v>
          </cell>
          <cell r="C1260" t="str">
            <v>m²</v>
          </cell>
          <cell r="D1260">
            <v>136.62</v>
          </cell>
          <cell r="E1260">
            <v>110.19519277302791</v>
          </cell>
        </row>
        <row r="1261">
          <cell r="A1261" t="str">
            <v>02.01.07.400.03</v>
          </cell>
          <cell r="B1261" t="str">
            <v>Alvenaria de vedação com blocos de concreto celular autoclavado, sem função estrutural, 15 x 30 x 60 cm, espessura da parede 15 cm, juntas de 10 mm com argamassa industrializada</v>
          </cell>
          <cell r="C1261" t="str">
            <v>m²</v>
          </cell>
          <cell r="D1261">
            <v>189.28</v>
          </cell>
          <cell r="E1261">
            <v>152.66978544926602</v>
          </cell>
        </row>
        <row r="1262">
          <cell r="A1262" t="str">
            <v>02.01.07.400.04</v>
          </cell>
          <cell r="B1262" t="str">
            <v>Alvenaria de vedação com blocos de concreto celular autoclavado, sem função estrutural, 20 x 30 x 60 cm, espessura da parede 20 cm, juntas de 10 mm com argamassa industrializada</v>
          </cell>
          <cell r="C1262" t="str">
            <v>m²</v>
          </cell>
          <cell r="D1262">
            <v>274.58</v>
          </cell>
          <cell r="E1262">
            <v>221.47120503306982</v>
          </cell>
        </row>
        <row r="1263">
          <cell r="A1263" t="str">
            <v>02.01.07.600</v>
          </cell>
          <cell r="B1263" t="str">
            <v>ALVENARIA DE ELEMENTOS VAZADOS</v>
          </cell>
          <cell r="C1263" t="str">
            <v/>
          </cell>
          <cell r="E1263">
            <v>0</v>
          </cell>
        </row>
        <row r="1264">
          <cell r="A1264" t="str">
            <v>02.01.07.600.06</v>
          </cell>
          <cell r="B1264" t="str">
            <v>Alvenaria de Elementos Vazados de Concreto, tipo Neo-Rex Nº 72A ( 39 x 39 x 10) cm ou equivalente</v>
          </cell>
          <cell r="C1264" t="str">
            <v>m²</v>
          </cell>
          <cell r="D1264">
            <v>346.33</v>
          </cell>
          <cell r="E1264">
            <v>279.34344249072427</v>
          </cell>
        </row>
        <row r="1265">
          <cell r="A1265" t="str">
            <v>02.01.07.600.04</v>
          </cell>
          <cell r="B1265" t="str">
            <v>Elemento vazado de concreto 6 x 29 x 29 cm, espessura da parede 6 cm, juntas de 15 mm com argamassa industrializada</v>
          </cell>
          <cell r="C1265" t="str">
            <v>m²</v>
          </cell>
          <cell r="D1265">
            <v>403.96</v>
          </cell>
          <cell r="E1265">
            <v>325.82674624939506</v>
          </cell>
        </row>
        <row r="1266">
          <cell r="A1266" t="str">
            <v>02.01.07.620</v>
          </cell>
          <cell r="B1266" t="str">
            <v>ALVENARIA EM BLOCOS DE GESSO</v>
          </cell>
          <cell r="C1266" t="str">
            <v/>
          </cell>
          <cell r="E1266">
            <v>0</v>
          </cell>
        </row>
        <row r="1267">
          <cell r="A1267" t="str">
            <v>02.01.07.620.01</v>
          </cell>
          <cell r="B1267" t="str">
            <v>Alvenaria de vedação com blocos de gesso, 7,5 x 50 x 67 cm, espessura da parede 7,5 cm</v>
          </cell>
          <cell r="C1267" t="str">
            <v>m²</v>
          </cell>
          <cell r="D1267">
            <v>57.34</v>
          </cell>
          <cell r="E1267">
            <v>46.249395063719959</v>
          </cell>
        </row>
        <row r="1268">
          <cell r="A1268" t="str">
            <v>02.01.07.650</v>
          </cell>
          <cell r="B1268" t="str">
            <v>MUROS EXTERNOS</v>
          </cell>
          <cell r="C1268" t="str">
            <v/>
          </cell>
          <cell r="E1268">
            <v>0</v>
          </cell>
        </row>
        <row r="1269">
          <cell r="A1269" t="str">
            <v>02.01.07.650.04</v>
          </cell>
          <cell r="B1269" t="str">
            <v>Mureta de concreto armado para fixação de portões e gradis 30 x 25 cm - Conforme Projeto AL0249-8, inclusive fundação</v>
          </cell>
          <cell r="C1269" t="str">
            <v>m</v>
          </cell>
          <cell r="D1269">
            <v>359.36</v>
          </cell>
          <cell r="E1269">
            <v>289.85320212937569</v>
          </cell>
        </row>
        <row r="1270">
          <cell r="A1270" t="str">
            <v>02.01.07.650.07</v>
          </cell>
          <cell r="B1270" t="str">
            <v>Mureta de concreto armado para fixação de portões e gradis 30 x 25 cm - Conforme Projeto AL0249-8.</v>
          </cell>
          <cell r="C1270" t="str">
            <v>m</v>
          </cell>
          <cell r="D1270">
            <v>226.12</v>
          </cell>
          <cell r="E1270">
            <v>182.38425552508468</v>
          </cell>
        </row>
        <row r="1271">
          <cell r="A1271" t="str">
            <v>02.01.07.650.05</v>
          </cell>
          <cell r="B1271" t="str">
            <v>Muro de fechamento Padrão CPTM, e=15 cm, altura H=2,50m (variável) de concreto armado, conforme desenho AC0640-9 Revisão 01, estruturas com fundação</v>
          </cell>
          <cell r="C1271" t="str">
            <v>m</v>
          </cell>
          <cell r="D1271">
            <v>869.93</v>
          </cell>
          <cell r="E1271">
            <v>701.66962413292458</v>
          </cell>
        </row>
        <row r="1272">
          <cell r="A1272" t="str">
            <v>02.01.07.650.06</v>
          </cell>
          <cell r="B1272" t="str">
            <v>Muro de fechamento Padrão CPTM, e=15 cm, altura H=2,50m (variável) de concreto armado, conforme Projeto BE6111-9, sem as estruturas de fundação e baldrame, sobre muro de arrimo</v>
          </cell>
          <cell r="C1272" t="str">
            <v>m</v>
          </cell>
          <cell r="D1272">
            <v>538.5</v>
          </cell>
          <cell r="E1272">
            <v>434.34424907243101</v>
          </cell>
        </row>
        <row r="1273">
          <cell r="A1273" t="str">
            <v>02.01.07.700</v>
          </cell>
          <cell r="B1273" t="str">
            <v>DIVISÓRIAS E PAINÉIS PREMOLDADOS</v>
          </cell>
          <cell r="C1273" t="str">
            <v/>
          </cell>
          <cell r="E1273">
            <v>0</v>
          </cell>
        </row>
        <row r="1274">
          <cell r="A1274" t="str">
            <v>02.01.07.700.05</v>
          </cell>
          <cell r="B1274" t="str">
            <v>NEA 01_Divisória de bancada para fraldário (granito polido preto São Gabriel ou Aracruz), espessura 2,00 cm</v>
          </cell>
          <cell r="C1274" t="str">
            <v>cj</v>
          </cell>
          <cell r="D1274">
            <v>460.55</v>
          </cell>
          <cell r="E1274">
            <v>371.47120503306985</v>
          </cell>
        </row>
        <row r="1275">
          <cell r="A1275" t="str">
            <v>02.01.07.700.06</v>
          </cell>
          <cell r="B1275" t="str">
            <v>NEA 04_Divisória para mictórios (granito polido preto São Gabriel ou Aracruz), espessura 2,00 cm</v>
          </cell>
          <cell r="C1275" t="str">
            <v>cj</v>
          </cell>
          <cell r="D1275">
            <v>729.78</v>
          </cell>
          <cell r="E1275">
            <v>588.62719793515078</v>
          </cell>
        </row>
        <row r="1276">
          <cell r="A1276" t="str">
            <v>02.01.07.700.01</v>
          </cell>
          <cell r="B1276" t="str">
            <v>Tapa vistas de mictório de 0,40 x 0,80m, elevados 0,50m do piso e com prateleiras de 25 x 27,5cm em chapa simples de TS-10mm</v>
          </cell>
          <cell r="C1276" t="str">
            <v>un</v>
          </cell>
          <cell r="D1276">
            <v>594.79999999999995</v>
          </cell>
          <cell r="E1276">
            <v>479.75479916115501</v>
          </cell>
        </row>
        <row r="1277">
          <cell r="A1277" t="str">
            <v>02.01.07.800</v>
          </cell>
          <cell r="B1277" t="str">
            <v>ELEMENTOS COMPLEMENTARES</v>
          </cell>
          <cell r="C1277" t="str">
            <v/>
          </cell>
          <cell r="E1277">
            <v>0</v>
          </cell>
        </row>
        <row r="1278">
          <cell r="A1278" t="str">
            <v>02.01.07.800.06</v>
          </cell>
          <cell r="B1278" t="str">
            <v>NEA 66_Parede de gesso acartonado (dry-wall) para área seca, e= 12,5 cm, (perfil montante metálico)</v>
          </cell>
          <cell r="C1278" t="str">
            <v>m²</v>
          </cell>
          <cell r="D1278">
            <v>95.66</v>
          </cell>
          <cell r="E1278">
            <v>77.157606065494434</v>
          </cell>
        </row>
        <row r="1279">
          <cell r="A1279" t="str">
            <v>02.01.07.800.07</v>
          </cell>
          <cell r="B1279" t="str">
            <v>NEA 70_Parede de gesso acartonado (dry-wall) para área úmida, e= 12,5 cm, (perfil montante metálico)</v>
          </cell>
          <cell r="C1279" t="str">
            <v>m²</v>
          </cell>
          <cell r="D1279">
            <v>108.1</v>
          </cell>
          <cell r="E1279">
            <v>87.191482497176963</v>
          </cell>
        </row>
        <row r="1280">
          <cell r="A1280" t="str">
            <v>02.01.07.800.08</v>
          </cell>
          <cell r="B1280" t="str">
            <v>NEB 12_Revestimento em placa cimentícia, e= 12 mm, lisa ou texturizada, face única e junta aparente</v>
          </cell>
          <cell r="C1280" t="str">
            <v>m²</v>
          </cell>
          <cell r="D1280">
            <v>92.92</v>
          </cell>
          <cell r="E1280">
            <v>74.947572189062754</v>
          </cell>
        </row>
        <row r="1281">
          <cell r="A1281" t="str">
            <v>02.01.07.800.05</v>
          </cell>
          <cell r="B1281" t="str">
            <v>Peça circular pré-moldada, volume de concreto acima de 100 litros, taxa de aço aproximada de 30kg/m³</v>
          </cell>
          <cell r="C1281" t="str">
            <v>m³</v>
          </cell>
          <cell r="D1281">
            <v>2342.42</v>
          </cell>
          <cell r="E1281">
            <v>1889.353121471205</v>
          </cell>
        </row>
        <row r="1282">
          <cell r="A1282" t="str">
            <v>02.01.07.800.04</v>
          </cell>
          <cell r="B1282" t="str">
            <v>Peça circular pré-moldada, volume de concreto de 10 a 30 litros, taxa de fibra de polipropileno aproximada de 6 kg/m³</v>
          </cell>
          <cell r="C1282" t="str">
            <v>m³</v>
          </cell>
          <cell r="D1282">
            <v>6082.15</v>
          </cell>
          <cell r="E1282">
            <v>4905.7509275689627</v>
          </cell>
        </row>
        <row r="1283">
          <cell r="A1283" t="str">
            <v>02.01.07.800.03</v>
          </cell>
          <cell r="B1283" t="str">
            <v>Peça retangular pré-moldada, volume de concreto de 10 a 30 litros, taxa de aço aproximada de 30kg/m³</v>
          </cell>
          <cell r="C1283" t="str">
            <v>m³</v>
          </cell>
          <cell r="D1283">
            <v>4061.71</v>
          </cell>
          <cell r="E1283">
            <v>3276.1009840296824</v>
          </cell>
        </row>
        <row r="1284">
          <cell r="A1284" t="str">
            <v>02.01.07.800.02</v>
          </cell>
          <cell r="B1284" t="str">
            <v>Placa cimentícia CRFS para carga de 500kg/ m², e=40mm, L=1,20m, C=3,05m, impermeabilizada em todas as faces</v>
          </cell>
          <cell r="C1284" t="str">
            <v>m²</v>
          </cell>
          <cell r="D1284">
            <v>253.31</v>
          </cell>
          <cell r="E1284">
            <v>204.31521213098887</v>
          </cell>
        </row>
        <row r="1285">
          <cell r="A1285" t="str">
            <v>02.01.08</v>
          </cell>
          <cell r="B1285" t="str">
            <v>ESQUADRIAS E ACESSÓRIOS</v>
          </cell>
          <cell r="C1285" t="str">
            <v/>
          </cell>
          <cell r="E1285">
            <v>0</v>
          </cell>
        </row>
        <row r="1286">
          <cell r="A1286" t="str">
            <v>02.01.08.100</v>
          </cell>
          <cell r="B1286" t="str">
            <v>PORTAS</v>
          </cell>
          <cell r="C1286" t="str">
            <v/>
          </cell>
          <cell r="E1286">
            <v>0</v>
          </cell>
        </row>
        <row r="1287">
          <cell r="A1287" t="str">
            <v>02.01.08.100.132</v>
          </cell>
          <cell r="B1287" t="str">
            <v>Alçapão em chapa de aço inox antiderrapante chapa 14, 0,28x0,28m, completo</v>
          </cell>
          <cell r="C1287" t="str">
            <v>cj</v>
          </cell>
          <cell r="D1287">
            <v>605.32000000000005</v>
          </cell>
          <cell r="E1287">
            <v>488.24003871592197</v>
          </cell>
        </row>
        <row r="1288">
          <cell r="A1288" t="str">
            <v>02.01.08.100.215</v>
          </cell>
          <cell r="B1288" t="str">
            <v>Bandeira veneziana de alumínio anodizado para porta</v>
          </cell>
          <cell r="C1288" t="str">
            <v>m²</v>
          </cell>
          <cell r="D1288">
            <v>599.1</v>
          </cell>
          <cell r="E1288">
            <v>483.22310050008065</v>
          </cell>
        </row>
        <row r="1289">
          <cell r="A1289" t="str">
            <v>02.01.08.100.265</v>
          </cell>
          <cell r="B1289" t="str">
            <v>DEM 93_Remoção de Porta corta fogo</v>
          </cell>
          <cell r="C1289" t="str">
            <v>m²</v>
          </cell>
          <cell r="D1289">
            <v>116.42</v>
          </cell>
          <cell r="E1289">
            <v>93.902242297144696</v>
          </cell>
        </row>
        <row r="1290">
          <cell r="A1290" t="str">
            <v>02.01.08.100.125</v>
          </cell>
          <cell r="B1290" t="str">
            <v>Fechamento para hidrante em chapa de ferro nº16 galvanizada e pintada com vidro</v>
          </cell>
          <cell r="C1290" t="str">
            <v>un</v>
          </cell>
          <cell r="D1290">
            <v>570.83000000000004</v>
          </cell>
          <cell r="E1290">
            <v>460.42103565091145</v>
          </cell>
        </row>
        <row r="1291">
          <cell r="A1291" t="str">
            <v>02.01.08.100.121</v>
          </cell>
          <cell r="B1291" t="str">
            <v>NEE 138_Painel fixo para torneira de lavagem (alumínio anodizado fosco) L= 38 cm x H= 10 cm</v>
          </cell>
          <cell r="C1291" t="str">
            <v>cj</v>
          </cell>
          <cell r="D1291">
            <v>173.94</v>
          </cell>
          <cell r="E1291">
            <v>140.2968220680755</v>
          </cell>
        </row>
        <row r="1292">
          <cell r="A1292" t="str">
            <v>02.01.08.100.237</v>
          </cell>
          <cell r="B1292" t="str">
            <v>NEF 104_Alçapão (aço galvanizado pintado), com encaixe para revestimento de piso em granito ou granilite, conforme ambiente (NEC 10, NEC 11, NEC 17, NEC 18, NEC 19 ou NEC 64 - conforme especificado em projeto), com encaixe p/ puxador de alavanca NCE 20</v>
          </cell>
          <cell r="C1292" t="str">
            <v>m²</v>
          </cell>
          <cell r="D1292">
            <v>2026.47</v>
          </cell>
          <cell r="E1292">
            <v>1634.5136312308437</v>
          </cell>
        </row>
        <row r="1293">
          <cell r="A1293" t="str">
            <v>02.01.08.100.102</v>
          </cell>
          <cell r="B1293" t="str">
            <v>NEF 117_Alçapão para futuro bloqueio em aço inox (a ser removido na instalação do bloqueio)</v>
          </cell>
          <cell r="C1293" t="str">
            <v>cj</v>
          </cell>
          <cell r="D1293">
            <v>1428.68</v>
          </cell>
          <cell r="E1293">
            <v>1152.3471527665754</v>
          </cell>
        </row>
        <row r="1294">
          <cell r="A1294" t="str">
            <v>02.01.08.100.238</v>
          </cell>
          <cell r="B1294" t="str">
            <v>NEF 73_Alçapão (chapa antiderrapante de aço galvanizado pintado) L &lt;= 100 cm; C &lt;= 235 cm; com encaixe p/ puxador NCE 20</v>
          </cell>
          <cell r="C1294" t="str">
            <v>m²</v>
          </cell>
          <cell r="D1294">
            <v>1223.6400000000001</v>
          </cell>
          <cell r="E1294">
            <v>986.96563961929348</v>
          </cell>
        </row>
        <row r="1295">
          <cell r="A1295" t="str">
            <v>02.01.08.100.76</v>
          </cell>
          <cell r="B1295" t="str">
            <v>NEF 76_Alçapão em chapa de aço galvanizado antiderrapante L &lt;= 200 cm; 25 cm &lt;= C1 &lt;= 30 cm; C &lt;= 300 cm, com encaixe p/ puxador de alavanca NCE 20</v>
          </cell>
          <cell r="C1295" t="str">
            <v>m²</v>
          </cell>
          <cell r="D1295">
            <v>1540.46</v>
          </cell>
          <cell r="E1295">
            <v>1242.5068559445072</v>
          </cell>
        </row>
        <row r="1296">
          <cell r="A1296" t="str">
            <v>02.01.08.100.239</v>
          </cell>
          <cell r="B1296" t="str">
            <v>NEF 88_Alçapão com vedação (chapa antiderrapante de aço galvanizado pintado) C &lt;= 235 cm; L &lt;= 100 cm; com encaixe p/ puxador NCE 20</v>
          </cell>
          <cell r="C1296" t="str">
            <v>m²</v>
          </cell>
          <cell r="D1296">
            <v>1233.93</v>
          </cell>
          <cell r="E1296">
            <v>995.26536538151322</v>
          </cell>
        </row>
        <row r="1297">
          <cell r="A1297" t="str">
            <v>02.01.08.100.236</v>
          </cell>
          <cell r="B1297" t="str">
            <v>NEF 91_Alçapão (aço galvanizado pintado), com encaixe para revestimento de piso conforme ambiente (NEC 10, NEC 11, NEC 17, NEC 18, NEC 19 ou NEC 64 - conforme especificado em projeto) C &lt;= 100 cm; L/N &lt;= 50 cm; L=_cm; com encaixe p/ puxador NCE 20</v>
          </cell>
          <cell r="C1297" t="str">
            <v>m²</v>
          </cell>
          <cell r="D1297">
            <v>1910.63</v>
          </cell>
          <cell r="E1297">
            <v>1541.0792063236006</v>
          </cell>
        </row>
        <row r="1298">
          <cell r="A1298" t="str">
            <v>02.01.08.100.204</v>
          </cell>
          <cell r="B1298" t="str">
            <v>NEH 52/02 - Porta de abrir de 1 folha (madeira revestida com laminado e alumínio anodizado) L=0,90m; H=2,10m, com revestimento inferior resistente à impactos e barra de apoio horizontal associado à maçaneta tipo alavanca - Adaptado inclusive batente em alumínio anodizado, jogo completo de ferragens, incluindo dobradiças, fechadura, maçaneta, puxadores e trincos.</v>
          </cell>
          <cell r="C1298" t="str">
            <v>un</v>
          </cell>
          <cell r="D1298">
            <v>1614.62</v>
          </cell>
          <cell r="E1298">
            <v>1302.3229553153733</v>
          </cell>
        </row>
        <row r="1299">
          <cell r="A1299" t="str">
            <v>02.01.08.100.209</v>
          </cell>
          <cell r="B1299" t="str">
            <v>NEH 54_Porta de abrir - 2 folhas (madeira revestida com laminado) e batente em alumínio anodizado</v>
          </cell>
          <cell r="C1299" t="str">
            <v>m²</v>
          </cell>
          <cell r="D1299">
            <v>408.55</v>
          </cell>
          <cell r="E1299">
            <v>329.5289562832715</v>
          </cell>
        </row>
        <row r="1300">
          <cell r="A1300" t="str">
            <v>02.01.08.100.212</v>
          </cell>
          <cell r="B1300" t="str">
            <v>NEH 61_Porta de abrir - 1 folha (aço galvanizado pintado)</v>
          </cell>
          <cell r="C1300" t="str">
            <v>m²</v>
          </cell>
          <cell r="D1300">
            <v>1819.35</v>
          </cell>
          <cell r="E1300">
            <v>1467.4544281335698</v>
          </cell>
        </row>
        <row r="1301">
          <cell r="A1301" t="str">
            <v>02.01.08.100.243</v>
          </cell>
          <cell r="B1301" t="str">
            <v>NEH 69_Porta de abrir tipo veneziana com bandeira, 1 folha (alumínio anodizado fosco) 80 x 210 cm; H &lt;= 320 cm</v>
          </cell>
          <cell r="C1301" t="str">
            <v>cj</v>
          </cell>
          <cell r="D1301">
            <v>2029.35</v>
          </cell>
          <cell r="E1301">
            <v>1636.8365865462169</v>
          </cell>
        </row>
        <row r="1302">
          <cell r="A1302" t="str">
            <v>02.01.08.100.257</v>
          </cell>
          <cell r="B1302" t="str">
            <v>NEH 70/01_Porta de abrir tipo veneziana com bandeira, 2 folhas (alumínio anodizado fosco) 160 x 210 cm; H &lt;= 320 cm</v>
          </cell>
          <cell r="C1302" t="str">
            <v>cj</v>
          </cell>
          <cell r="D1302">
            <v>9689.11</v>
          </cell>
          <cell r="E1302">
            <v>7815.0588804645913</v>
          </cell>
        </row>
        <row r="1303">
          <cell r="A1303" t="str">
            <v>02.01.08.100.258</v>
          </cell>
          <cell r="B1303" t="str">
            <v>NEH 70/02_Porta de abrir tipo veneziana com bandeira, 2 folhas (alumínio anodizado fosco) 180 x 210 cm; H &lt;= 320 cm</v>
          </cell>
          <cell r="C1303" t="str">
            <v>cj</v>
          </cell>
          <cell r="D1303">
            <v>10856.03</v>
          </cell>
          <cell r="E1303">
            <v>8756.2752056783356</v>
          </cell>
        </row>
        <row r="1304">
          <cell r="A1304" t="str">
            <v>02.01.08.100.259</v>
          </cell>
          <cell r="B1304" t="str">
            <v>NEH 70/03_Porta de abrir tipo veneziana com bandeira, 2 folhas (alumínio anodizado fosco) 200 x 210 cm; H &lt;= 320 cm</v>
          </cell>
          <cell r="C1304" t="str">
            <v>cj</v>
          </cell>
          <cell r="D1304">
            <v>12025.33</v>
          </cell>
          <cell r="E1304">
            <v>9699.4111953540887</v>
          </cell>
        </row>
        <row r="1305">
          <cell r="A1305" t="str">
            <v>02.01.08.100.260</v>
          </cell>
          <cell r="B1305" t="str">
            <v>NEH 70/04_Porta de abrir tipo veneziana com bandeira, 2 folhas (alumínio anodizado fosco) 220 x 210 cm; H &lt;= 320 cm</v>
          </cell>
          <cell r="C1305" t="str">
            <v>cj</v>
          </cell>
          <cell r="D1305">
            <v>13192.32</v>
          </cell>
          <cell r="E1305">
            <v>10640.683981287304</v>
          </cell>
        </row>
        <row r="1306">
          <cell r="A1306" t="str">
            <v>02.01.08.100.218</v>
          </cell>
          <cell r="B1306" t="str">
            <v>NEH 71_Porta de abrir tipo veneziana, 1 folha (alumínio anodizado fosco) 80 x 210 cm</v>
          </cell>
          <cell r="C1306" t="str">
            <v>cj</v>
          </cell>
          <cell r="D1306">
            <v>1512.73</v>
          </cell>
          <cell r="E1306">
            <v>1220.1403452169704</v>
          </cell>
        </row>
        <row r="1307">
          <cell r="A1307" t="str">
            <v>02.01.08.100.244</v>
          </cell>
          <cell r="B1307" t="str">
            <v>NEH 72/01_Porta de abrir tipo veneziana, 2 folhas (alumínio anodizado fosco), 160 x 210 cm</v>
          </cell>
          <cell r="C1307" t="str">
            <v>cj</v>
          </cell>
          <cell r="D1307">
            <v>2547.36</v>
          </cell>
          <cell r="E1307">
            <v>2054.6539764478143</v>
          </cell>
        </row>
        <row r="1308">
          <cell r="A1308" t="str">
            <v>02.01.08.100.245</v>
          </cell>
          <cell r="B1308" t="str">
            <v>NEH 72/02_Porta de abrir tipo veneziana, 2 folhas (alumínio anodizado fosco), 180 x 210 cm</v>
          </cell>
          <cell r="C1308" t="str">
            <v>cj</v>
          </cell>
          <cell r="D1308">
            <v>2864.15</v>
          </cell>
          <cell r="E1308">
            <v>2310.170995321826</v>
          </cell>
        </row>
        <row r="1309">
          <cell r="A1309" t="str">
            <v>02.01.08.100.246</v>
          </cell>
          <cell r="B1309" t="str">
            <v>NEH 72/03_Porta de abrir tipo veneziana, 2 folhas (alumínio anodizado fosco), 200 x 210 cm</v>
          </cell>
          <cell r="C1309" t="str">
            <v>cj</v>
          </cell>
          <cell r="D1309">
            <v>3180.94</v>
          </cell>
          <cell r="E1309">
            <v>2565.6880141958382</v>
          </cell>
        </row>
        <row r="1310">
          <cell r="A1310" t="str">
            <v>02.01.08.100.247</v>
          </cell>
          <cell r="B1310" t="str">
            <v>NEH 72/04_Porta de abrir tipo veneziana, 2 folhas (alumínio anodizado fosco), 220 x 210 cm</v>
          </cell>
          <cell r="C1310" t="str">
            <v>cj</v>
          </cell>
          <cell r="D1310">
            <v>3538.28</v>
          </cell>
          <cell r="E1310">
            <v>2853.9119212776254</v>
          </cell>
        </row>
        <row r="1311">
          <cell r="A1311" t="str">
            <v>02.01.08.100.261</v>
          </cell>
          <cell r="B1311" t="str">
            <v>NEH 72/05_Porta de abrir tipo veneziana, 2 folhas (alumínio anodizado fosco), 200 x 250 cm - para Salas Técnicas</v>
          </cell>
          <cell r="C1311" t="str">
            <v>cj</v>
          </cell>
          <cell r="D1311">
            <v>12083.63</v>
          </cell>
          <cell r="E1311">
            <v>9746.4349088562667</v>
          </cell>
        </row>
        <row r="1312">
          <cell r="A1312" t="str">
            <v>02.01.08.100.140</v>
          </cell>
          <cell r="B1312" t="str">
            <v>NEH 73_Porta 2 folhas com batente e ferragens (aço galvanizado pintado)</v>
          </cell>
          <cell r="C1312" t="str">
            <v>m²</v>
          </cell>
          <cell r="D1312">
            <v>1948.7</v>
          </cell>
          <cell r="E1312">
            <v>1571.7857718986934</v>
          </cell>
        </row>
        <row r="1313">
          <cell r="A1313" t="str">
            <v>02.01.08.100.248</v>
          </cell>
          <cell r="B1313" t="str">
            <v>NEH 76_Porta de abrir tipo veneziana, 1 folha, 80 x 210 cm, com revestimento inferior resistente à impactos e barra de apoio horizontal (NEG 01/03) associado à maçaneta tipo alavanca, bandeira superior (alumínio anodizado fosco) H2 &lt;= 110 cm; H &lt;= 320 cm</v>
          </cell>
          <cell r="C1313" t="str">
            <v>cj</v>
          </cell>
          <cell r="D1313">
            <v>2129.02</v>
          </cell>
          <cell r="E1313">
            <v>1717.2285852556863</v>
          </cell>
        </row>
        <row r="1314">
          <cell r="A1314" t="str">
            <v>02.01.08.100.249</v>
          </cell>
          <cell r="B1314" t="str">
            <v>NEH 77_Porta de abrir tipo veneziana, 1 folha, com revestimento inferior resistente à impactos e barra de apoio horizontal (NEG 01/03) associado à maçaneta tipo alavanca (alumínio anodizado fosco), 80 x 210 cm</v>
          </cell>
          <cell r="C1314" t="str">
            <v>cj</v>
          </cell>
          <cell r="D1314">
            <v>1377.73</v>
          </cell>
          <cell r="E1314">
            <v>1111.2518148088402</v>
          </cell>
        </row>
        <row r="1315">
          <cell r="A1315" t="str">
            <v>02.01.08.100.223</v>
          </cell>
          <cell r="B1315" t="str">
            <v>NEH 82_Porta de abrir tipo veneziana - 1 folha (alumínio anodizado fosco), para DML e sala de lixo</v>
          </cell>
          <cell r="C1315" t="str">
            <v>m²</v>
          </cell>
          <cell r="D1315">
            <v>568.16</v>
          </cell>
          <cell r="E1315">
            <v>458.26746249395063</v>
          </cell>
        </row>
        <row r="1316">
          <cell r="A1316" t="str">
            <v>02.01.08.100.262</v>
          </cell>
          <cell r="B1316" t="str">
            <v>NEH 83_Porta de correr tipo veneziana, 1 folha, em alumínio anodizado fosco com revestimento inferior resistente a impactos na parte interna e externa, barra de apoio horizontal (NEG 01/03) na parte externa e puxadores verticais em aço inox na parte interna e externa - 100 x 220 cm</v>
          </cell>
          <cell r="C1316" t="str">
            <v>cj</v>
          </cell>
          <cell r="D1316">
            <v>2037.36</v>
          </cell>
          <cell r="E1316">
            <v>1643.2973060170993</v>
          </cell>
        </row>
        <row r="1317">
          <cell r="A1317" t="str">
            <v>02.01.08.100.225</v>
          </cell>
          <cell r="B1317" t="str">
            <v>NEH 84_Porta de abrir - 2 folhas (aço galvanizado pintado) com barra antipânico</v>
          </cell>
          <cell r="C1317" t="str">
            <v>m²</v>
          </cell>
          <cell r="D1317">
            <v>2080.84</v>
          </cell>
          <cell r="E1317">
            <v>1678.3674786255849</v>
          </cell>
        </row>
        <row r="1318">
          <cell r="A1318" t="str">
            <v>02.01.08.100.226</v>
          </cell>
          <cell r="B1318" t="str">
            <v>NEI 103_Porta de correr - 1 folha (aço galvanizado pintado)</v>
          </cell>
          <cell r="C1318" t="str">
            <v>m²</v>
          </cell>
          <cell r="D1318">
            <v>1709.17</v>
          </cell>
          <cell r="E1318">
            <v>1378.5852556864011</v>
          </cell>
        </row>
        <row r="1319">
          <cell r="A1319" t="str">
            <v>02.01.08.100.263</v>
          </cell>
          <cell r="B1319" t="str">
            <v>NEI 109_Porta de abrir, 2 folhas com chapa perfurada, 200 x 210 cm (alumínio anodizado fosco)</v>
          </cell>
          <cell r="C1319" t="str">
            <v>cj</v>
          </cell>
          <cell r="D1319">
            <v>9952.85</v>
          </cell>
          <cell r="E1319">
            <v>8027.786739796742</v>
          </cell>
        </row>
        <row r="1320">
          <cell r="A1320" t="str">
            <v>02.01.08.100.228</v>
          </cell>
          <cell r="B1320" t="str">
            <v>NEI 180_Painel de abrir (alumínio anodizado fosco)</v>
          </cell>
          <cell r="C1320" t="str">
            <v>m²</v>
          </cell>
          <cell r="D1320">
            <v>2582.1799999999998</v>
          </cell>
          <cell r="E1320">
            <v>2082.7391514760443</v>
          </cell>
        </row>
        <row r="1321">
          <cell r="A1321" t="str">
            <v>02.01.08.100.229</v>
          </cell>
          <cell r="B1321" t="str">
            <v>NEI 188_Painel de abrir (aço galvanizado pintado com enchimento em lã de vidro) L &lt;= 120 cm; H &lt;= 220 cm</v>
          </cell>
          <cell r="C1321" t="str">
            <v>m²</v>
          </cell>
          <cell r="D1321">
            <v>2586.5500000000002</v>
          </cell>
          <cell r="E1321">
            <v>2086.2639135344411</v>
          </cell>
        </row>
        <row r="1322">
          <cell r="A1322" t="str">
            <v>02.01.08.100.264</v>
          </cell>
          <cell r="B1322" t="str">
            <v>NEI 203_Porta de abrir - 1 folha - 80 x 210 cm - alumínio anodizado fosco - excluso placa de fechamento (NCI 06, NCI 07, NCI 08 e NCI 09)</v>
          </cell>
          <cell r="C1322" t="str">
            <v>cj</v>
          </cell>
          <cell r="D1322">
            <v>3069.08</v>
          </cell>
          <cell r="E1322">
            <v>2475.4637844813678</v>
          </cell>
        </row>
        <row r="1323">
          <cell r="A1323" t="str">
            <v>02.01.08.100.250</v>
          </cell>
          <cell r="B1323" t="str">
            <v>NEI 204/01_Porta de abrir, 2 folhas (alumínio anodizado fosco), 175 x 210 cm</v>
          </cell>
          <cell r="C1323" t="str">
            <v>cj</v>
          </cell>
          <cell r="D1323">
            <v>805.62</v>
          </cell>
          <cell r="E1323">
            <v>649.79835457331831</v>
          </cell>
        </row>
        <row r="1324">
          <cell r="A1324" t="str">
            <v>02.01.08.100.251</v>
          </cell>
          <cell r="B1324" t="str">
            <v>NEI 204/02_Porta de abrir, 2 folhas (alumínio anodizado fosco), 200 x 210 cm</v>
          </cell>
          <cell r="C1324" t="str">
            <v>cj</v>
          </cell>
          <cell r="D1324">
            <v>968.02</v>
          </cell>
          <cell r="E1324">
            <v>780.78722374576546</v>
          </cell>
        </row>
        <row r="1325">
          <cell r="A1325" t="str">
            <v>02.01.08.100.252</v>
          </cell>
          <cell r="B1325" t="str">
            <v>NEI 205_Porta de abrir, 1 folha, 80 x 210 cm, com bandeira fixa (alumínio anodizado fosco), 270 &lt;= H &lt;= 300 cm</v>
          </cell>
          <cell r="C1325" t="str">
            <v>cj</v>
          </cell>
          <cell r="D1325">
            <v>514.46</v>
          </cell>
          <cell r="E1325">
            <v>414.95402484271659</v>
          </cell>
        </row>
        <row r="1326">
          <cell r="A1326" t="str">
            <v>02.01.08.100.21</v>
          </cell>
          <cell r="B1326" t="str">
            <v>NEI 206/01_Porta de abrir, 2 folhas, 175 x 210 cm, com bandeira fixa (alumínio anodizado fosco), 250 &lt;= H &lt;= 300 cm - para fechamento(s) NCI 06, NCI 07, NCI 08 ou NCI 09</v>
          </cell>
          <cell r="C1326" t="str">
            <v>cj</v>
          </cell>
          <cell r="D1326">
            <v>7806.43</v>
          </cell>
          <cell r="E1326">
            <v>6296.5236328440069</v>
          </cell>
        </row>
        <row r="1327">
          <cell r="A1327" t="str">
            <v>02.01.08.100.22</v>
          </cell>
          <cell r="B1327" t="str">
            <v>NEI 206/02_Porta de abrir, 2 folhas, 200 x 210 cm, com bandeira fixa (alumínio anodizado fosco), 250 &lt;= H &lt;= 300 cm - para fechamento(s) NCI 06, NCI 07, NCI 08 ou NCI 09</v>
          </cell>
          <cell r="C1327" t="str">
            <v>cj</v>
          </cell>
          <cell r="D1327">
            <v>8871</v>
          </cell>
          <cell r="E1327">
            <v>7155.1863203742541</v>
          </cell>
        </row>
        <row r="1328">
          <cell r="A1328" t="str">
            <v>02.01.08.100.23</v>
          </cell>
          <cell r="B1328" t="str">
            <v>NEI 206/03_Porta de abrir, 2 folhas, 200 x 210 cm, com bandeira removível e fechamento NCI 06 (alumínio anodizado fosco), H= 250 cm - para Salas Técnicas</v>
          </cell>
          <cell r="C1328" t="str">
            <v>cj</v>
          </cell>
          <cell r="D1328">
            <v>11281.29</v>
          </cell>
          <cell r="E1328">
            <v>9099.2821422810139</v>
          </cell>
        </row>
        <row r="1329">
          <cell r="A1329" t="str">
            <v>02.01.08.100.255</v>
          </cell>
          <cell r="B1329" t="str">
            <v>NEJ 149_Porta de abrir 1 folha com vidro laminado e= 10 mm e bandeira fixa (alumínio anodizado fosco)</v>
          </cell>
          <cell r="C1329" t="str">
            <v>m²</v>
          </cell>
          <cell r="D1329">
            <v>1819.98</v>
          </cell>
          <cell r="E1329">
            <v>1467.9625746088079</v>
          </cell>
        </row>
        <row r="1330">
          <cell r="A1330" t="str">
            <v>02.01.08.100.256</v>
          </cell>
          <cell r="B1330" t="str">
            <v>NEJ 150_Porta de abrir 2 folhas com vidro laminado e= 10 mm e bandeira fixa (alumínio anodizado fosco)</v>
          </cell>
          <cell r="C1330" t="str">
            <v>m²</v>
          </cell>
          <cell r="D1330">
            <v>1658.38</v>
          </cell>
          <cell r="E1330">
            <v>1337.6189708017423</v>
          </cell>
        </row>
        <row r="1331">
          <cell r="A1331" t="str">
            <v>02.01.08.100.195</v>
          </cell>
          <cell r="B1331" t="str">
            <v>Porta de madeira maciça, tipo mexicana, com batente, 0,80x2,10m</v>
          </cell>
          <cell r="C1331" t="str">
            <v>un</v>
          </cell>
          <cell r="D1331">
            <v>1773.47</v>
          </cell>
          <cell r="E1331">
            <v>1430.4484594289402</v>
          </cell>
        </row>
        <row r="1332">
          <cell r="A1332" t="str">
            <v>02.01.08.100.269</v>
          </cell>
          <cell r="B1332" t="str">
            <v>Porta de madeira para pintura, semi-oca (leve ou média), 70x210cm, espessura de 3,5cm, incluso dobradiças - fornecimento e instalação</v>
          </cell>
          <cell r="C1332" t="str">
            <v>un</v>
          </cell>
          <cell r="D1332">
            <v>412.41</v>
          </cell>
          <cell r="E1332">
            <v>332.64236167123732</v>
          </cell>
        </row>
        <row r="1333">
          <cell r="A1333" t="str">
            <v>02.01.08.100.185</v>
          </cell>
          <cell r="B1333" t="str">
            <v>Porta de madeira, com batente, em madeira e pintada com esmalte sintético, 0,60x2,10m</v>
          </cell>
          <cell r="C1333" t="str">
            <v>un</v>
          </cell>
          <cell r="D1333">
            <v>1157.57</v>
          </cell>
          <cell r="E1333">
            <v>933.67478625584761</v>
          </cell>
        </row>
        <row r="1334">
          <cell r="A1334" t="str">
            <v>02.01.08.100.186</v>
          </cell>
          <cell r="B1334" t="str">
            <v>Porta de madeira, com batente, em madeira e pintada com esmalte sintético, 0,70x2,10m</v>
          </cell>
          <cell r="C1334" t="str">
            <v>un</v>
          </cell>
          <cell r="D1334">
            <v>924.51</v>
          </cell>
          <cell r="E1334">
            <v>745.69285368607837</v>
          </cell>
        </row>
        <row r="1335">
          <cell r="A1335" t="str">
            <v>02.01.08.100.187</v>
          </cell>
          <cell r="B1335" t="str">
            <v>Porta de madeira, com batente, em madeira e pintada com esmalte sintético, 0,80x2,10m</v>
          </cell>
          <cell r="C1335" t="str">
            <v>un</v>
          </cell>
          <cell r="D1335">
            <v>1157.57</v>
          </cell>
          <cell r="E1335">
            <v>933.67478625584761</v>
          </cell>
        </row>
        <row r="1336">
          <cell r="A1336" t="str">
            <v>02.01.08.100.188</v>
          </cell>
          <cell r="B1336" t="str">
            <v>Porta de madeira, com batente, em madeira e pintada com esmalte sintético, 0,90x2,10m</v>
          </cell>
          <cell r="C1336" t="str">
            <v>un</v>
          </cell>
          <cell r="D1336">
            <v>1236.93</v>
          </cell>
          <cell r="E1336">
            <v>997.68511050169388</v>
          </cell>
        </row>
        <row r="1337">
          <cell r="A1337" t="str">
            <v>02.01.08.100.190</v>
          </cell>
          <cell r="B1337" t="str">
            <v>Porta de madeira, com batente, em madeira e pintada com esmalte sintético, 1,00x2,10m</v>
          </cell>
          <cell r="C1337" t="str">
            <v>un</v>
          </cell>
          <cell r="D1337">
            <v>1218.3</v>
          </cell>
          <cell r="E1337">
            <v>982.65849330537174</v>
          </cell>
        </row>
        <row r="1338">
          <cell r="A1338" t="str">
            <v>02.01.08.100.131</v>
          </cell>
          <cell r="B1338" t="str">
            <v>Porta em aço de abrir tipo veneziana</v>
          </cell>
          <cell r="C1338" t="str">
            <v>m²</v>
          </cell>
          <cell r="D1338">
            <v>392.52</v>
          </cell>
          <cell r="E1338">
            <v>316.59945152443942</v>
          </cell>
        </row>
        <row r="1339">
          <cell r="A1339" t="str">
            <v>02.01.08.100.270</v>
          </cell>
          <cell r="B1339" t="str">
            <v>Porta em alumínio de abrir tipo veneziana com guarnição, fixação com parafusos - fornecimento e instalação</v>
          </cell>
          <cell r="C1339" t="str">
            <v>m²</v>
          </cell>
          <cell r="D1339">
            <v>707.5</v>
          </cell>
          <cell r="E1339">
            <v>570.65655750927567</v>
          </cell>
        </row>
        <row r="1340">
          <cell r="A1340" t="str">
            <v>02.01.08.100.191</v>
          </cell>
          <cell r="B1340" t="str">
            <v>Porta sólida de madeira tipo encabeçada, com batente, guarnição, ferragens e acessórios, pintada com esmalte sintético, 0,70x2,10m</v>
          </cell>
          <cell r="C1340" t="str">
            <v>un</v>
          </cell>
          <cell r="D1340">
            <v>924.51</v>
          </cell>
          <cell r="E1340">
            <v>745.69285368607837</v>
          </cell>
        </row>
        <row r="1341">
          <cell r="A1341" t="str">
            <v>02.01.08.100.192</v>
          </cell>
          <cell r="B1341" t="str">
            <v>Porta sólida de madeira tipo encabeçada, com batente, guarnição, ferragens e acessórios, pintada com esmalte sintético, 0,80x2,10m</v>
          </cell>
          <cell r="C1341" t="str">
            <v>un</v>
          </cell>
          <cell r="D1341">
            <v>984.62</v>
          </cell>
          <cell r="E1341">
            <v>794.17648007743185</v>
          </cell>
        </row>
        <row r="1342">
          <cell r="A1342" t="str">
            <v>02.01.08.100.193</v>
          </cell>
          <cell r="B1342" t="str">
            <v>Porta sólida de madeira tipo encabeçada, com batente, guarnição, ferragens e acessórios, pintada com esmalte sintético, 0,90x2,10m</v>
          </cell>
          <cell r="C1342" t="str">
            <v>un</v>
          </cell>
          <cell r="D1342">
            <v>1029.49</v>
          </cell>
          <cell r="E1342">
            <v>830.36780125826749</v>
          </cell>
        </row>
        <row r="1343">
          <cell r="A1343" t="str">
            <v>02.01.08.100.194</v>
          </cell>
          <cell r="B1343" t="str">
            <v>Porta sólida de madeira tipo encabeçada, com batente, guarnição, ferragens e acessórios, pintada com esmalte sintético, 1,00x2,10m</v>
          </cell>
          <cell r="C1343" t="str">
            <v>un</v>
          </cell>
          <cell r="D1343">
            <v>1054.83</v>
          </cell>
          <cell r="E1343">
            <v>850.80658170672677</v>
          </cell>
        </row>
        <row r="1344">
          <cell r="A1344" t="str">
            <v>02.01.08.101</v>
          </cell>
          <cell r="B1344" t="str">
            <v>JANELAS METÁLICAS</v>
          </cell>
          <cell r="C1344" t="str">
            <v/>
          </cell>
          <cell r="E1344">
            <v>0</v>
          </cell>
        </row>
        <row r="1345">
          <cell r="A1345" t="str">
            <v>02.01.08.101.131</v>
          </cell>
          <cell r="B1345" t="str">
            <v>Caixilho (alumínio anodizado fosco) com fechamento superior de correr com vidro laminado 6mm e fechamento inferior com veneziana de ventilação permanente</v>
          </cell>
          <cell r="C1345" t="str">
            <v>m²</v>
          </cell>
          <cell r="D1345">
            <v>711.76</v>
          </cell>
          <cell r="E1345">
            <v>574.09259557993221</v>
          </cell>
        </row>
        <row r="1346">
          <cell r="A1346" t="str">
            <v>02.01.08.101.130</v>
          </cell>
          <cell r="B1346" t="str">
            <v>Caixilho (alumínio anodizado fosco) com fechamento superior fixo em vidro laminado 6mm e fechamento inferior com veneziana de ventilação permanente</v>
          </cell>
          <cell r="C1346" t="str">
            <v>m²</v>
          </cell>
          <cell r="D1346">
            <v>575.49</v>
          </cell>
          <cell r="E1346">
            <v>464.17970640425875</v>
          </cell>
        </row>
        <row r="1347">
          <cell r="A1347" t="str">
            <v>02.01.08.101.129</v>
          </cell>
          <cell r="B1347" t="str">
            <v>Caixilho (alumínio anodizado fosco) com fechamento superior maxim ar com vidro laminado 6mm e fechamento inferior com veneziana de ventilação permanente</v>
          </cell>
          <cell r="C1347" t="str">
            <v>m²</v>
          </cell>
          <cell r="D1347">
            <v>617.94000000000005</v>
          </cell>
          <cell r="E1347">
            <v>498.41909985481533</v>
          </cell>
        </row>
        <row r="1348">
          <cell r="A1348" t="str">
            <v>02.01.08.101.128</v>
          </cell>
          <cell r="B1348" t="str">
            <v>Caixilho basculante (aço galvanizado pintado) em perfil tubular 5 x 5 cm (esp. 2mm) com vidro laminado 6mm</v>
          </cell>
          <cell r="C1348" t="str">
            <v>m²</v>
          </cell>
          <cell r="D1348">
            <v>1332.12</v>
          </cell>
          <cell r="E1348">
            <v>1074.4636231650265</v>
          </cell>
        </row>
        <row r="1349">
          <cell r="A1349" t="str">
            <v>02.01.08.101.24</v>
          </cell>
          <cell r="B1349" t="str">
            <v>Caixilho de alumínio basculante / vidro 4 mm. "Maxim-Ar"</v>
          </cell>
          <cell r="C1349" t="str">
            <v>m²</v>
          </cell>
          <cell r="D1349">
            <v>866.64</v>
          </cell>
          <cell r="E1349">
            <v>699.01597031779318</v>
          </cell>
        </row>
        <row r="1350">
          <cell r="A1350" t="str">
            <v>02.01.08.101.25</v>
          </cell>
          <cell r="B1350" t="str">
            <v>Caixilho de alumínio tipo maxim-ar com vidro laminado de 10 mm</v>
          </cell>
          <cell r="C1350" t="str">
            <v>m²</v>
          </cell>
          <cell r="D1350">
            <v>1352.14</v>
          </cell>
          <cell r="E1350">
            <v>1090.6113889336991</v>
          </cell>
        </row>
        <row r="1351">
          <cell r="A1351" t="str">
            <v>02.01.08.101.132</v>
          </cell>
          <cell r="B1351" t="str">
            <v>Caixilho de correr (alumínio anodizado fosco) com fechamento superior e inferior com vidro laminado 6mm</v>
          </cell>
          <cell r="C1351" t="str">
            <v>m²</v>
          </cell>
          <cell r="D1351">
            <v>886.47</v>
          </cell>
          <cell r="E1351">
            <v>715.01048556218745</v>
          </cell>
        </row>
        <row r="1352">
          <cell r="A1352" t="str">
            <v>02.01.08.101.140</v>
          </cell>
          <cell r="B1352" t="str">
            <v>Caixilho fixo (aço galvanizado pintado) em perfil tubular 3 x 3 cm (esp.1,5 mm) com fechamento em chapa de aço galvanizado lisa e= 3 mm, fixado em vigas e pilares metálicos</v>
          </cell>
          <cell r="C1352" t="str">
            <v>m²</v>
          </cell>
          <cell r="D1352">
            <v>1514.86</v>
          </cell>
          <cell r="E1352">
            <v>1221.8583642522988</v>
          </cell>
        </row>
        <row r="1353">
          <cell r="A1353" t="str">
            <v>02.01.08.101.133</v>
          </cell>
          <cell r="B1353" t="str">
            <v>Caixilho fixo (aço galvanizado pintado) em perfil tubular 3 x 3 cm (esp.1,5 mm) com fechamento em NCE 14, fixado em vigas e pilares metálicos</v>
          </cell>
          <cell r="C1353" t="str">
            <v>m²</v>
          </cell>
          <cell r="D1353">
            <v>819.34</v>
          </cell>
          <cell r="E1353">
            <v>660.86465558961129</v>
          </cell>
        </row>
        <row r="1354">
          <cell r="A1354" t="str">
            <v>02.01.08.101.135</v>
          </cell>
          <cell r="B1354" t="str">
            <v>Caixilho fixo (aço galvanizado pintado) em perfil tubular 5 x 5 cm (esp. 2mm) fechamento com veneziana de ventilação permanente</v>
          </cell>
          <cell r="C1354" t="str">
            <v>m²</v>
          </cell>
          <cell r="D1354">
            <v>1054.79</v>
          </cell>
          <cell r="E1354">
            <v>850.77431843845773</v>
          </cell>
        </row>
        <row r="1355">
          <cell r="A1355" t="str">
            <v>02.01.08.101.156</v>
          </cell>
          <cell r="B1355" t="str">
            <v>Caixilho fixo (alumínio anodizado fosco) de vidro aramado translúcido, incolor, 6mm, conforme NBR NM 295</v>
          </cell>
          <cell r="C1355" t="str">
            <v>m²</v>
          </cell>
          <cell r="D1355">
            <v>1227.7</v>
          </cell>
          <cell r="E1355">
            <v>990.24036134860467</v>
          </cell>
        </row>
        <row r="1356">
          <cell r="A1356" t="str">
            <v>02.01.08.101.105</v>
          </cell>
          <cell r="B1356" t="str">
            <v>Caixilho fixo em alumínio anodizado fosco, sem ventilação, com vidro laminado de 8 mm</v>
          </cell>
          <cell r="C1356" t="str">
            <v>m²</v>
          </cell>
          <cell r="D1356">
            <v>1686.14</v>
          </cell>
          <cell r="E1356">
            <v>1360.0096789804809</v>
          </cell>
        </row>
        <row r="1357">
          <cell r="A1357" t="str">
            <v>02.01.08.101.03</v>
          </cell>
          <cell r="B1357" t="str">
            <v>Caixilho tipo veneziana com tela (alumínio anodizado fosco) de 1,00 a 1,99 m².</v>
          </cell>
          <cell r="C1357" t="str">
            <v>cj</v>
          </cell>
          <cell r="D1357">
            <v>2627.44</v>
          </cell>
          <cell r="E1357">
            <v>2119.2450395225037</v>
          </cell>
        </row>
        <row r="1358">
          <cell r="A1358" t="str">
            <v>02.01.08.101.04</v>
          </cell>
          <cell r="B1358" t="str">
            <v>Caixilho tipo veneziana com tela (alumínio anodizado fosco) de 8,00 a 8,99 m².</v>
          </cell>
          <cell r="C1358" t="str">
            <v>cj</v>
          </cell>
          <cell r="D1358">
            <v>14056.23</v>
          </cell>
          <cell r="E1358">
            <v>11337.497983545732</v>
          </cell>
        </row>
        <row r="1359">
          <cell r="A1359" t="str">
            <v>02.01.08.101.158</v>
          </cell>
          <cell r="B1359" t="str">
            <v>Janela de alumínio de correr com 2 folhas para vidros, com vidros, batente, acabamento com acetato ou brilhante e ferragens</v>
          </cell>
          <cell r="C1359" t="str">
            <v>m²</v>
          </cell>
          <cell r="D1359">
            <v>375.62</v>
          </cell>
          <cell r="E1359">
            <v>302.96822068075494</v>
          </cell>
        </row>
        <row r="1360">
          <cell r="A1360" t="str">
            <v>02.01.08.101.159</v>
          </cell>
          <cell r="B1360" t="str">
            <v>Janela de alumínio tipo maxim-ar, com vidros, batente e ferragens - Fornecimento e instalação</v>
          </cell>
          <cell r="C1360" t="str">
            <v>m²</v>
          </cell>
          <cell r="D1360">
            <v>739.89</v>
          </cell>
          <cell r="E1360">
            <v>596.78173899015974</v>
          </cell>
        </row>
        <row r="1361">
          <cell r="A1361" t="str">
            <v>02.01.08.101.136</v>
          </cell>
          <cell r="B1361" t="str">
            <v>NCJ 01_Componente do NEJ 86 (alumínio anodizado fosco), 10 cm &lt;= L &lt;= 15 cm</v>
          </cell>
          <cell r="C1361" t="str">
            <v>m²</v>
          </cell>
          <cell r="D1361">
            <v>696.29</v>
          </cell>
          <cell r="E1361">
            <v>561.61477657686726</v>
          </cell>
        </row>
        <row r="1362">
          <cell r="A1362" t="str">
            <v>02.01.08.101.137</v>
          </cell>
          <cell r="B1362" t="str">
            <v>NCJ 02_Componente do NEJ 86 (alumínio anodizado fosco), 10 cm &lt;= L &lt;= 15 cm</v>
          </cell>
          <cell r="C1362" t="str">
            <v>m²</v>
          </cell>
          <cell r="D1362">
            <v>725.65</v>
          </cell>
          <cell r="E1362">
            <v>585.29601548636879</v>
          </cell>
        </row>
        <row r="1363">
          <cell r="A1363" t="str">
            <v>02.01.08.101.148</v>
          </cell>
          <cell r="B1363" t="str">
            <v>NEJ 102_Caixilho fixo com vidro laminado para balcão (alumínio anodizado fosco)</v>
          </cell>
          <cell r="C1363" t="str">
            <v>m²</v>
          </cell>
          <cell r="D1363">
            <v>2350.52</v>
          </cell>
          <cell r="E1363">
            <v>1895.8864332956928</v>
          </cell>
        </row>
        <row r="1364">
          <cell r="A1364" t="str">
            <v>02.01.08.101.149</v>
          </cell>
          <cell r="B1364" t="str">
            <v>NEJ 134_ Caixilho (alumínio anodizado fosco) com fechamento superior "maxim ar" em vidro laminado e= 10 mm e fechamento inferior fixo em vidro laminado e= 10 mm</v>
          </cell>
          <cell r="C1364" t="str">
            <v>m²</v>
          </cell>
          <cell r="D1364">
            <v>1265.53</v>
          </cell>
          <cell r="E1364">
            <v>1020.7533473140829</v>
          </cell>
        </row>
        <row r="1365">
          <cell r="A1365" t="str">
            <v>02.01.08.101.150</v>
          </cell>
          <cell r="B1365" t="str">
            <v>NEJ 139_Caixilho basculante com vidro laminado (alumínio anodizado fosco)</v>
          </cell>
          <cell r="C1365" t="str">
            <v>m²</v>
          </cell>
          <cell r="D1365">
            <v>1027.6099999999999</v>
          </cell>
          <cell r="E1365">
            <v>828.85142764962086</v>
          </cell>
        </row>
        <row r="1366">
          <cell r="A1366" t="str">
            <v>02.01.08.101.151</v>
          </cell>
          <cell r="B1366" t="str">
            <v>NEJ 140_Caixilho de correr, 3 folhas, com bandeira basculante (alumínio anodizado fosco)</v>
          </cell>
          <cell r="C1366" t="str">
            <v>m²</v>
          </cell>
          <cell r="D1366">
            <v>1819.15</v>
          </cell>
          <cell r="E1366">
            <v>1467.2931117922246</v>
          </cell>
        </row>
        <row r="1367">
          <cell r="A1367" t="str">
            <v>02.01.08.101.152</v>
          </cell>
          <cell r="B1367" t="str">
            <v>NEJ 146_Caixilho "maxim ar" com bandeira fixa (alumínio anodizado fosco)</v>
          </cell>
          <cell r="C1367" t="str">
            <v>m²</v>
          </cell>
          <cell r="D1367">
            <v>1209.01</v>
          </cell>
          <cell r="E1367">
            <v>975.165349249879</v>
          </cell>
        </row>
        <row r="1368">
          <cell r="A1368" t="str">
            <v>02.01.08.101.153</v>
          </cell>
          <cell r="B1368" t="str">
            <v>NEJ 147_Caixilho "maxim-ar" com basculante superior com alavanca (alumínio anodizado fosco)</v>
          </cell>
          <cell r="C1368" t="str">
            <v>m²</v>
          </cell>
          <cell r="D1368">
            <v>1283.5</v>
          </cell>
          <cell r="E1368">
            <v>1035.247620583965</v>
          </cell>
        </row>
        <row r="1369">
          <cell r="A1369" t="str">
            <v>02.01.08.101.154</v>
          </cell>
          <cell r="B1369" t="str">
            <v>NEJ 148_Caixilho com basculante superior com alavanca (alumínio anodizado fosco)</v>
          </cell>
          <cell r="C1369" t="str">
            <v>m²</v>
          </cell>
          <cell r="D1369">
            <v>1233.8499999999999</v>
          </cell>
          <cell r="E1369">
            <v>995.2008388449749</v>
          </cell>
        </row>
        <row r="1370">
          <cell r="A1370" t="str">
            <v>02.01.08.101.123</v>
          </cell>
          <cell r="B1370" t="str">
            <v>NEJ 157_Caixilho fixo com tela mosquiteira (alumínio anodizado fosco) L/N &lt;= 120 cm; L=_ cm; H &lt;= 110 cm</v>
          </cell>
          <cell r="C1370" t="str">
            <v>m²</v>
          </cell>
          <cell r="D1370">
            <v>815.88</v>
          </cell>
          <cell r="E1370">
            <v>658.07388288433617</v>
          </cell>
        </row>
        <row r="1371">
          <cell r="A1371" t="str">
            <v>02.01.08.101.142</v>
          </cell>
          <cell r="B1371" t="str">
            <v>NEJ 159_Caixilho de correr, 2 folhas, com bandeira basculante (alumínio anodizado fosco), com fechamento de vidro laminado espessura = 12 mm</v>
          </cell>
          <cell r="C1371" t="str">
            <v>m²</v>
          </cell>
          <cell r="D1371">
            <v>3136.46</v>
          </cell>
          <cell r="E1371">
            <v>2529.811259880626</v>
          </cell>
        </row>
        <row r="1372">
          <cell r="A1372" t="str">
            <v>02.01.08.101.143</v>
          </cell>
          <cell r="B1372" t="str">
            <v>NEJ 160_Caixilho de correr, 4 folhas, com bandeira basculante (alumínio anodizado fosco), com fechamento de vidro laminado espessura = 12 mm</v>
          </cell>
          <cell r="C1372" t="str">
            <v>m²</v>
          </cell>
          <cell r="D1372">
            <v>3341.23</v>
          </cell>
          <cell r="E1372">
            <v>2694.9749959670917</v>
          </cell>
        </row>
        <row r="1373">
          <cell r="A1373" t="str">
            <v>02.01.08.101.144</v>
          </cell>
          <cell r="B1373" t="str">
            <v>NEJ 161_Caixilho de correr, 3 folhas, com bandeira basculante (alumínio anodizado fosco), com fechamento de vidro laminado espessura = 12 mm</v>
          </cell>
          <cell r="C1373" t="str">
            <v>m²</v>
          </cell>
          <cell r="D1373">
            <v>3342.14</v>
          </cell>
          <cell r="E1373">
            <v>2695.7089853202128</v>
          </cell>
        </row>
        <row r="1374">
          <cell r="A1374" t="str">
            <v>02.01.08.101.125</v>
          </cell>
          <cell r="B1374" t="str">
            <v>NEJ 162_Caixilho fixo tipo veneziana (alumínio anodizado fosco) L &lt;= 150 cm; H &lt;= 122 cm</v>
          </cell>
          <cell r="C1374" t="str">
            <v>m²</v>
          </cell>
          <cell r="D1374">
            <v>2938.32</v>
          </cell>
          <cell r="E1374">
            <v>2369.9951605097599</v>
          </cell>
        </row>
        <row r="1375">
          <cell r="A1375" t="str">
            <v>02.01.08.101.145</v>
          </cell>
          <cell r="B1375" t="str">
            <v>NEJ 170_Porta de abrir com fechamento de vidro laminado, 1 folha (alumínio anodizado fosco); com fechamento de vidro laminado espessura = 10 mm</v>
          </cell>
          <cell r="C1375" t="str">
            <v>m²</v>
          </cell>
          <cell r="D1375">
            <v>1497.88</v>
          </cell>
          <cell r="E1375">
            <v>1208.1626068720761</v>
          </cell>
        </row>
        <row r="1376">
          <cell r="A1376" t="str">
            <v>02.01.08.101.97</v>
          </cell>
          <cell r="B1376" t="str">
            <v>NEJ 171_Caixilho de correr com vidro laminado transparente de 6 mm (alumínio anodizado fosco)</v>
          </cell>
          <cell r="C1376" t="str">
            <v>m²</v>
          </cell>
          <cell r="D1376">
            <v>451.43</v>
          </cell>
          <cell r="E1376">
            <v>364.1151798677206</v>
          </cell>
        </row>
        <row r="1377">
          <cell r="A1377" t="str">
            <v>02.01.08.101.146</v>
          </cell>
          <cell r="B1377" t="str">
            <v>NEJ 171_Caixilho de correr, 3 folhas (alumínio anodizado fosco), com vidro laminado espessura = 10 mm</v>
          </cell>
          <cell r="C1377" t="str">
            <v>m²</v>
          </cell>
          <cell r="D1377">
            <v>1610.45</v>
          </cell>
          <cell r="E1377">
            <v>1298.9595095983223</v>
          </cell>
        </row>
        <row r="1378">
          <cell r="A1378" t="str">
            <v>02.01.08.101.37</v>
          </cell>
          <cell r="B1378" t="str">
            <v>NEJ 172_Caixilho fixo (alumínio anodizado natural), com vidro laminado de 10 mm</v>
          </cell>
          <cell r="C1378" t="str">
            <v>m²</v>
          </cell>
          <cell r="D1378">
            <v>1274.3900000000001</v>
          </cell>
          <cell r="E1378">
            <v>1027.8996612356832</v>
          </cell>
        </row>
        <row r="1379">
          <cell r="A1379" t="str">
            <v>02.01.08.101.147</v>
          </cell>
          <cell r="B1379" t="str">
            <v>NEJ 172_Caixilho fixo com vidro (alumínio anodizado fosco), com vidro laminado espessura de 12 mm</v>
          </cell>
          <cell r="C1379" t="str">
            <v>m²</v>
          </cell>
          <cell r="D1379">
            <v>2636.16</v>
          </cell>
          <cell r="E1379">
            <v>2126.2784320051619</v>
          </cell>
        </row>
        <row r="1380">
          <cell r="A1380" t="str">
            <v>02.01.08.101.114</v>
          </cell>
          <cell r="B1380" t="str">
            <v>NEJ 173_Janela basculante (2 basculantes) com alavanca baixa, vidro laminado 6 mm (alumínio anodizado fosco), 40 cm &lt;= H &lt;= 60 cm, L &gt;= 63 cm</v>
          </cell>
          <cell r="C1380" t="str">
            <v>m²</v>
          </cell>
          <cell r="D1380">
            <v>1102.27</v>
          </cell>
          <cell r="E1380">
            <v>889.07081787385061</v>
          </cell>
        </row>
        <row r="1381">
          <cell r="A1381" t="str">
            <v>02.01.08.101.116</v>
          </cell>
          <cell r="B1381" t="str">
            <v>NEJ 174_Janela basculante (3 basculantes) com alavanca baixa, vidro laminado 6 mm (alumínio anodizado fosco), 60 cm &lt;= H &lt;= 90 cm, L &gt;= 63 cm</v>
          </cell>
          <cell r="C1381" t="str">
            <v>m²</v>
          </cell>
          <cell r="D1381">
            <v>1168.4000000000001</v>
          </cell>
          <cell r="E1381">
            <v>942.41006613970001</v>
          </cell>
        </row>
        <row r="1382">
          <cell r="A1382" t="str">
            <v>02.01.08.101.117</v>
          </cell>
          <cell r="B1382" t="str">
            <v>NEJ 175_Janela basculante (4 basculantes) com alavanca baixa, vidro laminado 6 mm (alumínio anodizado fosco), 90 cm &lt;= H &lt;= 120 cm, L &gt;= 63 cm</v>
          </cell>
          <cell r="C1382" t="str">
            <v>m²</v>
          </cell>
          <cell r="D1382">
            <v>1234.53</v>
          </cell>
          <cell r="E1382">
            <v>995.74931440554928</v>
          </cell>
        </row>
        <row r="1383">
          <cell r="A1383" t="str">
            <v>02.01.08.101.118</v>
          </cell>
          <cell r="B1383" t="str">
            <v>NEJ 37_Caixilho com veneziana de abrir, 2 folhas, (alumínio anodizado fosco) L &lt;= 240 cm; H &lt;= 200 cm</v>
          </cell>
          <cell r="C1383" t="str">
            <v>m²</v>
          </cell>
          <cell r="D1383">
            <v>535.41</v>
          </cell>
          <cell r="E1383">
            <v>431.8519115986449</v>
          </cell>
        </row>
        <row r="1384">
          <cell r="A1384" t="str">
            <v>02.01.08.101.104</v>
          </cell>
          <cell r="B1384" t="str">
            <v>NEJ 38_Caixilho com veneziana fixa de ventilação permanente com tela metálica (alumínio anodizado fosco) L &lt;= 180 cm; H &lt;= 80 cm</v>
          </cell>
          <cell r="C1384" t="str">
            <v>m²</v>
          </cell>
          <cell r="D1384">
            <v>1054.3800000000001</v>
          </cell>
          <cell r="E1384">
            <v>850.44361993869984</v>
          </cell>
        </row>
        <row r="1385">
          <cell r="A1385" t="str">
            <v>02.01.08.101.119</v>
          </cell>
          <cell r="B1385" t="str">
            <v>NEJ 39_Caixilho com veneziana fixa de ventilação permanente (alumínio anodizado fosco) L &lt;= 120 cm; H &lt;= 80 cm</v>
          </cell>
          <cell r="C1385" t="str">
            <v>m²</v>
          </cell>
          <cell r="D1385">
            <v>2952.94</v>
          </cell>
          <cell r="E1385">
            <v>2381.7873850621068</v>
          </cell>
        </row>
        <row r="1386">
          <cell r="A1386" t="str">
            <v>02.01.08.101.34</v>
          </cell>
          <cell r="B1386" t="str">
            <v>NEJ 65_Caixilho "maxim ar" (alumínio anodizado fosco)</v>
          </cell>
          <cell r="C1386" t="str">
            <v>m²</v>
          </cell>
          <cell r="D1386">
            <v>1234.3599999999999</v>
          </cell>
          <cell r="E1386">
            <v>995.61219551540557</v>
          </cell>
        </row>
        <row r="1387">
          <cell r="A1387" t="str">
            <v>02.01.08.101.109</v>
          </cell>
          <cell r="B1387" t="str">
            <v>NEJ 72_Caixilho removível com tela metálica (alumínio anodizado fosco)</v>
          </cell>
          <cell r="C1387" t="str">
            <v>m²</v>
          </cell>
          <cell r="D1387">
            <v>817.64</v>
          </cell>
          <cell r="E1387">
            <v>659.49346668817554</v>
          </cell>
        </row>
        <row r="1388">
          <cell r="A1388" t="str">
            <v>02.01.08.101.120</v>
          </cell>
          <cell r="B1388" t="str">
            <v>NEJ 73_Caixilho fixo tipo veneziana com tela metálica (alumínio anodizado fosco) L/2 &lt;= 120 cm; H &lt;= 200 cm</v>
          </cell>
          <cell r="C1388" t="str">
            <v>m²</v>
          </cell>
          <cell r="D1388">
            <v>1712.44</v>
          </cell>
          <cell r="E1388">
            <v>1381.222777867398</v>
          </cell>
        </row>
        <row r="1389">
          <cell r="A1389" t="str">
            <v>02.01.08.101.115</v>
          </cell>
          <cell r="B1389" t="str">
            <v>NEJ 75_Caixilho com veneziana de abrir 1 folha (alumínio anodizado fosco)</v>
          </cell>
          <cell r="C1389" t="str">
            <v>m²</v>
          </cell>
          <cell r="D1389">
            <v>645.67999999999995</v>
          </cell>
          <cell r="E1389">
            <v>520.79367639941927</v>
          </cell>
        </row>
        <row r="1390">
          <cell r="A1390" t="str">
            <v>02.01.08.101.141</v>
          </cell>
          <cell r="B1390" t="str">
            <v>NEJ 86_Caixilho fixo com grade de metal expandido (alumínio anodizado natural) L/N &lt;= 150 cm; L = _ cm; H &lt;= 100 cm; excluso componente NCJ 01 ou NCJ 02</v>
          </cell>
          <cell r="C1390" t="str">
            <v>m²</v>
          </cell>
          <cell r="D1390">
            <v>819.51</v>
          </cell>
          <cell r="E1390">
            <v>661.00177447975477</v>
          </cell>
        </row>
        <row r="1391">
          <cell r="A1391" t="str">
            <v>02.01.08.101.23</v>
          </cell>
          <cell r="B1391" t="str">
            <v>Veneziana de alumínio com pintura elestrostática a pó, cor à definir.</v>
          </cell>
          <cell r="C1391" t="str">
            <v>m²</v>
          </cell>
          <cell r="D1391">
            <v>728.57</v>
          </cell>
          <cell r="E1391">
            <v>587.65123407001136</v>
          </cell>
        </row>
        <row r="1392">
          <cell r="A1392" t="str">
            <v>02.01.08.102</v>
          </cell>
          <cell r="B1392" t="str">
            <v>PORTÕES METÁLICOS</v>
          </cell>
          <cell r="C1392" t="str">
            <v/>
          </cell>
          <cell r="E1392">
            <v>0</v>
          </cell>
        </row>
        <row r="1393">
          <cell r="A1393" t="str">
            <v>02.01.08.102.105</v>
          </cell>
          <cell r="B1393" t="str">
            <v>NEE 252_Portão tipo PMSP de abrir 2 folhas (aço galvanizado pintado)</v>
          </cell>
          <cell r="C1393" t="str">
            <v>m²</v>
          </cell>
          <cell r="D1393">
            <v>1182.5899999999999</v>
          </cell>
          <cell r="E1393">
            <v>953.8554605581545</v>
          </cell>
        </row>
        <row r="1394">
          <cell r="A1394" t="str">
            <v>02.01.08.102.106</v>
          </cell>
          <cell r="B1394" t="str">
            <v>NEE 253_Portão tipo PMSP de abrir 1 folha (aço galvanizado pintado)</v>
          </cell>
          <cell r="C1394" t="str">
            <v>m²</v>
          </cell>
          <cell r="D1394">
            <v>1260.8499999999999</v>
          </cell>
          <cell r="E1394">
            <v>1016.978544926601</v>
          </cell>
        </row>
        <row r="1395">
          <cell r="A1395" t="str">
            <v>02.01.08.102.102</v>
          </cell>
          <cell r="B1395" t="str">
            <v>NEE 267_Portão de abrir para área operacional e técnica - 2 folhas (tubo de aço e tela galvanizado pintado) com barra antipânico</v>
          </cell>
          <cell r="C1395" t="str">
            <v>m²</v>
          </cell>
          <cell r="D1395">
            <v>1542.05</v>
          </cell>
          <cell r="E1395">
            <v>1243.7893208582029</v>
          </cell>
        </row>
        <row r="1396">
          <cell r="A1396" t="str">
            <v>02.01.08.102.112</v>
          </cell>
          <cell r="B1396" t="str">
            <v>NEE 268_Portão de abrir para área operacional e técnica - 2 folhas (tubo de aço e tela galvanizado pintado)</v>
          </cell>
          <cell r="C1396" t="str">
            <v>m²</v>
          </cell>
          <cell r="D1396">
            <v>1534.21</v>
          </cell>
          <cell r="E1396">
            <v>1237.465720277464</v>
          </cell>
        </row>
        <row r="1397">
          <cell r="A1397" t="str">
            <v>02.01.08.102.113</v>
          </cell>
          <cell r="B1397" t="str">
            <v>NEE 354_Portão de correr tipo PMSP (aço galvanizado pintado)</v>
          </cell>
          <cell r="C1397" t="str">
            <v>m²</v>
          </cell>
          <cell r="D1397">
            <v>1189.42</v>
          </cell>
          <cell r="E1397">
            <v>959.36441361509924</v>
          </cell>
        </row>
        <row r="1398">
          <cell r="A1398" t="str">
            <v>02.01.08.102.114</v>
          </cell>
          <cell r="B1398" t="str">
            <v>NEE 359_Portão de correr eletrofundido (aço galvanizado pintado)</v>
          </cell>
          <cell r="C1398" t="str">
            <v>m²</v>
          </cell>
          <cell r="D1398">
            <v>1142.74</v>
          </cell>
          <cell r="E1398">
            <v>921.71317954508788</v>
          </cell>
        </row>
        <row r="1399">
          <cell r="A1399" t="str">
            <v>02.01.08.102.107</v>
          </cell>
          <cell r="B1399" t="str">
            <v>NEE 360_Portão eletrofundido de abrir 2 folhas (aço galvanizado pintado)</v>
          </cell>
          <cell r="C1399" t="str">
            <v>m²</v>
          </cell>
          <cell r="D1399">
            <v>1614.46</v>
          </cell>
          <cell r="E1399">
            <v>1302.1939022422971</v>
          </cell>
        </row>
        <row r="1400">
          <cell r="A1400" t="str">
            <v>02.01.08.102.108</v>
          </cell>
          <cell r="B1400" t="str">
            <v>NEE 361_Portão eletrofundido de abrir, 1 folha, com montante de fixação no piso (aço galvanizado pintado)</v>
          </cell>
          <cell r="C1400" t="str">
            <v>m²</v>
          </cell>
          <cell r="D1400">
            <v>1531.78</v>
          </cell>
          <cell r="E1400">
            <v>1235.5057267301177</v>
          </cell>
        </row>
        <row r="1401">
          <cell r="A1401" t="str">
            <v>02.01.08.102.118</v>
          </cell>
          <cell r="B1401" t="str">
            <v>NEI 106_Portão duplo de abrir central (alumínio)</v>
          </cell>
          <cell r="C1401" t="str">
            <v>m²</v>
          </cell>
          <cell r="D1401">
            <v>1968.06</v>
          </cell>
          <cell r="E1401">
            <v>1587.4011937409259</v>
          </cell>
        </row>
        <row r="1402">
          <cell r="A1402" t="str">
            <v>02.01.08.102.119</v>
          </cell>
          <cell r="B1402" t="str">
            <v>NEI 151_Portão duplo de abrir - fixado na parede (alumínio)</v>
          </cell>
          <cell r="C1402" t="str">
            <v>m²</v>
          </cell>
          <cell r="D1402">
            <v>1965.51</v>
          </cell>
          <cell r="E1402">
            <v>1585.3444103887723</v>
          </cell>
        </row>
        <row r="1403">
          <cell r="A1403" t="str">
            <v>02.01.08.102.120</v>
          </cell>
          <cell r="B1403" t="str">
            <v>NEI 152_Portão simples de abrir - 1 folha (alumínio)</v>
          </cell>
          <cell r="C1403" t="str">
            <v>m²</v>
          </cell>
          <cell r="D1403">
            <v>2001.56</v>
          </cell>
          <cell r="E1403">
            <v>1614.4216809162767</v>
          </cell>
        </row>
        <row r="1404">
          <cell r="A1404" t="str">
            <v>02.01.08.102.121</v>
          </cell>
          <cell r="B1404" t="str">
            <v>NEI 160_Portão com gradil eletrofundido 1 folha (aço galvanizado pintado)</v>
          </cell>
          <cell r="C1404" t="str">
            <v>m²</v>
          </cell>
          <cell r="D1404">
            <v>1386.9</v>
          </cell>
          <cell r="E1404">
            <v>1118.6481690595258</v>
          </cell>
        </row>
        <row r="1405">
          <cell r="A1405" t="str">
            <v>02.01.08.102.122</v>
          </cell>
          <cell r="B1405" t="str">
            <v>NEI 171_Portão com gradil eletrofundido 2 folhas (aço galvanizado pintado)</v>
          </cell>
          <cell r="C1405" t="str">
            <v>m²</v>
          </cell>
          <cell r="D1405">
            <v>1350.23</v>
          </cell>
          <cell r="E1405">
            <v>1089.0708178738507</v>
          </cell>
        </row>
        <row r="1406">
          <cell r="A1406" t="str">
            <v>02.01.08.102.124</v>
          </cell>
          <cell r="B1406" t="str">
            <v>NEI 186_Portão duplo de correr (alumínio anodizado fosco)</v>
          </cell>
          <cell r="C1406" t="str">
            <v>m²</v>
          </cell>
          <cell r="D1406">
            <v>1775.47</v>
          </cell>
          <cell r="E1406">
            <v>1432.0616228423939</v>
          </cell>
        </row>
        <row r="1407">
          <cell r="A1407" t="str">
            <v>02.01.08.102.103</v>
          </cell>
          <cell r="B1407" t="str">
            <v xml:space="preserve">NEI 187_Portão de correr com gradil eletrofundido (aço galvanizado a fogo pintado) L/N &lt;= 165 cm; 100 cm &lt;= L &lt;= 400 cm; L1 &lt;= 165 cm; H=_cm       </v>
          </cell>
          <cell r="C1407" t="str">
            <v>m²</v>
          </cell>
          <cell r="D1407">
            <v>1089.9100000000001</v>
          </cell>
          <cell r="E1407">
            <v>879.1014679787063</v>
          </cell>
        </row>
        <row r="1408">
          <cell r="A1408" t="str">
            <v>02.01.08.102.125</v>
          </cell>
          <cell r="B1408" t="str">
            <v>NEI 197_Portão de correr para fechamento de estação (alumínio anodizado fosco) L &lt;= 400 cm; H &lt;= 250 cm</v>
          </cell>
          <cell r="C1408" t="str">
            <v>m²</v>
          </cell>
          <cell r="D1408">
            <v>1785.41</v>
          </cell>
          <cell r="E1408">
            <v>1440.0790450072593</v>
          </cell>
        </row>
        <row r="1409">
          <cell r="A1409" t="str">
            <v>02.01.08.102.116</v>
          </cell>
          <cell r="B1409" t="str">
            <v>NEI 51_Portão de tela - 2 folhas (aço galvanizado pintado)</v>
          </cell>
          <cell r="C1409" t="str">
            <v>m²</v>
          </cell>
          <cell r="D1409">
            <v>923.79</v>
          </cell>
          <cell r="E1409">
            <v>745.11211485723504</v>
          </cell>
        </row>
        <row r="1410">
          <cell r="A1410" t="str">
            <v>02.01.08.102.101</v>
          </cell>
          <cell r="B1410" t="str">
            <v>Portão basculante para fechamento da estação em perfil tubular de aço galvanizado</v>
          </cell>
          <cell r="C1410" t="str">
            <v>m²</v>
          </cell>
          <cell r="D1410">
            <v>1171.93</v>
          </cell>
          <cell r="E1410">
            <v>945.25729956444593</v>
          </cell>
        </row>
        <row r="1411">
          <cell r="A1411" t="str">
            <v>02.01.08.102.130</v>
          </cell>
          <cell r="B1411" t="str">
            <v>Portão de abrir para área operacional e técnica - 1 folha, com barra antipânico (tubo de aço galvanizado pintado e tela galvanizada pintada)</v>
          </cell>
          <cell r="C1411" t="str">
            <v>m²</v>
          </cell>
          <cell r="D1411">
            <v>1324.89</v>
          </cell>
          <cell r="E1411">
            <v>1068.6320374253912</v>
          </cell>
        </row>
        <row r="1412">
          <cell r="A1412" t="str">
            <v>02.01.08.102.02</v>
          </cell>
          <cell r="B1412" t="str">
            <v>Portão de chapa (aço galvanizado pintado)</v>
          </cell>
          <cell r="C1412" t="str">
            <v>m²</v>
          </cell>
          <cell r="D1412">
            <v>744.47</v>
          </cell>
          <cell r="E1412">
            <v>600.47588320696889</v>
          </cell>
        </row>
        <row r="1413">
          <cell r="A1413" t="str">
            <v>02.01.08.102.56</v>
          </cell>
          <cell r="B1413" t="str">
            <v>Portão de correr com 3 folhas em veneziana de alumínio anodizado.</v>
          </cell>
          <cell r="C1413" t="str">
            <v>m²</v>
          </cell>
          <cell r="D1413">
            <v>3148.69</v>
          </cell>
          <cell r="E1413">
            <v>2539.6757541538959</v>
          </cell>
        </row>
        <row r="1414">
          <cell r="A1414" t="str">
            <v>02.01.08.102.131</v>
          </cell>
          <cell r="B1414" t="str">
            <v>Portão de correr eletrofundido (aço galvanizado pintado), deslizante com altura de 2,50 m x 5,00 m de largura</v>
          </cell>
          <cell r="C1414" t="str">
            <v>m²</v>
          </cell>
          <cell r="D1414">
            <v>1431.74</v>
          </cell>
          <cell r="E1414">
            <v>1154.8152927891595</v>
          </cell>
        </row>
        <row r="1415">
          <cell r="A1415" t="str">
            <v>02.01.08.102.52</v>
          </cell>
          <cell r="B1415" t="str">
            <v>Portão duplo de correr, em Alumínio com 2 folhas tipo veneziana com pintura eletrostática, medida 5.70x2.60cm.</v>
          </cell>
          <cell r="C1415" t="str">
            <v>cj</v>
          </cell>
          <cell r="D1415">
            <v>2365.92</v>
          </cell>
          <cell r="E1415">
            <v>1908.3077915792869</v>
          </cell>
        </row>
        <row r="1416">
          <cell r="A1416" t="str">
            <v>02.01.08.103</v>
          </cell>
          <cell r="B1416" t="str">
            <v>GRADIS E GRADES METÁLICOS</v>
          </cell>
          <cell r="C1416" t="str">
            <v/>
          </cell>
          <cell r="E1416">
            <v>0</v>
          </cell>
        </row>
        <row r="1417">
          <cell r="A1417" t="str">
            <v>02.01.08.103.34</v>
          </cell>
          <cell r="B1417" t="str">
            <v>Colocação de gradil eletrofundido malha 65x132mm, barra 25x2mm fixado sob muro de concreto</v>
          </cell>
          <cell r="C1417" t="str">
            <v>m²</v>
          </cell>
          <cell r="D1417">
            <v>98.74</v>
          </cell>
          <cell r="E1417">
            <v>79.641877722213252</v>
          </cell>
        </row>
        <row r="1418">
          <cell r="A1418" t="str">
            <v>02.01.08.103.32</v>
          </cell>
          <cell r="B1418" t="str">
            <v>Gradil de fechamento com tela expandida galvanizada malha 50x100, espessura = 4,75 mm, altura H= 1,00m sobre muro. Projeto BE6639-0</v>
          </cell>
          <cell r="C1418" t="str">
            <v>m</v>
          </cell>
          <cell r="D1418">
            <v>342.84</v>
          </cell>
          <cell r="E1418">
            <v>276.52847233424745</v>
          </cell>
        </row>
        <row r="1419">
          <cell r="A1419" t="str">
            <v>02.01.08.103.33</v>
          </cell>
          <cell r="B1419" t="str">
            <v>Gradil de fechamento com tela expandida galvanizada malha 50x100, espessura = 4,75 mm, altura H= 2,00m sobre muro. Projeto BE6639-0</v>
          </cell>
          <cell r="C1419" t="str">
            <v>m</v>
          </cell>
          <cell r="D1419">
            <v>550.54</v>
          </cell>
          <cell r="E1419">
            <v>444.05549282142277</v>
          </cell>
        </row>
        <row r="1420">
          <cell r="A1420" t="str">
            <v>02.01.08.103.35</v>
          </cell>
          <cell r="B1420" t="str">
            <v>Gradil de fechamento tipo PMSP (aço galvanizado pintado) h = 1,39 m</v>
          </cell>
          <cell r="C1420" t="str">
            <v>m</v>
          </cell>
          <cell r="D1420">
            <v>1037.6199999999999</v>
          </cell>
          <cell r="E1420">
            <v>836.92531053395703</v>
          </cell>
        </row>
        <row r="1421">
          <cell r="A1421" t="str">
            <v>02.01.08.103.22</v>
          </cell>
          <cell r="B1421" t="str">
            <v>Gradil eletrofundido fixado no piso, da Orsograd, modelo Orsoseg. H=0,5m</v>
          </cell>
          <cell r="C1421" t="str">
            <v>m²</v>
          </cell>
          <cell r="D1421">
            <v>598.21</v>
          </cell>
          <cell r="E1421">
            <v>482.50524278109373</v>
          </cell>
        </row>
        <row r="1422">
          <cell r="A1422" t="str">
            <v>02.01.08.103.05</v>
          </cell>
          <cell r="B1422" t="str">
            <v>Gradil metálico com parafusos e buchas metálicas, requadro e reforço central em ferro chato, acabamento em fundo antioxidante, espaçamento entre barras 60mm, tipo ORSOGRAD ou equivalente</v>
          </cell>
          <cell r="C1422" t="str">
            <v>m²</v>
          </cell>
          <cell r="D1422">
            <v>1502.99</v>
          </cell>
          <cell r="E1422">
            <v>1212.2842393934507</v>
          </cell>
        </row>
        <row r="1423">
          <cell r="A1423" t="str">
            <v>02.01.08.103.40</v>
          </cell>
          <cell r="B1423" t="str">
            <v>Gradil metálico ordenador de fluxo de passageiros - 1,65 x 1,10 m em aço galvanizado pintado</v>
          </cell>
          <cell r="C1423" t="str">
            <v>cj</v>
          </cell>
          <cell r="D1423">
            <v>813.59</v>
          </cell>
          <cell r="E1423">
            <v>656.22681077593165</v>
          </cell>
        </row>
        <row r="1424">
          <cell r="A1424" t="str">
            <v>02.01.08.103.02</v>
          </cell>
          <cell r="B1424" t="str">
            <v>NEE 07_Gradil com Montantes de Aço Pintado e Grade Eletrofundida, h= 1,10 m</v>
          </cell>
          <cell r="C1424" t="str">
            <v>m</v>
          </cell>
          <cell r="D1424">
            <v>1130.31</v>
          </cell>
          <cell r="E1424">
            <v>911.68736893047264</v>
          </cell>
        </row>
        <row r="1425">
          <cell r="A1425" t="str">
            <v>02.01.08.103.21</v>
          </cell>
          <cell r="B1425" t="str">
            <v>NEE 241_ Gradil fixo eletrofundido malha 65 x 132 mm, barra 25x 2mm (aço galvanizado pintado)</v>
          </cell>
          <cell r="C1425" t="str">
            <v>m²</v>
          </cell>
          <cell r="D1425">
            <v>462.38</v>
          </cell>
          <cell r="E1425">
            <v>372.94724955638003</v>
          </cell>
        </row>
        <row r="1426">
          <cell r="A1426" t="str">
            <v>02.01.08.103.15</v>
          </cell>
          <cell r="B1426" t="str">
            <v>NEE 246_Gradil de fechamento tipo "PMSP" (aço galvanizado pintado), H= 250 cm</v>
          </cell>
          <cell r="C1426" t="str">
            <v>m</v>
          </cell>
          <cell r="D1426">
            <v>1632.19</v>
          </cell>
          <cell r="E1426">
            <v>1316.4945959025649</v>
          </cell>
        </row>
        <row r="1427">
          <cell r="A1427" t="str">
            <v>02.01.08.103.18</v>
          </cell>
          <cell r="B1427" t="str">
            <v>NEE 251_Alça (aço galvanizado pintado)</v>
          </cell>
          <cell r="C1427" t="str">
            <v>un</v>
          </cell>
          <cell r="D1427">
            <v>291.67</v>
          </cell>
          <cell r="E1427">
            <v>235.25568640103245</v>
          </cell>
        </row>
        <row r="1428">
          <cell r="A1428" t="str">
            <v>02.01.08.103.38</v>
          </cell>
          <cell r="B1428" t="str">
            <v>NEE 279_Gradil removível para área restrita (aço eletrofundido galvanizado pintado) H= 127,40 cm</v>
          </cell>
          <cell r="C1428" t="str">
            <v>m²</v>
          </cell>
          <cell r="D1428">
            <v>516.53</v>
          </cell>
          <cell r="E1428">
            <v>416.62364897564123</v>
          </cell>
        </row>
        <row r="1429">
          <cell r="A1429" t="str">
            <v>02.01.08.103.39</v>
          </cell>
          <cell r="B1429" t="str">
            <v>NEE 300_Gradil curvo sobre mureta (aço galvanizado pintado), H= 200 cm; R &gt;= 60 cm</v>
          </cell>
          <cell r="C1429" t="str">
            <v>m²</v>
          </cell>
          <cell r="D1429">
            <v>1818.57</v>
          </cell>
          <cell r="E1429">
            <v>1466.8252944023229</v>
          </cell>
        </row>
        <row r="1430">
          <cell r="A1430" t="str">
            <v>02.01.08.103.20</v>
          </cell>
          <cell r="B1430" t="str">
            <v>NEE 306_Gradil tipo "PMSP" (aço galvanizado pintado), H= 200 cm, fixado sobre mureta</v>
          </cell>
          <cell r="C1430" t="str">
            <v>m²</v>
          </cell>
          <cell r="D1430">
            <v>676.58</v>
          </cell>
          <cell r="E1430">
            <v>545.71705113728024</v>
          </cell>
        </row>
        <row r="1431">
          <cell r="A1431" t="str">
            <v>02.01.08.103.24</v>
          </cell>
          <cell r="B1431" t="str">
            <v>NEE 357_Gradil eletrofundido malha 65 x 132 mm, barra 25 x 2 mm fixado no piso (aço galvanizado pintado)</v>
          </cell>
          <cell r="C1431" t="str">
            <v>m²</v>
          </cell>
          <cell r="D1431">
            <v>463.27</v>
          </cell>
          <cell r="E1431">
            <v>373.66510727536695</v>
          </cell>
        </row>
        <row r="1432">
          <cell r="A1432" t="str">
            <v>02.01.08.103.25</v>
          </cell>
          <cell r="B1432" t="str">
            <v>NEE 358_Gradil eletrofundido malha 65 x 132 mm, barra 25 x 2 mm fixado na mureta (aço galvanizado pintado)</v>
          </cell>
          <cell r="C1432" t="str">
            <v>m²</v>
          </cell>
          <cell r="D1432">
            <v>542.11</v>
          </cell>
          <cell r="E1432">
            <v>437.25600903371515</v>
          </cell>
        </row>
        <row r="1433">
          <cell r="A1433" t="str">
            <v>02.01.08.103.16</v>
          </cell>
          <cell r="B1433" t="str">
            <v>NEE 60_Guarda-corpo de fechamento fixado sobre via elevada em aço galvanizado pintado sem fechamento de guarda-corpo (NCE 14 ou NCE 15) H= 130 cm</v>
          </cell>
          <cell r="C1433" t="str">
            <v>m</v>
          </cell>
          <cell r="D1433">
            <v>448.73</v>
          </cell>
          <cell r="E1433">
            <v>361.93740925955802</v>
          </cell>
        </row>
        <row r="1434">
          <cell r="A1434" t="str">
            <v>02.01.08.103.37</v>
          </cell>
          <cell r="B1434" t="str">
            <v>NEI 207_Gradil fixo (alumínio anodizado fosco) 410 cm &gt;= L2 &gt;= L1, H &lt;= 350 cm</v>
          </cell>
          <cell r="C1434" t="str">
            <v>m²</v>
          </cell>
          <cell r="D1434">
            <v>597.23</v>
          </cell>
          <cell r="E1434">
            <v>481.71479270850136</v>
          </cell>
        </row>
        <row r="1435">
          <cell r="A1435" t="str">
            <v>02.01.08.104</v>
          </cell>
          <cell r="B1435" t="str">
            <v>GUARDA CORPOS E CORRIMÃOS METÁLICOS</v>
          </cell>
          <cell r="C1435" t="str">
            <v/>
          </cell>
          <cell r="E1435">
            <v>0</v>
          </cell>
        </row>
        <row r="1436">
          <cell r="A1436" t="str">
            <v>02.01.08.104.104</v>
          </cell>
          <cell r="B1436" t="str">
            <v>Adequação de corrimão duplo fixado no piso (aço inox)</v>
          </cell>
          <cell r="C1436" t="str">
            <v>m</v>
          </cell>
          <cell r="D1436">
            <v>587.74</v>
          </cell>
          <cell r="E1436">
            <v>474.06033231166316</v>
          </cell>
        </row>
        <row r="1437">
          <cell r="A1437" t="str">
            <v>02.01.08.104.126</v>
          </cell>
          <cell r="B1437" t="str">
            <v>Corrimão duplo em aço inox para escada e tabuleiro de passarela, fixado em guarda-corpo metálico</v>
          </cell>
          <cell r="C1437" t="str">
            <v>m</v>
          </cell>
          <cell r="D1437">
            <v>520.05999999999995</v>
          </cell>
          <cell r="E1437">
            <v>419.4708824003871</v>
          </cell>
        </row>
        <row r="1438">
          <cell r="A1438" t="str">
            <v>02.01.08.104.105</v>
          </cell>
          <cell r="B1438" t="str">
            <v>Guarda corpo tubular fixado no piso em aço galvanizado pintado Ø 2"</v>
          </cell>
          <cell r="C1438" t="str">
            <v>m</v>
          </cell>
          <cell r="D1438">
            <v>854.63</v>
          </cell>
          <cell r="E1438">
            <v>689.32892402000323</v>
          </cell>
        </row>
        <row r="1439">
          <cell r="A1439" t="str">
            <v>02.01.08.104.112</v>
          </cell>
          <cell r="B1439" t="str">
            <v>Guarda-corpo com corrimão sobre mureta de 50 cm para rampas (aço galvanizado a fogo pintado) H = 1,30 m com a placa de fechamento NCE 14</v>
          </cell>
          <cell r="C1439" t="str">
            <v>m</v>
          </cell>
          <cell r="D1439">
            <v>1298.19</v>
          </cell>
          <cell r="E1439">
            <v>1047.0963058557832</v>
          </cell>
        </row>
        <row r="1440">
          <cell r="A1440" t="str">
            <v>02.01.08.104.111</v>
          </cell>
          <cell r="B1440" t="str">
            <v>Guarda-corpo com corrimãos sobre mureta de 50 cm para escadas H = 1,30 m (aço galvanizado a fogo pintado) - com a placa de fechamento NCE 14</v>
          </cell>
          <cell r="C1440" t="str">
            <v>m</v>
          </cell>
          <cell r="D1440">
            <v>1255.8499999999999</v>
          </cell>
          <cell r="E1440">
            <v>1012.9456363929665</v>
          </cell>
        </row>
        <row r="1441">
          <cell r="A1441" t="str">
            <v>02.01.08.104.113</v>
          </cell>
          <cell r="B1441" t="str">
            <v>Guarda-corpo sobre mureta de 50 cm para área plana de travessia (aço galvanizado a fogo pintado) H = 1,30 m, fechamento do guarda-corpo com NCE 14</v>
          </cell>
          <cell r="C1441" t="str">
            <v>m</v>
          </cell>
          <cell r="D1441">
            <v>1228.3699999999999</v>
          </cell>
          <cell r="E1441">
            <v>990.78077109211154</v>
          </cell>
        </row>
        <row r="1442">
          <cell r="A1442" t="str">
            <v>02.01.08.104.114</v>
          </cell>
          <cell r="B1442" t="str">
            <v>Guarda-corpo sobre mureta de 50 cm para área sobre vias aéreas (aço galvanizado a fogo pintado) H = 2,10 m com a placa de fechamento NCE 14</v>
          </cell>
          <cell r="C1442" t="str">
            <v>m</v>
          </cell>
          <cell r="D1442">
            <v>2924.22</v>
          </cell>
          <cell r="E1442">
            <v>2358.6223584449103</v>
          </cell>
        </row>
        <row r="1443">
          <cell r="A1443" t="str">
            <v>02.01.08.104.120</v>
          </cell>
          <cell r="B1443" t="str">
            <v>Guarda-corpo sobre mureta para área sobre vias aéreas (aço galvanizado pintado) fechamento com placas removíveis de chapa de aço galvanizado pintado lisa e=3 mm e com suporte para passagem de tubulações e cabos, h =1,10 m</v>
          </cell>
          <cell r="C1443" t="str">
            <v>m</v>
          </cell>
          <cell r="D1443">
            <v>4041.49</v>
          </cell>
          <cell r="E1443">
            <v>3259.7919019196643</v>
          </cell>
        </row>
        <row r="1444">
          <cell r="A1444" t="str">
            <v>02.01.08.104.119</v>
          </cell>
          <cell r="B1444" t="str">
            <v>Guarda-corpo sobre mureta para área sobre vias aéreas (aço galvanizado pintado) fechamento superior com NCE.14 e inferior com placas removíveis de chapa de aço galvanizado pintado lisa e=3 mm e com suporte para passagem de tubulações e cabos, h =2,10 m</v>
          </cell>
          <cell r="C1444" t="str">
            <v>m</v>
          </cell>
          <cell r="D1444">
            <v>5218.21</v>
          </cell>
          <cell r="E1444">
            <v>4208.9127278593323</v>
          </cell>
        </row>
        <row r="1445">
          <cell r="A1445" t="str">
            <v>02.01.08.104.05</v>
          </cell>
          <cell r="B1445" t="str">
            <v>NEE 02_Guarda-Corpo vazado para área embaixo de escadas (aço inox)</v>
          </cell>
          <cell r="C1445" t="str">
            <v>m</v>
          </cell>
          <cell r="D1445">
            <v>990.73</v>
          </cell>
          <cell r="E1445">
            <v>799.10469430553314</v>
          </cell>
        </row>
        <row r="1446">
          <cell r="A1446" t="str">
            <v>02.01.08.104.122</v>
          </cell>
          <cell r="B1446" t="str">
            <v>NEE 06_Guarda-corpo com portão para área embaixo de escadas (aço inox e vidro laminado 12 mm) H = 110 cm</v>
          </cell>
          <cell r="C1446" t="str">
            <v>m</v>
          </cell>
          <cell r="D1446">
            <v>3267.9</v>
          </cell>
          <cell r="E1446">
            <v>2635.8283594128084</v>
          </cell>
        </row>
        <row r="1447">
          <cell r="A1447" t="str">
            <v>02.01.08.104.123</v>
          </cell>
          <cell r="B1447" t="str">
            <v>NEE 08_Guarda-corpo para área embaixo de escadas (aço inox e vidro laminado 12 mm) H = 110 cm</v>
          </cell>
          <cell r="C1447" t="str">
            <v>m</v>
          </cell>
          <cell r="D1447">
            <v>3267.9</v>
          </cell>
          <cell r="E1447">
            <v>2635.8283594128084</v>
          </cell>
        </row>
        <row r="1448">
          <cell r="A1448" t="str">
            <v>02.01.08.104.30</v>
          </cell>
          <cell r="B1448" t="str">
            <v>NEE 191_Guarda-corpo tubular organizador de filas (aço inox) H= 110 cm</v>
          </cell>
          <cell r="C1448" t="str">
            <v>m</v>
          </cell>
          <cell r="D1448">
            <v>851.38</v>
          </cell>
          <cell r="E1448">
            <v>686.70753347314087</v>
          </cell>
        </row>
        <row r="1449">
          <cell r="A1449" t="str">
            <v>02.01.08.104.99</v>
          </cell>
          <cell r="B1449" t="str">
            <v>NEE 334_Guarda-corpo com corrimão fixado sobre mureta para escadas ou patamares intermediários em aço galvanizado pintado e fechamento (NCE 14) H= 130 cm</v>
          </cell>
          <cell r="C1449" t="str">
            <v>m</v>
          </cell>
          <cell r="D1449">
            <v>1508.4</v>
          </cell>
          <cell r="E1449">
            <v>1216.647846426843</v>
          </cell>
        </row>
        <row r="1450">
          <cell r="A1450" t="str">
            <v>02.01.08.104.86</v>
          </cell>
          <cell r="B1450" t="str">
            <v>NEE 338_Guarda-corpo com corrimão sobre mureta para rampas em aço galvanizado pintado e fechamento (NCE 14) H= 130 cm</v>
          </cell>
          <cell r="C1450" t="str">
            <v>m</v>
          </cell>
          <cell r="D1450">
            <v>1508.4</v>
          </cell>
          <cell r="E1450">
            <v>1216.647846426843</v>
          </cell>
        </row>
        <row r="1451">
          <cell r="A1451" t="str">
            <v>02.01.08.104.29</v>
          </cell>
          <cell r="B1451" t="str">
            <v>NEE 342_Guarda-corpo fixado sobre mureta para área plana de travessia em aço galvanizado pintado e fechamento (NCE 14) H= 130 cm</v>
          </cell>
          <cell r="C1451" t="str">
            <v>m</v>
          </cell>
          <cell r="D1451">
            <v>1201.53</v>
          </cell>
          <cell r="E1451">
            <v>969.13211808356186</v>
          </cell>
        </row>
        <row r="1452">
          <cell r="A1452" t="str">
            <v>02.01.08.104.63</v>
          </cell>
          <cell r="B1452" t="str">
            <v>NEE 370_Corrimão para escada, fixado na parede (aço inox)</v>
          </cell>
          <cell r="C1452" t="str">
            <v>m</v>
          </cell>
          <cell r="D1452">
            <v>283.01</v>
          </cell>
          <cell r="E1452">
            <v>228.27068882077754</v>
          </cell>
        </row>
        <row r="1453">
          <cell r="A1453" t="str">
            <v>02.01.08.104.67</v>
          </cell>
          <cell r="B1453" t="str">
            <v>NEE 371_Corrimão para escada, fixado na parede (aço galvanizado a fogo pintado)</v>
          </cell>
          <cell r="C1453" t="str">
            <v>m</v>
          </cell>
          <cell r="D1453">
            <v>213.27</v>
          </cell>
          <cell r="E1453">
            <v>172.01968059364415</v>
          </cell>
        </row>
        <row r="1454">
          <cell r="A1454" t="str">
            <v>02.01.08.104.121</v>
          </cell>
          <cell r="B1454" t="str">
            <v>NEE 372_Guarda-corpo com corrimão simples em aço inox para escada de serviço e de uso restrito, fixado no piso e fechamento (NCE 17) H= 110 cm</v>
          </cell>
          <cell r="C1454" t="str">
            <v>m</v>
          </cell>
          <cell r="D1454">
            <v>3371.44</v>
          </cell>
          <cell r="E1454">
            <v>2719.3418293273107</v>
          </cell>
        </row>
        <row r="1455">
          <cell r="A1455" t="str">
            <v>02.01.08.104.54</v>
          </cell>
          <cell r="B1455" t="str">
            <v>NEE 373_Guarda-corpo para escada com corrimão, fixado no piso (aço galvanizado a fogo pintado) sem a placa de fechamento</v>
          </cell>
          <cell r="C1455" t="str">
            <v>m</v>
          </cell>
          <cell r="D1455">
            <v>765.44</v>
          </cell>
          <cell r="E1455">
            <v>617.38990159703178</v>
          </cell>
        </row>
        <row r="1456">
          <cell r="A1456" t="str">
            <v>02.01.08.104.70</v>
          </cell>
          <cell r="B1456" t="str">
            <v>NEE 374_Corrimão central para escada, fixado no piso (aço inox)</v>
          </cell>
          <cell r="C1456" t="str">
            <v>m</v>
          </cell>
          <cell r="D1456">
            <v>1358.18</v>
          </cell>
          <cell r="E1456">
            <v>1095.4831424423294</v>
          </cell>
        </row>
        <row r="1457">
          <cell r="A1457" t="str">
            <v>02.01.08.104.72</v>
          </cell>
          <cell r="B1457" t="str">
            <v>NEE 375_Corrimão central para escada, fixado no piso (aço galvanizado a fogo pintado)</v>
          </cell>
          <cell r="C1457" t="str">
            <v>m</v>
          </cell>
          <cell r="D1457">
            <v>735.31</v>
          </cell>
          <cell r="E1457">
            <v>593.08759477335047</v>
          </cell>
        </row>
        <row r="1458">
          <cell r="A1458" t="str">
            <v>02.01.08.104.39</v>
          </cell>
          <cell r="B1458" t="str">
            <v>NEE 376_Guarda-corpo sobre mureta com corrimão para escada (aço inox)</v>
          </cell>
          <cell r="C1458" t="str">
            <v>m</v>
          </cell>
          <cell r="D1458">
            <v>732.46</v>
          </cell>
          <cell r="E1458">
            <v>590.78883690917894</v>
          </cell>
        </row>
        <row r="1459">
          <cell r="A1459" t="str">
            <v>02.01.08.104.41</v>
          </cell>
          <cell r="B1459" t="str">
            <v>NEE 377_Guarda-corpo sobre mureta com corrimão para escada (aço galvanizado a fogo pintado)</v>
          </cell>
          <cell r="C1459" t="str">
            <v>m</v>
          </cell>
          <cell r="D1459">
            <v>514.17999999999995</v>
          </cell>
          <cell r="E1459">
            <v>414.72818196483297</v>
          </cell>
        </row>
        <row r="1460">
          <cell r="A1460" t="str">
            <v>02.01.08.104.64</v>
          </cell>
          <cell r="B1460" t="str">
            <v>NEE 378_Corrimão duplo (aço inox) fixado na parede, para rampas e escadas coletivas e de uso público</v>
          </cell>
          <cell r="C1460" t="str">
            <v>m</v>
          </cell>
          <cell r="D1460">
            <v>566.13</v>
          </cell>
          <cell r="E1460">
            <v>456.63010162929504</v>
          </cell>
        </row>
        <row r="1461">
          <cell r="A1461" t="str">
            <v>02.01.08.104.68</v>
          </cell>
          <cell r="B1461" t="str">
            <v>NEE 379_Corrimão duplo para rampa e escada coletiva e de uso público, fixado na parede (aço galvanizado a fogo pintado)</v>
          </cell>
          <cell r="C1461" t="str">
            <v>m</v>
          </cell>
          <cell r="D1461">
            <v>426.5</v>
          </cell>
          <cell r="E1461">
            <v>344.0070979190192</v>
          </cell>
        </row>
        <row r="1462">
          <cell r="A1462" t="str">
            <v>02.01.08.104.46</v>
          </cell>
          <cell r="B1462" t="str">
            <v>NEE 380_Guarda-corpo com corrimão duplo em aço inox fixado sobre mureta para rampa e escada coletiva e de uso público, H = 130 cm (sem fechamento NCE 13 ou NCE 17)</v>
          </cell>
          <cell r="C1462" t="str">
            <v>m</v>
          </cell>
          <cell r="D1462">
            <v>1384.25</v>
          </cell>
          <cell r="E1462">
            <v>1116.5107275366995</v>
          </cell>
        </row>
        <row r="1463">
          <cell r="A1463" t="str">
            <v>02.01.08.104.49</v>
          </cell>
          <cell r="B1463" t="str">
            <v>NEE 381_Guarda-corpo com corrimão duplo em aço galvanizado pintado fixado sobre mureta para rampa e escada coletiva e de uso público H = 130 cm (sem fechamento NCE 13, NCE 14 ou NCE 15)</v>
          </cell>
          <cell r="C1463" t="str">
            <v>m</v>
          </cell>
          <cell r="D1463">
            <v>839.55</v>
          </cell>
          <cell r="E1463">
            <v>677.1656718825617</v>
          </cell>
        </row>
        <row r="1464">
          <cell r="A1464" t="str">
            <v>02.01.08.104.117</v>
          </cell>
          <cell r="B1464" t="str">
            <v>NEE 386_Corrimão central fixado no piso para rampa e escada coletiva e de uso público (aço inox)</v>
          </cell>
          <cell r="C1464" t="str">
            <v>m</v>
          </cell>
          <cell r="D1464">
            <v>2048.64</v>
          </cell>
          <cell r="E1464">
            <v>1652.3955476689787</v>
          </cell>
        </row>
        <row r="1465">
          <cell r="A1465" t="str">
            <v>02.01.08.104.118</v>
          </cell>
          <cell r="B1465" t="str">
            <v>NEE 387_Corrimão central fixado no piso para rampa e escada coletiva e de uso público  (aço galvanizado pintado)</v>
          </cell>
          <cell r="C1465" t="str">
            <v>m</v>
          </cell>
          <cell r="D1465">
            <v>1166.01</v>
          </cell>
          <cell r="E1465">
            <v>940.4823358606227</v>
          </cell>
        </row>
        <row r="1466">
          <cell r="A1466" t="str">
            <v>02.01.08.104.31</v>
          </cell>
          <cell r="B1466" t="str">
            <v>NEE 404_Guarda-corpo sobre mureta de alvenaria em aço inox</v>
          </cell>
          <cell r="C1466" t="str">
            <v>m</v>
          </cell>
          <cell r="D1466">
            <v>436.42</v>
          </cell>
          <cell r="E1466">
            <v>352.00838844974999</v>
          </cell>
        </row>
        <row r="1467">
          <cell r="A1467" t="str">
            <v>02.01.08.104.115</v>
          </cell>
          <cell r="B1467" t="str">
            <v>NEE 405_Guarda-corpo sobre mureta de alvenaria em aço galvanizado pintado</v>
          </cell>
          <cell r="C1467" t="str">
            <v>m</v>
          </cell>
          <cell r="D1467">
            <v>286.64</v>
          </cell>
          <cell r="E1467">
            <v>231.19858041619614</v>
          </cell>
        </row>
        <row r="1468">
          <cell r="A1468" t="str">
            <v>02.01.08.104.37</v>
          </cell>
          <cell r="B1468" t="str">
            <v>NEE 406_Guarda-corpo fixado no piso em aço inox H= 130 cm, sem fechamento</v>
          </cell>
          <cell r="C1468" t="str">
            <v>m</v>
          </cell>
          <cell r="D1468">
            <v>1317.99</v>
          </cell>
          <cell r="E1468">
            <v>1063.0666236489756</v>
          </cell>
        </row>
        <row r="1469">
          <cell r="A1469" t="str">
            <v>02.01.08.104.53</v>
          </cell>
          <cell r="B1469" t="str">
            <v>NEE 407_Guarda-corpo fixado no piso em aço galvanizado pintado H= 130 cm, sem fechamento</v>
          </cell>
          <cell r="C1469" t="str">
            <v>m</v>
          </cell>
          <cell r="D1469">
            <v>783.04</v>
          </cell>
          <cell r="E1469">
            <v>631.58573963542506</v>
          </cell>
        </row>
        <row r="1470">
          <cell r="A1470" t="str">
            <v>02.01.08.104.35</v>
          </cell>
          <cell r="B1470" t="str">
            <v>NEE 410_Guarda-corpo tubular fixado no piso em aço inox H= 130 cm, sem fechamento</v>
          </cell>
          <cell r="C1470" t="str">
            <v>m</v>
          </cell>
          <cell r="D1470">
            <v>783.04</v>
          </cell>
          <cell r="E1470">
            <v>631.58573963542506</v>
          </cell>
        </row>
        <row r="1471">
          <cell r="A1471" t="str">
            <v>02.01.08.104.36</v>
          </cell>
          <cell r="B1471" t="str">
            <v>NEE 411_Guarda-corpo tubular fixado no piso em aço galvanizado pintado H= 130 cm, sem fechamento</v>
          </cell>
          <cell r="C1471" t="str">
            <v>m</v>
          </cell>
          <cell r="D1471">
            <v>456.42</v>
          </cell>
          <cell r="E1471">
            <v>368.14002258428781</v>
          </cell>
        </row>
        <row r="1472">
          <cell r="A1472" t="str">
            <v>02.01.08.104.110</v>
          </cell>
          <cell r="B1472" t="str">
            <v>NEE 415_Guarda-corpo com corrimão sobre mureta para área sobre vias aéreas (aço galvanizado a fogo pintado) H= 2,10 m com a placa de fechamento NCE 14</v>
          </cell>
          <cell r="C1472" t="str">
            <v>m</v>
          </cell>
          <cell r="D1472">
            <v>2946</v>
          </cell>
          <cell r="E1472">
            <v>2376.1897080174222</v>
          </cell>
        </row>
        <row r="1473">
          <cell r="A1473" t="str">
            <v>02.01.08.104.96</v>
          </cell>
          <cell r="B1473" t="str">
            <v>NEE 424_Guarda-corpo sobre mureta de alvenaria com corrimão duplo para rampa e escada coletiva e de uso público (aço inox) H = 130 cm</v>
          </cell>
          <cell r="C1473" t="str">
            <v>m</v>
          </cell>
          <cell r="D1473">
            <v>1071.8800000000001</v>
          </cell>
          <cell r="E1473">
            <v>864.55879980642044</v>
          </cell>
        </row>
        <row r="1474">
          <cell r="A1474" t="str">
            <v>02.01.08.104.97</v>
          </cell>
          <cell r="B1474" t="str">
            <v>NEE 425_Guarda-corpo sobre mureta de alvenaria com corrimão duplo para rampa e escada coletiva e de uso público (aço galvanizado a fogo pintado) H = 130 cm</v>
          </cell>
          <cell r="C1474" t="str">
            <v>m</v>
          </cell>
          <cell r="D1474">
            <v>587.26</v>
          </cell>
          <cell r="E1474">
            <v>473.67317309243424</v>
          </cell>
        </row>
        <row r="1475">
          <cell r="A1475" t="str">
            <v>02.01.08.104.100</v>
          </cell>
          <cell r="B1475" t="str">
            <v>NEE 429_Corrimão duplo para rampa e escada coletiva e de uso público, fixado no piso (aço inox), sem fechamento</v>
          </cell>
          <cell r="C1475" t="str">
            <v>m</v>
          </cell>
          <cell r="D1475">
            <v>1346.13</v>
          </cell>
          <cell r="E1475">
            <v>1085.7638328762705</v>
          </cell>
        </row>
        <row r="1476">
          <cell r="A1476" t="str">
            <v>02.01.08.104.101</v>
          </cell>
          <cell r="B1476" t="str">
            <v>NEE 430_Corrimão duplo para rampa e escada coletiva e de uso público, fixado no piso (aço galvanizado a fogo, pintado), sem fechamento</v>
          </cell>
          <cell r="C1476" t="str">
            <v>m</v>
          </cell>
          <cell r="D1476">
            <v>721.1</v>
          </cell>
          <cell r="E1476">
            <v>581.6260687207614</v>
          </cell>
        </row>
        <row r="1477">
          <cell r="A1477" t="str">
            <v>02.01.08.104.108</v>
          </cell>
          <cell r="B1477" t="str">
            <v>NEE 431_Corrimão para degrau isolado fixado no piso (aço galvanizado pintado)</v>
          </cell>
          <cell r="C1477" t="str">
            <v>m</v>
          </cell>
          <cell r="D1477">
            <v>545.37</v>
          </cell>
          <cell r="E1477">
            <v>439.88546539764479</v>
          </cell>
        </row>
        <row r="1478">
          <cell r="A1478" t="str">
            <v>02.01.08.104.125</v>
          </cell>
          <cell r="B1478" t="str">
            <v>NEE 432_Corrimão para degrau isolado fixado no piso (aço inox)</v>
          </cell>
          <cell r="C1478" t="str">
            <v>m</v>
          </cell>
          <cell r="D1478">
            <v>896.87</v>
          </cell>
          <cell r="E1478">
            <v>723.39893531214716</v>
          </cell>
        </row>
        <row r="1479">
          <cell r="A1479" t="str">
            <v>02.01.08.104.103</v>
          </cell>
          <cell r="B1479" t="str">
            <v>NEE 433_Barra para degrau isolado fixada na parede (aço galvanizado pintado) C &gt;= 30</v>
          </cell>
          <cell r="C1479" t="str">
            <v>m</v>
          </cell>
          <cell r="D1479">
            <v>294.14</v>
          </cell>
          <cell r="E1479">
            <v>237.24794321664783</v>
          </cell>
        </row>
        <row r="1480">
          <cell r="A1480" t="str">
            <v>02.01.08.104.124</v>
          </cell>
          <cell r="B1480" t="str">
            <v>NEJ 114_Caixilho tipo veneziana removível (alumínio anodizado fosco)</v>
          </cell>
          <cell r="C1480" t="str">
            <v>m²</v>
          </cell>
          <cell r="D1480">
            <v>896.87</v>
          </cell>
          <cell r="E1480">
            <v>723.39893531214716</v>
          </cell>
        </row>
        <row r="1481">
          <cell r="A1481" t="str">
            <v>02.01.08.105</v>
          </cell>
          <cell r="B1481" t="str">
            <v>CERCAS E ALAMBRADOS METÁLICOS</v>
          </cell>
          <cell r="C1481" t="str">
            <v/>
          </cell>
          <cell r="E1481">
            <v>0</v>
          </cell>
        </row>
        <row r="1482">
          <cell r="A1482" t="str">
            <v>02.01.08.105.11</v>
          </cell>
          <cell r="B1482" t="str">
            <v>Alambrado (tela eletrosoldada aço galvanizado pintado)</v>
          </cell>
          <cell r="C1482" t="str">
            <v>m²</v>
          </cell>
          <cell r="D1482">
            <v>410.02</v>
          </cell>
          <cell r="E1482">
            <v>330.71463139216002</v>
          </cell>
        </row>
        <row r="1483">
          <cell r="A1483" t="str">
            <v>02.01.08.105.17</v>
          </cell>
          <cell r="B1483" t="str">
            <v>Alambrado em mourões de concreto, com tela de arame galvanizado (inclusive mureta em concreto armado 0,20 x 0,20 m)</v>
          </cell>
          <cell r="C1483" t="str">
            <v>m</v>
          </cell>
          <cell r="D1483">
            <v>338.5</v>
          </cell>
          <cell r="E1483">
            <v>273.02790772705276</v>
          </cell>
        </row>
        <row r="1484">
          <cell r="A1484" t="str">
            <v>02.01.08.105.12</v>
          </cell>
          <cell r="B1484" t="str">
            <v>Alambrado, estruturado por tubos de aço galvanizado, (montantes com diâmetro 2", travessas e escoras com diâmetro 1 ¼"), com tela de arame galvanizado revestido em PVC, fio 12 BWG e malha quadrada 5x5cm</v>
          </cell>
          <cell r="C1484" t="str">
            <v>m²</v>
          </cell>
          <cell r="D1484">
            <v>217.01</v>
          </cell>
          <cell r="E1484">
            <v>175.03629617680269</v>
          </cell>
        </row>
        <row r="1485">
          <cell r="A1485" t="str">
            <v>02.01.08.105.14</v>
          </cell>
          <cell r="B1485" t="str">
            <v>NEJ 106_Fechamento com grade de metal expandido (alumínio anodizado fosco) L/N &lt;= 100 cm; L=_ cm; H &lt;= 300 cm</v>
          </cell>
          <cell r="C1485" t="str">
            <v>m²</v>
          </cell>
          <cell r="D1485">
            <v>1083.52</v>
          </cell>
          <cell r="E1485">
            <v>873.94741087272143</v>
          </cell>
        </row>
        <row r="1486">
          <cell r="A1486" t="str">
            <v>02.01.08.105.15</v>
          </cell>
          <cell r="B1486" t="str">
            <v>NEJ 110_Caixilho de abrir com veneziana, 2 folhas (alumínio anodizado fosco) L &lt;= 300 cm; H &lt;= 270 cm</v>
          </cell>
          <cell r="C1486" t="str">
            <v>m²</v>
          </cell>
          <cell r="D1486">
            <v>533.79</v>
          </cell>
          <cell r="E1486">
            <v>430.54524923374737</v>
          </cell>
        </row>
        <row r="1487">
          <cell r="A1487" t="str">
            <v>02.01.08.106</v>
          </cell>
          <cell r="B1487" t="str">
            <v>CANCELAS, TORNIQUETES E BLOQUEIOS METÁLICOS</v>
          </cell>
          <cell r="C1487" t="str">
            <v/>
          </cell>
          <cell r="E1487">
            <v>0</v>
          </cell>
        </row>
        <row r="1488">
          <cell r="A1488" t="str">
            <v>02.01.08.106.08</v>
          </cell>
          <cell r="B1488" t="str">
            <v>NEI 182_Cancela de plataforma com aviso de perigo de morte (alumínio anodizado fosco)</v>
          </cell>
          <cell r="C1488" t="str">
            <v>m²</v>
          </cell>
          <cell r="D1488">
            <v>1542.77</v>
          </cell>
          <cell r="E1488">
            <v>1244.3700596870463</v>
          </cell>
        </row>
        <row r="1489">
          <cell r="A1489" t="str">
            <v>02.01.08.106.07</v>
          </cell>
          <cell r="B1489" t="str">
            <v>REM.36_Remanejamento de bloqueio de saída tipo torniquete</v>
          </cell>
          <cell r="C1489" t="str">
            <v>cj</v>
          </cell>
          <cell r="D1489">
            <v>683.82</v>
          </cell>
          <cell r="E1489">
            <v>551.55670269398297</v>
          </cell>
        </row>
        <row r="1490">
          <cell r="A1490" t="str">
            <v>02.01.08.106.09</v>
          </cell>
          <cell r="B1490" t="str">
            <v>Retirada de bloqueio de saída tipo torniquete</v>
          </cell>
          <cell r="C1490" t="str">
            <v>cj</v>
          </cell>
          <cell r="D1490">
            <v>341.91</v>
          </cell>
          <cell r="E1490">
            <v>275.77835134699149</v>
          </cell>
        </row>
        <row r="1491">
          <cell r="A1491" t="str">
            <v>02.01.08.200</v>
          </cell>
          <cell r="B1491" t="str">
            <v>DOMOS</v>
          </cell>
          <cell r="C1491" t="str">
            <v/>
          </cell>
          <cell r="E1491">
            <v>0</v>
          </cell>
        </row>
        <row r="1492">
          <cell r="A1492" t="str">
            <v>02.01.08.200.02</v>
          </cell>
          <cell r="B1492" t="str">
            <v>Domo contínuo de iluminação natural com chapa de policarbonato alveolar branco leitoso refletivo de 6mm, instalado em arco, estruturado com montantes metálicos em aço galvanizado e terminal em policarbonato; arremates transversais em aço galvanizado</v>
          </cell>
          <cell r="C1492" t="str">
            <v>m²</v>
          </cell>
          <cell r="D1492">
            <v>639.14</v>
          </cell>
          <cell r="E1492">
            <v>515.51863203742539</v>
          </cell>
        </row>
        <row r="1493">
          <cell r="A1493" t="str">
            <v>02.01.08.200.12</v>
          </cell>
          <cell r="B1493" t="str">
            <v>Fornecimento e instalação de vidro aramado de 6/7 mm, assentado com massa em estrutura de ferro, em clarabóia de telhado.</v>
          </cell>
          <cell r="C1493" t="str">
            <v>m²</v>
          </cell>
          <cell r="D1493">
            <v>583.12</v>
          </cell>
          <cell r="E1493">
            <v>470.33392482658491</v>
          </cell>
        </row>
        <row r="1494">
          <cell r="A1494" t="str">
            <v>02.01.08.200.14</v>
          </cell>
          <cell r="B1494" t="str">
            <v>NED 04_Domo sem ventilação (fiberglass / sistema de fixação em alumínio)</v>
          </cell>
          <cell r="C1494" t="str">
            <v>m²</v>
          </cell>
          <cell r="D1494">
            <v>907.7</v>
          </cell>
          <cell r="E1494">
            <v>732.13421519599933</v>
          </cell>
        </row>
        <row r="1495">
          <cell r="A1495" t="str">
            <v>02.01.08.300</v>
          </cell>
          <cell r="B1495" t="str">
            <v>CAIXILHOS</v>
          </cell>
          <cell r="C1495" t="str">
            <v/>
          </cell>
          <cell r="E1495">
            <v>0</v>
          </cell>
        </row>
        <row r="1496">
          <cell r="A1496" t="str">
            <v>02.01.08.300.103</v>
          </cell>
          <cell r="B1496" t="str">
            <v>Caixilho em ferro perfilado fixo, com ventilação permanente, vidro e = 6/7mm.</v>
          </cell>
          <cell r="C1496" t="str">
            <v>m²</v>
          </cell>
          <cell r="D1496">
            <v>1087.95</v>
          </cell>
          <cell r="E1496">
            <v>877.52056783352157</v>
          </cell>
        </row>
        <row r="1497">
          <cell r="A1497" t="str">
            <v>02.01.08.300.104</v>
          </cell>
          <cell r="B1497" t="str">
            <v>Caixilho tipo veneziana com tela (alumínio anodizado fosco) de 0,20 a 0,49 m²</v>
          </cell>
          <cell r="C1497" t="str">
            <v>cj</v>
          </cell>
          <cell r="D1497">
            <v>661.47</v>
          </cell>
          <cell r="E1497">
            <v>533.52960154863695</v>
          </cell>
        </row>
        <row r="1498">
          <cell r="A1498" t="str">
            <v>02.01.08.300.105</v>
          </cell>
          <cell r="B1498" t="str">
            <v>Caixilho tipo veneziana com tela (alumínio anodizado fosco) de 0,50 a 0,99 m²</v>
          </cell>
          <cell r="C1498" t="str">
            <v>cj</v>
          </cell>
          <cell r="D1498">
            <v>1308.6099999999999</v>
          </cell>
          <cell r="E1498">
            <v>1055.5008872398773</v>
          </cell>
        </row>
        <row r="1499">
          <cell r="A1499" t="str">
            <v>02.01.08.400</v>
          </cell>
          <cell r="B1499" t="str">
            <v>CAIXILHOS ESPECIAIS</v>
          </cell>
          <cell r="C1499" t="str">
            <v/>
          </cell>
          <cell r="E1499">
            <v>0</v>
          </cell>
        </row>
        <row r="1500">
          <cell r="A1500" t="str">
            <v>02.01.08.400.03</v>
          </cell>
          <cell r="B1500" t="str">
            <v>Caixilho de vidro temperado 10 mm com bandeira fixa e porta de 1 folha de 9,08 m² a 11,31 m²</v>
          </cell>
          <cell r="C1500" t="str">
            <v>cj</v>
          </cell>
          <cell r="D1500">
            <v>5758.94</v>
          </cell>
          <cell r="E1500">
            <v>4645.0556541377637</v>
          </cell>
        </row>
        <row r="1501">
          <cell r="A1501" t="str">
            <v>02.01.08.400.09</v>
          </cell>
          <cell r="B1501" t="str">
            <v>Fechamento com caixilho de vidro temperado com bandeira fixa e porta 2 folhas (alumínio anodizado) de 4,39 a 5,09 m²</v>
          </cell>
          <cell r="C1501" t="str">
            <v>cj</v>
          </cell>
          <cell r="D1501">
            <v>3286.21</v>
          </cell>
          <cell r="E1501">
            <v>2650.5968704629777</v>
          </cell>
        </row>
        <row r="1502">
          <cell r="A1502" t="str">
            <v>02.01.08.400.01</v>
          </cell>
          <cell r="B1502" t="str">
            <v>Porta de vidro temperado transparente, e = 10mm</v>
          </cell>
          <cell r="C1502" t="str">
            <v>m²</v>
          </cell>
          <cell r="D1502">
            <v>735.16</v>
          </cell>
          <cell r="E1502">
            <v>592.96660751734146</v>
          </cell>
        </row>
        <row r="1503">
          <cell r="A1503" t="str">
            <v>02.01.08.500</v>
          </cell>
          <cell r="B1503" t="str">
            <v>PORTAS CORTA FOGO</v>
          </cell>
          <cell r="C1503" t="str">
            <v/>
          </cell>
          <cell r="E1503">
            <v>0</v>
          </cell>
        </row>
        <row r="1504">
          <cell r="A1504" t="str">
            <v>02.01.08.500.10</v>
          </cell>
          <cell r="B1504" t="str">
            <v>NEE 412_Porta corta fogo com 1 folha em chapa de aço galvanizado pintado com revestimento termo acústico</v>
          </cell>
          <cell r="C1504" t="str">
            <v>m²</v>
          </cell>
          <cell r="D1504">
            <v>862.31</v>
          </cell>
          <cell r="E1504">
            <v>695.52347152766572</v>
          </cell>
        </row>
        <row r="1505">
          <cell r="A1505" t="str">
            <v>02.01.08.600</v>
          </cell>
          <cell r="B1505" t="str">
            <v>ESCADAS</v>
          </cell>
          <cell r="C1505" t="str">
            <v/>
          </cell>
          <cell r="E1505">
            <v>0</v>
          </cell>
        </row>
        <row r="1506">
          <cell r="A1506" t="str">
            <v>02.01.08.600.42</v>
          </cell>
          <cell r="B1506" t="str">
            <v>ESCA 01_Escada marinheiro piso/forro (aço galvanizado pintado) completa, l= 40 cm</v>
          </cell>
          <cell r="C1506" t="str">
            <v>m</v>
          </cell>
          <cell r="D1506">
            <v>693.94</v>
          </cell>
          <cell r="E1506">
            <v>559.71930956605911</v>
          </cell>
        </row>
        <row r="1507">
          <cell r="A1507" t="str">
            <v>02.01.08.600.43</v>
          </cell>
          <cell r="B1507" t="str">
            <v>ESCA 02_Escada marinheiro de parede (aço galvanizado pintado) completa, l= 40 cm</v>
          </cell>
          <cell r="C1507" t="str">
            <v>m</v>
          </cell>
          <cell r="D1507">
            <v>766.63</v>
          </cell>
          <cell r="E1507">
            <v>618.34973382803673</v>
          </cell>
        </row>
        <row r="1508">
          <cell r="A1508" t="str">
            <v>02.01.08.600.45</v>
          </cell>
          <cell r="B1508" t="str">
            <v>ESCA 04_Escada marinheiro piso/parede (aço galvanizado pintado) completa, l= 40 cm</v>
          </cell>
          <cell r="C1508" t="str">
            <v>m</v>
          </cell>
          <cell r="D1508">
            <v>741.44</v>
          </cell>
          <cell r="E1508">
            <v>598.03194063558647</v>
          </cell>
        </row>
        <row r="1509">
          <cell r="A1509" t="str">
            <v>02.01.08.600.47</v>
          </cell>
          <cell r="B1509" t="str">
            <v>ESCA 06_Escada marinheiro de parede em balanço (aço galvanizado pintado) completa, l= 40 cm</v>
          </cell>
          <cell r="C1509" t="str">
            <v>m</v>
          </cell>
          <cell r="D1509">
            <v>954.54</v>
          </cell>
          <cell r="E1509">
            <v>769.91450233908688</v>
          </cell>
        </row>
        <row r="1510">
          <cell r="A1510" t="str">
            <v>02.01.08.600.48</v>
          </cell>
          <cell r="B1510" t="str">
            <v>ESCA 07_Pega mão para escada marinheiro (aço galvanizado pintado)</v>
          </cell>
          <cell r="C1510" t="str">
            <v>m</v>
          </cell>
          <cell r="D1510">
            <v>862.51</v>
          </cell>
          <cell r="E1510">
            <v>695.68478786901107</v>
          </cell>
        </row>
        <row r="1511">
          <cell r="A1511" t="str">
            <v>02.01.08.600.49</v>
          </cell>
          <cell r="B1511" t="str">
            <v>ESCA 08_Escada marinheiro removível com pega mão (alumínio anodizado), l= 50 cm</v>
          </cell>
          <cell r="C1511" t="str">
            <v>m</v>
          </cell>
          <cell r="D1511">
            <v>532.45000000000005</v>
          </cell>
          <cell r="E1511">
            <v>429.4644297467334</v>
          </cell>
        </row>
        <row r="1512">
          <cell r="A1512" t="str">
            <v>02.01.08.600.50</v>
          </cell>
          <cell r="B1512" t="str">
            <v>ESCA 09_Escada marinheiro em tubo (aço galvanizado pintado) com gaiola - h &gt; 3 m</v>
          </cell>
          <cell r="C1512" t="str">
            <v>m</v>
          </cell>
          <cell r="D1512">
            <v>871.2</v>
          </cell>
          <cell r="E1512">
            <v>702.69398290046786</v>
          </cell>
        </row>
        <row r="1513">
          <cell r="A1513" t="str">
            <v>02.01.08.600.51</v>
          </cell>
          <cell r="B1513" t="str">
            <v>ESCA 10_Escada marinheiro em tubo (aço galvanizado pintado) sem gaiola - h &lt;= 3 m</v>
          </cell>
          <cell r="C1513" t="str">
            <v>m</v>
          </cell>
          <cell r="D1513">
            <v>519.78</v>
          </cell>
          <cell r="E1513">
            <v>419.24503952250359</v>
          </cell>
        </row>
        <row r="1514">
          <cell r="A1514" t="str">
            <v>02.01.08.600.14</v>
          </cell>
          <cell r="B1514" t="str">
            <v>Escada "marinheiro" para piso/laje, completa, em aço galvanizado a fogo - L=60 cm</v>
          </cell>
          <cell r="C1514" t="str">
            <v>m</v>
          </cell>
          <cell r="D1514">
            <v>654.32000000000005</v>
          </cell>
          <cell r="E1514">
            <v>527.7625423455396</v>
          </cell>
        </row>
        <row r="1515">
          <cell r="A1515" t="str">
            <v>02.01.08.600.15</v>
          </cell>
          <cell r="B1515" t="str">
            <v>Escada "marinheiro" para piso/laje, completa, em aço galvanizado a fogo - L=70 cm</v>
          </cell>
          <cell r="C1515" t="str">
            <v>m</v>
          </cell>
          <cell r="D1515">
            <v>661.42</v>
          </cell>
          <cell r="E1515">
            <v>533.48927246330049</v>
          </cell>
        </row>
        <row r="1516">
          <cell r="A1516" t="str">
            <v>02.01.08.600.26</v>
          </cell>
          <cell r="B1516" t="str">
            <v>Fornecimento e instalação de chapa metálica estampada xadrez, e = 1/4" para piso e espelho de escada metálica</v>
          </cell>
          <cell r="C1516" t="str">
            <v>m²</v>
          </cell>
          <cell r="D1516">
            <v>817.92</v>
          </cell>
          <cell r="E1516">
            <v>659.719309566059</v>
          </cell>
        </row>
        <row r="1517">
          <cell r="A1517" t="str">
            <v>02.01.08.600.40</v>
          </cell>
          <cell r="B1517" t="str">
            <v>GPQ 01_Gaiola interna protetora para escada marinheiro com guarda-corpo (aço galvanizado pintado)</v>
          </cell>
          <cell r="C1517" t="str">
            <v>m</v>
          </cell>
          <cell r="D1517">
            <v>626.22</v>
          </cell>
          <cell r="E1517">
            <v>505.097596386514</v>
          </cell>
        </row>
        <row r="1518">
          <cell r="A1518" t="str">
            <v>02.01.08.600.39</v>
          </cell>
          <cell r="B1518" t="str">
            <v>GPQ 02_Gaiola interna protetora para escada marinheiro (aço galvanizado pintado)</v>
          </cell>
          <cell r="C1518" t="str">
            <v>m</v>
          </cell>
          <cell r="D1518">
            <v>594.82000000000005</v>
          </cell>
          <cell r="E1518">
            <v>479.77093079528959</v>
          </cell>
        </row>
        <row r="1519">
          <cell r="A1519" t="str">
            <v>02.01.08.600.38</v>
          </cell>
          <cell r="B1519" t="str">
            <v>GPQ 03_Gaiola interna protetora para escada marinheiro (aço inoxidável)</v>
          </cell>
          <cell r="C1519" t="str">
            <v>m</v>
          </cell>
          <cell r="D1519">
            <v>766.22</v>
          </cell>
          <cell r="E1519">
            <v>618.01903532827873</v>
          </cell>
        </row>
        <row r="1520">
          <cell r="A1520" t="str">
            <v>02.01.08.600.37</v>
          </cell>
          <cell r="B1520" t="str">
            <v>GPQ 04_Gaiola protetora para escada marinheiro entre paredes (aço galvanizado pintado)</v>
          </cell>
          <cell r="C1520" t="str">
            <v>m</v>
          </cell>
          <cell r="D1520">
            <v>344.92</v>
          </cell>
          <cell r="E1520">
            <v>278.20616228423938</v>
          </cell>
        </row>
        <row r="1521">
          <cell r="A1521" t="str">
            <v>02.01.08.600.36</v>
          </cell>
          <cell r="B1521" t="str">
            <v>GPQ 05_Gaiola protetora para escada marinheiro de canto (aço galvanizado pintado)</v>
          </cell>
          <cell r="C1521" t="str">
            <v>m</v>
          </cell>
          <cell r="D1521">
            <v>688.08</v>
          </cell>
          <cell r="E1521">
            <v>554.99274076463951</v>
          </cell>
        </row>
        <row r="1522">
          <cell r="A1522" t="str">
            <v>02.01.08.600.35</v>
          </cell>
          <cell r="B1522" t="str">
            <v>GPQ 06_Gaiola protetora para escada marinheiro de canto (aço inoxidável)</v>
          </cell>
          <cell r="C1522" t="str">
            <v>m</v>
          </cell>
          <cell r="D1522">
            <v>1501.17</v>
          </cell>
          <cell r="E1522">
            <v>1210.8162606872077</v>
          </cell>
        </row>
        <row r="1523">
          <cell r="A1523" t="str">
            <v>02.01.08.600.41</v>
          </cell>
          <cell r="B1523" t="str">
            <v>PLAT 01_Plataforma de descanso de aço galvanizado pintado, com piso grade, guarda-corpo e sistema de retenção de queda, fixada com chumbador mecânico</v>
          </cell>
          <cell r="C1523" t="str">
            <v>cj</v>
          </cell>
          <cell r="D1523">
            <v>4446.71</v>
          </cell>
          <cell r="E1523">
            <v>3586.6349411195356</v>
          </cell>
        </row>
        <row r="1524">
          <cell r="A1524" t="str">
            <v>02.01.08.900</v>
          </cell>
          <cell r="B1524" t="str">
            <v>FERRAGENS E COMPLEMENTOS PARA ESQUADRIAS EM GERAL</v>
          </cell>
          <cell r="C1524" t="str">
            <v/>
          </cell>
          <cell r="E1524">
            <v>0</v>
          </cell>
        </row>
        <row r="1525">
          <cell r="A1525" t="str">
            <v>02.01.08.900.79</v>
          </cell>
          <cell r="B1525" t="str">
            <v>Barreira de proteção para vedação de faixa (tipo espinhaço - Barra de 3,00 m)</v>
          </cell>
          <cell r="C1525" t="str">
            <v>un</v>
          </cell>
          <cell r="D1525">
            <v>1078.05</v>
          </cell>
          <cell r="E1525">
            <v>869.53540893692525</v>
          </cell>
        </row>
        <row r="1526">
          <cell r="A1526" t="str">
            <v>02.01.08.900.03</v>
          </cell>
          <cell r="B1526" t="str">
            <v>Concertina em aço galvanizado</v>
          </cell>
          <cell r="C1526" t="str">
            <v>m</v>
          </cell>
          <cell r="D1526">
            <v>26.52</v>
          </cell>
          <cell r="E1526">
            <v>21.390546862397159</v>
          </cell>
        </row>
        <row r="1527">
          <cell r="A1527" t="str">
            <v>02.01.08.900.82</v>
          </cell>
          <cell r="B1527" t="str">
            <v>Fechamento com chapa de aço carbono perfurada, e = 3 mm, furo oblongo 8 x 44mm - AA &gt; 45% - disposição alternada lateral longitudinal, pintura com tinta epóxi bicomponente</v>
          </cell>
          <cell r="C1527" t="str">
            <v>m²</v>
          </cell>
          <cell r="D1527">
            <v>463.79</v>
          </cell>
          <cell r="E1527">
            <v>374.08452976286497</v>
          </cell>
        </row>
        <row r="1528">
          <cell r="A1528" t="str">
            <v>02.01.08.900.83</v>
          </cell>
          <cell r="B1528" t="str">
            <v>Fechamento com chapa de aço lisa, e= 3 mm, pintura com tinta epóxi bicomponente</v>
          </cell>
          <cell r="C1528" t="str">
            <v>m²</v>
          </cell>
          <cell r="D1528">
            <v>339.59</v>
          </cell>
          <cell r="E1528">
            <v>273.90708178738504</v>
          </cell>
        </row>
        <row r="1529">
          <cell r="A1529" t="str">
            <v>02.01.08.900.92</v>
          </cell>
          <cell r="B1529" t="str">
            <v xml:space="preserve">Fechamento em chapa de aço galvanizado lisa e= 3 mm incluindo moldura </v>
          </cell>
          <cell r="C1529" t="str">
            <v>m²</v>
          </cell>
          <cell r="D1529">
            <v>671.89</v>
          </cell>
          <cell r="E1529">
            <v>541.93418293273112</v>
          </cell>
        </row>
        <row r="1530">
          <cell r="A1530" t="str">
            <v>02.01.08.900.69</v>
          </cell>
          <cell r="B1530" t="str">
            <v>Fechamento em tela quadrada ondulada de aço galvanizado pintado malha de 1 1/2"</v>
          </cell>
          <cell r="C1530" t="str">
            <v>m²</v>
          </cell>
          <cell r="D1530">
            <v>138.94</v>
          </cell>
          <cell r="E1530">
            <v>112.06646233263429</v>
          </cell>
        </row>
        <row r="1531">
          <cell r="A1531" t="str">
            <v>02.01.08.900.42</v>
          </cell>
          <cell r="B1531" t="str">
            <v>Fechamento em tela quadrada ondulada de arame galvanizado 50x50 (2")</v>
          </cell>
          <cell r="C1531" t="str">
            <v>m²</v>
          </cell>
          <cell r="D1531">
            <v>66.37</v>
          </cell>
          <cell r="E1531">
            <v>53.532827875463788</v>
          </cell>
        </row>
        <row r="1532">
          <cell r="A1532" t="str">
            <v>02.01.08.900.47</v>
          </cell>
          <cell r="B1532" t="str">
            <v>Fechamento em vidro laminado sobre mureta para proteção de áreas sobre vias aéreas H=2,20m. Tubo de aço galvanizado e=2mm, 2". Para fixação do tubo de aço, utilizar chapa de aço galvanizado e=10mm chumbado na mureta. Fechamento em vidro temperado laminado (10mm + 6mm).</v>
          </cell>
          <cell r="C1532" t="str">
            <v>m²</v>
          </cell>
          <cell r="D1532">
            <v>1248.1400000000001</v>
          </cell>
          <cell r="E1532">
            <v>1006.7268914341023</v>
          </cell>
        </row>
        <row r="1533">
          <cell r="A1533" t="str">
            <v>02.01.08.900.46</v>
          </cell>
          <cell r="B1533" t="str">
            <v>Fechamento em vidro para fachada principal, corpo do edifício H=2.90m. Tubo de aço galvanizado e=2mm, 2".Para fixação do tubo de aço, utilzar chapa de aço galvanizado e=10mm chumbado no piso. Fechamento em vidro temperado laminado (10mm+6mm) com película reflexiva para controle solar.</v>
          </cell>
          <cell r="C1533" t="str">
            <v>m²</v>
          </cell>
          <cell r="D1533">
            <v>1417.17</v>
          </cell>
          <cell r="E1533">
            <v>1143.0633973221488</v>
          </cell>
        </row>
        <row r="1534">
          <cell r="A1534" t="str">
            <v>02.01.08.900.63</v>
          </cell>
          <cell r="B1534" t="str">
            <v>Fechamento em vidro, com caixilho de alumínio, vidro laminado de 10mm, estruturado com montantes e barras horizontais em chapa de aço esp.= 5/8" L=3,75m H=2,75m</v>
          </cell>
          <cell r="C1534" t="str">
            <v>m²</v>
          </cell>
          <cell r="D1534">
            <v>1416.37</v>
          </cell>
          <cell r="E1534">
            <v>1142.4181319567672</v>
          </cell>
        </row>
        <row r="1535">
          <cell r="A1535" t="str">
            <v>02.01.08.900.81</v>
          </cell>
          <cell r="B1535" t="str">
            <v>Montante em perfil metálico "T" em aço galvanizado pintado 1 1/2" x 1/8" com cantoneiras em "L" de aço galvanizado pintado 1 1/4" x 1/8", soldados em viga metálica fixação de fechamento NCE.14</v>
          </cell>
          <cell r="C1535" t="str">
            <v>m²</v>
          </cell>
          <cell r="D1535">
            <v>463.79</v>
          </cell>
          <cell r="E1535">
            <v>374.08452976286497</v>
          </cell>
        </row>
        <row r="1536">
          <cell r="A1536" t="str">
            <v>02.01.08.900.87</v>
          </cell>
          <cell r="B1536" t="str">
            <v>NCE 02_Montante para NEE 241 (gradil fixo eletrofundido), fixação sobre mureta (aço galvanizado pintado) H &lt;= 251 cm</v>
          </cell>
          <cell r="C1536" t="str">
            <v>m</v>
          </cell>
          <cell r="D1536">
            <v>287.94</v>
          </cell>
          <cell r="E1536">
            <v>232.24713663494111</v>
          </cell>
        </row>
        <row r="1537">
          <cell r="A1537" t="str">
            <v>02.01.08.900.91</v>
          </cell>
          <cell r="B1537" t="str">
            <v>NCE 03_Montante para NEE 241 (gradil fixo eletrofundido), fixação piso-teto (aço galvanizado pintado) H &lt;= 251 cm</v>
          </cell>
          <cell r="C1537" t="str">
            <v>m</v>
          </cell>
          <cell r="D1537">
            <v>285.7</v>
          </cell>
          <cell r="E1537">
            <v>230.44039361187288</v>
          </cell>
        </row>
        <row r="1538">
          <cell r="A1538" t="str">
            <v>02.01.08.900.88</v>
          </cell>
          <cell r="B1538" t="str">
            <v>NCE 04_Montante para NEE 241 (gradil fixo eletrofundido), fixação em alvenaria (aço galvanizado pintado) H &lt;= 251 cm</v>
          </cell>
          <cell r="C1538" t="str">
            <v>m</v>
          </cell>
          <cell r="D1538">
            <v>279.77999999999997</v>
          </cell>
          <cell r="E1538">
            <v>225.66542990804967</v>
          </cell>
        </row>
        <row r="1539">
          <cell r="A1539" t="str">
            <v>02.01.08.900.86</v>
          </cell>
          <cell r="B1539" t="str">
            <v>NCE 06_Montante para portão NEE 267, fixação no piso (aço galvanizado pintado) 170 cm &lt;= H &lt;= 260 cm</v>
          </cell>
          <cell r="C1539" t="str">
            <v>m</v>
          </cell>
          <cell r="D1539">
            <v>259.74</v>
          </cell>
          <cell r="E1539">
            <v>209.50153250524278</v>
          </cell>
        </row>
        <row r="1540">
          <cell r="A1540" t="str">
            <v>02.01.08.900.90</v>
          </cell>
          <cell r="B1540" t="str">
            <v>NCE 12_Montante para NEE 241 (gradil fixo eletrofundido), fixação no piso (aço galvanizado pintado) H &lt;= 211 cm</v>
          </cell>
          <cell r="C1540" t="str">
            <v>m</v>
          </cell>
          <cell r="D1540">
            <v>279.77999999999997</v>
          </cell>
          <cell r="E1540">
            <v>225.66542990804967</v>
          </cell>
        </row>
        <row r="1541">
          <cell r="A1541" t="str">
            <v>02.01.08.900.95</v>
          </cell>
          <cell r="B1541" t="str">
            <v>NCE 13_Fechamento em vidro laminado liso transparente com espessura mín. 12 mm, composto de 2 (duas) lâminas de 6 mm interligadas por película polivinil butiral transparente para guarda-corpos NEE, fixado com baguete</v>
          </cell>
          <cell r="C1541" t="str">
            <v>m²</v>
          </cell>
          <cell r="D1541">
            <v>2078.56</v>
          </cell>
          <cell r="E1541">
            <v>1676.5284723342475</v>
          </cell>
        </row>
        <row r="1542">
          <cell r="A1542" t="str">
            <v>02.01.08.900.60</v>
          </cell>
          <cell r="B1542" t="str">
            <v>NCE 14_Fechamento de chapa perfurada em aço carbono, tipo SAE 1006 - galvanizado com duas camadas de zinco puro pintado e espessura mínima de 69 micrômetros (NBR6323), e= 2 mm, furo redondo Ø6,35 mm - AA 45% (para guarda-corpos NEE com indicação deste fechamento)</v>
          </cell>
          <cell r="C1542" t="str">
            <v>m²</v>
          </cell>
          <cell r="D1542">
            <v>495.71</v>
          </cell>
          <cell r="E1542">
            <v>399.83061784158735</v>
          </cell>
        </row>
        <row r="1543">
          <cell r="A1543" t="str">
            <v>02.01.08.900.41</v>
          </cell>
          <cell r="B1543" t="str">
            <v>NCE 15_Fechamento de guarda-corpo em tela de aço eletrofundido (aço galvanizado pintado)</v>
          </cell>
          <cell r="C1543" t="str">
            <v>m²</v>
          </cell>
          <cell r="D1543">
            <v>180.25</v>
          </cell>
          <cell r="E1543">
            <v>145.38635263752218</v>
          </cell>
        </row>
        <row r="1544">
          <cell r="A1544" t="str">
            <v>02.01.08.900.93</v>
          </cell>
          <cell r="B1544" t="str">
            <v>NCE 17_Fechamento de chapa perfurada em aço inox, e= 2 mm, furo redondo Ø 6,35 mm - AA 45% (para guarda-corpos NEE com indicação deste fechamento)</v>
          </cell>
          <cell r="C1544" t="str">
            <v>m²</v>
          </cell>
          <cell r="D1544">
            <v>2287.8000000000002</v>
          </cell>
          <cell r="E1544">
            <v>1845.2976286497824</v>
          </cell>
        </row>
        <row r="1545">
          <cell r="A1545" t="str">
            <v>02.01.08.900.43</v>
          </cell>
          <cell r="B1545" t="str">
            <v>NCI 06_Fechamento com chapa de alumínio lisa</v>
          </cell>
          <cell r="C1545" t="str">
            <v>m²</v>
          </cell>
          <cell r="D1545">
            <v>421.98</v>
          </cell>
          <cell r="E1545">
            <v>340.36134860461368</v>
          </cell>
        </row>
        <row r="1546">
          <cell r="A1546" t="str">
            <v>02.01.08.900.44</v>
          </cell>
          <cell r="B1546" t="str">
            <v>NCI 07_Fechamento com chapa de alumínio perfurada, e= 2 mm, furo redondo Ø 12,7 mm - 1/2" EC 20 mm - AA 36% (para portas NEI 203 a NEI 206)</v>
          </cell>
          <cell r="C1546" t="str">
            <v>m²</v>
          </cell>
          <cell r="D1546">
            <v>475.67</v>
          </cell>
          <cell r="E1546">
            <v>383.66672043878043</v>
          </cell>
        </row>
        <row r="1547">
          <cell r="A1547" t="str">
            <v>02.01.08.900.94</v>
          </cell>
          <cell r="B1547" t="str">
            <v>NCI 08_Fechamento com vidro laminado liso transparente (para portas NEI 203 a NEI 206), espessura = 10mm</v>
          </cell>
          <cell r="C1547" t="str">
            <v>m²</v>
          </cell>
          <cell r="D1547">
            <v>470.39</v>
          </cell>
          <cell r="E1547">
            <v>379.40796902726242</v>
          </cell>
        </row>
        <row r="1548">
          <cell r="A1548" t="str">
            <v>02.01.08.900.58</v>
          </cell>
          <cell r="B1548" t="str">
            <v>NCI 09_Fechamento com tela mosquiteiro aço inox malha 2 mm</v>
          </cell>
          <cell r="C1548" t="str">
            <v>m²</v>
          </cell>
          <cell r="D1548">
            <v>103.77</v>
          </cell>
          <cell r="E1548">
            <v>83.698983707049521</v>
          </cell>
        </row>
        <row r="1549">
          <cell r="A1549" t="str">
            <v>02.01.08.900.73</v>
          </cell>
          <cell r="B1549" t="str">
            <v>Película protetora transparente, antirrisco e antipichação para aplicação em vidros</v>
          </cell>
          <cell r="C1549" t="str">
            <v>m²</v>
          </cell>
          <cell r="D1549">
            <v>134.71</v>
          </cell>
          <cell r="E1549">
            <v>108.65462171317955</v>
          </cell>
        </row>
        <row r="1550">
          <cell r="A1550" t="str">
            <v>02.01.08.900.96</v>
          </cell>
          <cell r="B1550" t="str">
            <v>REM 54_Remanejamento de montante em aço inox para ajuste de guarda-corpo existente</v>
          </cell>
          <cell r="C1550" t="str">
            <v>un</v>
          </cell>
          <cell r="D1550">
            <v>409.12</v>
          </cell>
          <cell r="E1550">
            <v>329.9887078561058</v>
          </cell>
        </row>
        <row r="1551">
          <cell r="A1551" t="str">
            <v>02.01.08.900.52</v>
          </cell>
          <cell r="B1551" t="str">
            <v>Vidro laminado incolor de 10mm</v>
          </cell>
          <cell r="C1551" t="str">
            <v>m²</v>
          </cell>
          <cell r="D1551">
            <v>503.03</v>
          </cell>
          <cell r="E1551">
            <v>405.73479593482818</v>
          </cell>
        </row>
        <row r="1552">
          <cell r="A1552" t="str">
            <v>02.01.08.902</v>
          </cell>
          <cell r="B1552" t="str">
            <v>ALÇAPÕES</v>
          </cell>
          <cell r="C1552" t="str">
            <v/>
          </cell>
          <cell r="E1552">
            <v>0</v>
          </cell>
        </row>
        <row r="1553">
          <cell r="A1553" t="str">
            <v>02.01.08.902.17</v>
          </cell>
          <cell r="B1553" t="str">
            <v>Alçapão (concreto), circular - raio 0,5m; com puxador NCE 20</v>
          </cell>
          <cell r="C1553" t="str">
            <v>un</v>
          </cell>
          <cell r="D1553">
            <v>1027.4100000000001</v>
          </cell>
          <cell r="E1553">
            <v>828.69011130827562</v>
          </cell>
        </row>
        <row r="1554">
          <cell r="A1554" t="str">
            <v>02.01.08.902.08</v>
          </cell>
          <cell r="B1554" t="str">
            <v>NEF 02_Alçapão em concreto com puxador NCE 20</v>
          </cell>
          <cell r="C1554" t="str">
            <v>m²</v>
          </cell>
          <cell r="D1554">
            <v>1561.73</v>
          </cell>
          <cell r="E1554">
            <v>1259.6628488465881</v>
          </cell>
        </row>
        <row r="1555">
          <cell r="A1555" t="str">
            <v>02.01.08.902.23</v>
          </cell>
          <cell r="B1555" t="str">
            <v>NEF 102_Alçapão (chapa de aço galvanizado pintado), com encaixe para revestimento de piso em vinil (NEC10) C &lt;= 110 cm; L &lt;= 180 cm, com encaixe p/ puxador de alavanca NCE 20</v>
          </cell>
          <cell r="C1555" t="str">
            <v>m²</v>
          </cell>
          <cell r="D1555">
            <v>2271.2399999999998</v>
          </cell>
          <cell r="E1555">
            <v>1831.9406355863848</v>
          </cell>
        </row>
        <row r="1556">
          <cell r="A1556" t="str">
            <v>02.01.08.902.01</v>
          </cell>
          <cell r="B1556" t="str">
            <v>NEF 24_Alçapão em chapa de aço galvanizado pintado, chapa 14, com puxador, completo</v>
          </cell>
          <cell r="C1556" t="str">
            <v>m²</v>
          </cell>
          <cell r="D1556">
            <v>1130.3900000000001</v>
          </cell>
          <cell r="E1556">
            <v>911.75189546701085</v>
          </cell>
        </row>
        <row r="1557">
          <cell r="A1557" t="str">
            <v>02.01.08.903</v>
          </cell>
          <cell r="B1557" t="str">
            <v>DIVISÓRIAS</v>
          </cell>
          <cell r="C1557" t="str">
            <v/>
          </cell>
          <cell r="E1557">
            <v>0</v>
          </cell>
        </row>
        <row r="1558">
          <cell r="A1558" t="str">
            <v>02.01.08.903.29</v>
          </cell>
          <cell r="B1558" t="str">
            <v>Divisória de painel de vidro laminado com perfis em Alumínio anodizado acetinado fosco, e = 6 mm</v>
          </cell>
          <cell r="C1558" t="str">
            <v>m²</v>
          </cell>
          <cell r="D1558">
            <v>737.91</v>
          </cell>
          <cell r="E1558">
            <v>595.18470721084043</v>
          </cell>
        </row>
        <row r="1559">
          <cell r="A1559" t="str">
            <v>02.01.08.903.09</v>
          </cell>
          <cell r="B1559" t="str">
            <v>Divisória em chapas de MDF em ambos os lados, com isolante térmico em lã de vidro com revestimento em polietileno preto auto extinguível, e = 225mm, incluso acessórios</v>
          </cell>
          <cell r="C1559" t="str">
            <v>m²</v>
          </cell>
          <cell r="D1559">
            <v>390.85</v>
          </cell>
          <cell r="E1559">
            <v>315.25246007420554</v>
          </cell>
        </row>
        <row r="1560">
          <cell r="A1560" t="str">
            <v>02.01.08.903.25</v>
          </cell>
          <cell r="B1560" t="str">
            <v>Divisória em laminado melamínico, com montantes em perfis metálicos.</v>
          </cell>
          <cell r="C1560" t="str">
            <v>m²</v>
          </cell>
          <cell r="D1560">
            <v>880.91</v>
          </cell>
          <cell r="E1560">
            <v>710.52589127278588</v>
          </cell>
        </row>
        <row r="1561">
          <cell r="A1561" t="str">
            <v>02.01.08.903.20</v>
          </cell>
          <cell r="B1561" t="str">
            <v>Divisória painel/ vidro/ vidro tipo naval, acabamento em laminado fenólico melamínico, com 3,5 cm de espessura</v>
          </cell>
          <cell r="C1561" t="str">
            <v>m²</v>
          </cell>
          <cell r="D1561">
            <v>245.61</v>
          </cell>
          <cell r="E1561">
            <v>198.10453298919182</v>
          </cell>
        </row>
        <row r="1562">
          <cell r="A1562" t="str">
            <v>02.01.08.903.02</v>
          </cell>
          <cell r="B1562" t="str">
            <v>NEA 03_Divisória para sanitário (estrutura em alumínio e divisórias em laminado fenólico melamínico texturizado)</v>
          </cell>
          <cell r="C1562" t="str">
            <v>m²</v>
          </cell>
          <cell r="D1562">
            <v>339.34</v>
          </cell>
          <cell r="E1562">
            <v>273.70543636070329</v>
          </cell>
        </row>
        <row r="1563">
          <cell r="A1563" t="str">
            <v>02.01.08.903.04</v>
          </cell>
          <cell r="B1563" t="str">
            <v>NEA 23_Divisória para cabine sanitária com porta (estrutura em alumínio e divisórias em laminado fenólico melamínico de alta pressão texturizado)</v>
          </cell>
          <cell r="C1563" t="str">
            <v>m²</v>
          </cell>
          <cell r="D1563">
            <v>257.75</v>
          </cell>
          <cell r="E1563">
            <v>207.89643490885626</v>
          </cell>
        </row>
        <row r="1564">
          <cell r="A1564" t="str">
            <v>02.01.08.903.05</v>
          </cell>
          <cell r="B1564" t="str">
            <v>NEA 35_Divisória removível a prova de fogo com bandeira cega (alumínio anodizado e revestimento laminado)</v>
          </cell>
          <cell r="C1564" t="str">
            <v>m²</v>
          </cell>
          <cell r="D1564">
            <v>377.89</v>
          </cell>
          <cell r="E1564">
            <v>304.79916115502499</v>
          </cell>
        </row>
        <row r="1565">
          <cell r="A1565" t="str">
            <v>02.01.08.903.10</v>
          </cell>
          <cell r="B1565" t="str">
            <v>NEA 36_Porta para divisória a prova de fogo com bandeira cega (alumínio anodizado e revestimento laminado)</v>
          </cell>
          <cell r="C1565" t="str">
            <v>m²</v>
          </cell>
          <cell r="D1565">
            <v>637.29999999999995</v>
          </cell>
          <cell r="E1565">
            <v>514.03452169704792</v>
          </cell>
        </row>
        <row r="1566">
          <cell r="A1566" t="str">
            <v>02.01.08.903.06</v>
          </cell>
          <cell r="B1566" t="str">
            <v>NEA 37_Divisória removível a prova de fogo com bandeira para vidro (alumínio anodizado e revestimento laminado)</v>
          </cell>
          <cell r="C1566" t="str">
            <v>m²</v>
          </cell>
          <cell r="D1566">
            <v>406.58</v>
          </cell>
          <cell r="E1566">
            <v>327.93999032101948</v>
          </cell>
        </row>
        <row r="1567">
          <cell r="A1567" t="str">
            <v>02.01.08.903.19</v>
          </cell>
          <cell r="B1567" t="str">
            <v>NEA 38_Porta para divisória à prova de fogo com bandeira (alumínio anodizado e revestimento laminado)</v>
          </cell>
          <cell r="C1567" t="str">
            <v>m²</v>
          </cell>
          <cell r="D1567">
            <v>693.77</v>
          </cell>
          <cell r="E1567">
            <v>559.5821906759154</v>
          </cell>
        </row>
        <row r="1568">
          <cell r="A1568" t="str">
            <v>02.01.08.903.07</v>
          </cell>
          <cell r="B1568" t="str">
            <v>NEA 39_Divisória removível à prova de fogo com bandeira e peitoril para vidro (alumínio anodizado e revestimento laminado)</v>
          </cell>
          <cell r="C1568" t="str">
            <v>m²</v>
          </cell>
          <cell r="D1568">
            <v>388.85</v>
          </cell>
          <cell r="E1568">
            <v>313.63929666075177</v>
          </cell>
        </row>
        <row r="1569">
          <cell r="A1569" t="str">
            <v>02.01.08.903.11</v>
          </cell>
          <cell r="B1569" t="str">
            <v>NEA 40_Porta para divisória à prova de fogo com bandeira e peitoril para vidro (alumínio anodizado e revestimento laminado)</v>
          </cell>
          <cell r="C1569" t="str">
            <v>m²</v>
          </cell>
          <cell r="D1569">
            <v>670.95</v>
          </cell>
          <cell r="E1569">
            <v>541.17599612840786</v>
          </cell>
        </row>
        <row r="1570">
          <cell r="A1570" t="str">
            <v>02.01.08.903.08</v>
          </cell>
          <cell r="B1570" t="str">
            <v>NEA 41_Divisória removível à prova de fogo (alumínio anodizado e revestimento laminado)</v>
          </cell>
          <cell r="C1570" t="str">
            <v>m²</v>
          </cell>
          <cell r="D1570">
            <v>381.29</v>
          </cell>
          <cell r="E1570">
            <v>307.54153895789642</v>
          </cell>
        </row>
        <row r="1571">
          <cell r="A1571" t="str">
            <v>02.01.08.903.12</v>
          </cell>
          <cell r="B1571" t="str">
            <v>NEA 42_Porta para divisória à prova de fogo (alumínio anodizado e revestimento laminado)</v>
          </cell>
          <cell r="C1571" t="str">
            <v>m²</v>
          </cell>
          <cell r="D1571">
            <v>653.51</v>
          </cell>
          <cell r="E1571">
            <v>527.10921116309078</v>
          </cell>
        </row>
        <row r="1572">
          <cell r="A1572" t="str">
            <v>02.01.08.903.13</v>
          </cell>
          <cell r="B1572" t="str">
            <v>NEA 43_Divisória removível à prova de fogo com peitoril para vidro (alumínio anodizado e revestimento laminado)</v>
          </cell>
          <cell r="C1572" t="str">
            <v>m²</v>
          </cell>
          <cell r="D1572">
            <v>414.57</v>
          </cell>
          <cell r="E1572">
            <v>334.38457815776735</v>
          </cell>
        </row>
        <row r="1573">
          <cell r="A1573" t="str">
            <v>02.01.08.903.14</v>
          </cell>
          <cell r="B1573" t="str">
            <v>NEA 44_Porta para divisória à prova de fogo com peitoril para vidro (alumínio anodizado e revestimento laminado)</v>
          </cell>
          <cell r="C1573" t="str">
            <v>m²</v>
          </cell>
          <cell r="D1573">
            <v>704.81</v>
          </cell>
          <cell r="E1573">
            <v>568.48685271818033</v>
          </cell>
        </row>
        <row r="1574">
          <cell r="A1574" t="str">
            <v>02.01.08.903.15</v>
          </cell>
          <cell r="B1574" t="str">
            <v>NEA 59_Porta para divisória à prova de fogo com bandeira para ventilação permanente (alumínio anodizado e revestimento laminado)</v>
          </cell>
          <cell r="C1574" t="str">
            <v>m²</v>
          </cell>
          <cell r="D1574">
            <v>574.29999999999995</v>
          </cell>
          <cell r="E1574">
            <v>463.21987417325369</v>
          </cell>
        </row>
        <row r="1575">
          <cell r="A1575" t="str">
            <v>02.01.08.903.16</v>
          </cell>
          <cell r="B1575" t="str">
            <v>NEA 60_Divisória removível à prova de fogo com bandeira para ventilação permanente (alumínio anodizado e revestimento laminado)</v>
          </cell>
          <cell r="C1575" t="str">
            <v>m²</v>
          </cell>
          <cell r="D1575">
            <v>326.58999999999997</v>
          </cell>
          <cell r="E1575">
            <v>263.42151959993544</v>
          </cell>
        </row>
        <row r="1576">
          <cell r="A1576" t="str">
            <v>02.01.08.903.17</v>
          </cell>
          <cell r="B1576" t="str">
            <v>NEA 61_Divisória removível à prova de fogo com bandeira para ventilação permanente e peitoril para vidro (alumínio anodizado e revestimento laminado)</v>
          </cell>
          <cell r="C1576" t="str">
            <v>m²</v>
          </cell>
          <cell r="D1576">
            <v>384.63</v>
          </cell>
          <cell r="E1576">
            <v>310.23552185836422</v>
          </cell>
        </row>
        <row r="1577">
          <cell r="A1577" t="str">
            <v>02.01.08.903.18</v>
          </cell>
          <cell r="B1577" t="str">
            <v>NEA 62_Porta para divisória à prova de fogo com bandeira para ventilação permanente e peitoril para vidro (alumínio anodizado e revestimento laminado)</v>
          </cell>
          <cell r="C1577" t="str">
            <v>m²</v>
          </cell>
          <cell r="D1577">
            <v>664.16</v>
          </cell>
          <cell r="E1577">
            <v>535.69930633973217</v>
          </cell>
        </row>
        <row r="1578">
          <cell r="A1578" t="str">
            <v>02.01.08.903.01</v>
          </cell>
          <cell r="B1578" t="str">
            <v>NEA 68_Porta para cabine sanitária em alvenaria (estrutura em alumínio e divisórias em laminado fenólico melamínico de alta pressão texturizado)</v>
          </cell>
          <cell r="C1578" t="str">
            <v>m²</v>
          </cell>
          <cell r="D1578">
            <v>362.5</v>
          </cell>
          <cell r="E1578">
            <v>292.38586868849814</v>
          </cell>
        </row>
        <row r="1579">
          <cell r="A1579" t="str">
            <v>02.01.08.903.03</v>
          </cell>
          <cell r="B1579" t="str">
            <v>NEA 69_Divisória para sanitário (estrutura em alumínio e divisórias em laminado fenólico melamínico texturizado - TS).</v>
          </cell>
          <cell r="C1579" t="str">
            <v>m²</v>
          </cell>
          <cell r="D1579">
            <v>382.07</v>
          </cell>
          <cell r="E1579">
            <v>308.17067268914337</v>
          </cell>
        </row>
        <row r="1580">
          <cell r="A1580" t="str">
            <v>02.01.08.903.24</v>
          </cell>
          <cell r="B1580" t="str">
            <v>Porta para divisória em laminado melamínico, com perfis de aço pintado, sem vidro, 0,80 x 2,10 m.</v>
          </cell>
          <cell r="C1580" t="str">
            <v>cj</v>
          </cell>
          <cell r="D1580">
            <v>891.88</v>
          </cell>
          <cell r="E1580">
            <v>719.3740925955799</v>
          </cell>
        </row>
        <row r="1581">
          <cell r="A1581" t="str">
            <v>02.01.09</v>
          </cell>
          <cell r="B1581" t="str">
            <v>REVESTIMENTOS DE PAREDES, TETOS E PISOS</v>
          </cell>
          <cell r="C1581" t="str">
            <v/>
          </cell>
          <cell r="E1581">
            <v>0</v>
          </cell>
        </row>
        <row r="1582">
          <cell r="A1582" t="str">
            <v>02.01.09.100</v>
          </cell>
          <cell r="B1582" t="str">
            <v>REVESTIMENTOS PAREDES INTERNAS</v>
          </cell>
          <cell r="C1582" t="str">
            <v/>
          </cell>
          <cell r="E1582">
            <v>0</v>
          </cell>
        </row>
        <row r="1583">
          <cell r="A1583" t="str">
            <v>02.01.09.100.32</v>
          </cell>
          <cell r="B1583" t="str">
            <v>Aplicação de primer epóxi em estrutura de aço carbono com uma demão, e=25 micra, à revólver</v>
          </cell>
          <cell r="C1583" t="str">
            <v>m²</v>
          </cell>
          <cell r="D1583">
            <v>23.37</v>
          </cell>
          <cell r="E1583">
            <v>18.849814486207453</v>
          </cell>
        </row>
        <row r="1584">
          <cell r="A1584" t="str">
            <v>02.01.09.100.33</v>
          </cell>
          <cell r="B1584" t="str">
            <v>Aplicação de primer epóxi em estrutura de aço carbono com uma demão, e=60 micra, à revólver</v>
          </cell>
          <cell r="C1584" t="str">
            <v>m²</v>
          </cell>
          <cell r="D1584">
            <v>55.2</v>
          </cell>
          <cell r="E1584">
            <v>44.523310211324407</v>
          </cell>
        </row>
        <row r="1585">
          <cell r="A1585" t="str">
            <v>02.01.09.100.35</v>
          </cell>
          <cell r="B1585" t="str">
            <v>Aplicação de primer sintético em estrutura de aço carbono com uma demão, e=25 micra, à revólver</v>
          </cell>
          <cell r="C1585" t="str">
            <v>m²</v>
          </cell>
          <cell r="D1585">
            <v>10.76</v>
          </cell>
          <cell r="E1585">
            <v>8.6788191643813519</v>
          </cell>
        </row>
        <row r="1586">
          <cell r="A1586" t="str">
            <v>02.01.09.100.12</v>
          </cell>
          <cell r="B1586" t="str">
            <v>Azulejo assentado com argamassa pré-fabricada de cimento colante, juntas a prumo</v>
          </cell>
          <cell r="C1586" t="str">
            <v>m²</v>
          </cell>
          <cell r="D1586">
            <v>70.47</v>
          </cell>
          <cell r="E1586">
            <v>56.839812873044039</v>
          </cell>
        </row>
        <row r="1587">
          <cell r="A1587" t="str">
            <v>02.01.09.100.09</v>
          </cell>
          <cell r="B1587" t="str">
            <v>Azulejo assentado com cola especial à base de PVA, juntas a prumo</v>
          </cell>
          <cell r="C1587" t="str">
            <v>m²</v>
          </cell>
          <cell r="D1587">
            <v>100.37</v>
          </cell>
          <cell r="E1587">
            <v>80.95660590417809</v>
          </cell>
        </row>
        <row r="1588">
          <cell r="A1588" t="str">
            <v>02.01.09.100.46</v>
          </cell>
          <cell r="B1588" t="str">
            <v>Barra lisa traço 1:3 (cimento e areia media), espessura 1,0 cm, preparo manual da argamassa</v>
          </cell>
          <cell r="C1588" t="str">
            <v>m²</v>
          </cell>
          <cell r="D1588">
            <v>78.13</v>
          </cell>
          <cell r="E1588">
            <v>63.018228746572021</v>
          </cell>
        </row>
        <row r="1589">
          <cell r="A1589" t="str">
            <v>02.01.09.100.14</v>
          </cell>
          <cell r="B1589" t="str">
            <v>Cerâmica comum em placa 20 x 20 cm, assentada com argamassa pré-fabricada de cimento colante e rejuntamento com cimento branco</v>
          </cell>
          <cell r="C1589" t="str">
            <v>m²</v>
          </cell>
          <cell r="D1589">
            <v>61.08</v>
          </cell>
          <cell r="E1589">
            <v>49.266010646878527</v>
          </cell>
        </row>
        <row r="1590">
          <cell r="A1590" t="str">
            <v>02.01.09.100.13</v>
          </cell>
          <cell r="B1590" t="str">
            <v>Cerâmica extrudada em placa de alta resistência em placa, com garras de fixação, assentada com argamassa pré-fabricada de cimento colante, inclusive rejuntamento de juntas de 8 mm (altura: 11,50 cm / espessura: 9 mm / largura: 24,00 cm)</v>
          </cell>
          <cell r="C1590" t="str">
            <v>m²</v>
          </cell>
          <cell r="D1590">
            <v>257.14999999999998</v>
          </cell>
          <cell r="E1590">
            <v>207.41248588482011</v>
          </cell>
        </row>
        <row r="1591">
          <cell r="A1591" t="str">
            <v>02.01.09.100.45</v>
          </cell>
          <cell r="B1591" t="str">
            <v>Chapisco aplicado em alvenarias e estruturas de concreto internas, com rolo para textura acrílica, argamassa industrializada com preparo em misturador 300 kg</v>
          </cell>
          <cell r="C1591" t="str">
            <v>m²</v>
          </cell>
          <cell r="D1591">
            <v>9.2899999999999991</v>
          </cell>
          <cell r="E1591">
            <v>7.493144055492821</v>
          </cell>
        </row>
        <row r="1592">
          <cell r="A1592" t="str">
            <v>02.01.09.100.01</v>
          </cell>
          <cell r="B1592" t="str">
            <v>Chapisco para parede interna ou externa com argamassa de cimento e areia sem peneirar traço 1:3, e=5 mm</v>
          </cell>
          <cell r="C1592" t="str">
            <v>m²</v>
          </cell>
          <cell r="D1592">
            <v>5.81</v>
          </cell>
          <cell r="E1592">
            <v>4.6862397160832385</v>
          </cell>
        </row>
        <row r="1593">
          <cell r="A1593" t="str">
            <v>02.01.09.100.02</v>
          </cell>
          <cell r="B1593" t="str">
            <v>Chapisco rolado com mistura de cimento, areia e adesivo à base acrílica, traço 1:3</v>
          </cell>
          <cell r="C1593" t="str">
            <v>m²</v>
          </cell>
          <cell r="D1593">
            <v>31.04</v>
          </cell>
          <cell r="E1593">
            <v>25.036296176802708</v>
          </cell>
        </row>
        <row r="1594">
          <cell r="A1594" t="str">
            <v>02.01.09.100.28</v>
          </cell>
          <cell r="B1594" t="str">
            <v>Emassamento de esquadria de madeira com massa corrida com duas demãos, para pintura a óleo ou esmalte</v>
          </cell>
          <cell r="C1594" t="str">
            <v>m²</v>
          </cell>
          <cell r="D1594">
            <v>34.950000000000003</v>
          </cell>
          <cell r="E1594">
            <v>28.190030650104859</v>
          </cell>
        </row>
        <row r="1595">
          <cell r="A1595" t="str">
            <v>02.01.09.100.30</v>
          </cell>
          <cell r="B1595" t="str">
            <v>Emassamento de parede interna com massa corrida à base de óleo com duas demãos, para pintura a óleo</v>
          </cell>
          <cell r="C1595" t="str">
            <v>m²</v>
          </cell>
          <cell r="D1595">
            <v>34.93</v>
          </cell>
          <cell r="E1595">
            <v>28.173899015970317</v>
          </cell>
        </row>
        <row r="1596">
          <cell r="A1596" t="str">
            <v>02.01.09.100.29</v>
          </cell>
          <cell r="B1596" t="str">
            <v>Emassamento de parede interna com massa corrida à base de PVA com duas demãos, para pintura látex</v>
          </cell>
          <cell r="C1596" t="str">
            <v>m²</v>
          </cell>
          <cell r="D1596">
            <v>24.3</v>
          </cell>
          <cell r="E1596">
            <v>19.599935473463461</v>
          </cell>
        </row>
        <row r="1597">
          <cell r="A1597" t="str">
            <v>02.01.09.100.04</v>
          </cell>
          <cell r="B1597" t="str">
            <v>Emboço para parede interna com argamassa de cimento e areia sem peneirar traço 1:4, e=20 mm</v>
          </cell>
          <cell r="C1597" t="str">
            <v>m²</v>
          </cell>
          <cell r="D1597">
            <v>61.96</v>
          </cell>
          <cell r="E1597">
            <v>49.975802548798193</v>
          </cell>
        </row>
        <row r="1598">
          <cell r="A1598" t="str">
            <v>02.01.09.100.03</v>
          </cell>
          <cell r="B1598" t="str">
            <v>Emboço para parede interna com argamassa mista de cimento, cal hidratada e areia sem peneirar traço 1:2:8, e = 20 mm</v>
          </cell>
          <cell r="C1598" t="str">
            <v>m²</v>
          </cell>
          <cell r="D1598">
            <v>53.64</v>
          </cell>
          <cell r="E1598">
            <v>43.265042748830453</v>
          </cell>
        </row>
        <row r="1599">
          <cell r="A1599" t="str">
            <v>02.01.09.100.38</v>
          </cell>
          <cell r="B1599" t="str">
            <v>Jateamento comercial em estrutura de aço carbono (SSPC-SP6)</v>
          </cell>
          <cell r="C1599" t="str">
            <v>m²</v>
          </cell>
          <cell r="D1599">
            <v>18.260000000000002</v>
          </cell>
          <cell r="E1599">
            <v>14.728181964833039</v>
          </cell>
        </row>
        <row r="1600">
          <cell r="A1600" t="str">
            <v>02.01.09.100.36</v>
          </cell>
          <cell r="B1600" t="str">
            <v>Jateamento em estrutura de aço carbono ao metal branco (SSPC-SP5)</v>
          </cell>
          <cell r="C1600" t="str">
            <v>m²</v>
          </cell>
          <cell r="D1600">
            <v>49.84</v>
          </cell>
          <cell r="E1600">
            <v>40.20003226326827</v>
          </cell>
        </row>
        <row r="1601">
          <cell r="A1601" t="str">
            <v>02.01.09.100.37</v>
          </cell>
          <cell r="B1601" t="str">
            <v>Jateamento em estrutura de aço carbono ao metal quase branco (SSPC-SP10)</v>
          </cell>
          <cell r="C1601" t="str">
            <v>m²</v>
          </cell>
          <cell r="D1601">
            <v>25.14</v>
          </cell>
          <cell r="E1601">
            <v>20.277464107114049</v>
          </cell>
        </row>
        <row r="1602">
          <cell r="A1602" t="str">
            <v>02.01.09.100.18</v>
          </cell>
          <cell r="B1602" t="str">
            <v>Limpeza de superfície revestida com material cerâmico , utilizando solução 1:6 de ácido muriático e solução neutralizadora 1:4 de amônia, ambas diluídas em água</v>
          </cell>
          <cell r="C1602" t="str">
            <v>m²</v>
          </cell>
          <cell r="D1602">
            <v>19.84</v>
          </cell>
          <cell r="E1602">
            <v>16.002581061461527</v>
          </cell>
        </row>
        <row r="1603">
          <cell r="A1603" t="str">
            <v>02.01.09.100.39</v>
          </cell>
          <cell r="B1603" t="str">
            <v>Lixamento de superfície de concreto grosso ou fino com lixadeira elétrica, para preparação e conservação</v>
          </cell>
          <cell r="C1603" t="str">
            <v>m²</v>
          </cell>
          <cell r="D1603">
            <v>12.38</v>
          </cell>
          <cell r="E1603">
            <v>9.9854815292789159</v>
          </cell>
        </row>
        <row r="1604">
          <cell r="A1604" t="str">
            <v>02.01.09.100.48</v>
          </cell>
          <cell r="B1604" t="str">
            <v>Lixamento de superfície de concreto grosso ou fino com lixadeira elétrica, para preparação e conservação (noturno)</v>
          </cell>
          <cell r="C1604" t="str">
            <v>m²</v>
          </cell>
          <cell r="D1604">
            <v>15.32</v>
          </cell>
          <cell r="E1604">
            <v>12.356831747055978</v>
          </cell>
        </row>
        <row r="1605">
          <cell r="A1605" t="str">
            <v>02.01.09.100.40</v>
          </cell>
          <cell r="B1605" t="str">
            <v>Lixamento manual de superfície de concreto para preparação e conservação</v>
          </cell>
          <cell r="C1605" t="str">
            <v>m²</v>
          </cell>
          <cell r="D1605">
            <v>17.93</v>
          </cell>
          <cell r="E1605">
            <v>14.462010001613162</v>
          </cell>
        </row>
        <row r="1606">
          <cell r="A1606" t="str">
            <v>02.01.09.100.51</v>
          </cell>
          <cell r="B1606" t="str">
            <v>NEB 08/01_Revestimento cerâmico prensado e esmaltado 10 x 10 cm para interior, com rejunte, chapisco e impermeabilização</v>
          </cell>
          <cell r="C1606" t="str">
            <v>m²</v>
          </cell>
          <cell r="D1606">
            <v>250.2</v>
          </cell>
          <cell r="E1606">
            <v>201.80674302306824</v>
          </cell>
        </row>
        <row r="1607">
          <cell r="A1607" t="str">
            <v>02.01.09.100.52</v>
          </cell>
          <cell r="B1607" t="str">
            <v>NEB 08/02_Revestimento cerâmico prensado e esmaltado colorido 7,5 x 7,5 cm para interior, com rejunte, chapisco e impermeabilização</v>
          </cell>
          <cell r="C1607" t="str">
            <v>m²</v>
          </cell>
          <cell r="D1607">
            <v>250.2</v>
          </cell>
          <cell r="E1607">
            <v>201.80674302306824</v>
          </cell>
        </row>
        <row r="1608">
          <cell r="A1608" t="str">
            <v>02.01.09.100.53</v>
          </cell>
          <cell r="B1608" t="str">
            <v>NEB 08/03_Revestimento cerâmico prensado e esmaltado 10 x 5 cm para interior, com rejunte, chapisco e impermeabilização</v>
          </cell>
          <cell r="C1608" t="str">
            <v>m²</v>
          </cell>
          <cell r="D1608">
            <v>250.2</v>
          </cell>
          <cell r="E1608">
            <v>201.80674302306824</v>
          </cell>
        </row>
        <row r="1609">
          <cell r="A1609" t="str">
            <v>02.01.09.100.54</v>
          </cell>
          <cell r="B1609" t="str">
            <v>NEB 09/01_Revestimento cerâmico de porcelana 5 x 5 cm para exterior, com rejunte, chapisco e impermeabilização</v>
          </cell>
          <cell r="C1609" t="str">
            <v>m²</v>
          </cell>
          <cell r="D1609">
            <v>425.46</v>
          </cell>
          <cell r="E1609">
            <v>343.16825294402321</v>
          </cell>
        </row>
        <row r="1610">
          <cell r="A1610" t="str">
            <v>02.01.09.100.47</v>
          </cell>
          <cell r="B1610" t="str">
            <v>NEB 14_Revestimento em laminado melamínico texturizado, e= 1,3 mm</v>
          </cell>
          <cell r="C1610" t="str">
            <v>m²</v>
          </cell>
          <cell r="D1610">
            <v>176.71</v>
          </cell>
          <cell r="E1610">
            <v>142.53105339570899</v>
          </cell>
        </row>
        <row r="1611">
          <cell r="A1611" t="str">
            <v>02.01.09.100.55</v>
          </cell>
          <cell r="B1611" t="str">
            <v>NEB 34_Pastilha cerâmica de porcelana esmaltada ou equivalente, 10 x 10 cm, com rejunte, chapisco e impermeabilização</v>
          </cell>
          <cell r="C1611" t="str">
            <v>m²</v>
          </cell>
          <cell r="D1611">
            <v>216.77</v>
          </cell>
          <cell r="E1611">
            <v>174.84271656718826</v>
          </cell>
        </row>
        <row r="1612">
          <cell r="A1612" t="str">
            <v>02.01.09.100.56</v>
          </cell>
          <cell r="B1612" t="str">
            <v>NEB 39_Acabamento imitação de concreto aparente sobre parede existente</v>
          </cell>
          <cell r="C1612" t="str">
            <v>m²</v>
          </cell>
          <cell r="D1612">
            <v>288.35000000000002</v>
          </cell>
          <cell r="E1612">
            <v>232.57783513469917</v>
          </cell>
        </row>
        <row r="1613">
          <cell r="A1613" t="str">
            <v>02.01.09.100.06</v>
          </cell>
          <cell r="B1613" t="str">
            <v>Reboco para parede interna ou externa, com argamassa pré-fabricada composta de cal virgem micro pulverizada, e=2 mm</v>
          </cell>
          <cell r="C1613" t="str">
            <v>m²</v>
          </cell>
          <cell r="D1613">
            <v>7.07</v>
          </cell>
          <cell r="E1613">
            <v>5.7025326665591223</v>
          </cell>
        </row>
        <row r="1614">
          <cell r="A1614" t="str">
            <v>02.01.09.100.05</v>
          </cell>
          <cell r="B1614" t="str">
            <v>Reboco para parede interna ou externa, com argamassa pré-fabricada, base para epóxi, borracha clorada, massa corrida acrílica e colagem de laminados, adesivo de alta resistência, e=5 mm</v>
          </cell>
          <cell r="C1614" t="str">
            <v>m²</v>
          </cell>
          <cell r="D1614">
            <v>44.92</v>
          </cell>
          <cell r="E1614">
            <v>36.231650266171961</v>
          </cell>
        </row>
        <row r="1615">
          <cell r="A1615" t="str">
            <v>02.01.09.100.07</v>
          </cell>
          <cell r="B1615" t="str">
            <v>Reboco para parede interna ou externa, com argamassa pré-fabricada, e=5 mm</v>
          </cell>
          <cell r="C1615" t="str">
            <v>m²</v>
          </cell>
          <cell r="D1615">
            <v>45.71</v>
          </cell>
          <cell r="E1615">
            <v>36.868849814486211</v>
          </cell>
        </row>
        <row r="1616">
          <cell r="A1616" t="str">
            <v>02.01.09.100.08</v>
          </cell>
          <cell r="B1616" t="str">
            <v>Reboco para parede interna, com argamassa de cimento e areia peneirada traço 1:3, e=20 mm</v>
          </cell>
          <cell r="C1616" t="str">
            <v>m²</v>
          </cell>
          <cell r="D1616">
            <v>56.97</v>
          </cell>
          <cell r="E1616">
            <v>45.950959832231007</v>
          </cell>
        </row>
        <row r="1617">
          <cell r="A1617" t="str">
            <v>02.01.09.100.17</v>
          </cell>
          <cell r="B1617" t="str">
            <v>Rejuntamento de azulejo 15 x 15 cm, com argamassa pré-fabricada, para juntas até 3 mm</v>
          </cell>
          <cell r="C1617" t="str">
            <v>m²</v>
          </cell>
          <cell r="D1617">
            <v>19.739999999999998</v>
          </cell>
          <cell r="E1617">
            <v>15.921922890788835</v>
          </cell>
        </row>
        <row r="1618">
          <cell r="A1618" t="str">
            <v>02.01.09.100.16</v>
          </cell>
          <cell r="B1618" t="str">
            <v>Rejuntamento de azulejo 15 x 15 cm, com cimento branco, para juntas até 3 mm</v>
          </cell>
          <cell r="C1618" t="str">
            <v>m²</v>
          </cell>
          <cell r="D1618">
            <v>18.8</v>
          </cell>
          <cell r="E1618">
            <v>15.16373608646556</v>
          </cell>
        </row>
        <row r="1619">
          <cell r="A1619" t="str">
            <v>02.01.09.200</v>
          </cell>
          <cell r="B1619" t="str">
            <v>REVESTIMENTOS DE PAREDES EXTERNAS</v>
          </cell>
          <cell r="C1619" t="str">
            <v/>
          </cell>
          <cell r="E1619">
            <v>0</v>
          </cell>
        </row>
        <row r="1620">
          <cell r="A1620" t="str">
            <v>02.01.09.200.02</v>
          </cell>
          <cell r="B1620" t="str">
            <v>Chapisco para parede externa com argamasa de cimento e areia sem peneirar traço 1:3, e=5 mm</v>
          </cell>
          <cell r="C1620" t="str">
            <v>m²</v>
          </cell>
          <cell r="D1620">
            <v>11.97</v>
          </cell>
          <cell r="E1620">
            <v>9.6547830295208907</v>
          </cell>
        </row>
        <row r="1621">
          <cell r="A1621" t="str">
            <v>02.01.09.200.01</v>
          </cell>
          <cell r="B1621" t="str">
            <v>Chapisco para parede externa com argamassa de cimento e pedrisco traço 1:4, e=7 mm</v>
          </cell>
          <cell r="C1621" t="str">
            <v>m²</v>
          </cell>
          <cell r="D1621">
            <v>17.12</v>
          </cell>
          <cell r="E1621">
            <v>13.808678819164381</v>
          </cell>
        </row>
        <row r="1622">
          <cell r="A1622" t="str">
            <v>02.01.09.200.07</v>
          </cell>
          <cell r="B1622" t="str">
            <v>Emassamento de parede externa com massa acrílica com duas demãos, para pintura látex</v>
          </cell>
          <cell r="C1622" t="str">
            <v>m²</v>
          </cell>
          <cell r="D1622">
            <v>30.78</v>
          </cell>
          <cell r="E1622">
            <v>24.82658493305372</v>
          </cell>
        </row>
        <row r="1623">
          <cell r="A1623" t="str">
            <v>02.01.09.200.03</v>
          </cell>
          <cell r="B1623" t="str">
            <v>Emboço para parede externa com argamassa mista de cimento, cal hidratada e areia sem peneirar traço 1:2:6, e=20 mm</v>
          </cell>
          <cell r="C1623" t="str">
            <v>m²</v>
          </cell>
          <cell r="D1623">
            <v>72.260000000000005</v>
          </cell>
          <cell r="E1623">
            <v>58.283594128085177</v>
          </cell>
        </row>
        <row r="1624">
          <cell r="A1624" t="str">
            <v>02.01.09.200.06</v>
          </cell>
          <cell r="B1624" t="str">
            <v>Massa Única impermeável para parede externa com argamassa pré-fabricada, e=10 mm</v>
          </cell>
          <cell r="C1624" t="str">
            <v>m²</v>
          </cell>
          <cell r="D1624">
            <v>32.89</v>
          </cell>
          <cell r="E1624">
            <v>26.528472334247461</v>
          </cell>
        </row>
        <row r="1625">
          <cell r="A1625" t="str">
            <v>02.01.09.200.11</v>
          </cell>
          <cell r="B1625" t="str">
            <v>NEB 09/02_Revestimento cerâmico de porcelana 10 x 5 cm para exterior, com rejunte, chapisco e impermeabilização</v>
          </cell>
          <cell r="C1625" t="str">
            <v>m²</v>
          </cell>
          <cell r="D1625">
            <v>275.55</v>
          </cell>
          <cell r="E1625">
            <v>222.25358928859495</v>
          </cell>
        </row>
        <row r="1626">
          <cell r="A1626" t="str">
            <v>02.01.09.200.08</v>
          </cell>
          <cell r="B1626" t="str">
            <v>NEB 63_Textura acrílica pigmentada</v>
          </cell>
          <cell r="C1626" t="str">
            <v>m²</v>
          </cell>
          <cell r="D1626">
            <v>81.42</v>
          </cell>
          <cell r="E1626">
            <v>65.671882561703498</v>
          </cell>
        </row>
        <row r="1627">
          <cell r="A1627" t="str">
            <v>02.01.09.200.05</v>
          </cell>
          <cell r="B1627" t="str">
            <v>Reboco para parede externa, hidrófugo tipo massa raspada, com argamassa pré-fabricada, e=7 mm</v>
          </cell>
          <cell r="C1627" t="str">
            <v>m²</v>
          </cell>
          <cell r="D1627">
            <v>199.18</v>
          </cell>
          <cell r="E1627">
            <v>160.65494434586225</v>
          </cell>
        </row>
        <row r="1628">
          <cell r="A1628" t="str">
            <v>02.01.09.300</v>
          </cell>
          <cell r="B1628" t="str">
            <v>REVESTIMENTOS DE TETOS E BEIRAIS</v>
          </cell>
          <cell r="C1628" t="str">
            <v/>
          </cell>
          <cell r="E1628">
            <v>0</v>
          </cell>
        </row>
        <row r="1629">
          <cell r="A1629" t="str">
            <v>02.01.09.300.03</v>
          </cell>
          <cell r="B1629" t="str">
            <v>Chapisco em teto com argamassa de cimento e areia sem peneirar traço 1:3, com adição de adesivo à base de resina sintética, e=5 mm</v>
          </cell>
          <cell r="C1629" t="str">
            <v>m²</v>
          </cell>
          <cell r="D1629">
            <v>28.07</v>
          </cell>
          <cell r="E1629">
            <v>22.640748507823844</v>
          </cell>
        </row>
        <row r="1630">
          <cell r="A1630" t="str">
            <v>02.01.09.300.04</v>
          </cell>
          <cell r="B1630" t="str">
            <v>Chapisco em teto de concreto com argamassa pré-fabricada adesiva de cimento colante</v>
          </cell>
          <cell r="C1630" t="str">
            <v>m²</v>
          </cell>
          <cell r="D1630">
            <v>17.89</v>
          </cell>
          <cell r="E1630">
            <v>14.429746733344087</v>
          </cell>
        </row>
        <row r="1631">
          <cell r="A1631" t="str">
            <v>02.01.09.300.05</v>
          </cell>
          <cell r="B1631" t="str">
            <v>Emboço em teto com argamassa mista de cimento, cal hidratada e areia sem peneirar traço 1:2:8, e=20 mm</v>
          </cell>
          <cell r="C1631" t="str">
            <v>m²</v>
          </cell>
          <cell r="D1631">
            <v>49.32</v>
          </cell>
          <cell r="E1631">
            <v>39.780609775770287</v>
          </cell>
        </row>
        <row r="1632">
          <cell r="A1632" t="str">
            <v>02.01.09.300.01</v>
          </cell>
          <cell r="B1632" t="str">
            <v>Gesso aplicado em parede ou teto interno - desempenado</v>
          </cell>
          <cell r="C1632" t="str">
            <v>m²</v>
          </cell>
          <cell r="D1632">
            <v>23.63</v>
          </cell>
          <cell r="E1632">
            <v>19.059525729956444</v>
          </cell>
        </row>
        <row r="1633">
          <cell r="A1633" t="str">
            <v>02.01.09.300.02</v>
          </cell>
          <cell r="B1633" t="str">
            <v>Gesso aplicado em parede ou teto interno através de projeção mecânica - sarrafeado</v>
          </cell>
          <cell r="C1633" t="str">
            <v>m²</v>
          </cell>
          <cell r="D1633">
            <v>33.549999999999997</v>
          </cell>
          <cell r="E1633">
            <v>27.060816260687204</v>
          </cell>
        </row>
        <row r="1634">
          <cell r="A1634" t="str">
            <v>02.01.09.300.16</v>
          </cell>
          <cell r="B1634" t="str">
            <v>NED 50_Camada de argila expandida sobre laje impermeabilizada</v>
          </cell>
          <cell r="C1634" t="str">
            <v>m³</v>
          </cell>
          <cell r="D1634">
            <v>898.18</v>
          </cell>
          <cell r="E1634">
            <v>724.45555734795926</v>
          </cell>
        </row>
        <row r="1635">
          <cell r="A1635" t="str">
            <v>02.01.09.300.08</v>
          </cell>
          <cell r="B1635" t="str">
            <v>Reboco em teto com argamassa de cal hidratada e areia peneirada traço 1:2, e=5 mm</v>
          </cell>
          <cell r="C1635" t="str">
            <v>m²</v>
          </cell>
          <cell r="D1635">
            <v>51.04</v>
          </cell>
          <cell r="E1635">
            <v>41.167930311340541</v>
          </cell>
        </row>
        <row r="1636">
          <cell r="A1636" t="str">
            <v>02.01.09.300.09</v>
          </cell>
          <cell r="B1636" t="str">
            <v>Reboco em teto com argamassa de cal hidratada e areia peneirada traço 1:3, e=5 mm</v>
          </cell>
          <cell r="C1636" t="str">
            <v>m²</v>
          </cell>
          <cell r="D1636">
            <v>50.45</v>
          </cell>
          <cell r="E1636">
            <v>40.692047104371674</v>
          </cell>
        </row>
        <row r="1637">
          <cell r="A1637" t="str">
            <v>02.01.09.310</v>
          </cell>
          <cell r="B1637" t="str">
            <v>PISOS</v>
          </cell>
          <cell r="C1637" t="str">
            <v/>
          </cell>
          <cell r="E1637">
            <v>0</v>
          </cell>
        </row>
        <row r="1638">
          <cell r="A1638" t="str">
            <v>02.01.09.310.93</v>
          </cell>
          <cell r="B1638" t="str">
            <v>Fita adesiva antiderrapante emborrachada, composta por laminado elastoplástico, na cor preta, espessura mínima de 2mm, largura 5cm</v>
          </cell>
          <cell r="C1638" t="str">
            <v>m</v>
          </cell>
          <cell r="D1638">
            <v>1.36</v>
          </cell>
          <cell r="E1638">
            <v>1.0969511211485725</v>
          </cell>
        </row>
        <row r="1639">
          <cell r="A1639" t="str">
            <v>02.01.09.310.151</v>
          </cell>
          <cell r="B1639" t="str">
            <v>Fornecimento e instalação de piso em chapa de madeira compensada naval e=15mm</v>
          </cell>
          <cell r="C1639" t="str">
            <v>m²</v>
          </cell>
          <cell r="D1639">
            <v>216.89</v>
          </cell>
          <cell r="E1639">
            <v>174.93950637199546</v>
          </cell>
        </row>
        <row r="1640">
          <cell r="A1640" t="str">
            <v>02.01.09.310.86</v>
          </cell>
          <cell r="B1640" t="str">
            <v>Frisos antiderrapantes em piso ou degraus de granito (processo mecânico)</v>
          </cell>
          <cell r="C1640" t="str">
            <v>m</v>
          </cell>
          <cell r="D1640">
            <v>13.18</v>
          </cell>
          <cell r="E1640">
            <v>10.63074689466043</v>
          </cell>
        </row>
        <row r="1641">
          <cell r="A1641" t="str">
            <v>02.01.09.310.136</v>
          </cell>
          <cell r="B1641" t="str">
            <v>NEB 16_Porcelanato esmaltado, retificado, acabamento acetinado, esp. 9mm, 30 x 60 cm para interior, com rejunte, chapisco e impermeabilização</v>
          </cell>
          <cell r="C1641" t="str">
            <v>m²</v>
          </cell>
          <cell r="D1641">
            <v>310.62</v>
          </cell>
          <cell r="E1641">
            <v>250.54040974350701</v>
          </cell>
        </row>
        <row r="1642">
          <cell r="A1642" t="str">
            <v>02.01.09.310.100</v>
          </cell>
          <cell r="B1642" t="str">
            <v>NEC 01_Soleira de plataforma (granito apicoado) - L= 50 cm; C= 100 cm; e= 30 mm</v>
          </cell>
          <cell r="C1642" t="str">
            <v>m²</v>
          </cell>
          <cell r="D1642">
            <v>738.11</v>
          </cell>
          <cell r="E1642">
            <v>595.3460235521859</v>
          </cell>
        </row>
        <row r="1643">
          <cell r="A1643" t="str">
            <v>02.01.09.310.05</v>
          </cell>
          <cell r="B1643" t="str">
            <v>NEC 08_Piso cimentado desempenado, e &gt;= 7,0 cm com juntas de dilatação formando painéis de 2,00 m em 2,00 m (máx)</v>
          </cell>
          <cell r="C1643" t="str">
            <v>m²</v>
          </cell>
          <cell r="D1643">
            <v>56.86</v>
          </cell>
          <cell r="E1643">
            <v>45.862235844491046</v>
          </cell>
        </row>
        <row r="1644">
          <cell r="A1644" t="str">
            <v>02.01.09.310.03</v>
          </cell>
          <cell r="B1644" t="str">
            <v>NEC 10_Piso em ladrilho vinílico semiflexível em placas de 30 x 30 cm, e= 2 mm</v>
          </cell>
          <cell r="C1644" t="str">
            <v>m²</v>
          </cell>
          <cell r="D1644">
            <v>146.41999999999999</v>
          </cell>
          <cell r="E1644">
            <v>118.09969349895144</v>
          </cell>
        </row>
        <row r="1645">
          <cell r="A1645" t="str">
            <v>02.01.09.310.40</v>
          </cell>
          <cell r="B1645" t="str">
            <v>NEC 11_Placa (granito apicoado) 50 x 50 cm</v>
          </cell>
          <cell r="C1645" t="str">
            <v>m²</v>
          </cell>
          <cell r="D1645">
            <v>467.34</v>
          </cell>
          <cell r="E1645">
            <v>376.94789482174542</v>
          </cell>
        </row>
        <row r="1646">
          <cell r="A1646" t="str">
            <v>02.01.09.310.134</v>
          </cell>
          <cell r="B1646" t="str">
            <v>NEC 13_Peitoril (granito polido)</v>
          </cell>
          <cell r="C1646" t="str">
            <v>m²</v>
          </cell>
          <cell r="D1646">
            <v>497.51</v>
          </cell>
          <cell r="E1646">
            <v>401.28246491369572</v>
          </cell>
        </row>
        <row r="1647">
          <cell r="A1647" t="str">
            <v>02.01.09.310.137</v>
          </cell>
          <cell r="B1647" t="str">
            <v>NEC 16/01_Soleira (granito levigado), L = 15 cm; C = _ cm; e = 3 cm</v>
          </cell>
          <cell r="C1647" t="str">
            <v>m</v>
          </cell>
          <cell r="D1647">
            <v>125.74</v>
          </cell>
          <cell r="E1647">
            <v>101.41958380383933</v>
          </cell>
        </row>
        <row r="1648">
          <cell r="A1648" t="str">
            <v>02.01.09.310.41</v>
          </cell>
          <cell r="B1648" t="str">
            <v>NEC 16/02_Soleira (granito levigado), L = 20 cm; C = _ cm; e = 3 cm</v>
          </cell>
          <cell r="C1648" t="str">
            <v>m</v>
          </cell>
          <cell r="D1648">
            <v>246.91</v>
          </cell>
          <cell r="E1648">
            <v>199.15308920793677</v>
          </cell>
        </row>
        <row r="1649">
          <cell r="A1649" t="str">
            <v>02.01.09.310.43</v>
          </cell>
          <cell r="B1649" t="str">
            <v>NEC 17_Placa (granito levigado) 50 x 50 cm</v>
          </cell>
          <cell r="C1649" t="str">
            <v>m²</v>
          </cell>
          <cell r="D1649">
            <v>467.34</v>
          </cell>
          <cell r="E1649">
            <v>376.94789482174542</v>
          </cell>
        </row>
        <row r="1650">
          <cell r="A1650" t="str">
            <v>02.01.09.310.105</v>
          </cell>
          <cell r="B1650" t="str">
            <v>NEC 19_Piso granilite em lavado/escovado - vibro prensado de alta resistência tipo granito reconstituído em placas de 40 x 40 x 3 cm, incluso rejunte cimentício e aplicação de resina acrílica</v>
          </cell>
          <cell r="C1650" t="str">
            <v>m²</v>
          </cell>
          <cell r="D1650">
            <v>167.99</v>
          </cell>
          <cell r="E1650">
            <v>135.49766091305051</v>
          </cell>
        </row>
        <row r="1651">
          <cell r="A1651" t="str">
            <v>02.01.09.310.110</v>
          </cell>
          <cell r="B1651" t="str">
            <v>NEC 20_Rodapé em granilite polido - vibro prensado de alta resistência tipo granito reconstituído em placas de 40 x 10, espessura de 1,8 a 3,0 cm, incluso rejunte cimentício e aplicação de resina acrílica</v>
          </cell>
          <cell r="C1651" t="str">
            <v>m</v>
          </cell>
          <cell r="D1651">
            <v>77.02</v>
          </cell>
          <cell r="E1651">
            <v>62.122923052105172</v>
          </cell>
        </row>
        <row r="1652">
          <cell r="A1652" t="str">
            <v>02.01.09.310.127</v>
          </cell>
          <cell r="B1652" t="str">
            <v>NEC 21_Rodapé granito levigado, L &lt;= 50 cm; 10 &lt;= H &lt;= 20 cm; e= 1,5 cm - cor cinza Mauá ou Andorinha</v>
          </cell>
          <cell r="C1652" t="str">
            <v>m</v>
          </cell>
          <cell r="D1652">
            <v>91.77</v>
          </cell>
          <cell r="E1652">
            <v>74.020003226326821</v>
          </cell>
        </row>
        <row r="1653">
          <cell r="A1653" t="str">
            <v>02.01.09.310.68</v>
          </cell>
          <cell r="B1653" t="str">
            <v>NEC 25_Ladrilho hidráulico (argamassa vibroprensada), 30 x 30 cm ou 25 x 25 cm, e= 3 cm, especificar cor do piso e rejunte, desenho e ou textura</v>
          </cell>
          <cell r="C1653" t="str">
            <v>m²</v>
          </cell>
          <cell r="D1653">
            <v>228.55</v>
          </cell>
          <cell r="E1653">
            <v>184.34424907243104</v>
          </cell>
        </row>
        <row r="1654">
          <cell r="A1654" t="str">
            <v>02.01.09.310.82</v>
          </cell>
          <cell r="B1654" t="str">
            <v>NEC 29_Rodapé vinílico, altura de 7 cm</v>
          </cell>
          <cell r="C1654" t="str">
            <v>m</v>
          </cell>
          <cell r="D1654">
            <v>39.630000000000003</v>
          </cell>
          <cell r="E1654">
            <v>31.964833037586708</v>
          </cell>
        </row>
        <row r="1655">
          <cell r="A1655" t="str">
            <v>02.01.09.310.33</v>
          </cell>
          <cell r="B1655" t="str">
            <v>NEC 31_Conjunto degrau de escada interna (granito levigado), incluso cantoneira de reforço</v>
          </cell>
          <cell r="C1655" t="str">
            <v>m</v>
          </cell>
          <cell r="D1655">
            <v>398.7</v>
          </cell>
          <cell r="E1655">
            <v>321.58412647201158</v>
          </cell>
        </row>
        <row r="1656">
          <cell r="A1656" t="str">
            <v>02.01.09.310.138</v>
          </cell>
          <cell r="B1656" t="str">
            <v>NEC 35/01_Soleira (granito apicoado) L = 15 cm; C = _ cm; e = 3 cm</v>
          </cell>
          <cell r="C1656" t="str">
            <v>m</v>
          </cell>
          <cell r="D1656">
            <v>125.74</v>
          </cell>
          <cell r="E1656">
            <v>101.41958380383933</v>
          </cell>
        </row>
        <row r="1657">
          <cell r="A1657" t="str">
            <v>02.01.09.310.44</v>
          </cell>
          <cell r="B1657" t="str">
            <v>NEC 35/02_Soleira (granito apicoado) L = 20 cm; C = _ cm; e = 3 cm</v>
          </cell>
          <cell r="C1657" t="str">
            <v>m</v>
          </cell>
          <cell r="D1657">
            <v>214.51</v>
          </cell>
          <cell r="E1657">
            <v>173.01984190998547</v>
          </cell>
        </row>
        <row r="1658">
          <cell r="A1658" t="str">
            <v>02.01.09.310.111</v>
          </cell>
          <cell r="B1658" t="str">
            <v>NEC 36_Conjunto degrau de escada (granilite lavado/escovado), incluso cantoneira de reforço</v>
          </cell>
          <cell r="C1658" t="str">
            <v>m</v>
          </cell>
          <cell r="D1658">
            <v>130.78</v>
          </cell>
          <cell r="E1658">
            <v>105.48475560574286</v>
          </cell>
        </row>
        <row r="1659">
          <cell r="A1659" t="str">
            <v>02.01.09.310.45</v>
          </cell>
          <cell r="B1659" t="str">
            <v>NEC 37_Conjunto degrau de escada externa (granito apicoado), incluso cantoneira de reforço</v>
          </cell>
          <cell r="C1659" t="str">
            <v>m</v>
          </cell>
          <cell r="D1659">
            <v>414.22</v>
          </cell>
          <cell r="E1659">
            <v>334.10227456041298</v>
          </cell>
        </row>
        <row r="1660">
          <cell r="A1660" t="str">
            <v>02.01.09.310.34</v>
          </cell>
          <cell r="B1660" t="str">
            <v>NEC 41_Rodapé para degraus (granito)</v>
          </cell>
          <cell r="C1660" t="str">
            <v>m</v>
          </cell>
          <cell r="D1660">
            <v>91.77</v>
          </cell>
          <cell r="E1660">
            <v>74.020003226326821</v>
          </cell>
        </row>
        <row r="1661">
          <cell r="A1661" t="str">
            <v>02.01.09.310.124</v>
          </cell>
          <cell r="B1661" t="str">
            <v>NEC 53_Rodapé para degraus (granilite polido), e= 1,8 cm - cor Cinza Andorinha composto de massa 100% cimento cinza e agregados de guinais</v>
          </cell>
          <cell r="C1661" t="str">
            <v>m</v>
          </cell>
          <cell r="D1661">
            <v>86.1</v>
          </cell>
          <cell r="E1661">
            <v>69.446684949185354</v>
          </cell>
        </row>
        <row r="1662">
          <cell r="A1662" t="str">
            <v>02.01.09.310.97</v>
          </cell>
          <cell r="B1662" t="str">
            <v>NEC 64_Revestimento cerâmico extrudado tipo industrial de alta resistência para piso (verso com garras), 30 cm &lt;= L &lt;= 40 cm</v>
          </cell>
          <cell r="C1662" t="str">
            <v>m²</v>
          </cell>
          <cell r="D1662">
            <v>90.99</v>
          </cell>
          <cell r="E1662">
            <v>73.390869495079841</v>
          </cell>
        </row>
        <row r="1663">
          <cell r="A1663" t="str">
            <v>02.01.09.310.58</v>
          </cell>
          <cell r="B1663" t="str">
            <v>NEC 65_Rodapé de cerâmico extrudado tipo industrial de alta resistência (verso com garras), 30 cm &lt;= L &lt;= 40 cm, 10 cm &lt;= H &lt;= 20 cm</v>
          </cell>
          <cell r="C1663" t="str">
            <v>m</v>
          </cell>
          <cell r="D1663">
            <v>73.099999999999994</v>
          </cell>
          <cell r="E1663">
            <v>58.961122761735759</v>
          </cell>
        </row>
        <row r="1664">
          <cell r="A1664" t="str">
            <v>02.01.09.310.17</v>
          </cell>
          <cell r="B1664" t="str">
            <v>NEC 75_Piso tátil de alerta de borracha conforme ABNT NBR 16537, 25 x 25 cm (e= 12 mm), assentado com argamassa</v>
          </cell>
          <cell r="C1664" t="str">
            <v>m²</v>
          </cell>
          <cell r="D1664">
            <v>733.95</v>
          </cell>
          <cell r="E1664">
            <v>591.99064365220204</v>
          </cell>
        </row>
        <row r="1665">
          <cell r="A1665" t="str">
            <v>02.01.09.310.19</v>
          </cell>
          <cell r="B1665" t="str">
            <v>NEC 76_Piso tátil direcional de borracha conforme ABNT NBR 16537, 25 x 25 cm (e= 12 mm), assentado com argamassa</v>
          </cell>
          <cell r="C1665" t="str">
            <v>m²</v>
          </cell>
          <cell r="D1665">
            <v>810.09</v>
          </cell>
          <cell r="E1665">
            <v>653.40377480238749</v>
          </cell>
        </row>
        <row r="1666">
          <cell r="A1666" t="str">
            <v>02.01.09.310.20</v>
          </cell>
          <cell r="B1666" t="str">
            <v>NEC 77_Piso tátil de alerta, conforme NBR 9050 (argamassa prensada, ladrilho hidráulico) 25 x 25 cm, na cor azul Munsell 10B5/10, para uso externo</v>
          </cell>
          <cell r="C1666" t="str">
            <v>m²</v>
          </cell>
          <cell r="D1666">
            <v>207.27</v>
          </cell>
          <cell r="E1666">
            <v>167.1801903532828</v>
          </cell>
        </row>
        <row r="1667">
          <cell r="A1667" t="str">
            <v>02.01.09.310.21</v>
          </cell>
          <cell r="B1667" t="str">
            <v>NEC 78_Piso tátil direcional, conforme NBR 9050 (argamassa prensada, ladrilho hidráulico) 25 x 25 cm, na cor azul Munsell 10B5/10 , para uso externo</v>
          </cell>
          <cell r="C1667" t="str">
            <v>m²</v>
          </cell>
          <cell r="D1667">
            <v>207.27</v>
          </cell>
          <cell r="E1667">
            <v>167.1801903532828</v>
          </cell>
        </row>
        <row r="1668">
          <cell r="A1668" t="str">
            <v>02.01.09.310.92</v>
          </cell>
          <cell r="B1668" t="str">
            <v>NEC 79_Piso tátil de alerta, conforme NBR 9050 (argamassa prensada, ladrilho hidráulico) 25 x 25 cm, na cor amarelo Munsell 19 Yr7/12, para uso externo</v>
          </cell>
          <cell r="C1668" t="str">
            <v>m²</v>
          </cell>
          <cell r="D1668">
            <v>207.27</v>
          </cell>
          <cell r="E1668">
            <v>167.1801903532828</v>
          </cell>
        </row>
        <row r="1669">
          <cell r="A1669" t="str">
            <v>02.01.09.310.121</v>
          </cell>
          <cell r="B1669" t="str">
            <v>NEC 82_Piso tátil de alerta de borracha, assentado com cola epóxi, e= 5 mm cor Azul Munsell 10 B5/10</v>
          </cell>
          <cell r="C1669" t="str">
            <v>m²</v>
          </cell>
          <cell r="D1669">
            <v>314.42</v>
          </cell>
          <cell r="E1669">
            <v>253.60542022906921</v>
          </cell>
        </row>
        <row r="1670">
          <cell r="A1670" t="str">
            <v>02.01.09.310.13</v>
          </cell>
          <cell r="B1670" t="str">
            <v>NEC 83_Piso tátil direcional de borracha, assentado com cola epóxi, e= 5 mm cor Azul Munsell 10 B5/10</v>
          </cell>
          <cell r="C1670" t="str">
            <v>m²</v>
          </cell>
          <cell r="D1670">
            <v>314.42</v>
          </cell>
          <cell r="E1670">
            <v>253.60542022906921</v>
          </cell>
        </row>
        <row r="1671">
          <cell r="A1671" t="str">
            <v>02.01.09.310.38</v>
          </cell>
          <cell r="B1671" t="str">
            <v>Peitoril em concreto L=27cm H=6/4cm C=200cm</v>
          </cell>
          <cell r="C1671" t="str">
            <v>m</v>
          </cell>
          <cell r="D1671">
            <v>144.29</v>
          </cell>
          <cell r="E1671">
            <v>116.38167446362316</v>
          </cell>
        </row>
        <row r="1672">
          <cell r="A1672" t="str">
            <v>02.01.09.310.47</v>
          </cell>
          <cell r="B1672" t="str">
            <v>Peitoril em granito polido (L=20 cm)</v>
          </cell>
          <cell r="C1672" t="str">
            <v>m</v>
          </cell>
          <cell r="D1672">
            <v>124.41</v>
          </cell>
          <cell r="E1672">
            <v>100.34683013389255</v>
          </cell>
        </row>
        <row r="1673">
          <cell r="A1673" t="str">
            <v>02.01.09.310.72</v>
          </cell>
          <cell r="B1673" t="str">
            <v>Piso cerâmico 30 x 30cm PEI-5</v>
          </cell>
          <cell r="C1673" t="str">
            <v>m²</v>
          </cell>
          <cell r="D1673">
            <v>109.83</v>
          </cell>
          <cell r="E1673">
            <v>88.586868849814479</v>
          </cell>
        </row>
        <row r="1674">
          <cell r="A1674" t="str">
            <v>02.01.09.310.02</v>
          </cell>
          <cell r="B1674" t="str">
            <v>Piso Cimentado com argamassa de cimento e areia sem peneirar, traço 1:3, com impermeabilizante, e = 1,5 cm</v>
          </cell>
          <cell r="C1674" t="str">
            <v>m²</v>
          </cell>
          <cell r="D1674">
            <v>40.9</v>
          </cell>
          <cell r="E1674">
            <v>32.989191805129856</v>
          </cell>
        </row>
        <row r="1675">
          <cell r="A1675" t="str">
            <v>02.01.09.310.90</v>
          </cell>
          <cell r="B1675" t="str">
            <v>Piso Cimentado com argamassa de cimento e areia sem peneirar, traço 1:4, e = 3,0 cm</v>
          </cell>
          <cell r="C1675" t="str">
            <v>m²</v>
          </cell>
          <cell r="D1675">
            <v>28.14</v>
          </cell>
          <cell r="E1675">
            <v>22.697209227294724</v>
          </cell>
        </row>
        <row r="1676">
          <cell r="A1676" t="str">
            <v>02.01.09.310.01</v>
          </cell>
          <cell r="B1676" t="str">
            <v>Piso cimentado com argamassa de cimento e areia sem peneirar, traço 1:4, e=1,5 cm</v>
          </cell>
          <cell r="C1676" t="str">
            <v>m²</v>
          </cell>
          <cell r="D1676">
            <v>21.97</v>
          </cell>
          <cell r="E1676">
            <v>17.720600096789802</v>
          </cell>
        </row>
        <row r="1677">
          <cell r="A1677" t="str">
            <v>02.01.09.310.04</v>
          </cell>
          <cell r="B1677" t="str">
            <v>Piso Cimentado Desempenado Pigmentado e= 7 cm</v>
          </cell>
          <cell r="C1677" t="str">
            <v>m²</v>
          </cell>
          <cell r="D1677">
            <v>59.92</v>
          </cell>
          <cell r="E1677">
            <v>48.330375867075333</v>
          </cell>
        </row>
        <row r="1678">
          <cell r="A1678" t="str">
            <v>02.01.09.310.96</v>
          </cell>
          <cell r="B1678" t="str">
            <v>Piso cimentado, traço 1:3 (cimento e areia), acabamento liso, e = 2,0 cm, preparo mecânico da argamassa</v>
          </cell>
          <cell r="C1678" t="str">
            <v>m²</v>
          </cell>
          <cell r="D1678">
            <v>46.25</v>
          </cell>
          <cell r="E1678">
            <v>37.304403936118732</v>
          </cell>
        </row>
        <row r="1679">
          <cell r="A1679" t="str">
            <v>02.01.09.310.07</v>
          </cell>
          <cell r="B1679" t="str">
            <v>Piso de Concreto Rolado</v>
          </cell>
          <cell r="C1679" t="str">
            <v>m³</v>
          </cell>
          <cell r="D1679">
            <v>679.34</v>
          </cell>
          <cell r="E1679">
            <v>547.9432166478465</v>
          </cell>
        </row>
        <row r="1680">
          <cell r="A1680" t="str">
            <v>02.01.09.310.52</v>
          </cell>
          <cell r="B1680" t="str">
            <v>Piso de granito amêndoa levigado, e=2 cm</v>
          </cell>
          <cell r="C1680" t="str">
            <v>m²</v>
          </cell>
          <cell r="D1680">
            <v>517.20000000000005</v>
          </cell>
          <cell r="E1680">
            <v>417.16405871914827</v>
          </cell>
        </row>
        <row r="1681">
          <cell r="A1681" t="str">
            <v>02.01.09.310.77</v>
          </cell>
          <cell r="B1681" t="str">
            <v>Piso de pedra Miracema</v>
          </cell>
          <cell r="C1681" t="str">
            <v>m²</v>
          </cell>
          <cell r="D1681">
            <v>118.18</v>
          </cell>
          <cell r="E1681">
            <v>95.32182610098404</v>
          </cell>
        </row>
        <row r="1682">
          <cell r="A1682" t="str">
            <v>02.01.09.310.67</v>
          </cell>
          <cell r="B1682" t="str">
            <v>Piso em concreto armado, e = 12cm, regularizado com acabadora de superficie</v>
          </cell>
          <cell r="C1682" t="str">
            <v>m²</v>
          </cell>
          <cell r="D1682">
            <v>165.59</v>
          </cell>
          <cell r="E1682">
            <v>133.56186481690597</v>
          </cell>
        </row>
        <row r="1683">
          <cell r="A1683" t="str">
            <v>02.01.09.310.65</v>
          </cell>
          <cell r="B1683" t="str">
            <v>Piso em concreto armado, e = 8cm, desempenado e com junta de dilatação</v>
          </cell>
          <cell r="C1683" t="str">
            <v>m²</v>
          </cell>
          <cell r="D1683">
            <v>146.9</v>
          </cell>
          <cell r="E1683">
            <v>118.48685271818036</v>
          </cell>
        </row>
        <row r="1684">
          <cell r="A1684" t="str">
            <v>02.01.09.310.66</v>
          </cell>
          <cell r="B1684" t="str">
            <v>Piso em concreto armado, e = 8cm, regularizado com acabadora de superficie</v>
          </cell>
          <cell r="C1684" t="str">
            <v>m²</v>
          </cell>
          <cell r="D1684">
            <v>145.75</v>
          </cell>
          <cell r="E1684">
            <v>117.55928375544443</v>
          </cell>
        </row>
        <row r="1685">
          <cell r="A1685" t="str">
            <v>02.01.09.310.88</v>
          </cell>
          <cell r="B1685" t="str">
            <v>Piso em concreto armado, fck = 20 MPa, esp. 8 cm, incluindo lastro de brita com esp. 5 cm</v>
          </cell>
          <cell r="C1685" t="str">
            <v>m²</v>
          </cell>
          <cell r="D1685">
            <v>98.53</v>
          </cell>
          <cell r="E1685">
            <v>79.472495563800607</v>
          </cell>
        </row>
        <row r="1686">
          <cell r="A1686" t="str">
            <v>02.01.09.310.109</v>
          </cell>
          <cell r="B1686" t="str">
            <v>Piso em concreto armado, usinado, moldado in-loco, e = 10 cm, acabamento convencional ou escovado</v>
          </cell>
          <cell r="C1686" t="str">
            <v>m²</v>
          </cell>
          <cell r="D1686">
            <v>117.94</v>
          </cell>
          <cell r="E1686">
            <v>95.128246491369566</v>
          </cell>
        </row>
        <row r="1687">
          <cell r="A1687" t="str">
            <v>02.01.09.310.139</v>
          </cell>
          <cell r="B1687" t="str">
            <v>Piso em concreto simples, e = 6cm, regularizado com acabadora de superficie</v>
          </cell>
          <cell r="C1687" t="str">
            <v>m²</v>
          </cell>
          <cell r="D1687">
            <v>120.02</v>
          </cell>
          <cell r="E1687">
            <v>96.80593644136151</v>
          </cell>
        </row>
        <row r="1688">
          <cell r="A1688" t="str">
            <v>02.01.09.310.74</v>
          </cell>
          <cell r="B1688" t="str">
            <v>Piso em granilite, marmorite ou granitina espessura 8 mm, incluso juntas de dilatação plásticas</v>
          </cell>
          <cell r="C1688" t="str">
            <v>m²</v>
          </cell>
          <cell r="D1688">
            <v>186.57</v>
          </cell>
          <cell r="E1688">
            <v>150.48394902403612</v>
          </cell>
        </row>
        <row r="1689">
          <cell r="A1689" t="str">
            <v>02.01.09.310.69</v>
          </cell>
          <cell r="B1689" t="str">
            <v>Piso em ladrilho hidráulico sulcado, tipo mapa de São Paulo, e = 2 cm</v>
          </cell>
          <cell r="C1689" t="str">
            <v>m²</v>
          </cell>
          <cell r="D1689">
            <v>230.22</v>
          </cell>
          <cell r="E1689">
            <v>185.69124052266494</v>
          </cell>
        </row>
        <row r="1690">
          <cell r="A1690" t="str">
            <v>02.01.09.310.28</v>
          </cell>
          <cell r="B1690" t="str">
            <v>Piso em Placas de Borracha Lisa para Piso, 500 x 500 mm, 7,00mm</v>
          </cell>
          <cell r="C1690" t="str">
            <v>m²</v>
          </cell>
          <cell r="D1690">
            <v>317.37</v>
          </cell>
          <cell r="E1690">
            <v>255.98483626391354</v>
          </cell>
        </row>
        <row r="1691">
          <cell r="A1691" t="str">
            <v>02.01.09.310.132</v>
          </cell>
          <cell r="B1691" t="str">
            <v>Piso estrutural em concreto armado - 12 cm</v>
          </cell>
          <cell r="C1691" t="str">
            <v>m²</v>
          </cell>
          <cell r="D1691">
            <v>187.94</v>
          </cell>
          <cell r="E1691">
            <v>151.58896596225196</v>
          </cell>
        </row>
        <row r="1692">
          <cell r="A1692" t="str">
            <v>02.01.09.310.62</v>
          </cell>
          <cell r="B1692" t="str">
            <v>Piso estrutural em concreto armado - 15 cm</v>
          </cell>
          <cell r="C1692" t="str">
            <v>m²</v>
          </cell>
          <cell r="D1692">
            <v>202.52</v>
          </cell>
          <cell r="E1692">
            <v>163.34892724633005</v>
          </cell>
        </row>
        <row r="1693">
          <cell r="A1693" t="str">
            <v>02.01.09.310.63</v>
          </cell>
          <cell r="B1693" t="str">
            <v>Piso estrutural em concreto armado - 20 cm</v>
          </cell>
          <cell r="C1693" t="str">
            <v>m²</v>
          </cell>
          <cell r="D1693">
            <v>226.81</v>
          </cell>
          <cell r="E1693">
            <v>182.94079690272625</v>
          </cell>
        </row>
        <row r="1694">
          <cell r="A1694" t="str">
            <v>02.01.09.310.64</v>
          </cell>
          <cell r="B1694" t="str">
            <v>Piso estrutural em concreto armado - 25 cm</v>
          </cell>
          <cell r="C1694" t="str">
            <v>m²</v>
          </cell>
          <cell r="D1694">
            <v>253.38</v>
          </cell>
          <cell r="E1694">
            <v>204.37167285045976</v>
          </cell>
        </row>
        <row r="1695">
          <cell r="A1695" t="str">
            <v>02.01.09.310.140</v>
          </cell>
          <cell r="B1695" t="str">
            <v>Piso vinílico espessura 3,2 mm, tráfego comercial pesado. Estampa madeira Ref.: Tarkett ou equivalente</v>
          </cell>
          <cell r="C1695" t="str">
            <v>m²</v>
          </cell>
          <cell r="D1695">
            <v>233.71</v>
          </cell>
          <cell r="E1695">
            <v>188.50621067914179</v>
          </cell>
        </row>
        <row r="1696">
          <cell r="A1696" t="str">
            <v>02.01.09.310.39</v>
          </cell>
          <cell r="B1696" t="str">
            <v>Placa (granito apicoado) 40 x 40 cm</v>
          </cell>
          <cell r="C1696" t="str">
            <v>m²</v>
          </cell>
          <cell r="D1696">
            <v>467.34</v>
          </cell>
          <cell r="E1696">
            <v>376.94789482174542</v>
          </cell>
        </row>
        <row r="1697">
          <cell r="A1697" t="str">
            <v>02.01.09.310.42</v>
          </cell>
          <cell r="B1697" t="str">
            <v>Placa (granito levigado) 40 x 40 cm</v>
          </cell>
          <cell r="C1697" t="str">
            <v>m²</v>
          </cell>
          <cell r="D1697">
            <v>467.34</v>
          </cell>
          <cell r="E1697">
            <v>376.94789482174542</v>
          </cell>
        </row>
        <row r="1698">
          <cell r="A1698" t="str">
            <v>02.01.09.310.99</v>
          </cell>
          <cell r="B1698" t="str">
            <v>Regularização de superfície com nata de cimento com adição de cola PVA, esp. média de 4,5mm</v>
          </cell>
          <cell r="C1698" t="str">
            <v>m²</v>
          </cell>
          <cell r="D1698">
            <v>34.18</v>
          </cell>
          <cell r="E1698">
            <v>27.568962735925147</v>
          </cell>
        </row>
        <row r="1699">
          <cell r="A1699" t="str">
            <v>02.01.09.310.85</v>
          </cell>
          <cell r="B1699" t="str">
            <v>Rejuntamento de piso cerâmico tipo porcelanato e rodapé cerâmico tipo porcelanato, com rejunte flexível e base de apoio, espessura de 5mm</v>
          </cell>
          <cell r="C1699" t="str">
            <v>m²</v>
          </cell>
          <cell r="D1699">
            <v>32.93</v>
          </cell>
          <cell r="E1699">
            <v>26.560735602516534</v>
          </cell>
        </row>
        <row r="1700">
          <cell r="A1700" t="str">
            <v>02.01.09.310.84</v>
          </cell>
          <cell r="B1700" t="str">
            <v>Rejuntamento de rodapé em placas cerâmicas até 10cm de altura com argamassa industrializada para rejunte, juntas acima de 3 até 5 mm</v>
          </cell>
          <cell r="C1700" t="str">
            <v>m</v>
          </cell>
          <cell r="D1700">
            <v>19.739999999999998</v>
          </cell>
          <cell r="E1700">
            <v>15.921922890788835</v>
          </cell>
        </row>
        <row r="1701">
          <cell r="A1701" t="str">
            <v>02.01.09.310.153</v>
          </cell>
          <cell r="B1701" t="str">
            <v>Revestimento cerâmico para piso com placas tipo esmaltada padrão popular de dimensões 35x35 cm aplicada em ambientes de área menor que 5 m²</v>
          </cell>
          <cell r="C1701" t="str">
            <v>m²</v>
          </cell>
          <cell r="D1701">
            <v>79.400000000000006</v>
          </cell>
          <cell r="E1701">
            <v>64.042587514115183</v>
          </cell>
        </row>
        <row r="1702">
          <cell r="A1702" t="str">
            <v>02.01.09.310.83</v>
          </cell>
          <cell r="B1702" t="str">
            <v>Ripa de madeira, h=5cm</v>
          </cell>
          <cell r="C1702" t="str">
            <v>m</v>
          </cell>
          <cell r="D1702">
            <v>5.03</v>
          </cell>
          <cell r="E1702">
            <v>4.0571059848362641</v>
          </cell>
        </row>
        <row r="1703">
          <cell r="A1703" t="str">
            <v>02.01.09.310.76</v>
          </cell>
          <cell r="B1703" t="str">
            <v>Rodapé cerâmico esmaltado PEI-5 resistência química A, para áreas internas com saída para o exterior, assentado com argamassa colante industrializada.</v>
          </cell>
          <cell r="C1703" t="str">
            <v>m</v>
          </cell>
          <cell r="D1703">
            <v>87.15</v>
          </cell>
          <cell r="E1703">
            <v>70.293595741248595</v>
          </cell>
        </row>
        <row r="1704">
          <cell r="A1704" t="str">
            <v>02.01.09.310.59</v>
          </cell>
          <cell r="B1704" t="str">
            <v>Rodapé de argamassa de cimento e areia 1:3 - 10 cm</v>
          </cell>
          <cell r="C1704" t="str">
            <v>m</v>
          </cell>
          <cell r="D1704">
            <v>73.45</v>
          </cell>
          <cell r="E1704">
            <v>59.243426359090179</v>
          </cell>
        </row>
        <row r="1705">
          <cell r="A1705" t="str">
            <v>02.01.09.310.75</v>
          </cell>
          <cell r="B1705" t="str">
            <v>Rodapé de granilite moldado in-loco</v>
          </cell>
          <cell r="C1705" t="str">
            <v>m</v>
          </cell>
          <cell r="D1705">
            <v>56.4</v>
          </cell>
          <cell r="E1705">
            <v>45.491208259396679</v>
          </cell>
        </row>
        <row r="1706">
          <cell r="A1706" t="str">
            <v>02.01.09.310.150</v>
          </cell>
          <cell r="B1706" t="str">
            <v>Rodapé de poliestireno reciclado, altura de 5 cm</v>
          </cell>
          <cell r="C1706" t="str">
            <v>m</v>
          </cell>
          <cell r="D1706">
            <v>51.35</v>
          </cell>
          <cell r="E1706">
            <v>41.417970640425878</v>
          </cell>
        </row>
        <row r="1707">
          <cell r="A1707" t="str">
            <v>02.01.09.310.60</v>
          </cell>
          <cell r="B1707" t="str">
            <v>Rodapé em borracha sintética preta, até 7 cm - colado</v>
          </cell>
          <cell r="C1707" t="str">
            <v>m</v>
          </cell>
          <cell r="D1707">
            <v>47.97</v>
          </cell>
          <cell r="E1707">
            <v>38.691724471688978</v>
          </cell>
        </row>
        <row r="1708">
          <cell r="A1708" t="str">
            <v>02.01.09.310.102</v>
          </cell>
          <cell r="B1708" t="str">
            <v>Rodapé em granito - h = 7cm e= 2cm</v>
          </cell>
          <cell r="C1708" t="str">
            <v>m</v>
          </cell>
          <cell r="D1708">
            <v>71.900000000000006</v>
          </cell>
          <cell r="E1708">
            <v>57.993224713663501</v>
          </cell>
        </row>
        <row r="1709">
          <cell r="A1709" t="str">
            <v>02.01.09.310.103</v>
          </cell>
          <cell r="B1709" t="str">
            <v>Rodapé plano para piso vinílico, h = 5 cm</v>
          </cell>
          <cell r="C1709" t="str">
            <v>m</v>
          </cell>
          <cell r="D1709">
            <v>38.229999999999997</v>
          </cell>
          <cell r="E1709">
            <v>30.835618648169056</v>
          </cell>
        </row>
        <row r="1710">
          <cell r="A1710" t="str">
            <v>02.01.09.310.101</v>
          </cell>
          <cell r="B1710" t="str">
            <v>Soleira de madeira fixada com cola a base de PVA</v>
          </cell>
          <cell r="C1710" t="str">
            <v>m</v>
          </cell>
          <cell r="D1710">
            <v>49.64</v>
          </cell>
          <cell r="E1710">
            <v>40.038715921922893</v>
          </cell>
        </row>
        <row r="1711">
          <cell r="A1711" t="str">
            <v>02.01.09.400</v>
          </cell>
          <cell r="B1711" t="str">
            <v>FORROS REBAIXADOS</v>
          </cell>
          <cell r="C1711" t="str">
            <v/>
          </cell>
          <cell r="E1711">
            <v>0</v>
          </cell>
        </row>
        <row r="1712">
          <cell r="A1712" t="str">
            <v>02.01.09.400.11</v>
          </cell>
          <cell r="B1712" t="str">
            <v>Acabamentos para forro (Moldura de gesso)</v>
          </cell>
          <cell r="C1712" t="str">
            <v>m</v>
          </cell>
          <cell r="D1712">
            <v>3.94</v>
          </cell>
          <cell r="E1712">
            <v>3.1779319245039521</v>
          </cell>
        </row>
        <row r="1713">
          <cell r="A1713" t="str">
            <v>02.01.09.400.01</v>
          </cell>
          <cell r="B1713" t="str">
            <v>Aplicação de estuque e preparo de pasta em superfície de concreto</v>
          </cell>
          <cell r="C1713" t="str">
            <v>m²</v>
          </cell>
          <cell r="D1713">
            <v>32.950000000000003</v>
          </cell>
          <cell r="E1713">
            <v>26.576867236651076</v>
          </cell>
        </row>
        <row r="1714">
          <cell r="A1714" t="str">
            <v>02.01.09.400.14</v>
          </cell>
          <cell r="B1714" t="str">
            <v>Forro de fibra mineral em placas de 1250 x 625 mm, e = 15 mm, borda reta, com pintura antimofo, apoiado em perfil de aço galvanizado com 24 mm de base - instalado</v>
          </cell>
          <cell r="C1714" t="str">
            <v>m²</v>
          </cell>
          <cell r="D1714">
            <v>126.31</v>
          </cell>
          <cell r="E1714">
            <v>101.87933537667365</v>
          </cell>
        </row>
        <row r="1715">
          <cell r="A1715" t="str">
            <v>02.01.09.400.13</v>
          </cell>
          <cell r="B1715" t="str">
            <v>Forro de fibra mineral em placas de 625 x 625 mm, e = 15 mm, borda reta, com pintura antimofo, apoiado em perfil de aço galvanizado com 24 mm de base - instalado</v>
          </cell>
          <cell r="C1715" t="str">
            <v>m²</v>
          </cell>
          <cell r="D1715">
            <v>137.77000000000001</v>
          </cell>
          <cell r="E1715">
            <v>111.12276173576385</v>
          </cell>
        </row>
        <row r="1716">
          <cell r="A1716" t="str">
            <v>02.01.09.400.24</v>
          </cell>
          <cell r="B1716" t="str">
            <v>Forro de gesso acartonado fixo monolítico, suspensos por pendurais de arame galvanizado nº 18 painel, e=12,5 mm</v>
          </cell>
          <cell r="C1716" t="str">
            <v>m²</v>
          </cell>
          <cell r="D1716">
            <v>63.01</v>
          </cell>
          <cell r="E1716">
            <v>50.822713340861426</v>
          </cell>
        </row>
        <row r="1717">
          <cell r="A1717" t="str">
            <v>02.01.09.400.23</v>
          </cell>
          <cell r="B1717" t="str">
            <v>Forro de gesso acartonado fixo, monolítico, aparafusado em perfis metálicos suspensos por pendurais rígidos reguláveis (espessura: 12,5 mm)</v>
          </cell>
          <cell r="C1717" t="str">
            <v>m²</v>
          </cell>
          <cell r="D1717">
            <v>93.76</v>
          </cell>
          <cell r="E1717">
            <v>75.62510082271335</v>
          </cell>
        </row>
        <row r="1718">
          <cell r="A1718" t="str">
            <v>02.01.09.400.19</v>
          </cell>
          <cell r="B1718" t="str">
            <v>Forro de gesso com película de PVC lavável</v>
          </cell>
          <cell r="C1718" t="str">
            <v>m²</v>
          </cell>
          <cell r="D1718">
            <v>137.58000000000001</v>
          </cell>
          <cell r="E1718">
            <v>110.96951121148574</v>
          </cell>
        </row>
        <row r="1719">
          <cell r="A1719" t="str">
            <v>02.01.09.400.20</v>
          </cell>
          <cell r="B1719" t="str">
            <v>Forro de gesso fixo monolítico com placa pré-moldada, encaixe macho-fêmea (espessura: 30 mm)</v>
          </cell>
          <cell r="C1719" t="str">
            <v>m²</v>
          </cell>
          <cell r="D1719">
            <v>108.58</v>
          </cell>
          <cell r="E1719">
            <v>87.578641716405869</v>
          </cell>
        </row>
        <row r="1720">
          <cell r="A1720" t="str">
            <v>02.01.09.400.15</v>
          </cell>
          <cell r="B1720" t="str">
            <v>Forro de madeira com tábua de pinho de 10 x 1 cm, fixada em caibros de 5 x 6 cm</v>
          </cell>
          <cell r="C1720" t="str">
            <v>m²</v>
          </cell>
          <cell r="D1720">
            <v>250.95</v>
          </cell>
          <cell r="E1720">
            <v>202.4116793031134</v>
          </cell>
        </row>
        <row r="1721">
          <cell r="A1721" t="str">
            <v>02.01.09.400.16</v>
          </cell>
          <cell r="B1721" t="str">
            <v>Forro de madeira com tábua de pinho de 10 x 1 cm, fixada em sarrafos de 10 x 2,5 cm</v>
          </cell>
          <cell r="C1721" t="str">
            <v>m²</v>
          </cell>
          <cell r="D1721">
            <v>239.46</v>
          </cell>
          <cell r="E1721">
            <v>193.14405549282142</v>
          </cell>
        </row>
        <row r="1722">
          <cell r="A1722" t="str">
            <v>02.01.09.400.17</v>
          </cell>
          <cell r="B1722" t="str">
            <v>Forro de PVC em painéis lineares encaixados entre si e fixados em estrutura de madeira, dimensões 100 x 6000 mm</v>
          </cell>
          <cell r="C1722" t="str">
            <v>m²</v>
          </cell>
          <cell r="D1722">
            <v>122.21</v>
          </cell>
          <cell r="E1722">
            <v>98.572350379093393</v>
          </cell>
        </row>
        <row r="1723">
          <cell r="A1723" t="str">
            <v>02.01.09.400.18</v>
          </cell>
          <cell r="B1723" t="str">
            <v>Forro de PVC em painéis lineares encaixados entre si e fixados em estrutura de madeira, dimensões 200 x 6000 mm</v>
          </cell>
          <cell r="C1723" t="str">
            <v>m²</v>
          </cell>
          <cell r="D1723">
            <v>110.83</v>
          </cell>
          <cell r="E1723">
            <v>89.393450556541382</v>
          </cell>
        </row>
        <row r="1724">
          <cell r="A1724" t="str">
            <v>02.01.09.400.37</v>
          </cell>
          <cell r="B1724" t="str">
            <v>Forro em chapa de aço blindado</v>
          </cell>
          <cell r="C1724" t="str">
            <v>m²</v>
          </cell>
          <cell r="D1724">
            <v>4192.6400000000003</v>
          </cell>
          <cell r="E1724">
            <v>3381.7067268914343</v>
          </cell>
        </row>
        <row r="1725">
          <cell r="A1725" t="str">
            <v>02.01.09.400.25</v>
          </cell>
          <cell r="B1725" t="str">
            <v>Forro em Placas de Gesso Acartonado, para áreas molhadas (verde)</v>
          </cell>
          <cell r="C1725" t="str">
            <v>m²</v>
          </cell>
          <cell r="D1725">
            <v>101.78</v>
          </cell>
          <cell r="E1725">
            <v>82.093886110663007</v>
          </cell>
        </row>
        <row r="1726">
          <cell r="A1726" t="str">
            <v>02.01.09.400.45</v>
          </cell>
          <cell r="B1726" t="str">
            <v>Forro em réguas de PVC, liso, para ambientes comerciais, inclusive estrutura bidirecional de fixação</v>
          </cell>
          <cell r="C1726" t="str">
            <v>m²</v>
          </cell>
          <cell r="D1726">
            <v>86.02</v>
          </cell>
          <cell r="E1726">
            <v>69.3821584126472</v>
          </cell>
        </row>
        <row r="1727">
          <cell r="A1727" t="str">
            <v>02.01.09.400.02</v>
          </cell>
          <cell r="B1727" t="str">
            <v>Forro metálico, sistema aberto vertical , constituído de duas lâminas lisas de alumínio justapostas, formadas em perfiladeiras especiais, com tratamento termoacústico</v>
          </cell>
          <cell r="C1727" t="str">
            <v>m²</v>
          </cell>
          <cell r="D1727">
            <v>687.47</v>
          </cell>
          <cell r="E1727">
            <v>554.50072592353604</v>
          </cell>
        </row>
        <row r="1728">
          <cell r="A1728" t="str">
            <v>02.01.09.400.04</v>
          </cell>
          <cell r="B1728" t="str">
            <v>Forro metálico, sistema linear interlocking, constituído de lâminas perfuradas lineares de alumínio, com tratamento termoacústico</v>
          </cell>
          <cell r="C1728" t="str">
            <v>m²</v>
          </cell>
          <cell r="D1728">
            <v>245.82</v>
          </cell>
          <cell r="E1728">
            <v>198.27391514760444</v>
          </cell>
        </row>
        <row r="1729">
          <cell r="A1729" t="str">
            <v>02.01.09.400.29</v>
          </cell>
          <cell r="B1729" t="str">
            <v>Forro modular com placas de EPS</v>
          </cell>
          <cell r="C1729" t="str">
            <v>m²</v>
          </cell>
          <cell r="D1729">
            <v>66.150000000000006</v>
          </cell>
          <cell r="E1729">
            <v>53.355379899983873</v>
          </cell>
        </row>
        <row r="1730">
          <cell r="A1730" t="str">
            <v>02.01.09.400.35</v>
          </cell>
          <cell r="B1730" t="str">
            <v>NED 02_Forro vertical tipo "Baffle", em aluzinc, espessura mín. = 0,4 mm, com pintura poliéster, liso, H= 200 mm, espaçamento = 350 mm</v>
          </cell>
          <cell r="C1730" t="str">
            <v>m²</v>
          </cell>
          <cell r="D1730">
            <v>611.55999999999995</v>
          </cell>
          <cell r="E1730">
            <v>493.2731085658977</v>
          </cell>
        </row>
        <row r="1731">
          <cell r="A1731" t="str">
            <v>02.01.09.400.32</v>
          </cell>
          <cell r="B1731" t="str">
            <v>NED 26_Forro em chapas (fibra mineral com estrutura em perfis de aço galvanizado; pintura em tinta acrílica; referência Owa - Constellation ou equivalente)</v>
          </cell>
          <cell r="C1731" t="str">
            <v>m²</v>
          </cell>
          <cell r="D1731">
            <v>154.29</v>
          </cell>
          <cell r="E1731">
            <v>124.44749153089207</v>
          </cell>
        </row>
        <row r="1732">
          <cell r="A1732" t="str">
            <v>02.01.09.400.40</v>
          </cell>
          <cell r="B1732" t="str">
            <v>NED 45_Forro de gesso acartonado fixo, monolítico, aparafusado em perfis metálicos suspensos por pendurais rígidos reguláveis (espessura: 12,5 mm), com pintura anti-mofo</v>
          </cell>
          <cell r="C1732" t="str">
            <v>m²</v>
          </cell>
          <cell r="D1732">
            <v>152.88999999999999</v>
          </cell>
          <cell r="E1732">
            <v>123.31827714147443</v>
          </cell>
        </row>
        <row r="1733">
          <cell r="A1733" t="str">
            <v>02.01.09.400.41</v>
          </cell>
          <cell r="B1733" t="str">
            <v>NED 46_Forro de gesso fixo monolítico com placa pré-moldada, encaixe macho-fêmea (espessura: 30 mm), com pintura anti-mofo</v>
          </cell>
          <cell r="C1733" t="str">
            <v>m²</v>
          </cell>
          <cell r="D1733">
            <v>152.59</v>
          </cell>
          <cell r="E1733">
            <v>123.07630262945636</v>
          </cell>
        </row>
        <row r="1734">
          <cell r="A1734" t="str">
            <v>02.01.09.400.12</v>
          </cell>
          <cell r="B1734" t="str">
            <v>Polimento de estuque com lixamento fino manual da superfície de concreto</v>
          </cell>
          <cell r="C1734" t="str">
            <v>m²</v>
          </cell>
          <cell r="D1734">
            <v>10.24</v>
          </cell>
          <cell r="E1734">
            <v>8.2593966768833678</v>
          </cell>
        </row>
        <row r="1735">
          <cell r="A1735" t="str">
            <v>02.01.09.400.10</v>
          </cell>
          <cell r="B1735" t="str">
            <v>Sanca de gesso, reta</v>
          </cell>
          <cell r="C1735" t="str">
            <v>m</v>
          </cell>
          <cell r="D1735">
            <v>83.33</v>
          </cell>
          <cell r="E1735">
            <v>67.212453621551859</v>
          </cell>
        </row>
        <row r="1736">
          <cell r="A1736" t="str">
            <v>02.01.09.500</v>
          </cell>
          <cell r="B1736" t="str">
            <v>PISOS ELEVADOS</v>
          </cell>
          <cell r="C1736" t="str">
            <v/>
          </cell>
          <cell r="E1736">
            <v>0</v>
          </cell>
        </row>
        <row r="1737">
          <cell r="A1737" t="str">
            <v>02.01.09.500.01</v>
          </cell>
          <cell r="B1737" t="str">
            <v>NEC 58_Piso elevado (placas moduladas com revestimento de borda, acabamento superior em vinil (cor cinza claro - ref. Munsell 5Y 6/1), estrutura de suporte regulável telescópica em aço estampado bicromatizado) - sobrecarga= 200 kg/m²</v>
          </cell>
          <cell r="C1737" t="str">
            <v>m²</v>
          </cell>
          <cell r="D1737">
            <v>534.65</v>
          </cell>
          <cell r="E1737">
            <v>431.23890950153248</v>
          </cell>
        </row>
        <row r="1738">
          <cell r="A1738" t="str">
            <v>02.01.09.900</v>
          </cell>
          <cell r="B1738" t="str">
            <v>ARREMATES EM GERAL</v>
          </cell>
          <cell r="C1738" t="str">
            <v/>
          </cell>
          <cell r="E1738">
            <v>0</v>
          </cell>
        </row>
        <row r="1739">
          <cell r="A1739" t="str">
            <v>02.01.09.900.03</v>
          </cell>
          <cell r="B1739" t="str">
            <v>NEB 05_Cantoneira de proteção (aço galvanizado pintado)</v>
          </cell>
          <cell r="C1739" t="str">
            <v>m</v>
          </cell>
          <cell r="D1739">
            <v>50.36</v>
          </cell>
          <cell r="E1739">
            <v>40.619454750766252</v>
          </cell>
        </row>
        <row r="1740">
          <cell r="A1740" t="str">
            <v>02.01.09.900.08</v>
          </cell>
          <cell r="B1740" t="str">
            <v>NEB 07_Junta de dessolidarização (isopor) - e = 1 cm</v>
          </cell>
          <cell r="C1740" t="str">
            <v>m</v>
          </cell>
          <cell r="D1740">
            <v>11.7</v>
          </cell>
          <cell r="E1740">
            <v>9.4370059687046286</v>
          </cell>
        </row>
        <row r="1741">
          <cell r="A1741" t="str">
            <v>02.01.09.900.02</v>
          </cell>
          <cell r="B1741" t="str">
            <v>NEB 30_Cantoneira de proteção (alumínio tipo 2848 para revestimentos cerâmicos)</v>
          </cell>
          <cell r="C1741" t="str">
            <v>m</v>
          </cell>
          <cell r="D1741">
            <v>45.78</v>
          </cell>
          <cell r="E1741">
            <v>36.925310533957088</v>
          </cell>
        </row>
        <row r="1742">
          <cell r="A1742" t="str">
            <v>02.01.09.900.09</v>
          </cell>
          <cell r="B1742" t="str">
            <v>NEB 37_Junta de movimentação ou dilatação (isopor) - e = 4 cm</v>
          </cell>
          <cell r="C1742" t="str">
            <v>m</v>
          </cell>
          <cell r="D1742">
            <v>15.67</v>
          </cell>
          <cell r="E1742">
            <v>12.639135344410388</v>
          </cell>
        </row>
        <row r="1743">
          <cell r="A1743" t="str">
            <v>02.01.09.900.04</v>
          </cell>
          <cell r="B1743" t="str">
            <v>NEB 46_Cantoneira de proteção (alumínio MA-A4)</v>
          </cell>
          <cell r="C1743" t="str">
            <v>m</v>
          </cell>
          <cell r="D1743">
            <v>48.52</v>
          </cell>
          <cell r="E1743">
            <v>39.135344410388775</v>
          </cell>
        </row>
        <row r="1744">
          <cell r="A1744" t="str">
            <v>02.01.09.900.18</v>
          </cell>
          <cell r="B1744" t="str">
            <v>NEB 53_Arremate vertical (alumínio anodizado fosco) e = 0,5 mm</v>
          </cell>
          <cell r="C1744" t="str">
            <v>m</v>
          </cell>
          <cell r="D1744">
            <v>42.4</v>
          </cell>
          <cell r="E1744">
            <v>34.199064365220195</v>
          </cell>
        </row>
        <row r="1745">
          <cell r="A1745" t="str">
            <v>02.01.09.900.05</v>
          </cell>
          <cell r="B1745" t="str">
            <v>NEB 54_Arremate em perfil metálico para revestimento cerâmico</v>
          </cell>
          <cell r="C1745" t="str">
            <v>m</v>
          </cell>
          <cell r="D1745">
            <v>72.98</v>
          </cell>
          <cell r="E1745">
            <v>58.864332956928543</v>
          </cell>
        </row>
        <row r="1746">
          <cell r="A1746" t="str">
            <v>02.01.09.900.19</v>
          </cell>
          <cell r="B1746" t="str">
            <v>NEB 64_Batente (alumínio anodizado fosco) C = _ cm; L = _ cm; e = 4 mm</v>
          </cell>
          <cell r="C1746" t="str">
            <v>m</v>
          </cell>
          <cell r="D1746">
            <v>88.97</v>
          </cell>
          <cell r="E1746">
            <v>71.761574447491526</v>
          </cell>
        </row>
        <row r="1747">
          <cell r="A1747" t="str">
            <v>02.01.09.900.14</v>
          </cell>
          <cell r="B1747" t="str">
            <v>NEC 03_Juntas de dilatação de isopor com mastique e perfil "L"</v>
          </cell>
          <cell r="C1747" t="str">
            <v>m</v>
          </cell>
          <cell r="D1747">
            <v>56.65</v>
          </cell>
          <cell r="E1747">
            <v>45.692853686078401</v>
          </cell>
        </row>
        <row r="1748">
          <cell r="A1748" t="str">
            <v>02.01.09.900.13</v>
          </cell>
          <cell r="B1748" t="str">
            <v>NEC 05_Juntas de dilatação (perfil de PVC)</v>
          </cell>
          <cell r="C1748" t="str">
            <v>m</v>
          </cell>
          <cell r="D1748">
            <v>63.55</v>
          </cell>
          <cell r="E1748">
            <v>51.258267462493947</v>
          </cell>
        </row>
        <row r="1749">
          <cell r="A1749" t="str">
            <v>02.01.09.900.16</v>
          </cell>
          <cell r="B1749" t="str">
            <v>NEC 22/00_Cantoneira de proteção de degrau de embutir (alumínio extrudado)</v>
          </cell>
          <cell r="C1749" t="str">
            <v>m</v>
          </cell>
          <cell r="D1749">
            <v>87.26</v>
          </cell>
          <cell r="E1749">
            <v>70.382319728988548</v>
          </cell>
        </row>
        <row r="1750">
          <cell r="A1750" t="str">
            <v>02.01.10</v>
          </cell>
          <cell r="B1750" t="str">
            <v>PINTURAS EM GERAL</v>
          </cell>
          <cell r="C1750" t="str">
            <v/>
          </cell>
          <cell r="E1750">
            <v>0</v>
          </cell>
        </row>
        <row r="1751">
          <cell r="A1751" t="str">
            <v>02.01.10.100</v>
          </cell>
          <cell r="B1751" t="str">
            <v>PINTURA EM PAREDES / TETOS</v>
          </cell>
          <cell r="C1751" t="str">
            <v/>
          </cell>
          <cell r="E1751">
            <v>0</v>
          </cell>
        </row>
        <row r="1752">
          <cell r="A1752" t="str">
            <v>02.01.10.100.36</v>
          </cell>
          <cell r="B1752" t="str">
            <v>NEB 10_Pintura com tinta epóxi à base de água monocomponente, com duas demãos, sobre massa corrida, para áreas molhadas, incluindo chapisco e impermeabilização com revestimento de argamassa aditivada</v>
          </cell>
          <cell r="C1752" t="str">
            <v>m²</v>
          </cell>
          <cell r="D1752">
            <v>203.65</v>
          </cell>
          <cell r="E1752">
            <v>164.26036457493143</v>
          </cell>
        </row>
        <row r="1753">
          <cell r="A1753" t="str">
            <v>02.01.10.100.37</v>
          </cell>
          <cell r="B1753" t="str">
            <v>NEB 13_Pintura com tinta epóxi à base de água monocomponente, com duas demãos (incluindo preparo de base - lixamento, emassamento e limpeza), para áreas molhadas</v>
          </cell>
          <cell r="C1753" t="str">
            <v>m²</v>
          </cell>
          <cell r="D1753">
            <v>141.6</v>
          </cell>
          <cell r="E1753">
            <v>114.21196967252781</v>
          </cell>
        </row>
        <row r="1754">
          <cell r="A1754" t="str">
            <v>02.01.10.100.22</v>
          </cell>
          <cell r="B1754" t="str">
            <v>NEB 15_NED 21_Verniz incolor fosco sobre concreto aparente incluindo estucamento e lixamento de superfície</v>
          </cell>
          <cell r="C1754" t="str">
            <v>m²</v>
          </cell>
          <cell r="D1754">
            <v>66.94</v>
          </cell>
          <cell r="E1754">
            <v>53.992579448298109</v>
          </cell>
        </row>
        <row r="1755">
          <cell r="A1755" t="str">
            <v>02.01.10.100.35</v>
          </cell>
          <cell r="B1755" t="str">
            <v>NEB 15_NED 21_Verniz incolor fosco sobre concreto aparente, incluindo estucamento e lixamento de superfície (noturno)</v>
          </cell>
          <cell r="C1755" t="str">
            <v>m²</v>
          </cell>
          <cell r="D1755">
            <v>73.989999999999995</v>
          </cell>
          <cell r="E1755">
            <v>59.678980480722693</v>
          </cell>
        </row>
        <row r="1756">
          <cell r="A1756" t="str">
            <v>02.01.10.100.33</v>
          </cell>
          <cell r="B1756" t="str">
            <v>NEB 35_Pintura em tinta acrílica à base de água sobre massa acrílica, duas demãos.</v>
          </cell>
          <cell r="C1756" t="str">
            <v>m²</v>
          </cell>
          <cell r="D1756">
            <v>183.98</v>
          </cell>
          <cell r="E1756">
            <v>148.39490240361349</v>
          </cell>
        </row>
        <row r="1757">
          <cell r="A1757" t="str">
            <v>02.01.10.100.39</v>
          </cell>
          <cell r="B1757" t="str">
            <v>NEB 36_Acabamento imitação de concreto aparente, chapisco e impermeabilização</v>
          </cell>
          <cell r="C1757" t="str">
            <v>m²</v>
          </cell>
          <cell r="D1757">
            <v>350.4</v>
          </cell>
          <cell r="E1757">
            <v>282.62623003710274</v>
          </cell>
        </row>
        <row r="1758">
          <cell r="A1758" t="str">
            <v>02.01.10.100.38</v>
          </cell>
          <cell r="B1758" t="str">
            <v>NEB 38_Pintura com tinta acrílica à base de água, duas demãos - incluso preparo da superfície, lixamento e limpeza</v>
          </cell>
          <cell r="C1758" t="str">
            <v>m²</v>
          </cell>
          <cell r="D1758">
            <v>41.9</v>
          </cell>
          <cell r="E1758">
            <v>33.795773511856751</v>
          </cell>
        </row>
        <row r="1759">
          <cell r="A1759" t="str">
            <v>02.01.10.100.23</v>
          </cell>
          <cell r="B1759" t="str">
            <v>NEB 60_NED 20_Verniz incolor antipichação para superfícies de concreto, incluindo estucamento e lixamento de superfície</v>
          </cell>
          <cell r="C1759" t="str">
            <v>m²</v>
          </cell>
          <cell r="D1759">
            <v>122.02</v>
          </cell>
          <cell r="E1759">
            <v>98.419099854815286</v>
          </cell>
        </row>
        <row r="1760">
          <cell r="A1760" t="str">
            <v>02.01.10.100.31</v>
          </cell>
          <cell r="B1760" t="str">
            <v>NEB 60_NED 20_Verniz incolor antipichação para superfícies de concreto, incluindo estucamento e lixamento de superfície (noturno)</v>
          </cell>
          <cell r="C1760" t="str">
            <v>m²</v>
          </cell>
          <cell r="D1760">
            <v>138.51</v>
          </cell>
          <cell r="E1760">
            <v>111.71963219874172</v>
          </cell>
        </row>
        <row r="1761">
          <cell r="A1761" t="str">
            <v>02.01.10.100.34</v>
          </cell>
          <cell r="B1761" t="str">
            <v>NEB 62_Pintura com tinta esmalte à base de água em superfície metálica, inclusive preparo</v>
          </cell>
          <cell r="C1761" t="str">
            <v>m²</v>
          </cell>
          <cell r="D1761">
            <v>77.87</v>
          </cell>
          <cell r="E1761">
            <v>62.808517502823037</v>
          </cell>
        </row>
        <row r="1762">
          <cell r="A1762" t="str">
            <v>02.01.10.100.40</v>
          </cell>
          <cell r="B1762" t="str">
            <v>NED 09_Pintura acrílica antimofo à base de água, duas demãos, para áreas molhadas (incluindo preparo de base - emassamento, lixamento e limpeza) - cor branca</v>
          </cell>
          <cell r="C1762" t="str">
            <v>m²</v>
          </cell>
          <cell r="D1762">
            <v>74.069999999999993</v>
          </cell>
          <cell r="E1762">
            <v>59.743507017260839</v>
          </cell>
        </row>
        <row r="1763">
          <cell r="A1763" t="str">
            <v>02.01.10.100.27</v>
          </cell>
          <cell r="B1763" t="str">
            <v>NED 10_Pintura acrílica antimofo sobre massa corrida acrílica, duas demãos, para áreas molhadas - cor branca</v>
          </cell>
          <cell r="C1763" t="str">
            <v>m²</v>
          </cell>
          <cell r="D1763">
            <v>165.72</v>
          </cell>
          <cell r="E1763">
            <v>133.66672043878046</v>
          </cell>
        </row>
        <row r="1764">
          <cell r="A1764" t="str">
            <v>02.01.10.100.26</v>
          </cell>
          <cell r="B1764" t="str">
            <v>NED 47_Pintura em teto com tinta látex à base de PVA, duas demãos (incluindo preparo de base - emassamento, lixamento e limpeza)</v>
          </cell>
          <cell r="C1764" t="str">
            <v>m²</v>
          </cell>
          <cell r="D1764">
            <v>50.56</v>
          </cell>
          <cell r="E1764">
            <v>40.780771092111635</v>
          </cell>
        </row>
        <row r="1765">
          <cell r="A1765" t="str">
            <v>02.01.10.100.28</v>
          </cell>
          <cell r="B1765" t="str">
            <v>NED 48_Pintura em teto com tinta látex à base de PVA, duas demãos, sobre massa corrida</v>
          </cell>
          <cell r="C1765" t="str">
            <v>m²</v>
          </cell>
          <cell r="D1765">
            <v>174.34</v>
          </cell>
          <cell r="E1765">
            <v>140.61945475076627</v>
          </cell>
        </row>
        <row r="1766">
          <cell r="A1766" t="str">
            <v>02.01.10.100.24</v>
          </cell>
          <cell r="B1766" t="str">
            <v>Pintura com tinta acrílica à base de água sobre massa corrida, duas demãos - incluso preparo da superfície, lixamento e limpeza</v>
          </cell>
          <cell r="C1766" t="str">
            <v>m²</v>
          </cell>
          <cell r="D1766">
            <v>60.2</v>
          </cell>
          <cell r="E1766">
            <v>48.556218744958869</v>
          </cell>
        </row>
        <row r="1767">
          <cell r="A1767" t="str">
            <v>02.01.10.100.06</v>
          </cell>
          <cell r="B1767" t="str">
            <v>Pintura com tinta epóxi em parede interna, com duas demãos, incluindo emassamento e lixamento</v>
          </cell>
          <cell r="C1767" t="str">
            <v>m²</v>
          </cell>
          <cell r="D1767">
            <v>283.42</v>
          </cell>
          <cell r="E1767">
            <v>228.60138732053559</v>
          </cell>
        </row>
        <row r="1768">
          <cell r="A1768" t="str">
            <v>02.01.10.100.09</v>
          </cell>
          <cell r="B1768" t="str">
            <v>Pintura com tinta impermeável mineral em pó em parede externa, com três demãos</v>
          </cell>
          <cell r="C1768" t="str">
            <v>m²</v>
          </cell>
          <cell r="D1768">
            <v>20.100000000000001</v>
          </cell>
          <cell r="E1768">
            <v>16.212292305210518</v>
          </cell>
        </row>
        <row r="1769">
          <cell r="A1769" t="str">
            <v>02.01.10.100.05</v>
          </cell>
          <cell r="B1769" t="str">
            <v>Pintura com tinta látex acrílica em parede externa, com duas demãos, sem massa corrida</v>
          </cell>
          <cell r="C1769" t="str">
            <v>m²</v>
          </cell>
          <cell r="D1769">
            <v>16.100000000000001</v>
          </cell>
          <cell r="E1769">
            <v>12.985965478302953</v>
          </cell>
        </row>
        <row r="1770">
          <cell r="A1770" t="str">
            <v>02.01.10.100.03</v>
          </cell>
          <cell r="B1770" t="str">
            <v>Pintura com tinta látex PVA em parede interna, com duas demãos, sem massa corrida</v>
          </cell>
          <cell r="C1770" t="str">
            <v>m²</v>
          </cell>
          <cell r="D1770">
            <v>17.579999999999998</v>
          </cell>
          <cell r="E1770">
            <v>14.17970640425875</v>
          </cell>
        </row>
        <row r="1771">
          <cell r="A1771" t="str">
            <v>02.01.10.100.32</v>
          </cell>
          <cell r="B1771" t="str">
            <v>Pintura com tinta látex PVA em parede interna, com duas demãos, sem massa corrida (noturno)</v>
          </cell>
          <cell r="C1771" t="str">
            <v>m²</v>
          </cell>
          <cell r="D1771">
            <v>19.3</v>
          </cell>
          <cell r="E1771">
            <v>15.567026939829004</v>
          </cell>
        </row>
        <row r="1772">
          <cell r="A1772" t="str">
            <v>02.01.10.100.04</v>
          </cell>
          <cell r="B1772" t="str">
            <v>Pintura com tinta látex PVA em parede interna, com três demãos, sem massa corrida</v>
          </cell>
          <cell r="C1772" t="str">
            <v>m²</v>
          </cell>
          <cell r="D1772">
            <v>44.79</v>
          </cell>
          <cell r="E1772">
            <v>36.126794644297469</v>
          </cell>
        </row>
        <row r="1773">
          <cell r="A1773" t="str">
            <v>02.01.10.100.11</v>
          </cell>
          <cell r="B1773" t="str">
            <v>Pintura hidrofugante sobre superfície de concreto com duas demãos de silicone base solvente</v>
          </cell>
          <cell r="C1773" t="str">
            <v>m²</v>
          </cell>
          <cell r="D1773">
            <v>44.95</v>
          </cell>
          <cell r="E1773">
            <v>36.255847717373769</v>
          </cell>
        </row>
        <row r="1774">
          <cell r="A1774" t="str">
            <v>02.01.10.100.12</v>
          </cell>
          <cell r="B1774" t="str">
            <v>Pintura hidrofugante sobre superfície de concreto com duas demãos de siloxano oligomérico base solvente</v>
          </cell>
          <cell r="C1774" t="str">
            <v>m²</v>
          </cell>
          <cell r="D1774">
            <v>41.74</v>
          </cell>
          <cell r="E1774">
            <v>33.666720438780452</v>
          </cell>
        </row>
        <row r="1775">
          <cell r="A1775" t="str">
            <v>02.01.10.100.13</v>
          </cell>
          <cell r="B1775" t="str">
            <v>Pintura hidrofugante sobre superfície de tijolo à vista com uma demão de silicone</v>
          </cell>
          <cell r="C1775" t="str">
            <v>m²</v>
          </cell>
          <cell r="D1775">
            <v>41.92</v>
          </cell>
          <cell r="E1775">
            <v>33.81190514599129</v>
          </cell>
        </row>
        <row r="1776">
          <cell r="A1776" t="str">
            <v>02.01.10.100.17</v>
          </cell>
          <cell r="B1776" t="str">
            <v>Pintura impermeabilizante sobre superfície de concreto com duas demãos de borracha clorada à base de solvente</v>
          </cell>
          <cell r="C1776" t="str">
            <v>m²</v>
          </cell>
          <cell r="D1776">
            <v>68.61</v>
          </cell>
          <cell r="E1776">
            <v>55.339570898532017</v>
          </cell>
        </row>
        <row r="1777">
          <cell r="A1777" t="str">
            <v>02.01.10.100.18</v>
          </cell>
          <cell r="B1777" t="str">
            <v>Pintura impermeabilizante sobre superfície de concreto com duas demãos de sistema duplo epóxi-poliuretano</v>
          </cell>
          <cell r="C1777" t="str">
            <v>m²</v>
          </cell>
          <cell r="D1777">
            <v>91</v>
          </cell>
          <cell r="E1777">
            <v>73.398935312147117</v>
          </cell>
        </row>
        <row r="1778">
          <cell r="A1778" t="str">
            <v>02.01.10.100.19</v>
          </cell>
          <cell r="B1778" t="str">
            <v>Pintura impermeabilizante sobre superfície de concreto com duas demãos de sistema duplo silano-siloxano</v>
          </cell>
          <cell r="C1778" t="str">
            <v>m²</v>
          </cell>
          <cell r="D1778">
            <v>58.14</v>
          </cell>
          <cell r="E1778">
            <v>46.894660429101471</v>
          </cell>
        </row>
        <row r="1779">
          <cell r="A1779" t="str">
            <v>02.01.10.100.16</v>
          </cell>
          <cell r="B1779" t="str">
            <v>Pintura impermeabilizante sobre superfície de concreto com duas demãos de verniz acrílico à base de solvente</v>
          </cell>
          <cell r="C1779" t="str">
            <v>m²</v>
          </cell>
          <cell r="D1779">
            <v>53.48</v>
          </cell>
          <cell r="E1779">
            <v>43.135989675754153</v>
          </cell>
        </row>
        <row r="1780">
          <cell r="A1780" t="str">
            <v>02.01.10.100.20</v>
          </cell>
          <cell r="B1780" t="str">
            <v>Pintura impermeabilizante sobre superfície de concreto com duas demãos de verniz epóxi bicomponente</v>
          </cell>
          <cell r="C1780" t="str">
            <v>m²</v>
          </cell>
          <cell r="D1780">
            <v>59.72</v>
          </cell>
          <cell r="E1780">
            <v>48.169059525729956</v>
          </cell>
        </row>
        <row r="1781">
          <cell r="A1781" t="str">
            <v>02.01.10.100.15</v>
          </cell>
          <cell r="B1781" t="str">
            <v>Pintura impermeabilizante sobre superfície de concreto com duas demãos de verniz poliuretano alifático bicomponente</v>
          </cell>
          <cell r="C1781" t="str">
            <v>m²</v>
          </cell>
          <cell r="D1781">
            <v>69.17</v>
          </cell>
          <cell r="E1781">
            <v>55.791256654299083</v>
          </cell>
        </row>
        <row r="1782">
          <cell r="A1782" t="str">
            <v>02.01.10.100.14</v>
          </cell>
          <cell r="B1782" t="str">
            <v>Pintura impermeabilizante sobre superfície de concreto com primer e duas demãos de verniz acrílico à base de água</v>
          </cell>
          <cell r="C1782" t="str">
            <v>m²</v>
          </cell>
          <cell r="D1782">
            <v>50.43</v>
          </cell>
          <cell r="E1782">
            <v>40.675915470237136</v>
          </cell>
        </row>
        <row r="1783">
          <cell r="A1783" t="str">
            <v>02.01.10.100.41</v>
          </cell>
          <cell r="B1783" t="str">
            <v>Pintura látex acrílica econômica, aplicação manual em paredes, duas demãos</v>
          </cell>
          <cell r="C1783" t="str">
            <v>m²</v>
          </cell>
          <cell r="D1783">
            <v>12.47</v>
          </cell>
          <cell r="E1783">
            <v>10.058073882884337</v>
          </cell>
        </row>
        <row r="1784">
          <cell r="A1784" t="str">
            <v>02.01.10.100.01</v>
          </cell>
          <cell r="B1784" t="str">
            <v>Pintura tipo caiação em parede externa com três demãos</v>
          </cell>
          <cell r="C1784" t="str">
            <v>m²</v>
          </cell>
          <cell r="D1784">
            <v>20.51</v>
          </cell>
          <cell r="E1784">
            <v>16.542990804968543</v>
          </cell>
        </row>
        <row r="1785">
          <cell r="A1785" t="str">
            <v>02.01.10.100.02</v>
          </cell>
          <cell r="B1785" t="str">
            <v>Pintura tipo caiação em parede interna com três demãos</v>
          </cell>
          <cell r="C1785" t="str">
            <v>m²</v>
          </cell>
          <cell r="D1785">
            <v>16.170000000000002</v>
          </cell>
          <cell r="E1785">
            <v>13.042426197773835</v>
          </cell>
        </row>
        <row r="1786">
          <cell r="A1786" t="str">
            <v>02.01.10.300</v>
          </cell>
          <cell r="B1786" t="str">
            <v>PINTURA EM PISOS</v>
          </cell>
          <cell r="C1786" t="str">
            <v/>
          </cell>
          <cell r="E1786">
            <v>0</v>
          </cell>
        </row>
        <row r="1787">
          <cell r="A1787" t="str">
            <v>02.01.10.300.06</v>
          </cell>
          <cell r="B1787" t="str">
            <v>DEM.48_Remoção de demarcação viária de material termoplástico retro</v>
          </cell>
          <cell r="C1787" t="str">
            <v>m²</v>
          </cell>
          <cell r="D1787">
            <v>80.23</v>
          </cell>
          <cell r="E1787">
            <v>64.712050330698503</v>
          </cell>
        </row>
        <row r="1788">
          <cell r="A1788" t="str">
            <v>02.01.10.300.05</v>
          </cell>
          <cell r="B1788" t="str">
            <v>Demarcação e pinturas de faixa até 10 cm com borracha clorada</v>
          </cell>
          <cell r="C1788" t="str">
            <v>m</v>
          </cell>
          <cell r="D1788">
            <v>13.66</v>
          </cell>
          <cell r="E1788">
            <v>11.017906113889337</v>
          </cell>
        </row>
        <row r="1789">
          <cell r="A1789" t="str">
            <v>02.01.10.300.04</v>
          </cell>
          <cell r="B1789" t="str">
            <v xml:space="preserve">Pintura a base de resina acrílica de alto desempenho, refletiva, para asfalto, branco/amarela, largura 10 cm, 2 demãos </v>
          </cell>
          <cell r="C1789" t="str">
            <v>m</v>
          </cell>
          <cell r="D1789">
            <v>10.64</v>
          </cell>
          <cell r="E1789">
            <v>8.5820293595741255</v>
          </cell>
        </row>
        <row r="1790">
          <cell r="A1790" t="str">
            <v>02.01.10.300.02</v>
          </cell>
          <cell r="B1790" t="str">
            <v>Pintura com tinta acrílica em piso de concreto, duas demãos, aplicada com rolo de lã</v>
          </cell>
          <cell r="C1790" t="str">
            <v>m²</v>
          </cell>
          <cell r="D1790">
            <v>26.78</v>
          </cell>
          <cell r="E1790">
            <v>21.600258106146153</v>
          </cell>
        </row>
        <row r="1791">
          <cell r="A1791" t="str">
            <v>02.01.10.300.08</v>
          </cell>
          <cell r="B1791" t="str">
            <v>Pintura com tinta acrílica em piso, para faixas de demarcação, com faixas de 10 cm de largura, aplicada com trincha</v>
          </cell>
          <cell r="C1791" t="str">
            <v>m²</v>
          </cell>
          <cell r="D1791">
            <v>6.17</v>
          </cell>
          <cell r="E1791">
            <v>4.9766091305049196</v>
          </cell>
        </row>
        <row r="1792">
          <cell r="A1792" t="str">
            <v>02.01.10.300.09</v>
          </cell>
          <cell r="B1792" t="str">
            <v>Pintura com tinta acrílica em piso, para faixas de demarcação, com faixas de 15 cm de largura, aplicada com trincha</v>
          </cell>
          <cell r="C1792" t="str">
            <v>m²</v>
          </cell>
          <cell r="D1792">
            <v>6.62</v>
          </cell>
          <cell r="E1792">
            <v>5.3395708985320214</v>
          </cell>
        </row>
        <row r="1793">
          <cell r="A1793" t="str">
            <v>02.01.10.300.01</v>
          </cell>
          <cell r="B1793" t="str">
            <v>Pintura com tinta acrílica em piso, para faixas de demarcação, com faixas de 5 cm de largura, aplicada com trincha</v>
          </cell>
          <cell r="C1793" t="str">
            <v>m</v>
          </cell>
          <cell r="D1793">
            <v>5.72</v>
          </cell>
          <cell r="E1793">
            <v>4.6136473624778187</v>
          </cell>
        </row>
        <row r="1794">
          <cell r="A1794" t="str">
            <v>02.01.10.300.03</v>
          </cell>
          <cell r="B1794" t="str">
            <v xml:space="preserve">Pintura de pavimento a base de resina acrílica antiderrapante, 2 demãos </v>
          </cell>
          <cell r="C1794" t="str">
            <v>m²</v>
          </cell>
          <cell r="D1794">
            <v>37.74</v>
          </cell>
          <cell r="E1794">
            <v>30.440393611872885</v>
          </cell>
        </row>
        <row r="1795">
          <cell r="A1795" t="str">
            <v>02.01.10.300.10</v>
          </cell>
          <cell r="B1795" t="str">
            <v>Resina fosca à base de água para piso de granilite</v>
          </cell>
          <cell r="C1795" t="str">
            <v>m²</v>
          </cell>
          <cell r="D1795">
            <v>47.58</v>
          </cell>
          <cell r="E1795">
            <v>38.377157606065495</v>
          </cell>
        </row>
        <row r="1796">
          <cell r="A1796" t="str">
            <v>02.01.10.300.07</v>
          </cell>
          <cell r="B1796" t="str">
            <v>Resina fosca à base de água para piso de granito</v>
          </cell>
          <cell r="C1796" t="str">
            <v>m²</v>
          </cell>
          <cell r="D1796">
            <v>47.58</v>
          </cell>
          <cell r="E1796">
            <v>38.377157606065495</v>
          </cell>
        </row>
        <row r="1797">
          <cell r="A1797" t="str">
            <v>02.01.10.400</v>
          </cell>
          <cell r="B1797" t="str">
            <v>PINTURA EM PEÇAS METÁLICAS</v>
          </cell>
          <cell r="C1797" t="str">
            <v/>
          </cell>
          <cell r="E1797">
            <v>0</v>
          </cell>
        </row>
        <row r="1798">
          <cell r="A1798" t="str">
            <v>02.01.10.400.13</v>
          </cell>
          <cell r="B1798" t="str">
            <v>Aplicação de fundo óxido de ferro em superfície metálica</v>
          </cell>
          <cell r="C1798" t="str">
            <v>m²</v>
          </cell>
          <cell r="D1798">
            <v>39.590000000000003</v>
          </cell>
          <cell r="E1798">
            <v>31.932569769317634</v>
          </cell>
        </row>
        <row r="1799">
          <cell r="A1799" t="str">
            <v>02.01.10.400.14</v>
          </cell>
          <cell r="B1799" t="str">
            <v>Aplicação de fundo protetor de superfície metálica - galvanização à frio</v>
          </cell>
          <cell r="C1799" t="str">
            <v>m²</v>
          </cell>
          <cell r="D1799">
            <v>34.21</v>
          </cell>
          <cell r="E1799">
            <v>27.593160187126955</v>
          </cell>
        </row>
        <row r="1800">
          <cell r="A1800" t="str">
            <v>02.01.10.400.19</v>
          </cell>
          <cell r="B1800" t="str">
            <v>Fornecimento e instalação de placa metálica para identificação de poste com pintura refletiva</v>
          </cell>
          <cell r="C1800" t="str">
            <v>un</v>
          </cell>
          <cell r="D1800">
            <v>175.66</v>
          </cell>
          <cell r="E1800">
            <v>141.68414260364574</v>
          </cell>
        </row>
        <row r="1801">
          <cell r="A1801" t="str">
            <v>02.01.10.400.02</v>
          </cell>
          <cell r="B1801" t="str">
            <v>Pintura com esmalte sintético para metais ferrosos em rufo, calha e condutor, com uma demão</v>
          </cell>
          <cell r="C1801" t="str">
            <v>m</v>
          </cell>
          <cell r="D1801">
            <v>35.520000000000003</v>
          </cell>
          <cell r="E1801">
            <v>28.649782222939187</v>
          </cell>
        </row>
        <row r="1802">
          <cell r="A1802" t="str">
            <v>02.01.10.400.12</v>
          </cell>
          <cell r="B1802" t="str">
            <v>Pintura com tinta à base de epóxi em superfície metálica, 2 demãos, inclusive primer base epóxi</v>
          </cell>
          <cell r="C1802" t="str">
            <v>m²</v>
          </cell>
          <cell r="D1802">
            <v>73.349999999999994</v>
          </cell>
          <cell r="E1802">
            <v>59.162768188417481</v>
          </cell>
        </row>
        <row r="1803">
          <cell r="A1803" t="str">
            <v>02.01.10.400.23</v>
          </cell>
          <cell r="B1803" t="str">
            <v>Pintura com tinta alquídica de fundo e acabamento (esmalte sintético grafite) aplicada a rolo ou pincel sobre superfícies metálicas (exceto perfil) executado em obra (por demão)</v>
          </cell>
          <cell r="C1803" t="str">
            <v>m²</v>
          </cell>
          <cell r="D1803">
            <v>38.57</v>
          </cell>
          <cell r="E1803">
            <v>31.109856428456201</v>
          </cell>
        </row>
        <row r="1804">
          <cell r="A1804" t="str">
            <v>02.01.10.400.01</v>
          </cell>
          <cell r="B1804" t="str">
            <v>Pintura com tinta antiflama em esquadria de ferro com duas demãos</v>
          </cell>
          <cell r="C1804" t="str">
            <v>m²</v>
          </cell>
          <cell r="D1804">
            <v>161.99</v>
          </cell>
          <cell r="E1804">
            <v>130.65817067268915</v>
          </cell>
        </row>
        <row r="1805">
          <cell r="A1805" t="str">
            <v>02.01.10.400.09</v>
          </cell>
          <cell r="B1805" t="str">
            <v>Pintura com tinta betuminosa em rufo e calha, com uma demão</v>
          </cell>
          <cell r="C1805" t="str">
            <v>m</v>
          </cell>
          <cell r="D1805">
            <v>18.809999999999999</v>
          </cell>
          <cell r="E1805">
            <v>15.171801903532828</v>
          </cell>
        </row>
        <row r="1806">
          <cell r="A1806" t="str">
            <v>02.01.10.400.18</v>
          </cell>
          <cell r="B1806" t="str">
            <v>Pintura com tinta epóxi alcatrão de hulha de fundo e acabamento, aplicada a rolo/pincel em superfície metálica, duas demãos, espessura final 400 micra</v>
          </cell>
          <cell r="C1806" t="str">
            <v>m²</v>
          </cell>
          <cell r="D1806">
            <v>85.06</v>
          </cell>
          <cell r="E1806">
            <v>68.607839974189389</v>
          </cell>
        </row>
        <row r="1807">
          <cell r="A1807" t="str">
            <v>02.01.10.400.05</v>
          </cell>
          <cell r="B1807" t="str">
            <v>Pintura com tinta esmalte em esquadria de ferro, com duas demãos</v>
          </cell>
          <cell r="C1807" t="str">
            <v>m²</v>
          </cell>
          <cell r="D1807">
            <v>81.790000000000006</v>
          </cell>
          <cell r="E1807">
            <v>65.97031779319245</v>
          </cell>
        </row>
        <row r="1808">
          <cell r="A1808" t="str">
            <v>02.01.10.400.06</v>
          </cell>
          <cell r="B1808" t="str">
            <v>Pintura com tinta esmalte em rufo, calha e condutor, com uma demão</v>
          </cell>
          <cell r="C1808" t="str">
            <v>m</v>
          </cell>
          <cell r="D1808">
            <v>19.47</v>
          </cell>
          <cell r="E1808">
            <v>15.704145829972575</v>
          </cell>
        </row>
        <row r="1809">
          <cell r="A1809" t="str">
            <v>02.01.10.400.10</v>
          </cell>
          <cell r="B1809" t="str">
            <v>Pintura com tinta esmalte poliuretano em estrutura de aço carbono com três demãos, a revólver (espessura: 90 micra)</v>
          </cell>
          <cell r="C1809" t="str">
            <v>m²</v>
          </cell>
          <cell r="D1809">
            <v>66.09</v>
          </cell>
          <cell r="E1809">
            <v>53.306984997580258</v>
          </cell>
        </row>
        <row r="1810">
          <cell r="A1810" t="str">
            <v>02.01.10.400.04</v>
          </cell>
          <cell r="B1810" t="str">
            <v>Pintura com tinta esmalte sintético em estrutura de aço carbono com duas demãos, a revólver (espessura: 50 micra)</v>
          </cell>
          <cell r="C1810" t="str">
            <v>m²</v>
          </cell>
          <cell r="D1810">
            <v>17.25</v>
          </cell>
          <cell r="E1810">
            <v>13.913534441038877</v>
          </cell>
        </row>
        <row r="1811">
          <cell r="A1811" t="str">
            <v>02.01.10.400.03</v>
          </cell>
          <cell r="B1811" t="str">
            <v>Pintura com tinta esmalte sintético em estrutura de aço carbono com duas demãos, com trincha (espessura: 50 micra)</v>
          </cell>
          <cell r="C1811" t="str">
            <v>m²</v>
          </cell>
          <cell r="D1811">
            <v>34.03</v>
          </cell>
          <cell r="E1811">
            <v>27.447975479916117</v>
          </cell>
        </row>
        <row r="1812">
          <cell r="A1812" t="str">
            <v>02.01.10.400.17</v>
          </cell>
          <cell r="B1812" t="str">
            <v>Pintura com tinta esmalte sintético em estrutura de aço carbono com duas demãos, com trincha (espessura: 50 micra) (noturno)</v>
          </cell>
          <cell r="C1812" t="str">
            <v>m²</v>
          </cell>
          <cell r="D1812">
            <v>39.950000000000003</v>
          </cell>
          <cell r="E1812">
            <v>32.222939183739314</v>
          </cell>
        </row>
        <row r="1813">
          <cell r="A1813" t="str">
            <v>02.01.10.400.07</v>
          </cell>
          <cell r="B1813" t="str">
            <v>Pintura com tinta óleo em esquadria de ferro com duas demãos</v>
          </cell>
          <cell r="C1813" t="str">
            <v>m²</v>
          </cell>
          <cell r="D1813">
            <v>79.400000000000006</v>
          </cell>
          <cell r="E1813">
            <v>64.042587514115183</v>
          </cell>
        </row>
        <row r="1814">
          <cell r="A1814" t="str">
            <v>02.01.10.400.08</v>
          </cell>
          <cell r="B1814" t="str">
            <v>Pintura com tinta óleo em rufo, calha e condutor com uma demão</v>
          </cell>
          <cell r="C1814" t="str">
            <v>m</v>
          </cell>
          <cell r="D1814">
            <v>33.700000000000003</v>
          </cell>
          <cell r="E1814">
            <v>27.181803516696242</v>
          </cell>
        </row>
        <row r="1815">
          <cell r="A1815" t="str">
            <v>02.01.10.400.20</v>
          </cell>
          <cell r="B1815" t="str">
            <v>Pintura com tinta PU automotiva com fundo (primer), espessura final entre 90 e 130 mícrons, 60% de brilho</v>
          </cell>
          <cell r="C1815" t="str">
            <v>m²</v>
          </cell>
          <cell r="D1815">
            <v>52.06</v>
          </cell>
          <cell r="E1815">
            <v>41.990643652201967</v>
          </cell>
        </row>
        <row r="1816">
          <cell r="A1816" t="str">
            <v>02.01.10.400.15</v>
          </cell>
          <cell r="B1816" t="str">
            <v>Primer à base de óleo para proteção anticorrosiva</v>
          </cell>
          <cell r="C1816" t="str">
            <v>m²</v>
          </cell>
          <cell r="D1816">
            <v>37.92</v>
          </cell>
          <cell r="E1816">
            <v>30.585578319083723</v>
          </cell>
        </row>
        <row r="1817">
          <cell r="A1817" t="str">
            <v>02.01.10.500</v>
          </cell>
          <cell r="B1817" t="str">
            <v>PINTURAS EM PEÇAS DE MADEIRA</v>
          </cell>
          <cell r="C1817" t="str">
            <v/>
          </cell>
          <cell r="E1817">
            <v>0</v>
          </cell>
        </row>
        <row r="1818">
          <cell r="A1818" t="str">
            <v>02.01.10.500.07</v>
          </cell>
          <cell r="B1818" t="str">
            <v>Aplicação de líquido selador acrílico</v>
          </cell>
          <cell r="C1818" t="str">
            <v>m²</v>
          </cell>
          <cell r="D1818">
            <v>5.56</v>
          </cell>
          <cell r="E1818">
            <v>4.4845942894015156</v>
          </cell>
        </row>
        <row r="1819">
          <cell r="A1819" t="str">
            <v>02.01.10.500.06</v>
          </cell>
          <cell r="B1819" t="str">
            <v>Pintura com tinta asfáltica em fôrmas de madeira, com duas demãos, aplicada a broxa</v>
          </cell>
          <cell r="C1819" t="str">
            <v>m²</v>
          </cell>
          <cell r="D1819">
            <v>29.05</v>
          </cell>
          <cell r="E1819">
            <v>23.431198580416197</v>
          </cell>
        </row>
        <row r="1820">
          <cell r="A1820" t="str">
            <v>02.01.10.500.01</v>
          </cell>
          <cell r="B1820" t="str">
            <v>Pintura com tinta esmalte em esquadria de madeira, com duas demãos, sem massa corrida</v>
          </cell>
          <cell r="C1820" t="str">
            <v>m²</v>
          </cell>
          <cell r="D1820">
            <v>23.29</v>
          </cell>
          <cell r="E1820">
            <v>18.7852879496693</v>
          </cell>
        </row>
        <row r="1821">
          <cell r="A1821" t="str">
            <v>02.01.10.500.09</v>
          </cell>
          <cell r="B1821" t="str">
            <v xml:space="preserve">Pintura com verniz em superfície de madeira, duas demãos </v>
          </cell>
          <cell r="C1821" t="str">
            <v>m²</v>
          </cell>
          <cell r="D1821">
            <v>33.729999999999997</v>
          </cell>
          <cell r="E1821">
            <v>27.206000967898046</v>
          </cell>
        </row>
        <row r="1822">
          <cell r="A1822" t="str">
            <v>02.01.10.500.10</v>
          </cell>
          <cell r="B1822" t="str">
            <v>Pintura imunizante para madeira, 1 demão</v>
          </cell>
          <cell r="C1822" t="str">
            <v>m²</v>
          </cell>
          <cell r="D1822">
            <v>14.33</v>
          </cell>
          <cell r="E1822">
            <v>11.558315857396353</v>
          </cell>
        </row>
        <row r="1823">
          <cell r="A1823" t="str">
            <v>02.01.10.500.11</v>
          </cell>
          <cell r="B1823" t="str">
            <v>Pintura imunizante para madeira, 2 demãos</v>
          </cell>
          <cell r="C1823" t="str">
            <v>m²</v>
          </cell>
          <cell r="D1823">
            <v>28.67</v>
          </cell>
          <cell r="E1823">
            <v>23.124697531859979</v>
          </cell>
        </row>
        <row r="1824">
          <cell r="A1824" t="str">
            <v>02.01.10.500.12</v>
          </cell>
          <cell r="B1824" t="str">
            <v>Pintura tinta de acabamento (pigmentada) esmalte sintético fosco em madeira, 2 demãos.</v>
          </cell>
          <cell r="C1824" t="str">
            <v>m²</v>
          </cell>
          <cell r="D1824">
            <v>22.67</v>
          </cell>
          <cell r="E1824">
            <v>18.285207291498629</v>
          </cell>
        </row>
        <row r="1825">
          <cell r="A1825" t="str">
            <v>02.01.12</v>
          </cell>
          <cell r="B1825" t="str">
            <v>IMPERMEABILIZAÇÕES E ISOLAMENTOS</v>
          </cell>
          <cell r="C1825" t="str">
            <v/>
          </cell>
          <cell r="E1825">
            <v>0</v>
          </cell>
        </row>
        <row r="1826">
          <cell r="A1826" t="str">
            <v>02.01.12.110</v>
          </cell>
          <cell r="B1826" t="str">
            <v>IMPERMEABILIZAÇÃO COM MATERIAL BETUMINOSO E ARGAMASSA EM LOCAIS ÚMIDOS</v>
          </cell>
          <cell r="C1826" t="str">
            <v/>
          </cell>
          <cell r="E1826">
            <v>0</v>
          </cell>
        </row>
        <row r="1827">
          <cell r="A1827" t="str">
            <v>02.01.12.110.13</v>
          </cell>
          <cell r="B1827" t="str">
            <v>Impermeabilização com pintura a base de emulsão asfáltica de alta resistência</v>
          </cell>
          <cell r="C1827" t="str">
            <v>m²</v>
          </cell>
          <cell r="D1827">
            <v>37.17</v>
          </cell>
          <cell r="E1827">
            <v>29.980642039038557</v>
          </cell>
        </row>
        <row r="1828">
          <cell r="A1828" t="str">
            <v>02.01.12.110.08</v>
          </cell>
          <cell r="B1828" t="str">
            <v>Impermeabilização de alicerce com tinta betuminosa em parede de 1 1/2 tijolo</v>
          </cell>
          <cell r="C1828" t="str">
            <v>m</v>
          </cell>
          <cell r="D1828">
            <v>24.57</v>
          </cell>
          <cell r="E1828">
            <v>19.817712534279721</v>
          </cell>
        </row>
        <row r="1829">
          <cell r="A1829" t="str">
            <v>02.01.12.110.01</v>
          </cell>
          <cell r="B1829" t="str">
            <v>Impermeabilização de alvenaria de embasamento com argamassa de cimento e areia traço 1:3, com aditivo impermeabilizante, e=2 cm</v>
          </cell>
          <cell r="C1829" t="str">
            <v>m²</v>
          </cell>
          <cell r="D1829">
            <v>75.72</v>
          </cell>
          <cell r="E1829">
            <v>61.074366833360216</v>
          </cell>
        </row>
        <row r="1830">
          <cell r="A1830" t="str">
            <v>02.01.12.110.03</v>
          </cell>
          <cell r="B1830" t="str">
            <v>Impermeabilização de cobertura não sujeita a fissurações e a trânsito à base de emulsão acrílica estruturada com véu de poliéster</v>
          </cell>
          <cell r="C1830" t="str">
            <v>m²</v>
          </cell>
          <cell r="D1830">
            <v>99.02</v>
          </cell>
          <cell r="E1830">
            <v>79.867720600096789</v>
          </cell>
        </row>
        <row r="1831">
          <cell r="A1831" t="str">
            <v>02.01.12.110.02</v>
          </cell>
          <cell r="B1831" t="str">
            <v>Impermeabilização de cobertura não sujeita a fissurações e a trânsito à base de emulsão asfáltica estruturada com véu de poliéster e acabamento com pintura refletiva</v>
          </cell>
          <cell r="C1831" t="str">
            <v>m²</v>
          </cell>
          <cell r="D1831">
            <v>120.28</v>
          </cell>
          <cell r="E1831">
            <v>97.015647685110508</v>
          </cell>
        </row>
        <row r="1832">
          <cell r="A1832" t="str">
            <v>02.01.12.110.12</v>
          </cell>
          <cell r="B1832" t="str">
            <v>Impermeabilização de estruturas enterradas, com tinta asfáltica, duas demãos</v>
          </cell>
          <cell r="C1832" t="str">
            <v>m²</v>
          </cell>
          <cell r="D1832">
            <v>19.02</v>
          </cell>
          <cell r="E1832">
            <v>15.341184061945475</v>
          </cell>
        </row>
        <row r="1833">
          <cell r="A1833" t="str">
            <v>02.01.12.110.05</v>
          </cell>
          <cell r="B1833" t="str">
            <v>Impermeabilização de jardineira até 30 m² através de pintura com massa betuminosa para impermeabilização</v>
          </cell>
          <cell r="C1833" t="str">
            <v>m²</v>
          </cell>
          <cell r="D1833">
            <v>210.19</v>
          </cell>
          <cell r="E1833">
            <v>169.53540893692531</v>
          </cell>
        </row>
        <row r="1834">
          <cell r="A1834" t="str">
            <v>02.01.12.110.09</v>
          </cell>
          <cell r="B1834" t="str">
            <v>Impermeabilização de parede sujeita a umidade de solo com aditivo hidrófugo e tinta asfáltica</v>
          </cell>
          <cell r="C1834" t="str">
            <v>m²</v>
          </cell>
          <cell r="D1834">
            <v>109.9</v>
          </cell>
          <cell r="E1834">
            <v>88.64332956928537</v>
          </cell>
        </row>
        <row r="1835">
          <cell r="A1835" t="str">
            <v>02.01.12.110.06</v>
          </cell>
          <cell r="B1835" t="str">
            <v>Impermeabilização de piso com três demãos de emulsão asfáltica</v>
          </cell>
          <cell r="C1835" t="str">
            <v>m²</v>
          </cell>
          <cell r="D1835">
            <v>60.7</v>
          </cell>
          <cell r="E1835">
            <v>48.959509598322313</v>
          </cell>
        </row>
        <row r="1836">
          <cell r="A1836" t="str">
            <v>02.01.12.110.07</v>
          </cell>
          <cell r="B1836" t="str">
            <v>Impermeabilização de piso sujeito à umidade de terra com aditivo hidrófugo</v>
          </cell>
          <cell r="C1836" t="str">
            <v>m²</v>
          </cell>
          <cell r="D1836">
            <v>103.97</v>
          </cell>
          <cell r="E1836">
            <v>83.860300048394905</v>
          </cell>
        </row>
        <row r="1837">
          <cell r="A1837" t="str">
            <v>02.01.12.110.04</v>
          </cell>
          <cell r="B1837" t="str">
            <v>Impermeabilização do respaldo da fundação - Argamassa Impermeável</v>
          </cell>
          <cell r="C1837" t="str">
            <v>m²</v>
          </cell>
          <cell r="D1837">
            <v>125.19</v>
          </cell>
          <cell r="E1837">
            <v>100.97596386513953</v>
          </cell>
        </row>
        <row r="1838">
          <cell r="A1838" t="str">
            <v>02.01.12.110.11</v>
          </cell>
          <cell r="B1838" t="str">
            <v>NEM 07_Impermeabilização com hidrofugante a base de silano siloxano para paredes externas expostas a intempéries, tipo BlokSeal ou equivalente</v>
          </cell>
          <cell r="C1838" t="str">
            <v>m²</v>
          </cell>
          <cell r="D1838">
            <v>43.76</v>
          </cell>
          <cell r="E1838">
            <v>35.296015486368766</v>
          </cell>
        </row>
        <row r="1839">
          <cell r="A1839" t="str">
            <v>02.01.12.110.14</v>
          </cell>
          <cell r="B1839" t="str">
            <v>NEM 09_Impermeabilização com argamassa polimérica para áreas molhadas e/ou em contato com solo, tipo MC-PROOF 500 ou equivalente</v>
          </cell>
          <cell r="C1839" t="str">
            <v>m²</v>
          </cell>
          <cell r="D1839">
            <v>57.17</v>
          </cell>
          <cell r="E1839">
            <v>46.112276173576383</v>
          </cell>
        </row>
        <row r="1840">
          <cell r="A1840" t="str">
            <v>02.01.12.120</v>
          </cell>
          <cell r="B1840" t="str">
            <v>IMPERMEABILIZAÇÃO ASFÁLTICA QUANDO EM CONTATO DIRETO COM A ÁGUA</v>
          </cell>
          <cell r="C1840" t="str">
            <v/>
          </cell>
          <cell r="E1840">
            <v>0</v>
          </cell>
        </row>
        <row r="1841">
          <cell r="A1841" t="str">
            <v>02.01.12.120.01</v>
          </cell>
          <cell r="B1841" t="str">
            <v>Impermeabilização de reservatório elevado, composta de revestimento com argamassa rígida e de manta asfáltica</v>
          </cell>
          <cell r="C1841" t="str">
            <v>m²</v>
          </cell>
          <cell r="D1841">
            <v>309.14999999999998</v>
          </cell>
          <cell r="E1841">
            <v>249.35473463461847</v>
          </cell>
        </row>
        <row r="1842">
          <cell r="A1842" t="str">
            <v>02.01.12.120.02</v>
          </cell>
          <cell r="B1842" t="str">
            <v>Impermeabilização de reservatório enterrado na superfície interna de reservatório, não sujeito à pressão freática, à base de argamassa rígida</v>
          </cell>
          <cell r="C1842" t="str">
            <v>m²</v>
          </cell>
          <cell r="D1842">
            <v>86.87</v>
          </cell>
          <cell r="E1842">
            <v>70.067752863365058</v>
          </cell>
        </row>
        <row r="1843">
          <cell r="A1843" t="str">
            <v>02.01.12.120.04</v>
          </cell>
          <cell r="B1843" t="str">
            <v>Preparo de superfície interna de reservatório para impermeabilização , aplicando uma camada de argamassa preparada com cimento, areia, água e adesivo</v>
          </cell>
          <cell r="C1843" t="str">
            <v>m²</v>
          </cell>
          <cell r="D1843">
            <v>41.75</v>
          </cell>
          <cell r="E1843">
            <v>33.674786255847714</v>
          </cell>
        </row>
        <row r="1844">
          <cell r="A1844" t="str">
            <v>02.01.12.120.05</v>
          </cell>
          <cell r="B1844" t="str">
            <v>Regularização de superfície de concreto aparente</v>
          </cell>
          <cell r="C1844" t="str">
            <v>m²</v>
          </cell>
          <cell r="D1844">
            <v>20.03</v>
          </cell>
          <cell r="E1844">
            <v>16.155831585739637</v>
          </cell>
        </row>
        <row r="1845">
          <cell r="A1845" t="str">
            <v>02.01.12.130</v>
          </cell>
          <cell r="B1845" t="str">
            <v>IMPERMEABILIZAÇÃO COM MANTAS</v>
          </cell>
          <cell r="C1845" t="str">
            <v/>
          </cell>
          <cell r="E1845">
            <v>0</v>
          </cell>
        </row>
        <row r="1846">
          <cell r="A1846" t="str">
            <v>02.01.12.130.12</v>
          </cell>
          <cell r="B1846" t="str">
            <v>Aplicação de manta asfáltica aluminizada auto adesiva</v>
          </cell>
          <cell r="C1846" t="str">
            <v>m²</v>
          </cell>
          <cell r="D1846">
            <v>129.59</v>
          </cell>
          <cell r="E1846">
            <v>104.52492337473787</v>
          </cell>
        </row>
        <row r="1847">
          <cell r="A1847" t="str">
            <v>02.01.12.130.05</v>
          </cell>
          <cell r="B1847" t="str">
            <v>NEP 13_Manta geotextil</v>
          </cell>
          <cell r="C1847" t="str">
            <v>m²</v>
          </cell>
          <cell r="D1847">
            <v>11.86</v>
          </cell>
          <cell r="E1847">
            <v>9.5660590417809317</v>
          </cell>
        </row>
        <row r="1848">
          <cell r="A1848" t="str">
            <v>02.01.12.130.08</v>
          </cell>
          <cell r="B1848" t="str">
            <v>Impermeabilização com manta asfáltica polimérica, e = 3,00 mm, inclusive limpeza, preparo da base e emassamento dos cantos e arestas, não inclui proteção mecânica</v>
          </cell>
          <cell r="C1848" t="str">
            <v>m²</v>
          </cell>
          <cell r="D1848">
            <v>111.25</v>
          </cell>
          <cell r="E1848">
            <v>89.732214873366672</v>
          </cell>
        </row>
        <row r="1849">
          <cell r="A1849" t="str">
            <v>02.01.12.130.04</v>
          </cell>
          <cell r="B1849" t="str">
            <v>Impermeabilização de cobertura com asfalto oxidado e véu de poliéster</v>
          </cell>
          <cell r="C1849" t="str">
            <v>m²</v>
          </cell>
          <cell r="D1849">
            <v>258.62</v>
          </cell>
          <cell r="E1849">
            <v>208.59816099370866</v>
          </cell>
        </row>
        <row r="1850">
          <cell r="A1850" t="str">
            <v>02.01.12.130.07</v>
          </cell>
          <cell r="B1850" t="str">
            <v>Impermeabilização de cobertura plana, utilizando manta asfáltica polímérica, e = 3,00 mm</v>
          </cell>
          <cell r="C1850" t="str">
            <v>m²</v>
          </cell>
          <cell r="D1850">
            <v>110.66</v>
          </cell>
          <cell r="E1850">
            <v>89.256331666397799</v>
          </cell>
        </row>
        <row r="1851">
          <cell r="A1851" t="str">
            <v>02.01.12.130.09</v>
          </cell>
          <cell r="B1851" t="str">
            <v>NEM 03_Impermeabilização com manta asfáltica tipo III - classe B para lajes expostas e telhados verdes, entre outros, inclui proteção mecânica</v>
          </cell>
          <cell r="C1851" t="str">
            <v>m²</v>
          </cell>
          <cell r="D1851">
            <v>130.36000000000001</v>
          </cell>
          <cell r="E1851">
            <v>105.14599128891757</v>
          </cell>
        </row>
        <row r="1852">
          <cell r="A1852" t="str">
            <v>02.01.12.140</v>
          </cell>
          <cell r="B1852" t="str">
            <v>IMPERMEABILIZAÇÃO COM PRODUTOS FLUIDOS</v>
          </cell>
          <cell r="C1852" t="str">
            <v/>
          </cell>
          <cell r="E1852">
            <v>0</v>
          </cell>
        </row>
        <row r="1853">
          <cell r="A1853" t="str">
            <v>02.01.12.140.03</v>
          </cell>
          <cell r="B1853" t="str">
            <v>Impermeabilização de reservatório, com aplicação pintura polimérica estruturada com tela de poliéster</v>
          </cell>
          <cell r="C1853" t="str">
            <v>m²</v>
          </cell>
          <cell r="D1853">
            <v>68.23</v>
          </cell>
          <cell r="E1853">
            <v>55.033069849975803</v>
          </cell>
        </row>
        <row r="1854">
          <cell r="A1854" t="str">
            <v>02.01.12.140.02</v>
          </cell>
          <cell r="B1854" t="str">
            <v>Impermeabilização de superfície de concreto com 6 demãos de emulsão acrílica</v>
          </cell>
          <cell r="C1854" t="str">
            <v>m²</v>
          </cell>
          <cell r="D1854">
            <v>114.84</v>
          </cell>
          <cell r="E1854">
            <v>92.62784320051621</v>
          </cell>
        </row>
        <row r="1855">
          <cell r="A1855" t="str">
            <v>02.01.12.140.07</v>
          </cell>
          <cell r="B1855" t="str">
            <v>Impermeabilização de tijolos aparentes, com aplicação de pintura hidrofugante</v>
          </cell>
          <cell r="C1855" t="str">
            <v>m²</v>
          </cell>
          <cell r="D1855">
            <v>37.33</v>
          </cell>
          <cell r="E1855">
            <v>30.109695112114856</v>
          </cell>
        </row>
        <row r="1856">
          <cell r="A1856" t="str">
            <v>02.01.12.140.09</v>
          </cell>
          <cell r="B1856" t="str">
            <v>NEM 01_Argamassa Aditivada com Impermeabilizante Hidrófugo, tipo Sika 1 ou equivalente, para Impermeabilização de Áreas Molhadas, entre outros</v>
          </cell>
          <cell r="C1856" t="str">
            <v>m²</v>
          </cell>
          <cell r="D1856">
            <v>56.24</v>
          </cell>
          <cell r="E1856">
            <v>45.362155186320372</v>
          </cell>
        </row>
        <row r="1857">
          <cell r="A1857" t="str">
            <v>02.01.12.210</v>
          </cell>
          <cell r="B1857" t="str">
            <v>IMPERMEABILIZAÇÃO COM CIMENTO ESTRUTURAL</v>
          </cell>
          <cell r="C1857" t="str">
            <v/>
          </cell>
          <cell r="E1857">
            <v>0</v>
          </cell>
        </row>
        <row r="1858">
          <cell r="A1858" t="str">
            <v>02.01.12.210.01</v>
          </cell>
          <cell r="B1858" t="str">
            <v>Impermeabilização de calha, viga-calha e jardineira , através de aplicação direta na estrutura de impermeabilizante estrutural e proteção mecânica</v>
          </cell>
          <cell r="C1858" t="str">
            <v>m²</v>
          </cell>
          <cell r="D1858">
            <v>83.38</v>
          </cell>
          <cell r="E1858">
            <v>67.252782706888198</v>
          </cell>
        </row>
        <row r="1859">
          <cell r="A1859" t="str">
            <v>02.01.12.210.02</v>
          </cell>
          <cell r="B1859" t="str">
            <v>Impermeabilização de piscina ou reservatório elevado , sujeitos à fissuração através de aplicação direta na estrutura de impermeabilizante estrutural e membrana elástica</v>
          </cell>
          <cell r="C1859" t="str">
            <v>m²</v>
          </cell>
          <cell r="D1859">
            <v>50.78</v>
          </cell>
          <cell r="E1859">
            <v>40.95821906759155</v>
          </cell>
        </row>
        <row r="1860">
          <cell r="A1860" t="str">
            <v>02.01.12.210.03</v>
          </cell>
          <cell r="B1860" t="str">
            <v>Impermeabilização de superfície sujeita à infiltração por lençol freático (pressão negativa) aplicando argamassa com aditivo impermeabilizante de pega rápida</v>
          </cell>
          <cell r="C1860" t="str">
            <v>m²</v>
          </cell>
          <cell r="D1860">
            <v>52.51</v>
          </cell>
          <cell r="E1860">
            <v>42.353605420229066</v>
          </cell>
        </row>
        <row r="1861">
          <cell r="A1861" t="str">
            <v>02.01.12.210.07</v>
          </cell>
          <cell r="B1861" t="str">
            <v>Impermeabilização de superfície sujeita à umidade de terra aplicando impermeabilizante estrutural com emulsão adesiva</v>
          </cell>
          <cell r="C1861" t="str">
            <v>m²</v>
          </cell>
          <cell r="D1861">
            <v>31.85</v>
          </cell>
          <cell r="E1861">
            <v>25.689627359251492</v>
          </cell>
        </row>
        <row r="1862">
          <cell r="A1862" t="str">
            <v>02.01.12.210.04</v>
          </cell>
          <cell r="B1862" t="str">
            <v>Impermeabilização interna de piscina enterrada aplicando na estrutura de concreto quatro demãos de cimento impermeabilizante estrutural com emulsão adesiva</v>
          </cell>
          <cell r="C1862" t="str">
            <v>m²</v>
          </cell>
          <cell r="D1862">
            <v>44.06</v>
          </cell>
          <cell r="E1862">
            <v>35.537989998386841</v>
          </cell>
        </row>
        <row r="1863">
          <cell r="A1863" t="str">
            <v>02.01.12.210.05</v>
          </cell>
          <cell r="B1863" t="str">
            <v>Impermeabilização interna de reservatório aplicando na estrutura de concreto três demãos de cimento impermeabilizante estrutural com emulsão adesiva</v>
          </cell>
          <cell r="C1863" t="str">
            <v>m²</v>
          </cell>
          <cell r="D1863">
            <v>23.9</v>
          </cell>
          <cell r="E1863">
            <v>19.277302790772705</v>
          </cell>
        </row>
        <row r="1864">
          <cell r="A1864" t="str">
            <v>02.01.12.310</v>
          </cell>
          <cell r="B1864" t="str">
            <v>ISOLAMENTO TÉRMICO DE EDIFICAÇÕES</v>
          </cell>
          <cell r="C1864" t="str">
            <v/>
          </cell>
          <cell r="E1864">
            <v>0</v>
          </cell>
        </row>
        <row r="1865">
          <cell r="A1865" t="str">
            <v>02.01.12.310.02</v>
          </cell>
          <cell r="B1865" t="str">
            <v>Isolamento térmico de parede interna empregando painel flexível de fibra de vidro, e=5 cm, fixados com adesivo hidro asfáltico</v>
          </cell>
          <cell r="C1865" t="str">
            <v>m²</v>
          </cell>
          <cell r="D1865">
            <v>66.89</v>
          </cell>
          <cell r="E1865">
            <v>53.95225036296177</v>
          </cell>
        </row>
        <row r="1866">
          <cell r="A1866" t="str">
            <v>02.01.12.310.03</v>
          </cell>
          <cell r="B1866" t="str">
            <v>Isolamento térmico de parede interna empregando painel semi-rígido de fibra de vidro, e=5 cm, fixado com arame e tela</v>
          </cell>
          <cell r="C1866" t="str">
            <v>m²</v>
          </cell>
          <cell r="D1866">
            <v>110.49</v>
          </cell>
          <cell r="E1866">
            <v>89.11921277625423</v>
          </cell>
        </row>
        <row r="1867">
          <cell r="A1867" t="str">
            <v>02.01.12.320</v>
          </cell>
          <cell r="B1867" t="str">
            <v>ISOLAMENTO TÉRMICO DE COBERTURA E LAJES</v>
          </cell>
          <cell r="C1867" t="str">
            <v/>
          </cell>
          <cell r="E1867">
            <v>0</v>
          </cell>
        </row>
        <row r="1868">
          <cell r="A1868" t="str">
            <v>02.01.12.320.03</v>
          </cell>
          <cell r="B1868" t="str">
            <v>Isolamento térmico com manta de lã de vidro, espessura 2,5cm</v>
          </cell>
          <cell r="C1868" t="str">
            <v>m²</v>
          </cell>
          <cell r="D1868">
            <v>120.21</v>
          </cell>
          <cell r="E1868">
            <v>96.959186965639617</v>
          </cell>
        </row>
        <row r="1869">
          <cell r="A1869" t="str">
            <v>02.01.12.320.05</v>
          </cell>
          <cell r="B1869" t="str">
            <v>Isolamento térmico em laje ou piso empregando argila expandida com cimento e areia, e = 5cm</v>
          </cell>
          <cell r="C1869" t="str">
            <v>m²</v>
          </cell>
          <cell r="D1869">
            <v>66.7</v>
          </cell>
          <cell r="E1869">
            <v>53.798999838683663</v>
          </cell>
        </row>
        <row r="1870">
          <cell r="A1870" t="str">
            <v>02.01.12.320.04</v>
          </cell>
          <cell r="B1870" t="str">
            <v>Isolamento térmico em laje ou piso empregando argila expandida com cimento e areia, e=20 cm</v>
          </cell>
          <cell r="C1870" t="str">
            <v>m²</v>
          </cell>
          <cell r="D1870">
            <v>266.88</v>
          </cell>
          <cell r="E1870">
            <v>215.26052589127278</v>
          </cell>
        </row>
        <row r="1871">
          <cell r="A1871" t="str">
            <v>02.01.12.320.07</v>
          </cell>
          <cell r="B1871" t="str">
            <v>Isolamento térmico em laje ou piso empregando pedra britada solta, sobre arg. de proteção para a impermeabilização, e=25 cm</v>
          </cell>
          <cell r="C1871" t="str">
            <v>m²</v>
          </cell>
          <cell r="D1871">
            <v>67.790000000000006</v>
          </cell>
          <cell r="E1871">
            <v>54.678173899015974</v>
          </cell>
        </row>
        <row r="1872">
          <cell r="A1872" t="str">
            <v>02.01.12.320.08</v>
          </cell>
          <cell r="B1872" t="str">
            <v>Isolamento térmico em laje ou piso empregando poliestireno expandido em placas de 5 cm</v>
          </cell>
          <cell r="C1872" t="str">
            <v>m²</v>
          </cell>
          <cell r="D1872">
            <v>42.53</v>
          </cell>
          <cell r="E1872">
            <v>34.303919987094694</v>
          </cell>
        </row>
        <row r="1873">
          <cell r="A1873" t="str">
            <v>02.01.12.320.09</v>
          </cell>
          <cell r="B1873" t="str">
            <v>Isolamento térmico em laje ou piso empregando vermiculita aglomerada com cimento e areia, sobre arg. de proteção para a impermeabilização, e=15 cm</v>
          </cell>
          <cell r="C1873" t="str">
            <v>m²</v>
          </cell>
          <cell r="D1873">
            <v>262.32</v>
          </cell>
          <cell r="E1873">
            <v>211.58251330859815</v>
          </cell>
        </row>
        <row r="1874">
          <cell r="A1874" t="str">
            <v>02.01.12.330</v>
          </cell>
          <cell r="B1874" t="str">
            <v>PROTEÇÃO MECÂNICA</v>
          </cell>
          <cell r="C1874" t="str">
            <v/>
          </cell>
          <cell r="E1874">
            <v>0</v>
          </cell>
        </row>
        <row r="1875">
          <cell r="A1875" t="str">
            <v>02.01.12.330.02</v>
          </cell>
          <cell r="B1875" t="str">
            <v>Papel Kraft betumado duplo</v>
          </cell>
          <cell r="C1875" t="str">
            <v>m²</v>
          </cell>
          <cell r="D1875">
            <v>10.3</v>
          </cell>
          <cell r="E1875">
            <v>8.3077915792869828</v>
          </cell>
        </row>
        <row r="1876">
          <cell r="A1876" t="str">
            <v>02.01.12.330.01</v>
          </cell>
          <cell r="B1876" t="str">
            <v>Proteção mecânica de superfície sujeita a trânsito com arg. de cimento e areia traço 1:7, e=3 cm</v>
          </cell>
          <cell r="C1876" t="str">
            <v>m²</v>
          </cell>
          <cell r="D1876">
            <v>65.89</v>
          </cell>
          <cell r="E1876">
            <v>53.145668656234875</v>
          </cell>
        </row>
        <row r="1877">
          <cell r="A1877" t="str">
            <v>02.01.12.330.03</v>
          </cell>
          <cell r="B1877" t="str">
            <v>Separação de camadas de concretagem de lajes com lona plástica preta</v>
          </cell>
          <cell r="C1877" t="str">
            <v>m²</v>
          </cell>
          <cell r="D1877">
            <v>5.38</v>
          </cell>
          <cell r="E1877">
            <v>4.339409582190676</v>
          </cell>
        </row>
        <row r="1878">
          <cell r="A1878" t="str">
            <v>02.01.13</v>
          </cell>
          <cell r="B1878" t="str">
            <v>AMBIENTES INTEGRADOS</v>
          </cell>
          <cell r="C1878" t="str">
            <v/>
          </cell>
          <cell r="E1878">
            <v>0</v>
          </cell>
        </row>
        <row r="1879">
          <cell r="A1879" t="str">
            <v>02.01.13.300</v>
          </cell>
          <cell r="B1879" t="str">
            <v>BILHETERIAS</v>
          </cell>
          <cell r="C1879" t="str">
            <v/>
          </cell>
          <cell r="E1879">
            <v>0</v>
          </cell>
        </row>
        <row r="1880">
          <cell r="A1880" t="str">
            <v>02.01.13.300.14</v>
          </cell>
          <cell r="B1880" t="str">
            <v>Divisória Blindada, instalada, com acabamento primer</v>
          </cell>
          <cell r="C1880" t="str">
            <v>m²</v>
          </cell>
          <cell r="D1880">
            <v>3544.95</v>
          </cell>
          <cell r="E1880">
            <v>2859.2918212614936</v>
          </cell>
        </row>
        <row r="1881">
          <cell r="A1881" t="str">
            <v>02.01.13.300.11</v>
          </cell>
          <cell r="B1881" t="str">
            <v>Fornecimento e instalação de elemento(s) pré-moldado(s) de concreto armado, Fck 35 Mpa</v>
          </cell>
          <cell r="C1881" t="str">
            <v>m³</v>
          </cell>
          <cell r="D1881">
            <v>3956.16</v>
          </cell>
          <cell r="E1881">
            <v>3190.9662848846588</v>
          </cell>
        </row>
        <row r="1882">
          <cell r="A1882" t="str">
            <v>02.01.13.300.20</v>
          </cell>
          <cell r="B1882" t="str">
            <v>Fornecimento e instalação de elemento(s) pré-moldado(s) de concreto armado, Fck 40 Mpa</v>
          </cell>
          <cell r="C1882" t="str">
            <v>m³</v>
          </cell>
          <cell r="D1882">
            <v>3972.83</v>
          </cell>
          <cell r="E1882">
            <v>3204.4120019357961</v>
          </cell>
        </row>
        <row r="1883">
          <cell r="A1883" t="str">
            <v>02.01.13.300.10</v>
          </cell>
          <cell r="B1883" t="str">
            <v>Vidro de segurança blindado liso transparente multilaminado com película antifragmentação na face interna esp. mín. de 20 mm - Certificado pelo Exército - ReTEx/RAT - nível III-A</v>
          </cell>
          <cell r="C1883" t="str">
            <v>m²</v>
          </cell>
          <cell r="D1883">
            <v>3775.79</v>
          </cell>
          <cell r="E1883">
            <v>3045.4831424423292</v>
          </cell>
        </row>
        <row r="1884">
          <cell r="A1884" t="str">
            <v>02.02</v>
          </cell>
          <cell r="B1884" t="str">
            <v>SISTEMAS HIDRÁULICOS, PREDIAIS E DE RENOVAÇÃO</v>
          </cell>
          <cell r="C1884" t="str">
            <v/>
          </cell>
          <cell r="E1884">
            <v>0</v>
          </cell>
        </row>
        <row r="1885">
          <cell r="A1885" t="str">
            <v>02.02.01</v>
          </cell>
          <cell r="B1885" t="str">
            <v>HIDRÁULICA - ÁGUA FRIA, GASES E VAPORES</v>
          </cell>
          <cell r="C1885" t="str">
            <v/>
          </cell>
          <cell r="E1885">
            <v>0</v>
          </cell>
        </row>
        <row r="1886">
          <cell r="A1886" t="str">
            <v>02.02.01.200</v>
          </cell>
          <cell r="B1886" t="str">
            <v>TUBOS E CONEXÕES DE AÇO GALVANIZADO</v>
          </cell>
          <cell r="C1886" t="str">
            <v/>
          </cell>
          <cell r="E1886">
            <v>0</v>
          </cell>
        </row>
        <row r="1887">
          <cell r="A1887" t="str">
            <v>02.02.01.200.09</v>
          </cell>
          <cell r="B1887" t="str">
            <v>Tubo de aço galvanizado, com conexões com costura, Ø 100 mm (4")</v>
          </cell>
          <cell r="C1887" t="str">
            <v>m</v>
          </cell>
          <cell r="D1887">
            <v>392.44</v>
          </cell>
          <cell r="E1887">
            <v>316.53492498790126</v>
          </cell>
        </row>
        <row r="1888">
          <cell r="A1888" t="str">
            <v>02.02.01.200.01</v>
          </cell>
          <cell r="B1888" t="str">
            <v>Tubo de aço galvanizado, com conexões com costura, Ø 15 mm (1/2")</v>
          </cell>
          <cell r="C1888" t="str">
            <v>m</v>
          </cell>
          <cell r="D1888">
            <v>89.4</v>
          </cell>
          <cell r="E1888">
            <v>72.108404581384093</v>
          </cell>
        </row>
        <row r="1889">
          <cell r="A1889" t="str">
            <v>02.02.01.200.10</v>
          </cell>
          <cell r="B1889" t="str">
            <v>Tubo de aço galvanizado, com conexões com costura, Ø 150 mm (6")</v>
          </cell>
          <cell r="C1889" t="str">
            <v>m</v>
          </cell>
          <cell r="D1889">
            <v>588.09</v>
          </cell>
          <cell r="E1889">
            <v>474.34263590901759</v>
          </cell>
        </row>
        <row r="1890">
          <cell r="A1890" t="str">
            <v>02.02.01.200.02</v>
          </cell>
          <cell r="B1890" t="str">
            <v>Tubo de aço galvanizado, com conexões com costura, Ø 20 mm (3/4")</v>
          </cell>
          <cell r="C1890" t="str">
            <v>m</v>
          </cell>
          <cell r="D1890">
            <v>106.81</v>
          </cell>
          <cell r="E1890">
            <v>86.150992095499277</v>
          </cell>
        </row>
        <row r="1891">
          <cell r="A1891" t="str">
            <v>02.02.01.200.03</v>
          </cell>
          <cell r="B1891" t="str">
            <v>Tubo de aço galvanizado, com conexões com costura, Ø 25 mm (1")</v>
          </cell>
          <cell r="C1891" t="str">
            <v>m</v>
          </cell>
          <cell r="D1891">
            <v>142.46</v>
          </cell>
          <cell r="E1891">
            <v>114.90562994031296</v>
          </cell>
        </row>
        <row r="1892">
          <cell r="A1892" t="str">
            <v>02.02.01.200.04</v>
          </cell>
          <cell r="B1892" t="str">
            <v>Tubo de aço galvanizado, com conexões com costura, Ø 32 mm (1 1/4")</v>
          </cell>
          <cell r="C1892" t="str">
            <v>m</v>
          </cell>
          <cell r="D1892">
            <v>172.96</v>
          </cell>
          <cell r="E1892">
            <v>139.50637199548314</v>
          </cell>
        </row>
        <row r="1893">
          <cell r="A1893" t="str">
            <v>02.02.01.200.05</v>
          </cell>
          <cell r="B1893" t="str">
            <v>Tubo de aço galvanizado, com conexões com costura, Ø 40 mm (1 1/2")</v>
          </cell>
          <cell r="C1893" t="str">
            <v>m</v>
          </cell>
          <cell r="D1893">
            <v>192.4</v>
          </cell>
          <cell r="E1893">
            <v>155.18632037425391</v>
          </cell>
        </row>
        <row r="1894">
          <cell r="A1894" t="str">
            <v>02.02.01.200.06</v>
          </cell>
          <cell r="B1894" t="str">
            <v>Tubo de aço galvanizado, com conexões com costura, Ø 50 mm (2")</v>
          </cell>
          <cell r="C1894" t="str">
            <v>m</v>
          </cell>
          <cell r="D1894">
            <v>241.47</v>
          </cell>
          <cell r="E1894">
            <v>194.76528472334246</v>
          </cell>
        </row>
        <row r="1895">
          <cell r="A1895" t="str">
            <v>02.02.01.200.07</v>
          </cell>
          <cell r="B1895" t="str">
            <v>Tubo de aço galvanizado, com conexões com costura, Ø 65 mm (2 1/2")</v>
          </cell>
          <cell r="C1895" t="str">
            <v>m</v>
          </cell>
          <cell r="D1895">
            <v>286.23</v>
          </cell>
          <cell r="E1895">
            <v>230.86788191643814</v>
          </cell>
        </row>
        <row r="1896">
          <cell r="A1896" t="str">
            <v>02.02.01.200.08</v>
          </cell>
          <cell r="B1896" t="str">
            <v>Tubo de aço galvanizado, com conexões com costura, Ø 80 mm (3")</v>
          </cell>
          <cell r="C1896" t="str">
            <v>m</v>
          </cell>
          <cell r="D1896">
            <v>312.26</v>
          </cell>
          <cell r="E1896">
            <v>251.8632037425391</v>
          </cell>
        </row>
        <row r="1897">
          <cell r="A1897" t="str">
            <v>02.02.01.200.20</v>
          </cell>
          <cell r="B1897" t="str">
            <v>Tubo de aço galvanizado, com conexões sem costura, Ø 100 mm (4")</v>
          </cell>
          <cell r="C1897" t="str">
            <v>m</v>
          </cell>
          <cell r="D1897">
            <v>602.44000000000005</v>
          </cell>
          <cell r="E1897">
            <v>485.91708340054851</v>
          </cell>
        </row>
        <row r="1898">
          <cell r="A1898" t="str">
            <v>02.02.01.200.11</v>
          </cell>
          <cell r="B1898" t="str">
            <v>Tubo de aço galvanizado, com conexões sem costura, Ø 15 mm (1/2")</v>
          </cell>
          <cell r="C1898" t="str">
            <v>m</v>
          </cell>
          <cell r="D1898">
            <v>131.75</v>
          </cell>
          <cell r="E1898">
            <v>106.26713986126795</v>
          </cell>
        </row>
        <row r="1899">
          <cell r="A1899" t="str">
            <v>02.02.01.200.13</v>
          </cell>
          <cell r="B1899" t="str">
            <v>Tubo de aço galvanizado, com conexões sem costura, Ø 20 mm (3/4")</v>
          </cell>
          <cell r="C1899" t="str">
            <v>m</v>
          </cell>
          <cell r="D1899">
            <v>161.26</v>
          </cell>
          <cell r="E1899">
            <v>130.06936602677851</v>
          </cell>
        </row>
        <row r="1900">
          <cell r="A1900" t="str">
            <v>02.02.01.200.14</v>
          </cell>
          <cell r="B1900" t="str">
            <v>Tubo de aço galvanizado, com conexões sem costura, Ø 25 mm (1")</v>
          </cell>
          <cell r="C1900" t="str">
            <v>m</v>
          </cell>
          <cell r="D1900">
            <v>192.21</v>
          </cell>
          <cell r="E1900">
            <v>155.03306984997582</v>
          </cell>
        </row>
        <row r="1901">
          <cell r="A1901" t="str">
            <v>02.02.01.200.15</v>
          </cell>
          <cell r="B1901" t="str">
            <v>Tubo de aço galvanizado, com conexões sem costura, Ø 32 mm (1 1/4")</v>
          </cell>
          <cell r="C1901" t="str">
            <v>m</v>
          </cell>
          <cell r="D1901">
            <v>234.78</v>
          </cell>
          <cell r="E1901">
            <v>189.36925310533957</v>
          </cell>
        </row>
        <row r="1902">
          <cell r="A1902" t="str">
            <v>02.02.01.200.16</v>
          </cell>
          <cell r="B1902" t="str">
            <v>Tubo de aço galvanizado, com conexões sem costura, Ø 40 mm (1 1/2")</v>
          </cell>
          <cell r="C1902" t="str">
            <v>m</v>
          </cell>
          <cell r="D1902">
            <v>252.32</v>
          </cell>
          <cell r="E1902">
            <v>203.51669624132924</v>
          </cell>
        </row>
        <row r="1903">
          <cell r="A1903" t="str">
            <v>02.02.01.200.17</v>
          </cell>
          <cell r="B1903" t="str">
            <v>Tubo de aço galvanizado, com conexões sem costura, Ø 50 mm (2")</v>
          </cell>
          <cell r="C1903" t="str">
            <v>m</v>
          </cell>
          <cell r="D1903">
            <v>285.01</v>
          </cell>
          <cell r="E1903">
            <v>229.88385223423131</v>
          </cell>
        </row>
        <row r="1904">
          <cell r="A1904" t="str">
            <v>02.02.01.200.18</v>
          </cell>
          <cell r="B1904" t="str">
            <v>Tubo de aço galvanizado, com conexões sem costura, Ø 65 mm (2 1/2")</v>
          </cell>
          <cell r="C1904" t="str">
            <v>m</v>
          </cell>
          <cell r="D1904">
            <v>405.9</v>
          </cell>
          <cell r="E1904">
            <v>327.3915147604452</v>
          </cell>
        </row>
        <row r="1905">
          <cell r="A1905" t="str">
            <v>02.02.01.200.19</v>
          </cell>
          <cell r="B1905" t="str">
            <v>Tubo de aço galvanizado, com conexões sem costura, Ø 80 mm (3")</v>
          </cell>
          <cell r="C1905" t="str">
            <v>m</v>
          </cell>
          <cell r="D1905">
            <v>464.96</v>
          </cell>
          <cell r="E1905">
            <v>375.0282303597354</v>
          </cell>
        </row>
        <row r="1906">
          <cell r="A1906" t="str">
            <v>02.02.01.300</v>
          </cell>
          <cell r="B1906" t="str">
            <v>TUBOS DE PVC MARRON SOLDÁVEIS</v>
          </cell>
          <cell r="C1906" t="str">
            <v/>
          </cell>
          <cell r="E1906">
            <v>0</v>
          </cell>
        </row>
        <row r="1907">
          <cell r="A1907" t="str">
            <v>02.02.01.300.33</v>
          </cell>
          <cell r="B1907" t="str">
            <v>Curva 90 PBA PB de PVC marrom com JE - junta elástica, ø 50 mm</v>
          </cell>
          <cell r="C1907" t="str">
            <v>un</v>
          </cell>
          <cell r="D1907">
            <v>60.13</v>
          </cell>
          <cell r="E1907">
            <v>48.499758025487985</v>
          </cell>
        </row>
        <row r="1908">
          <cell r="A1908" t="str">
            <v>02.02.01.300.34</v>
          </cell>
          <cell r="B1908" t="str">
            <v>Curva 90 PBA PB de PVC marrom com JE - junta elástica, ø 75 mm</v>
          </cell>
          <cell r="C1908" t="str">
            <v>un</v>
          </cell>
          <cell r="D1908">
            <v>129.56</v>
          </cell>
          <cell r="E1908">
            <v>104.50072592353605</v>
          </cell>
        </row>
        <row r="1909">
          <cell r="A1909" t="str">
            <v>02.02.01.300.52</v>
          </cell>
          <cell r="B1909" t="str">
            <v>Luva de correr PBA de PVC JE marrom, ø 100 mm</v>
          </cell>
          <cell r="C1909" t="str">
            <v>un</v>
          </cell>
          <cell r="D1909">
            <v>87.59</v>
          </cell>
          <cell r="E1909">
            <v>70.648491692208424</v>
          </cell>
        </row>
        <row r="1910">
          <cell r="A1910" t="str">
            <v>02.02.01.300.49</v>
          </cell>
          <cell r="B1910" t="str">
            <v>Luva de correr PBA de PVC JE marrom, ø 50 mm</v>
          </cell>
          <cell r="C1910" t="str">
            <v>un</v>
          </cell>
          <cell r="D1910">
            <v>29.19</v>
          </cell>
          <cell r="E1910">
            <v>23.544120019357962</v>
          </cell>
        </row>
        <row r="1911">
          <cell r="A1911" t="str">
            <v>02.02.01.300.51</v>
          </cell>
          <cell r="B1911" t="str">
            <v>Luva de correr PBA de PVC JE marrom, ø 75 mm</v>
          </cell>
          <cell r="C1911" t="str">
            <v>un</v>
          </cell>
          <cell r="D1911">
            <v>60.51</v>
          </cell>
          <cell r="E1911">
            <v>48.806259074044199</v>
          </cell>
        </row>
        <row r="1912">
          <cell r="A1912" t="str">
            <v>02.02.01.300.45</v>
          </cell>
          <cell r="B1912" t="str">
            <v>Redução PBA PB de PVC marrom com JE - junta elástica, 85 x 60 mm</v>
          </cell>
          <cell r="C1912" t="str">
            <v>un</v>
          </cell>
          <cell r="D1912">
            <v>87.79</v>
          </cell>
          <cell r="E1912">
            <v>70.809808033553807</v>
          </cell>
        </row>
        <row r="1913">
          <cell r="A1913" t="str">
            <v>02.02.01.300.39</v>
          </cell>
          <cell r="B1913" t="str">
            <v>Tê de redução PBA BBB de PVC marrom com JE - junta elástica, DN 100 x 50 mm</v>
          </cell>
          <cell r="C1913" t="str">
            <v>un</v>
          </cell>
          <cell r="D1913">
            <v>189.79</v>
          </cell>
          <cell r="E1913">
            <v>153.08114211969672</v>
          </cell>
        </row>
        <row r="1914">
          <cell r="A1914" t="str">
            <v>02.02.01.300.38</v>
          </cell>
          <cell r="B1914" t="str">
            <v>Tê de redução PBA BBB de PVC marrom com JE - junta elástica, DN 100 x 75 mm</v>
          </cell>
          <cell r="C1914" t="str">
            <v>un</v>
          </cell>
          <cell r="D1914">
            <v>176.07</v>
          </cell>
          <cell r="E1914">
            <v>142.01484110340377</v>
          </cell>
        </row>
        <row r="1915">
          <cell r="A1915" t="str">
            <v>02.02.01.300.40</v>
          </cell>
          <cell r="B1915" t="str">
            <v>Tê de redução PBA BBB de PVC marrom com JE - junta elástica, DN 75 x 50 mm</v>
          </cell>
          <cell r="C1915" t="str">
            <v>un</v>
          </cell>
          <cell r="D1915">
            <v>103.28</v>
          </cell>
          <cell r="E1915">
            <v>83.303758670753353</v>
          </cell>
        </row>
        <row r="1916">
          <cell r="A1916" t="str">
            <v>02.02.01.300.36</v>
          </cell>
          <cell r="B1916" t="str">
            <v>Tê PBA BBB de PVC marrom com JE - junta elástica, ø 100 mm</v>
          </cell>
          <cell r="C1916" t="str">
            <v>un</v>
          </cell>
          <cell r="D1916">
            <v>209.09</v>
          </cell>
          <cell r="E1916">
            <v>168.64816905952574</v>
          </cell>
        </row>
        <row r="1917">
          <cell r="A1917" t="str">
            <v>02.02.01.300.35</v>
          </cell>
          <cell r="B1917" t="str">
            <v>Tê PBA BBB de PVC marrom com JE - junta elástica, ø 50 mm</v>
          </cell>
          <cell r="C1917" t="str">
            <v>un</v>
          </cell>
          <cell r="D1917">
            <v>57.7</v>
          </cell>
          <cell r="E1917">
            <v>46.539764478141635</v>
          </cell>
        </row>
        <row r="1918">
          <cell r="A1918" t="str">
            <v>02.02.01.300.37</v>
          </cell>
          <cell r="B1918" t="str">
            <v>Tê PBA BBB de PVC marrom com JE - junta elástica, ø 75 mm</v>
          </cell>
          <cell r="C1918" t="str">
            <v>un</v>
          </cell>
          <cell r="D1918">
            <v>107.7</v>
          </cell>
          <cell r="E1918">
            <v>86.868849814486211</v>
          </cell>
        </row>
        <row r="1919">
          <cell r="A1919" t="str">
            <v>02.02.01.300.19</v>
          </cell>
          <cell r="B1919" t="str">
            <v>Tubo de PEAD, Ø de 32mm, para condução de água, inclusive conexões</v>
          </cell>
          <cell r="C1919" t="str">
            <v>m</v>
          </cell>
          <cell r="D1919">
            <v>48.85</v>
          </cell>
          <cell r="E1919">
            <v>39.401516373608651</v>
          </cell>
        </row>
        <row r="1920">
          <cell r="A1920" t="str">
            <v>02.02.01.300.29</v>
          </cell>
          <cell r="B1920" t="str">
            <v>Tubo de PEAD, Ø de 50 mm, para condução de água, inclusive conexões</v>
          </cell>
          <cell r="C1920" t="str">
            <v>m</v>
          </cell>
          <cell r="D1920">
            <v>53.04</v>
          </cell>
          <cell r="E1920">
            <v>42.781093724794317</v>
          </cell>
        </row>
        <row r="1921">
          <cell r="A1921" t="str">
            <v>02.02.01.300.30</v>
          </cell>
          <cell r="B1921" t="str">
            <v>Tubo de PEAD, Ø de 75 mm, para condução de água, inclusive conexões</v>
          </cell>
          <cell r="C1921" t="str">
            <v>m</v>
          </cell>
          <cell r="D1921">
            <v>87.58</v>
          </cell>
          <cell r="E1921">
            <v>70.640425875141148</v>
          </cell>
        </row>
        <row r="1922">
          <cell r="A1922" t="str">
            <v>02.02.01.300.14</v>
          </cell>
          <cell r="B1922" t="str">
            <v>Tubo de PVC branco roscável Ø 1 1/2", com conexões</v>
          </cell>
          <cell r="C1922" t="str">
            <v>m</v>
          </cell>
          <cell r="D1922">
            <v>67.739999999999995</v>
          </cell>
          <cell r="E1922">
            <v>54.637844813679621</v>
          </cell>
        </row>
        <row r="1923">
          <cell r="A1923" t="str">
            <v>02.02.01.300.13</v>
          </cell>
          <cell r="B1923" t="str">
            <v>Tubo de PVC branco roscável Ø 1 1/4", com conexões</v>
          </cell>
          <cell r="C1923" t="str">
            <v>m</v>
          </cell>
          <cell r="D1923">
            <v>54.25</v>
          </cell>
          <cell r="E1923">
            <v>43.757057589933858</v>
          </cell>
        </row>
        <row r="1924">
          <cell r="A1924" t="str">
            <v>02.02.01.300.12</v>
          </cell>
          <cell r="B1924" t="str">
            <v>Tubo de PVC branco roscável Ø 1", com conexões</v>
          </cell>
          <cell r="C1924" t="str">
            <v>m</v>
          </cell>
          <cell r="D1924">
            <v>42.74</v>
          </cell>
          <cell r="E1924">
            <v>34.47330214550734</v>
          </cell>
        </row>
        <row r="1925">
          <cell r="A1925" t="str">
            <v>02.02.01.300.10</v>
          </cell>
          <cell r="B1925" t="str">
            <v>Tubo de PVC branco roscável Ø 1/2", com conexões</v>
          </cell>
          <cell r="C1925" t="str">
            <v>m</v>
          </cell>
          <cell r="D1925">
            <v>20.32</v>
          </cell>
          <cell r="E1925">
            <v>16.389740280690432</v>
          </cell>
        </row>
        <row r="1926">
          <cell r="A1926" t="str">
            <v>02.02.01.300.16</v>
          </cell>
          <cell r="B1926" t="str">
            <v>Tubo de PVC branco roscável Ø 2 1/2", com conexões</v>
          </cell>
          <cell r="C1926" t="str">
            <v>m</v>
          </cell>
          <cell r="D1926">
            <v>125.92</v>
          </cell>
          <cell r="E1926">
            <v>101.56476851105018</v>
          </cell>
        </row>
        <row r="1927">
          <cell r="A1927" t="str">
            <v>02.02.01.300.15</v>
          </cell>
          <cell r="B1927" t="str">
            <v>Tubo de PVC branco roscável Ø 2", com conexões</v>
          </cell>
          <cell r="C1927" t="str">
            <v>m</v>
          </cell>
          <cell r="D1927">
            <v>92.14</v>
          </cell>
          <cell r="E1927">
            <v>74.318438457815773</v>
          </cell>
        </row>
        <row r="1928">
          <cell r="A1928" t="str">
            <v>02.02.01.300.17</v>
          </cell>
          <cell r="B1928" t="str">
            <v>Tubo de PVC branco roscável Ø 3", com conexões</v>
          </cell>
          <cell r="C1928" t="str">
            <v>m</v>
          </cell>
          <cell r="D1928">
            <v>231.47</v>
          </cell>
          <cell r="E1928">
            <v>186.69946765607355</v>
          </cell>
        </row>
        <row r="1929">
          <cell r="A1929" t="str">
            <v>02.02.01.300.11</v>
          </cell>
          <cell r="B1929" t="str">
            <v>Tubo de PVC branco roscável Ø 3/4", com conexões</v>
          </cell>
          <cell r="C1929" t="str">
            <v>m</v>
          </cell>
          <cell r="D1929">
            <v>26.81</v>
          </cell>
          <cell r="E1929">
            <v>21.624455557347957</v>
          </cell>
        </row>
        <row r="1930">
          <cell r="A1930" t="str">
            <v>02.02.01.300.18</v>
          </cell>
          <cell r="B1930" t="str">
            <v>Tubo de PVC branco roscável Ø 4", com conexões</v>
          </cell>
          <cell r="C1930" t="str">
            <v>m</v>
          </cell>
          <cell r="D1930">
            <v>178.38</v>
          </cell>
          <cell r="E1930">
            <v>143.8780448459429</v>
          </cell>
        </row>
        <row r="1931">
          <cell r="A1931" t="str">
            <v>02.02.01.300.09</v>
          </cell>
          <cell r="B1931" t="str">
            <v>Tubo de PVC soldável, com conexões Ø 110 mm</v>
          </cell>
          <cell r="C1931" t="str">
            <v>m</v>
          </cell>
          <cell r="D1931">
            <v>242.1</v>
          </cell>
          <cell r="E1931">
            <v>195.2734311985804</v>
          </cell>
        </row>
        <row r="1932">
          <cell r="A1932" t="str">
            <v>02.02.01.300.01</v>
          </cell>
          <cell r="B1932" t="str">
            <v>Tubo de PVC soldável, com conexões Ø 20 mm</v>
          </cell>
          <cell r="C1932" t="str">
            <v>m</v>
          </cell>
          <cell r="D1932">
            <v>37.380000000000003</v>
          </cell>
          <cell r="E1932">
            <v>30.150024197451202</v>
          </cell>
        </row>
        <row r="1933">
          <cell r="A1933" t="str">
            <v>02.02.01.300.02</v>
          </cell>
          <cell r="B1933" t="str">
            <v>Tubo de PVC soldável, com conexões Ø 25 mm</v>
          </cell>
          <cell r="C1933" t="str">
            <v>m</v>
          </cell>
          <cell r="D1933">
            <v>42.62</v>
          </cell>
          <cell r="E1933">
            <v>34.37651234070011</v>
          </cell>
        </row>
        <row r="1934">
          <cell r="A1934" t="str">
            <v>02.02.01.300.03</v>
          </cell>
          <cell r="B1934" t="str">
            <v>Tubo de PVC soldável, com conexões Ø 32 mm</v>
          </cell>
          <cell r="C1934" t="str">
            <v>m</v>
          </cell>
          <cell r="D1934">
            <v>55.34</v>
          </cell>
          <cell r="E1934">
            <v>44.636231650266176</v>
          </cell>
        </row>
        <row r="1935">
          <cell r="A1935" t="str">
            <v>02.02.01.300.04</v>
          </cell>
          <cell r="B1935" t="str">
            <v>Tubo de PVC soldável, com conexões Ø 40 mm</v>
          </cell>
          <cell r="C1935" t="str">
            <v>m</v>
          </cell>
          <cell r="D1935">
            <v>69.11</v>
          </cell>
          <cell r="E1935">
            <v>55.742861751895468</v>
          </cell>
        </row>
        <row r="1936">
          <cell r="A1936" t="str">
            <v>02.02.01.300.05</v>
          </cell>
          <cell r="B1936" t="str">
            <v>Tubo de PVC soldável, com conexões Ø 50 mm</v>
          </cell>
          <cell r="C1936" t="str">
            <v>m</v>
          </cell>
          <cell r="D1936">
            <v>78.349999999999994</v>
          </cell>
          <cell r="E1936">
            <v>63.195676722051935</v>
          </cell>
        </row>
        <row r="1937">
          <cell r="A1937" t="str">
            <v>02.02.01.300.06</v>
          </cell>
          <cell r="B1937" t="str">
            <v>Tubo de PVC soldável, com conexões Ø 60 mm</v>
          </cell>
          <cell r="C1937" t="str">
            <v>m</v>
          </cell>
          <cell r="D1937">
            <v>104.22</v>
          </cell>
          <cell r="E1937">
            <v>84.061945475076627</v>
          </cell>
        </row>
        <row r="1938">
          <cell r="A1938" t="str">
            <v>02.02.01.300.07</v>
          </cell>
          <cell r="B1938" t="str">
            <v>Tubo de PVC soldável, com conexões Ø 75 mm</v>
          </cell>
          <cell r="C1938" t="str">
            <v>m</v>
          </cell>
          <cell r="D1938">
            <v>150.33000000000001</v>
          </cell>
          <cell r="E1938">
            <v>121.2534279722536</v>
          </cell>
        </row>
        <row r="1939">
          <cell r="A1939" t="str">
            <v>02.02.01.300.08</v>
          </cell>
          <cell r="B1939" t="str">
            <v>Tubo de PVC soldável, com conexões Ø 85 mm</v>
          </cell>
          <cell r="C1939" t="str">
            <v>m</v>
          </cell>
          <cell r="D1939">
            <v>180.21</v>
          </cell>
          <cell r="E1939">
            <v>145.3540893692531</v>
          </cell>
        </row>
        <row r="1940">
          <cell r="A1940" t="str">
            <v>02.02.01.300.32</v>
          </cell>
          <cell r="B1940" t="str">
            <v>Tubo PBA de PVC marrom com JEI - junta elástica integrada, sem conexões, ø 75 mm, classe de pressão 20</v>
          </cell>
          <cell r="C1940" t="str">
            <v>m</v>
          </cell>
          <cell r="D1940">
            <v>95.67</v>
          </cell>
          <cell r="E1940">
            <v>77.165671882561711</v>
          </cell>
        </row>
        <row r="1941">
          <cell r="A1941" t="str">
            <v>02.02.01.300.23</v>
          </cell>
          <cell r="B1941" t="str">
            <v>Tubo PBS de PVC marrom, sem conexões, dn 100mm / de 110mm, classe de pressão 20</v>
          </cell>
          <cell r="C1941" t="str">
            <v>m</v>
          </cell>
          <cell r="D1941">
            <v>155.71</v>
          </cell>
          <cell r="E1941">
            <v>125.59283755444427</v>
          </cell>
        </row>
        <row r="1942">
          <cell r="A1942" t="str">
            <v>02.02.01.300.20</v>
          </cell>
          <cell r="B1942" t="str">
            <v>Tubo PBS de PVC marrom, sem conexões, dn 50mm / de 60mm, classe de pressão 20</v>
          </cell>
          <cell r="C1942" t="str">
            <v>m</v>
          </cell>
          <cell r="D1942">
            <v>53.41</v>
          </cell>
          <cell r="E1942">
            <v>43.079528956283269</v>
          </cell>
        </row>
        <row r="1943">
          <cell r="A1943" t="str">
            <v>02.02.01.300.21</v>
          </cell>
          <cell r="B1943" t="str">
            <v>Tubo PBS de PVC marrom, sem conexões, dn 65mm / de 75mm, classe de pressão 20</v>
          </cell>
          <cell r="C1943" t="str">
            <v>m</v>
          </cell>
          <cell r="D1943">
            <v>71.06</v>
          </cell>
          <cell r="E1943">
            <v>57.315696080012906</v>
          </cell>
        </row>
        <row r="1944">
          <cell r="A1944" t="str">
            <v>02.02.02</v>
          </cell>
          <cell r="B1944" t="str">
            <v>HIDRÁULICA - ÁGUA QUENTE, GASES E VAPORES</v>
          </cell>
          <cell r="C1944" t="str">
            <v/>
          </cell>
          <cell r="E1944">
            <v>0</v>
          </cell>
        </row>
        <row r="1945">
          <cell r="A1945" t="str">
            <v>02.02.02.100</v>
          </cell>
          <cell r="B1945" t="str">
            <v>TUBOS SOLDÁVEIS DE COBRE, CLASSE E</v>
          </cell>
          <cell r="C1945" t="str">
            <v/>
          </cell>
          <cell r="E1945">
            <v>0</v>
          </cell>
        </row>
        <row r="1946">
          <cell r="A1946" t="str">
            <v>02.02.02.100.01</v>
          </cell>
          <cell r="B1946" t="str">
            <v>Tubo de cobre soldável, com conexões (1/4")</v>
          </cell>
          <cell r="C1946" t="str">
            <v>m</v>
          </cell>
          <cell r="D1946">
            <v>65.97</v>
          </cell>
          <cell r="E1946">
            <v>53.210195192773028</v>
          </cell>
        </row>
        <row r="1947">
          <cell r="A1947" t="str">
            <v>02.02.02.100.11</v>
          </cell>
          <cell r="B1947" t="str">
            <v>Tubo de cobre soldável, com conexões Ø 10 mm (3/8")</v>
          </cell>
          <cell r="C1947" t="str">
            <v>m</v>
          </cell>
          <cell r="D1947">
            <v>85.95</v>
          </cell>
          <cell r="E1947">
            <v>69.325697693176323</v>
          </cell>
        </row>
        <row r="1948">
          <cell r="A1948" t="str">
            <v>02.02.02.100.10</v>
          </cell>
          <cell r="B1948" t="str">
            <v>Tubo de cobre soldável, com conexões Ø 104 mm (4")</v>
          </cell>
          <cell r="C1948" t="str">
            <v>m</v>
          </cell>
          <cell r="D1948">
            <v>955.58</v>
          </cell>
          <cell r="E1948">
            <v>770.75334731408293</v>
          </cell>
        </row>
        <row r="1949">
          <cell r="A1949" t="str">
            <v>02.02.02.100.02</v>
          </cell>
          <cell r="B1949" t="str">
            <v>Tubo de cobre soldável, com conexões Ø 15 mm (1/2")</v>
          </cell>
          <cell r="C1949" t="str">
            <v>m</v>
          </cell>
          <cell r="D1949">
            <v>87.64</v>
          </cell>
          <cell r="E1949">
            <v>70.688820777544763</v>
          </cell>
        </row>
        <row r="1950">
          <cell r="A1950" t="str">
            <v>02.02.02.100.03</v>
          </cell>
          <cell r="B1950" t="str">
            <v>Tubo de cobre soldável, com conexões Ø 22 mm (3/4")</v>
          </cell>
          <cell r="C1950" t="str">
            <v>m</v>
          </cell>
          <cell r="D1950">
            <v>127.43</v>
          </cell>
          <cell r="E1950">
            <v>102.78270688820778</v>
          </cell>
        </row>
        <row r="1951">
          <cell r="A1951" t="str">
            <v>02.02.02.100.04</v>
          </cell>
          <cell r="B1951" t="str">
            <v>Tubo de cobre soldável, com conexões Ø 28 mm (1")</v>
          </cell>
          <cell r="C1951" t="str">
            <v>m</v>
          </cell>
          <cell r="D1951">
            <v>153.97999999999999</v>
          </cell>
          <cell r="E1951">
            <v>124.19745120180673</v>
          </cell>
        </row>
        <row r="1952">
          <cell r="A1952" t="str">
            <v>02.02.02.100.05</v>
          </cell>
          <cell r="B1952" t="str">
            <v>Tubo de cobre soldável, com conexões Ø 35 mm (1 1/4")</v>
          </cell>
          <cell r="C1952" t="str">
            <v>m</v>
          </cell>
          <cell r="D1952">
            <v>211.02</v>
          </cell>
          <cell r="E1952">
            <v>170.20487175350863</v>
          </cell>
        </row>
        <row r="1953">
          <cell r="A1953" t="str">
            <v>02.02.02.100.06</v>
          </cell>
          <cell r="B1953" t="str">
            <v>Tubo de cobre soldável, com conexões Ø 42 mm (1 1/2")</v>
          </cell>
          <cell r="C1953" t="str">
            <v>m</v>
          </cell>
          <cell r="D1953">
            <v>256.86</v>
          </cell>
          <cell r="E1953">
            <v>207.17857718986934</v>
          </cell>
        </row>
        <row r="1954">
          <cell r="A1954" t="str">
            <v>02.02.02.100.07</v>
          </cell>
          <cell r="B1954" t="str">
            <v>Tubo de cobre soldável, com conexões Ø 54 mm (2")</v>
          </cell>
          <cell r="C1954" t="str">
            <v>m</v>
          </cell>
          <cell r="D1954">
            <v>368.04</v>
          </cell>
          <cell r="E1954">
            <v>296.85433134376512</v>
          </cell>
        </row>
        <row r="1955">
          <cell r="A1955" t="str">
            <v>02.02.02.100.08</v>
          </cell>
          <cell r="B1955" t="str">
            <v>Tubo de cobre soldável, com conexões Ø 66 mm (2 1/2")</v>
          </cell>
          <cell r="C1955" t="str">
            <v>m</v>
          </cell>
          <cell r="D1955">
            <v>503.9</v>
          </cell>
          <cell r="E1955">
            <v>406.43652201968058</v>
          </cell>
        </row>
        <row r="1956">
          <cell r="A1956" t="str">
            <v>02.02.02.100.09</v>
          </cell>
          <cell r="B1956" t="str">
            <v>Tubo de cobre soldável, com conexões Ø 79 mm (3")</v>
          </cell>
          <cell r="C1956" t="str">
            <v>m</v>
          </cell>
          <cell r="D1956">
            <v>666.18</v>
          </cell>
          <cell r="E1956">
            <v>537.32860138732053</v>
          </cell>
        </row>
        <row r="1957">
          <cell r="A1957" t="str">
            <v>02.02.02.200</v>
          </cell>
          <cell r="B1957" t="str">
            <v>TUBOS SOLDÁVEIS DE CPVC, BEGE CLARO</v>
          </cell>
          <cell r="C1957" t="str">
            <v/>
          </cell>
          <cell r="E1957">
            <v>0</v>
          </cell>
        </row>
        <row r="1958">
          <cell r="A1958" t="str">
            <v>02.02.02.200.01</v>
          </cell>
          <cell r="B1958" t="str">
            <v>Tubo de CPVC bege claro soldável, Ø 15 mm - com conexões</v>
          </cell>
          <cell r="C1958" t="str">
            <v>m</v>
          </cell>
          <cell r="D1958">
            <v>29.86</v>
          </cell>
          <cell r="E1958">
            <v>24.084529762864978</v>
          </cell>
        </row>
        <row r="1959">
          <cell r="A1959" t="str">
            <v>02.02.02.200.02</v>
          </cell>
          <cell r="B1959" t="str">
            <v>Tubo de CPVC bege claro soldável, Ø 22 mm - com conexões</v>
          </cell>
          <cell r="C1959" t="str">
            <v>m</v>
          </cell>
          <cell r="D1959">
            <v>45.64</v>
          </cell>
          <cell r="E1959">
            <v>36.812389095015327</v>
          </cell>
        </row>
        <row r="1960">
          <cell r="A1960" t="str">
            <v>02.02.02.200.03</v>
          </cell>
          <cell r="B1960" t="str">
            <v>Tubo de CPVC bege claro soldável, Ø 28 mm - com conexões</v>
          </cell>
          <cell r="C1960" t="str">
            <v>m</v>
          </cell>
          <cell r="D1960">
            <v>68.2</v>
          </cell>
          <cell r="E1960">
            <v>55.008872398773995</v>
          </cell>
        </row>
        <row r="1961">
          <cell r="A1961" t="str">
            <v>02.02.02.200.04</v>
          </cell>
          <cell r="B1961" t="str">
            <v>Tubo de CPVC bege claro soldável, Ø 35 mm - com conexões</v>
          </cell>
          <cell r="C1961" t="str">
            <v>m</v>
          </cell>
          <cell r="D1961">
            <v>88.28</v>
          </cell>
          <cell r="E1961">
            <v>71.205033069849975</v>
          </cell>
        </row>
        <row r="1962">
          <cell r="A1962" t="str">
            <v>02.02.02.200.05</v>
          </cell>
          <cell r="B1962" t="str">
            <v>Tubo de CPVC bege claro soldável, Ø 42 mm - com conexões</v>
          </cell>
          <cell r="C1962" t="str">
            <v>m</v>
          </cell>
          <cell r="D1962">
            <v>109.45</v>
          </cell>
          <cell r="E1962">
            <v>88.280367801258265</v>
          </cell>
        </row>
        <row r="1963">
          <cell r="A1963" t="str">
            <v>02.02.02.200.06</v>
          </cell>
          <cell r="B1963" t="str">
            <v>Tubo de CPVC bege claro soldável, Ø 54 mm - com conexões</v>
          </cell>
          <cell r="C1963" t="str">
            <v>m</v>
          </cell>
          <cell r="D1963">
            <v>157.72999999999999</v>
          </cell>
          <cell r="E1963">
            <v>127.22213260203257</v>
          </cell>
        </row>
        <row r="1964">
          <cell r="A1964" t="str">
            <v>02.02.02.310</v>
          </cell>
          <cell r="B1964" t="str">
            <v>AQUECEDORES DOMÉSTICOS DE ÁGUA, COMPLETOS</v>
          </cell>
          <cell r="C1964" t="str">
            <v/>
          </cell>
          <cell r="E1964">
            <v>0</v>
          </cell>
        </row>
        <row r="1965">
          <cell r="A1965" t="str">
            <v>02.02.02.310.02</v>
          </cell>
          <cell r="B1965" t="str">
            <v>Chuveiro (ducha) com acionador antivandalismo</v>
          </cell>
          <cell r="C1965" t="str">
            <v>un</v>
          </cell>
          <cell r="D1965">
            <v>1235.92</v>
          </cell>
          <cell r="E1965">
            <v>996.87046297789971</v>
          </cell>
        </row>
        <row r="1966">
          <cell r="A1966" t="str">
            <v>02.02.02.310.01</v>
          </cell>
          <cell r="B1966" t="str">
            <v>Chuveiro elétrico com resistência blindada, 5500 W, 110 V</v>
          </cell>
          <cell r="C1966" t="str">
            <v>un</v>
          </cell>
          <cell r="D1966">
            <v>373.34</v>
          </cell>
          <cell r="E1966">
            <v>301.1292143894176</v>
          </cell>
        </row>
        <row r="1967">
          <cell r="A1967" t="str">
            <v>02.02.02.310.03</v>
          </cell>
          <cell r="B1967" t="str">
            <v>Chuveiro elétrico comum corpo plástico tipo ducha, fornecimento e instalação</v>
          </cell>
          <cell r="C1967" t="str">
            <v>un</v>
          </cell>
          <cell r="D1967">
            <v>145.31</v>
          </cell>
          <cell r="E1967">
            <v>117.2043878044846</v>
          </cell>
        </row>
        <row r="1968">
          <cell r="A1968" t="str">
            <v>02.02.02.311</v>
          </cell>
          <cell r="B1968" t="str">
            <v>TUBOS PPR</v>
          </cell>
          <cell r="C1968" t="str">
            <v/>
          </cell>
          <cell r="E1968">
            <v>0</v>
          </cell>
        </row>
        <row r="1969">
          <cell r="A1969" t="str">
            <v>02.02.02.311.12</v>
          </cell>
          <cell r="B1969" t="str">
            <v>Bucha de redução PPR 50 x 32, fornecimento e instalação</v>
          </cell>
          <cell r="C1969" t="str">
            <v>un</v>
          </cell>
          <cell r="D1969">
            <v>29.51</v>
          </cell>
          <cell r="E1969">
            <v>23.802226165510568</v>
          </cell>
        </row>
        <row r="1970">
          <cell r="A1970" t="str">
            <v>02.02.02.311.13</v>
          </cell>
          <cell r="B1970" t="str">
            <v>Bucha de redução PPR 63 x 40, fornecimento e instalação</v>
          </cell>
          <cell r="C1970" t="str">
            <v>un</v>
          </cell>
          <cell r="D1970">
            <v>39.76</v>
          </cell>
          <cell r="E1970">
            <v>32.0696886594612</v>
          </cell>
        </row>
        <row r="1971">
          <cell r="A1971" t="str">
            <v>02.02.02.311.40</v>
          </cell>
          <cell r="B1971" t="str">
            <v>Bucha de redução PPR 63 x 50, fornecimento e instalação</v>
          </cell>
          <cell r="C1971" t="str">
            <v>un</v>
          </cell>
          <cell r="D1971">
            <v>39.76</v>
          </cell>
          <cell r="E1971">
            <v>32.0696886594612</v>
          </cell>
        </row>
        <row r="1972">
          <cell r="A1972" t="str">
            <v>02.02.02.311.14</v>
          </cell>
          <cell r="B1972" t="str">
            <v>Bucha de redução PPR 75 x 50, fornecimento e instalação</v>
          </cell>
          <cell r="C1972" t="str">
            <v>un</v>
          </cell>
          <cell r="D1972">
            <v>70.78</v>
          </cell>
          <cell r="E1972">
            <v>57.089853202129376</v>
          </cell>
        </row>
        <row r="1973">
          <cell r="A1973" t="str">
            <v>02.02.02.311.15</v>
          </cell>
          <cell r="B1973" t="str">
            <v>Bucha de redução PPR 75 x 63, fornecimento e instalação</v>
          </cell>
          <cell r="C1973" t="str">
            <v>un</v>
          </cell>
          <cell r="D1973">
            <v>70.78</v>
          </cell>
          <cell r="E1973">
            <v>57.089853202129376</v>
          </cell>
        </row>
        <row r="1974">
          <cell r="A1974" t="str">
            <v>02.02.02.311.16</v>
          </cell>
          <cell r="B1974" t="str">
            <v>Conector fêmea PPR 32 x 1 pol, fornecimento e instalação</v>
          </cell>
          <cell r="C1974" t="str">
            <v>un</v>
          </cell>
          <cell r="D1974">
            <v>32.700000000000003</v>
          </cell>
          <cell r="E1974">
            <v>26.375221809969354</v>
          </cell>
        </row>
        <row r="1975">
          <cell r="A1975" t="str">
            <v>02.02.02.311.17</v>
          </cell>
          <cell r="B1975" t="str">
            <v>Conector fêmea PPR 32 x 3/4 pol, fornecimento e instalação</v>
          </cell>
          <cell r="C1975" t="str">
            <v>un</v>
          </cell>
          <cell r="D1975">
            <v>38.04</v>
          </cell>
          <cell r="E1975">
            <v>30.682368123890949</v>
          </cell>
        </row>
        <row r="1976">
          <cell r="A1976" t="str">
            <v>02.02.02.311.18</v>
          </cell>
          <cell r="B1976" t="str">
            <v>Joelho 90 graus PPR DN 25, instalado em ramal, fornecimento e instalação</v>
          </cell>
          <cell r="C1976" t="str">
            <v>un</v>
          </cell>
          <cell r="D1976">
            <v>13.55</v>
          </cell>
          <cell r="E1976">
            <v>10.92918212614938</v>
          </cell>
        </row>
        <row r="1977">
          <cell r="A1977" t="str">
            <v>02.02.02.311.19</v>
          </cell>
          <cell r="B1977" t="str">
            <v>Joelho 90 graus PPR DN 32, instalado em ramal, fornecimento e instalação</v>
          </cell>
          <cell r="C1977" t="str">
            <v>un</v>
          </cell>
          <cell r="D1977">
            <v>15.6</v>
          </cell>
          <cell r="E1977">
            <v>12.582674624939505</v>
          </cell>
        </row>
        <row r="1978">
          <cell r="A1978" t="str">
            <v>02.02.02.311.21</v>
          </cell>
          <cell r="B1978" t="str">
            <v>Joelho 90 graus PPR DN 40, instalado em prumada, fornecimento e instalação</v>
          </cell>
          <cell r="C1978" t="str">
            <v>un</v>
          </cell>
          <cell r="D1978">
            <v>31.75</v>
          </cell>
          <cell r="E1978">
            <v>25.608969188578804</v>
          </cell>
        </row>
        <row r="1979">
          <cell r="A1979" t="str">
            <v>02.02.02.311.20</v>
          </cell>
          <cell r="B1979" t="str">
            <v>Joelho 90 graus PPR DN 40, instalado em ramal, fornecimento e instalação</v>
          </cell>
          <cell r="C1979" t="str">
            <v>un</v>
          </cell>
          <cell r="D1979">
            <v>21.67</v>
          </cell>
          <cell r="E1979">
            <v>17.478625584771738</v>
          </cell>
        </row>
        <row r="1980">
          <cell r="A1980" t="str">
            <v>02.02.02.311.22</v>
          </cell>
          <cell r="B1980" t="str">
            <v>Joelho 90 graus PPR DN 50, instalado em prumada, fornecimento e instalação</v>
          </cell>
          <cell r="C1980" t="str">
            <v>un</v>
          </cell>
          <cell r="D1980">
            <v>42.86</v>
          </cell>
          <cell r="E1980">
            <v>34.570091950314563</v>
          </cell>
        </row>
        <row r="1981">
          <cell r="A1981" t="str">
            <v>02.02.02.311.35</v>
          </cell>
          <cell r="B1981" t="str">
            <v>Joelho 90 graus PPR DN 50, instalado em ramal, fornecimento e instalação</v>
          </cell>
          <cell r="C1981" t="str">
            <v>un</v>
          </cell>
          <cell r="D1981">
            <v>28.1</v>
          </cell>
          <cell r="E1981">
            <v>22.664945959025651</v>
          </cell>
        </row>
        <row r="1982">
          <cell r="A1982" t="str">
            <v>02.02.02.311.23</v>
          </cell>
          <cell r="B1982" t="str">
            <v>Joelho 90 graus PPR DN 63, instalado em prumada, fornecimento e instalação</v>
          </cell>
          <cell r="C1982" t="str">
            <v>un</v>
          </cell>
          <cell r="D1982">
            <v>52.95</v>
          </cell>
          <cell r="E1982">
            <v>42.708501371188902</v>
          </cell>
        </row>
        <row r="1983">
          <cell r="A1983" t="str">
            <v>02.02.02.311.36</v>
          </cell>
          <cell r="B1983" t="str">
            <v>Joelho 90 graus PPR DN 63, instalado em ramal, fornecimento e instalação</v>
          </cell>
          <cell r="C1983" t="str">
            <v>un</v>
          </cell>
          <cell r="D1983">
            <v>38.19</v>
          </cell>
          <cell r="E1983">
            <v>30.803355379899983</v>
          </cell>
        </row>
        <row r="1984">
          <cell r="A1984" t="str">
            <v>02.02.02.311.24</v>
          </cell>
          <cell r="B1984" t="str">
            <v>Joelho 90 graus PPR DN 75, instalado em prumada, fornecimento e instalação</v>
          </cell>
          <cell r="C1984" t="str">
            <v>un</v>
          </cell>
          <cell r="D1984">
            <v>114.73</v>
          </cell>
          <cell r="E1984">
            <v>92.539119212776257</v>
          </cell>
        </row>
        <row r="1985">
          <cell r="A1985" t="str">
            <v>02.02.02.311.37</v>
          </cell>
          <cell r="B1985" t="str">
            <v>Joelho 90 graus PPR DN 75, instalado em ramal, fornecimento e instalação</v>
          </cell>
          <cell r="C1985" t="str">
            <v>un</v>
          </cell>
          <cell r="D1985">
            <v>88.17</v>
          </cell>
          <cell r="E1985">
            <v>71.116309082110021</v>
          </cell>
        </row>
        <row r="1986">
          <cell r="A1986" t="str">
            <v>02.02.02.311.25</v>
          </cell>
          <cell r="B1986" t="str">
            <v>Registro de esfera PPR DN 32, fornecimento e instalação</v>
          </cell>
          <cell r="C1986" t="str">
            <v>un</v>
          </cell>
          <cell r="D1986">
            <v>154.19</v>
          </cell>
          <cell r="E1986">
            <v>124.36683336021939</v>
          </cell>
        </row>
        <row r="1987">
          <cell r="A1987" t="str">
            <v>02.02.02.311.38</v>
          </cell>
          <cell r="B1987" t="str">
            <v>Registro de esfera PPR DN 40, fornecimento e instalação</v>
          </cell>
          <cell r="C1987" t="str">
            <v>un</v>
          </cell>
          <cell r="D1987">
            <v>200.32</v>
          </cell>
          <cell r="E1987">
            <v>161.57444749153089</v>
          </cell>
        </row>
        <row r="1988">
          <cell r="A1988" t="str">
            <v>02.02.02.311.39</v>
          </cell>
          <cell r="B1988" t="str">
            <v>Registro de esfera PPR DN 50, fornecimento e instalação</v>
          </cell>
          <cell r="C1988" t="str">
            <v>un</v>
          </cell>
          <cell r="D1988">
            <v>361.72</v>
          </cell>
          <cell r="E1988">
            <v>291.75673495725118</v>
          </cell>
        </row>
        <row r="1989">
          <cell r="A1989" t="str">
            <v>02.02.02.311.26</v>
          </cell>
          <cell r="B1989" t="str">
            <v>Tê de redução central PPR DN 50 x 32, fornecimento e instalação</v>
          </cell>
          <cell r="C1989" t="str">
            <v>un</v>
          </cell>
          <cell r="D1989">
            <v>66.05</v>
          </cell>
          <cell r="E1989">
            <v>53.274721729311175</v>
          </cell>
        </row>
        <row r="1990">
          <cell r="A1990" t="str">
            <v>02.02.02.311.27</v>
          </cell>
          <cell r="B1990" t="str">
            <v>Tê de redução central PPR DN 75 x 50, fornecimento e instalação</v>
          </cell>
          <cell r="C1990" t="str">
            <v>un</v>
          </cell>
          <cell r="D1990">
            <v>154.16</v>
          </cell>
          <cell r="E1990">
            <v>124.34263590901757</v>
          </cell>
        </row>
        <row r="1991">
          <cell r="A1991" t="str">
            <v>02.02.02.311.28</v>
          </cell>
          <cell r="B1991" t="str">
            <v>Tê normal PPR DN 25 instalado em ramal, fornecimento e instalação</v>
          </cell>
          <cell r="C1991" t="str">
            <v>un</v>
          </cell>
          <cell r="D1991">
            <v>17.760000000000002</v>
          </cell>
          <cell r="E1991">
            <v>14.324891111469594</v>
          </cell>
        </row>
        <row r="1992">
          <cell r="A1992" t="str">
            <v>02.02.02.311.29</v>
          </cell>
          <cell r="B1992" t="str">
            <v>Tê normal PPR DN 32 instalado em ramal, fornecimento e instalação</v>
          </cell>
          <cell r="C1992" t="str">
            <v>un</v>
          </cell>
          <cell r="D1992">
            <v>23.7</v>
          </cell>
          <cell r="E1992">
            <v>19.115986449427325</v>
          </cell>
        </row>
        <row r="1993">
          <cell r="A1993" t="str">
            <v>02.02.02.311.30</v>
          </cell>
          <cell r="B1993" t="str">
            <v>Tê normal PPR DN 40 instalado em ramal, fornecimento e instalação</v>
          </cell>
          <cell r="C1993" t="str">
            <v>un</v>
          </cell>
          <cell r="D1993">
            <v>30.85</v>
          </cell>
          <cell r="E1993">
            <v>24.883045652524601</v>
          </cell>
        </row>
        <row r="1994">
          <cell r="A1994" t="str">
            <v>02.02.02.311.31</v>
          </cell>
          <cell r="B1994" t="str">
            <v>Tê normal PPR DN 50 instalado em prumada, fornecimento e instalação</v>
          </cell>
          <cell r="C1994" t="str">
            <v>un</v>
          </cell>
          <cell r="D1994">
            <v>66.05</v>
          </cell>
          <cell r="E1994">
            <v>53.274721729311175</v>
          </cell>
        </row>
        <row r="1995">
          <cell r="A1995" t="str">
            <v>02.02.02.311.33</v>
          </cell>
          <cell r="B1995" t="str">
            <v>Tê normal PPR DN 50 instalado em ramal, fornecimento e instalação</v>
          </cell>
          <cell r="C1995" t="str">
            <v>un</v>
          </cell>
          <cell r="D1995">
            <v>46.38</v>
          </cell>
          <cell r="E1995">
            <v>37.409259557993224</v>
          </cell>
        </row>
        <row r="1996">
          <cell r="A1996" t="str">
            <v>02.02.02.311.32</v>
          </cell>
          <cell r="B1996" t="str">
            <v>Tê normal PPR DN 63 instalado em prumada, fornecimento e instalação</v>
          </cell>
          <cell r="C1996" t="str">
            <v>un</v>
          </cell>
          <cell r="D1996">
            <v>91.62</v>
          </cell>
          <cell r="E1996">
            <v>73.899015970317791</v>
          </cell>
        </row>
        <row r="1997">
          <cell r="A1997" t="str">
            <v>02.02.02.311.34</v>
          </cell>
          <cell r="B1997" t="str">
            <v>Tê normal PPR DN 63 instalado em ramal, fornecimento e instalação</v>
          </cell>
          <cell r="C1997" t="str">
            <v>un</v>
          </cell>
          <cell r="D1997">
            <v>63.83</v>
          </cell>
          <cell r="E1997">
            <v>51.484110340377477</v>
          </cell>
        </row>
        <row r="1998">
          <cell r="A1998" t="str">
            <v>02.02.02.311.01</v>
          </cell>
          <cell r="B1998" t="str">
            <v>Tubo PPR DN 25 instalado em ramal, fornecimento e instalação</v>
          </cell>
          <cell r="C1998" t="str">
            <v>m</v>
          </cell>
          <cell r="D1998">
            <v>32.86</v>
          </cell>
          <cell r="E1998">
            <v>26.504274883045653</v>
          </cell>
        </row>
        <row r="1999">
          <cell r="A1999" t="str">
            <v>02.02.02.311.07</v>
          </cell>
          <cell r="B1999" t="str">
            <v>Tubo PPR DN 32 instalado em prumada, fornecimento e instalação</v>
          </cell>
          <cell r="C1999" t="str">
            <v>m</v>
          </cell>
          <cell r="D1999">
            <v>37.450000000000003</v>
          </cell>
          <cell r="E1999">
            <v>30.206484916922086</v>
          </cell>
        </row>
        <row r="2000">
          <cell r="A2000" t="str">
            <v>02.02.02.311.02</v>
          </cell>
          <cell r="B2000" t="str">
            <v>Tubo PPR DN 32 instalado em ramal, fornecimento e instalação</v>
          </cell>
          <cell r="C2000" t="str">
            <v>m</v>
          </cell>
          <cell r="D2000">
            <v>39.619999999999997</v>
          </cell>
          <cell r="E2000">
            <v>31.956767220519435</v>
          </cell>
        </row>
        <row r="2001">
          <cell r="A2001" t="str">
            <v>02.02.02.311.08</v>
          </cell>
          <cell r="B2001" t="str">
            <v>Tubo PPR DN 40 instalado em prumada, fornecimento e instalação</v>
          </cell>
          <cell r="C2001" t="str">
            <v>m</v>
          </cell>
          <cell r="D2001">
            <v>50.78</v>
          </cell>
          <cell r="E2001">
            <v>40.95821906759155</v>
          </cell>
        </row>
        <row r="2002">
          <cell r="A2002" t="str">
            <v>02.02.02.311.03</v>
          </cell>
          <cell r="B2002" t="str">
            <v>Tubo PPR DN 40 instalado em ramal, fornecimento e instalação</v>
          </cell>
          <cell r="C2002" t="str">
            <v>m</v>
          </cell>
          <cell r="D2002">
            <v>51.01</v>
          </cell>
          <cell r="E2002">
            <v>41.143732860138734</v>
          </cell>
        </row>
        <row r="2003">
          <cell r="A2003" t="str">
            <v>02.02.02.311.09</v>
          </cell>
          <cell r="B2003" t="str">
            <v>Tubo PPR DN 50 instalado em prumada, fornecimento e instalação</v>
          </cell>
          <cell r="C2003" t="str">
            <v>m</v>
          </cell>
          <cell r="D2003">
            <v>74.13</v>
          </cell>
          <cell r="E2003">
            <v>59.791901919664461</v>
          </cell>
        </row>
        <row r="2004">
          <cell r="A2004" t="str">
            <v>02.02.02.311.04</v>
          </cell>
          <cell r="B2004" t="str">
            <v>Tubo PPR DN 50 instalado em ramal, fornecimento e instalação</v>
          </cell>
          <cell r="C2004" t="str">
            <v>m</v>
          </cell>
          <cell r="D2004">
            <v>70.760000000000005</v>
          </cell>
          <cell r="E2004">
            <v>57.073721567994845</v>
          </cell>
        </row>
        <row r="2005">
          <cell r="A2005" t="str">
            <v>02.02.02.311.10</v>
          </cell>
          <cell r="B2005" t="str">
            <v>Tubo PPR DN 63 instalado em prumada, fornecimento e instalação</v>
          </cell>
          <cell r="C2005" t="str">
            <v>m</v>
          </cell>
          <cell r="D2005">
            <v>119.71</v>
          </cell>
          <cell r="E2005">
            <v>96.555896112276173</v>
          </cell>
        </row>
        <row r="2006">
          <cell r="A2006" t="str">
            <v>02.02.02.311.05</v>
          </cell>
          <cell r="B2006" t="str">
            <v>Tubo PPR DN 63 instalado em ramal, fornecimento e instalação</v>
          </cell>
          <cell r="C2006" t="str">
            <v>m</v>
          </cell>
          <cell r="D2006">
            <v>111.77</v>
          </cell>
          <cell r="E2006">
            <v>90.151637360864655</v>
          </cell>
        </row>
        <row r="2007">
          <cell r="A2007" t="str">
            <v>02.02.02.311.11</v>
          </cell>
          <cell r="B2007" t="str">
            <v>Tubo PPR DN 75 instalado em prumada, fornecimento e instalação</v>
          </cell>
          <cell r="C2007" t="str">
            <v>m</v>
          </cell>
          <cell r="D2007">
            <v>159.58000000000001</v>
          </cell>
          <cell r="E2007">
            <v>128.71430875947735</v>
          </cell>
        </row>
        <row r="2008">
          <cell r="A2008" t="str">
            <v>02.02.02.311.06</v>
          </cell>
          <cell r="B2008" t="str">
            <v>Tubo PPR DN 75 instalado em ramal, fornecimento e instalação</v>
          </cell>
          <cell r="C2008" t="str">
            <v>m</v>
          </cell>
          <cell r="D2008">
            <v>147.32</v>
          </cell>
          <cell r="E2008">
            <v>118.82561703500564</v>
          </cell>
        </row>
        <row r="2009">
          <cell r="A2009" t="str">
            <v>02.02.03</v>
          </cell>
          <cell r="B2009" t="str">
            <v>HIDRÁULICA - ESGOTO SANITÁRIO</v>
          </cell>
          <cell r="C2009" t="str">
            <v/>
          </cell>
          <cell r="E2009">
            <v>0</v>
          </cell>
        </row>
        <row r="2010">
          <cell r="A2010" t="str">
            <v>02.02.03.110</v>
          </cell>
          <cell r="B2010" t="str">
            <v>TUBOS E CONEXÕES DE FERRO FUNDIDO DÚCTIL - ESGOTO</v>
          </cell>
          <cell r="C2010" t="str">
            <v/>
          </cell>
          <cell r="E2010">
            <v>0</v>
          </cell>
        </row>
        <row r="2011">
          <cell r="A2011" t="str">
            <v>02.02.03.110.03</v>
          </cell>
          <cell r="B2011" t="str">
            <v>Tubo de ferro fundido ponta e ponta (TP SMU), Ø 100mm, para esgoto, inclusive conexões, Linha Predial SMU</v>
          </cell>
          <cell r="C2011" t="str">
            <v>m</v>
          </cell>
          <cell r="D2011">
            <v>669.35</v>
          </cell>
          <cell r="E2011">
            <v>539.88546539764479</v>
          </cell>
        </row>
        <row r="2012">
          <cell r="A2012" t="str">
            <v>02.02.03.110.04</v>
          </cell>
          <cell r="B2012" t="str">
            <v>Tubo de ferro fundido ponta e ponta (TP SMU), Ø 150mm, para esgoto, inclusive conexões, Linha Predial SMU</v>
          </cell>
          <cell r="C2012" t="str">
            <v>m</v>
          </cell>
          <cell r="D2012">
            <v>769.77</v>
          </cell>
          <cell r="E2012">
            <v>620.88240038715924</v>
          </cell>
        </row>
        <row r="2013">
          <cell r="A2013" t="str">
            <v>02.02.03.110.05</v>
          </cell>
          <cell r="B2013" t="str">
            <v>Tubo de ferro fundido ponta e ponta (TP SMU), Ø 200mm, para esgoto, inclusive conexões, Linha Predial SMU</v>
          </cell>
          <cell r="C2013" t="str">
            <v>m</v>
          </cell>
          <cell r="D2013">
            <v>1142.8499999999999</v>
          </cell>
          <cell r="E2013">
            <v>921.80190353282774</v>
          </cell>
        </row>
        <row r="2014">
          <cell r="A2014" t="str">
            <v>02.02.03.110.01</v>
          </cell>
          <cell r="B2014" t="str">
            <v>Tubo de ferro fundido ponta e ponta (TP SMU), Ø 50mm, para esgoto, inclusive conexões, Linha Predial SMU</v>
          </cell>
          <cell r="C2014" t="str">
            <v>m</v>
          </cell>
          <cell r="D2014">
            <v>440.84</v>
          </cell>
          <cell r="E2014">
            <v>355.57347959348277</v>
          </cell>
        </row>
        <row r="2015">
          <cell r="A2015" t="str">
            <v>02.02.03.110.02</v>
          </cell>
          <cell r="B2015" t="str">
            <v>Tubo de ferro fundido ponta e ponta (TP SMU), Ø 75mm, para esgoto, inclusive conexões, Linha Predial SMU</v>
          </cell>
          <cell r="C2015" t="str">
            <v>m</v>
          </cell>
          <cell r="D2015">
            <v>594.74</v>
          </cell>
          <cell r="E2015">
            <v>479.70640425875143</v>
          </cell>
        </row>
        <row r="2016">
          <cell r="A2016" t="str">
            <v>02.02.03.210</v>
          </cell>
          <cell r="B2016" t="str">
            <v>TUBOS DE PVC - ESGOTO (SÉRIE NORMAL)</v>
          </cell>
          <cell r="C2016" t="str">
            <v/>
          </cell>
          <cell r="E2016">
            <v>0</v>
          </cell>
        </row>
        <row r="2017">
          <cell r="A2017" t="str">
            <v>02.02.03.210.08</v>
          </cell>
          <cell r="B2017" t="str">
            <v>Terminal de ventilação Ø 50 mm</v>
          </cell>
          <cell r="C2017" t="str">
            <v>un</v>
          </cell>
          <cell r="D2017">
            <v>13.78</v>
          </cell>
          <cell r="E2017">
            <v>11.114695918696563</v>
          </cell>
        </row>
        <row r="2018">
          <cell r="A2018" t="str">
            <v>02.02.03.210.09</v>
          </cell>
          <cell r="B2018" t="str">
            <v>Terminal de ventilação Ø 75 mm</v>
          </cell>
          <cell r="C2018" t="str">
            <v>un</v>
          </cell>
          <cell r="D2018">
            <v>28.78</v>
          </cell>
          <cell r="E2018">
            <v>23.213421519599937</v>
          </cell>
        </row>
        <row r="2019">
          <cell r="A2019" t="str">
            <v>02.02.03.210.04</v>
          </cell>
          <cell r="B2019" t="str">
            <v>Tubo de PVC branco, com conexões , ponta bolsa e virola, Ø 100 mm</v>
          </cell>
          <cell r="C2019" t="str">
            <v>m</v>
          </cell>
          <cell r="D2019">
            <v>66.900000000000006</v>
          </cell>
          <cell r="E2019">
            <v>53.960316180029039</v>
          </cell>
        </row>
        <row r="2020">
          <cell r="A2020" t="str">
            <v>02.02.03.210.05</v>
          </cell>
          <cell r="B2020" t="str">
            <v>Tubo de PVC branco, com conexões , ponta bolsa e virola, Ø 150 mm</v>
          </cell>
          <cell r="C2020" t="str">
            <v>m</v>
          </cell>
          <cell r="D2020">
            <v>106.06</v>
          </cell>
          <cell r="E2020">
            <v>85.54605581545411</v>
          </cell>
        </row>
        <row r="2021">
          <cell r="A2021" t="str">
            <v>02.02.03.210.02</v>
          </cell>
          <cell r="B2021" t="str">
            <v>Tubo de PVC branco, com conexões , ponta bolsa e virola, Ø 50 mm</v>
          </cell>
          <cell r="C2021" t="str">
            <v>m</v>
          </cell>
          <cell r="D2021">
            <v>41.59</v>
          </cell>
          <cell r="E2021">
            <v>33.545733182771414</v>
          </cell>
        </row>
        <row r="2022">
          <cell r="A2022" t="str">
            <v>02.02.03.210.03</v>
          </cell>
          <cell r="B2022" t="str">
            <v>Tubo de PVC branco, com conexões , ponta bolsa e virola, Ø 75 mm</v>
          </cell>
          <cell r="C2022" t="str">
            <v>m</v>
          </cell>
          <cell r="D2022">
            <v>61.93</v>
          </cell>
          <cell r="E2022">
            <v>49.951605097596385</v>
          </cell>
        </row>
        <row r="2023">
          <cell r="A2023" t="str">
            <v>02.02.03.210.01</v>
          </cell>
          <cell r="B2023" t="str">
            <v>Tubo de PVC branco, com conexões , ponta e bolsa soldável, Ø 40 mm</v>
          </cell>
          <cell r="C2023" t="str">
            <v>m</v>
          </cell>
          <cell r="D2023">
            <v>30.52</v>
          </cell>
          <cell r="E2023">
            <v>24.616873689304725</v>
          </cell>
        </row>
        <row r="2024">
          <cell r="A2024" t="str">
            <v>02.02.03.210.07</v>
          </cell>
          <cell r="B2024" t="str">
            <v>Tubo de PVC perfurado, Ø 100 mm</v>
          </cell>
          <cell r="C2024" t="str">
            <v>m</v>
          </cell>
          <cell r="D2024">
            <v>58.83</v>
          </cell>
          <cell r="E2024">
            <v>47.451201806743022</v>
          </cell>
        </row>
        <row r="2025">
          <cell r="A2025" t="str">
            <v>02.02.03.210.06</v>
          </cell>
          <cell r="B2025" t="str">
            <v>Tubo de PVC perfurado, Ø 150 mm</v>
          </cell>
          <cell r="C2025" t="str">
            <v>m</v>
          </cell>
          <cell r="D2025">
            <v>62.28</v>
          </cell>
          <cell r="E2025">
            <v>50.233908694950799</v>
          </cell>
        </row>
        <row r="2026">
          <cell r="A2026" t="str">
            <v>02.02.03.310</v>
          </cell>
          <cell r="B2026" t="str">
            <v>TUBOS DE PVC - ESGOTO (SÉRIE REFORÇADA)</v>
          </cell>
          <cell r="C2026" t="str">
            <v/>
          </cell>
          <cell r="E2026">
            <v>0</v>
          </cell>
        </row>
        <row r="2027">
          <cell r="A2027" t="str">
            <v>02.02.03.310.22</v>
          </cell>
          <cell r="B2027" t="str">
            <v>Adaptador PVC BSA PBA x PTA FOFO, DN 100 x 100 mm</v>
          </cell>
          <cell r="C2027" t="str">
            <v>un</v>
          </cell>
          <cell r="D2027">
            <v>120.66</v>
          </cell>
          <cell r="E2027">
            <v>97.322148733666722</v>
          </cell>
        </row>
        <row r="2028">
          <cell r="A2028" t="str">
            <v>02.02.03.310.19</v>
          </cell>
          <cell r="B2028" t="str">
            <v>Adaptador PVC BSA PBA x PTA FOFO, DN 50 x 50 mm</v>
          </cell>
          <cell r="C2028" t="str">
            <v>un</v>
          </cell>
          <cell r="D2028">
            <v>31.98</v>
          </cell>
          <cell r="E2028">
            <v>25.794482981125988</v>
          </cell>
        </row>
        <row r="2029">
          <cell r="A2029" t="str">
            <v>02.02.03.310.20</v>
          </cell>
          <cell r="B2029" t="str">
            <v>Adaptador PVC BSA PBA x PTA FOFO, DN 75 x 75 mm</v>
          </cell>
          <cell r="C2029" t="str">
            <v>un</v>
          </cell>
          <cell r="D2029">
            <v>75.03</v>
          </cell>
          <cell r="E2029">
            <v>60.517825455718665</v>
          </cell>
        </row>
        <row r="2030">
          <cell r="A2030" t="str">
            <v>02.02.03.310.14</v>
          </cell>
          <cell r="B2030" t="str">
            <v>Tubo de PVC para rede coletora de esgoto de parede maciça, DN 100 mm, junta elástica, instalado em local com nível alto de interferências - fornecimento e assentamento</v>
          </cell>
          <cell r="C2030" t="str">
            <v>m</v>
          </cell>
          <cell r="D2030">
            <v>61.57</v>
          </cell>
          <cell r="E2030">
            <v>49.661235683174702</v>
          </cell>
        </row>
        <row r="2031">
          <cell r="A2031" t="str">
            <v>02.02.03.310.15</v>
          </cell>
          <cell r="B2031" t="str">
            <v>Tubo de PVC para rede coletora de esgoto de parede maciça, DN 150 mm, junta elástica, instalado em local com nível alto de interferências - fornecimento e assentamento</v>
          </cell>
          <cell r="C2031" t="str">
            <v>m</v>
          </cell>
          <cell r="D2031">
            <v>114.03</v>
          </cell>
          <cell r="E2031">
            <v>91.974512018067429</v>
          </cell>
        </row>
        <row r="2032">
          <cell r="A2032" t="str">
            <v>02.02.03.310.16</v>
          </cell>
          <cell r="B2032" t="str">
            <v>Tubo de PVC para rede coletora de esgoto de parede maciça, DN 200 mm, junta elástica, instalado em local com nível alto de interferências - fornecimento e assentamento</v>
          </cell>
          <cell r="C2032" t="str">
            <v>m</v>
          </cell>
          <cell r="D2032">
            <v>188.25</v>
          </cell>
          <cell r="E2032">
            <v>151.83900629133731</v>
          </cell>
        </row>
        <row r="2033">
          <cell r="A2033" t="str">
            <v>02.02.03.310.17</v>
          </cell>
          <cell r="B2033" t="str">
            <v>Tubo de PVC para rede coletora de esgoto de parede maciça, DN 250 mm, junta elástica, instalado em local com nível alto de interferências - fornecimento e assentamento</v>
          </cell>
          <cell r="C2033" t="str">
            <v>m</v>
          </cell>
          <cell r="D2033">
            <v>290.12</v>
          </cell>
          <cell r="E2033">
            <v>234.00548475560575</v>
          </cell>
        </row>
        <row r="2034">
          <cell r="A2034" t="str">
            <v>02.02.03.310.13</v>
          </cell>
          <cell r="B2034" t="str">
            <v>Tubo de PVC para rede coletora de esgoto de parede maciça, DN 300 mm, junta elástica, instalado em local com nível alto de interferências - fornecimento e assentamento</v>
          </cell>
          <cell r="C2034" t="str">
            <v>m</v>
          </cell>
          <cell r="D2034">
            <v>441.55</v>
          </cell>
          <cell r="E2034">
            <v>356.14615260525892</v>
          </cell>
        </row>
        <row r="2035">
          <cell r="A2035" t="str">
            <v>02.02.03.310.18</v>
          </cell>
          <cell r="B2035" t="str">
            <v>Tubo de PVC para rede coletora de esgoto de parede maciça, DN 350 mm, junta elástica, instalado em local com nível alto de interferências - fornecimento e assentamento</v>
          </cell>
          <cell r="C2035" t="str">
            <v>m</v>
          </cell>
          <cell r="D2035">
            <v>619.99</v>
          </cell>
          <cell r="E2035">
            <v>500.07259235360544</v>
          </cell>
        </row>
        <row r="2036">
          <cell r="A2036" t="str">
            <v>02.02.03.310.06</v>
          </cell>
          <cell r="B2036" t="str">
            <v>Tubo de PVC Vinilfort ou equivalente - DN 100, inclusive conexões</v>
          </cell>
          <cell r="C2036" t="str">
            <v>m</v>
          </cell>
          <cell r="D2036">
            <v>151.93</v>
          </cell>
          <cell r="E2036">
            <v>122.54395870301661</v>
          </cell>
        </row>
        <row r="2037">
          <cell r="A2037" t="str">
            <v>02.02.03.310.07</v>
          </cell>
          <cell r="B2037" t="str">
            <v>Tubo de PVC Vinilfort ou equivalente - DN 150, inclusive conexões</v>
          </cell>
          <cell r="C2037" t="str">
            <v>m</v>
          </cell>
          <cell r="D2037">
            <v>231.91</v>
          </cell>
          <cell r="E2037">
            <v>187.05436360703339</v>
          </cell>
        </row>
        <row r="2038">
          <cell r="A2038" t="str">
            <v>02.02.03.310.08</v>
          </cell>
          <cell r="B2038" t="str">
            <v>Tubo de PVC Vinilfort ou equivalente - DN 200, inclusive conexões</v>
          </cell>
          <cell r="C2038" t="str">
            <v>m</v>
          </cell>
          <cell r="D2038">
            <v>223.01</v>
          </cell>
          <cell r="E2038">
            <v>179.87578641716405</v>
          </cell>
        </row>
        <row r="2039">
          <cell r="A2039" t="str">
            <v>02.02.03.310.09</v>
          </cell>
          <cell r="B2039" t="str">
            <v>Tubo de PVC Vinilfort ou equivalente - DN 250, inclusive conexões</v>
          </cell>
          <cell r="C2039" t="str">
            <v>m</v>
          </cell>
          <cell r="D2039">
            <v>311.11</v>
          </cell>
          <cell r="E2039">
            <v>250.93563477980319</v>
          </cell>
        </row>
        <row r="2040">
          <cell r="A2040" t="str">
            <v>02.02.03.310.10</v>
          </cell>
          <cell r="B2040" t="str">
            <v>Tubo de PVC Vinilfort ou equivalente - DN 300, inclusive conexões</v>
          </cell>
          <cell r="C2040" t="str">
            <v>m</v>
          </cell>
          <cell r="D2040">
            <v>416.9</v>
          </cell>
          <cell r="E2040">
            <v>336.26391353444103</v>
          </cell>
        </row>
        <row r="2041">
          <cell r="A2041" t="str">
            <v>02.02.03.310.12</v>
          </cell>
          <cell r="B2041" t="str">
            <v>Tubo de PVC Vinilfort ou equivalente - DN 400, inclusive conexões</v>
          </cell>
          <cell r="C2041" t="str">
            <v>m</v>
          </cell>
          <cell r="D2041">
            <v>445.59</v>
          </cell>
          <cell r="E2041">
            <v>359.40474270043552</v>
          </cell>
        </row>
        <row r="2042">
          <cell r="A2042" t="str">
            <v>02.02.03.310.04</v>
          </cell>
          <cell r="B2042" t="str">
            <v>Tubo PBV de PVC reforçado bege pérola, com conexões , Ø 100 mm</v>
          </cell>
          <cell r="C2042" t="str">
            <v>m</v>
          </cell>
          <cell r="D2042">
            <v>71.44</v>
          </cell>
          <cell r="E2042">
            <v>57.62219712856912</v>
          </cell>
        </row>
        <row r="2043">
          <cell r="A2043" t="str">
            <v>02.02.03.310.05</v>
          </cell>
          <cell r="B2043" t="str">
            <v>Tubo PBV de PVC reforçado bege pérola, com conexões , Ø 150 mm</v>
          </cell>
          <cell r="C2043" t="str">
            <v>m</v>
          </cell>
          <cell r="D2043">
            <v>89.25</v>
          </cell>
          <cell r="E2043">
            <v>71.987417325375063</v>
          </cell>
        </row>
        <row r="2044">
          <cell r="A2044" t="str">
            <v>02.02.03.310.01</v>
          </cell>
          <cell r="B2044" t="str">
            <v>Tubo PBV de PVC reforçado bege pérola, com conexões , Ø 40 mm</v>
          </cell>
          <cell r="C2044" t="str">
            <v>m</v>
          </cell>
          <cell r="D2044">
            <v>24.68</v>
          </cell>
          <cell r="E2044">
            <v>19.906436522019678</v>
          </cell>
        </row>
        <row r="2045">
          <cell r="A2045" t="str">
            <v>02.02.03.310.02</v>
          </cell>
          <cell r="B2045" t="str">
            <v>Tubo PBV de PVC reforçado bege pérola, com conexões , Ø 50 mm</v>
          </cell>
          <cell r="C2045" t="str">
            <v>m</v>
          </cell>
          <cell r="D2045">
            <v>33.130000000000003</v>
          </cell>
          <cell r="E2045">
            <v>26.722051943861914</v>
          </cell>
        </row>
        <row r="2046">
          <cell r="A2046" t="str">
            <v>02.02.03.310.03</v>
          </cell>
          <cell r="B2046" t="str">
            <v>Tubo PBV de PVC reforçado bege pérola, com conexões , Ø 75 mm</v>
          </cell>
          <cell r="C2046" t="str">
            <v>m</v>
          </cell>
          <cell r="D2046">
            <v>55.79</v>
          </cell>
          <cell r="E2046">
            <v>44.999193418293274</v>
          </cell>
        </row>
        <row r="2047">
          <cell r="A2047" t="str">
            <v>02.02.03.410</v>
          </cell>
          <cell r="B2047" t="str">
            <v>TUBOS E CONEXÕES CERÂMICOS - ESGOTO</v>
          </cell>
          <cell r="C2047" t="str">
            <v/>
          </cell>
          <cell r="E2047">
            <v>0</v>
          </cell>
        </row>
        <row r="2048">
          <cell r="A2048" t="str">
            <v>02.02.03.410.20</v>
          </cell>
          <cell r="B2048" t="str">
            <v>Tubo cerâmico, sem conexões, Ø 300 mm (12")</v>
          </cell>
          <cell r="C2048" t="str">
            <v>m</v>
          </cell>
          <cell r="D2048">
            <v>236.61</v>
          </cell>
          <cell r="E2048">
            <v>190.8452976286498</v>
          </cell>
        </row>
        <row r="2049">
          <cell r="A2049" t="str">
            <v>02.02.03.801</v>
          </cell>
          <cell r="B2049" t="str">
            <v xml:space="preserve">TUBOS DE PEAD </v>
          </cell>
          <cell r="C2049" t="str">
            <v/>
          </cell>
          <cell r="E2049">
            <v>0</v>
          </cell>
        </row>
        <row r="2050">
          <cell r="A2050" t="str">
            <v>02.02.03.801.05</v>
          </cell>
          <cell r="B2050" t="str">
            <v>Tubo de PEAD corrugado de dupla parede para rede coletora de esgoto, Ø 300mm, junta elástica integrada, instalado em local com nível alto de interferências</v>
          </cell>
          <cell r="C2050" t="str">
            <v>m</v>
          </cell>
          <cell r="D2050">
            <v>214.9</v>
          </cell>
          <cell r="E2050">
            <v>173.33440877560898</v>
          </cell>
        </row>
        <row r="2051">
          <cell r="A2051" t="str">
            <v>02.02.03.801.01</v>
          </cell>
          <cell r="B2051" t="str">
            <v>Tubo de PEAD corrugado de dupla parede para rede coletora de esgoto, Ø 400mm, junta elástica integrada, instalado em local com nível alto de interferências</v>
          </cell>
          <cell r="C2051" t="str">
            <v>m</v>
          </cell>
          <cell r="D2051">
            <v>351.19</v>
          </cell>
          <cell r="E2051">
            <v>283.26342958541699</v>
          </cell>
        </row>
        <row r="2052">
          <cell r="A2052" t="str">
            <v>02.02.03.801.04</v>
          </cell>
          <cell r="B2052" t="str">
            <v>Tubo PEAD Ø 500 mm para drenagem</v>
          </cell>
          <cell r="C2052" t="str">
            <v>m</v>
          </cell>
          <cell r="D2052">
            <v>384.42</v>
          </cell>
          <cell r="E2052">
            <v>310.06613969995163</v>
          </cell>
        </row>
        <row r="2053">
          <cell r="A2053" t="str">
            <v>02.02.03.700</v>
          </cell>
          <cell r="B2053" t="str">
            <v>ACESSÓRIOS PARA ESGOTO SANITÁRIO, E GRELHAS</v>
          </cell>
          <cell r="C2053" t="str">
            <v/>
          </cell>
          <cell r="E2053">
            <v>0</v>
          </cell>
        </row>
        <row r="2054">
          <cell r="A2054" t="str">
            <v>02.02.03.700.23</v>
          </cell>
          <cell r="B2054" t="str">
            <v>Caixa de gordura de polietileno , Ø 50 x 100 mm</v>
          </cell>
          <cell r="C2054" t="str">
            <v>un</v>
          </cell>
          <cell r="D2054">
            <v>464.99</v>
          </cell>
          <cell r="E2054">
            <v>375.05242781093727</v>
          </cell>
        </row>
        <row r="2055">
          <cell r="A2055" t="str">
            <v>02.02.03.700.32</v>
          </cell>
          <cell r="B2055" t="str">
            <v>Caixa de gordura simples, circular, em concreto pré-moldado, diâmetro interno = 0,4 m, altura interna = 0,4 m</v>
          </cell>
          <cell r="C2055" t="str">
            <v>un</v>
          </cell>
          <cell r="D2055">
            <v>212.5</v>
          </cell>
          <cell r="E2055">
            <v>171.39861267946443</v>
          </cell>
        </row>
        <row r="2056">
          <cell r="A2056" t="str">
            <v>02.02.03.700.22</v>
          </cell>
          <cell r="B2056" t="str">
            <v>Caixa seca de PVC rígido, 100 x 100 x 40 mm</v>
          </cell>
          <cell r="C2056" t="str">
            <v>un</v>
          </cell>
          <cell r="D2056">
            <v>82.01</v>
          </cell>
          <cell r="E2056">
            <v>66.147765768672372</v>
          </cell>
        </row>
        <row r="2057">
          <cell r="A2057" t="str">
            <v>02.02.03.700.01</v>
          </cell>
          <cell r="B2057" t="str">
            <v>Caixa sifonada em PVC rígido 100 x 100 x 50 mm com junta elástica, incluso grelha em PVC branco</v>
          </cell>
          <cell r="C2057" t="str">
            <v>un</v>
          </cell>
          <cell r="D2057">
            <v>65.78</v>
          </cell>
          <cell r="E2057">
            <v>53.056944668494921</v>
          </cell>
        </row>
        <row r="2058">
          <cell r="A2058" t="str">
            <v>02.02.03.700.03</v>
          </cell>
          <cell r="B2058" t="str">
            <v>Caixa sifonada em PVC rígido 150 x 150 x 50 mm com junta elástica, incluso grelha em PVC branco</v>
          </cell>
          <cell r="C2058" t="str">
            <v>un</v>
          </cell>
          <cell r="D2058">
            <v>112.57</v>
          </cell>
          <cell r="E2058">
            <v>90.796902726246159</v>
          </cell>
        </row>
        <row r="2059">
          <cell r="A2059" t="str">
            <v>02.02.03.700.05</v>
          </cell>
          <cell r="B2059" t="str">
            <v>Caixa sifonada em PVC rígido 150 x 185 x 75 mm com junta elástica, incluso grelha em PVC branco</v>
          </cell>
          <cell r="C2059" t="str">
            <v>un</v>
          </cell>
          <cell r="D2059">
            <v>128.79</v>
          </cell>
          <cell r="E2059">
            <v>103.87965800935633</v>
          </cell>
        </row>
        <row r="2060">
          <cell r="A2060" t="str">
            <v>02.02.03.700.07</v>
          </cell>
          <cell r="B2060" t="str">
            <v>Caixa sifonada em PVC rígido 100 x 100 x 50 mm com junta elástica, incluso grelha em alumínio</v>
          </cell>
          <cell r="C2060" t="str">
            <v>un</v>
          </cell>
          <cell r="D2060">
            <v>65.78</v>
          </cell>
          <cell r="E2060">
            <v>53.056944668494921</v>
          </cell>
        </row>
        <row r="2061">
          <cell r="A2061" t="str">
            <v>02.02.03.700.08</v>
          </cell>
          <cell r="B2061" t="str">
            <v>Caixa sifonada em PVC rígido 150 x 150 x 50 mm com junta elástica, incluso grelha em alumínio</v>
          </cell>
          <cell r="C2061" t="str">
            <v>un</v>
          </cell>
          <cell r="D2061">
            <v>112.57</v>
          </cell>
          <cell r="E2061">
            <v>90.796902726246159</v>
          </cell>
        </row>
        <row r="2062">
          <cell r="A2062" t="str">
            <v>02.02.03.700.09</v>
          </cell>
          <cell r="B2062" t="str">
            <v>Caixa sifonada em PVC rígido 150 x 185 x 75 mm com junta elástica, incluso grelha em alumínio</v>
          </cell>
          <cell r="C2062" t="str">
            <v>un</v>
          </cell>
          <cell r="D2062">
            <v>128.79</v>
          </cell>
          <cell r="E2062">
            <v>103.87965800935633</v>
          </cell>
        </row>
        <row r="2063">
          <cell r="A2063" t="str">
            <v>02.02.03.700.27</v>
          </cell>
          <cell r="B2063" t="str">
            <v>Flange com sextavado de ferro maleável galvanizado para líquidos, gases e vapores Ø 2"</v>
          </cell>
          <cell r="C2063" t="str">
            <v>un</v>
          </cell>
          <cell r="D2063">
            <v>110.06</v>
          </cell>
          <cell r="E2063">
            <v>88.772382642361677</v>
          </cell>
        </row>
        <row r="2064">
          <cell r="A2064" t="str">
            <v>02.02.03.700.10</v>
          </cell>
          <cell r="B2064" t="str">
            <v>Grelha em ferro fundido para canaleta, largura=20 cm</v>
          </cell>
          <cell r="C2064" t="str">
            <v>m</v>
          </cell>
          <cell r="D2064">
            <v>271.45999999999998</v>
          </cell>
          <cell r="E2064">
            <v>218.95467010808193</v>
          </cell>
        </row>
        <row r="2065">
          <cell r="A2065" t="str">
            <v>02.02.03.700.12</v>
          </cell>
          <cell r="B2065" t="str">
            <v>Grelha em ferro fundido para canaleta, largura=30 cm</v>
          </cell>
          <cell r="C2065" t="str">
            <v>m</v>
          </cell>
          <cell r="D2065">
            <v>289.7</v>
          </cell>
          <cell r="E2065">
            <v>233.66672043878043</v>
          </cell>
        </row>
        <row r="2066">
          <cell r="A2066" t="str">
            <v>02.02.03.700.42</v>
          </cell>
          <cell r="B2066" t="str">
            <v>Grelha em ferro fundido para ralo, 10 cm x 10 cm</v>
          </cell>
          <cell r="C2066" t="str">
            <v>un</v>
          </cell>
          <cell r="D2066">
            <v>91.51</v>
          </cell>
          <cell r="E2066">
            <v>73.810291982577837</v>
          </cell>
        </row>
        <row r="2067">
          <cell r="A2067" t="str">
            <v>02.02.03.700.41</v>
          </cell>
          <cell r="B2067" t="str">
            <v>Grelha em ferro fundido para ralo, 15 cm x 15 cm</v>
          </cell>
          <cell r="C2067" t="str">
            <v>un</v>
          </cell>
          <cell r="D2067">
            <v>103.96</v>
          </cell>
          <cell r="E2067">
            <v>83.852234231327628</v>
          </cell>
        </row>
        <row r="2068">
          <cell r="A2068" t="str">
            <v>02.02.03.700.31</v>
          </cell>
          <cell r="B2068" t="str">
            <v xml:space="preserve">Grelha em ferro fundido para ralo, 20 x 20cm </v>
          </cell>
          <cell r="C2068" t="str">
            <v>un</v>
          </cell>
          <cell r="D2068">
            <v>97.62</v>
          </cell>
          <cell r="E2068">
            <v>78.738506210679148</v>
          </cell>
        </row>
        <row r="2069">
          <cell r="A2069" t="str">
            <v>02.02.03.700.37</v>
          </cell>
          <cell r="B2069" t="str">
            <v>NEF 65_Grade para passadiço de pedestres (aço galvanizado a fogo), sobrecarga máx. 500 kgf/m², malha 30 x 50 mm, barra portante 30 x 3 mm, barra secundária Ø 6,35 mm, L &lt;= 120 cm, C/N &lt;= 150 cm</v>
          </cell>
          <cell r="C2069" t="str">
            <v>m²</v>
          </cell>
          <cell r="D2069">
            <v>1212.1300000000001</v>
          </cell>
          <cell r="E2069">
            <v>977.68188417486704</v>
          </cell>
        </row>
        <row r="2070">
          <cell r="A2070" t="str">
            <v>02.02.03.700.38</v>
          </cell>
          <cell r="B2070" t="str">
            <v>NEF 66_Grade para canaleta com passagem de caminhões ou carretas com até 12 t/eixo (aço galvanizado a fogo), malha 30 x 50 mm, barra portante 45 x 4,76 mm, barra secundária Ø 6,35 mm, L &lt;= 35 cm, C/N &lt;= 100 cm</v>
          </cell>
          <cell r="C2070" t="str">
            <v>m²</v>
          </cell>
          <cell r="D2070">
            <v>1854.06</v>
          </cell>
          <cell r="E2070">
            <v>1495.4508791740602</v>
          </cell>
        </row>
        <row r="2071">
          <cell r="A2071" t="str">
            <v>02.02.03.700.39</v>
          </cell>
          <cell r="B2071" t="str">
            <v>NEF 68_Grade para canaleta com passagem de caminhões ou carretas com até 15 t/eixo (aço galvanizado a fogo), malha 30 x 50 mm, barra portante 50 x 4,76 mm, barra secundária Ø 6,35 mm, L &lt;= 35 cm, C/N &lt;= 100 cm</v>
          </cell>
          <cell r="C2071" t="str">
            <v>m²</v>
          </cell>
          <cell r="D2071">
            <v>2030.64</v>
          </cell>
          <cell r="E2071">
            <v>1637.8770769478949</v>
          </cell>
        </row>
        <row r="2072">
          <cell r="A2072" t="str">
            <v>02.02.03.700.35</v>
          </cell>
          <cell r="B2072" t="str">
            <v>NEF 87_Grelha para canaleta em ferro fundido nodular com veios paralelos ao comprimento e requadro</v>
          </cell>
          <cell r="C2072" t="str">
            <v>m²</v>
          </cell>
          <cell r="D2072">
            <v>1242.56</v>
          </cell>
          <cell r="E2072">
            <v>1002.2261655105661</v>
          </cell>
        </row>
        <row r="2073">
          <cell r="A2073" t="str">
            <v>02.02.03.700.29</v>
          </cell>
          <cell r="B2073" t="str">
            <v>NEF 89_Grelha para canaleta em ferro fundido nodular com veios perpendiculares ao comprimento e requadro</v>
          </cell>
          <cell r="C2073" t="str">
            <v>m²</v>
          </cell>
          <cell r="D2073">
            <v>1242.56</v>
          </cell>
          <cell r="E2073">
            <v>1002.2261655105661</v>
          </cell>
        </row>
        <row r="2074">
          <cell r="A2074" t="str">
            <v>02.02.03.700.17</v>
          </cell>
          <cell r="B2074" t="str">
            <v>Ralo de ferro fundido sifonado para banheiro, com grelha cromada, Ø 150 mm</v>
          </cell>
          <cell r="C2074" t="str">
            <v>un</v>
          </cell>
          <cell r="D2074">
            <v>178.56</v>
          </cell>
          <cell r="E2074">
            <v>144.02322955315373</v>
          </cell>
        </row>
        <row r="2075">
          <cell r="A2075" t="str">
            <v>02.02.03.700.18</v>
          </cell>
          <cell r="B2075" t="str">
            <v>Ralo de PVC rígido seco , 100 x 50 x 40 mm</v>
          </cell>
          <cell r="C2075" t="str">
            <v>un</v>
          </cell>
          <cell r="D2075">
            <v>49.06</v>
          </cell>
          <cell r="E2075">
            <v>39.570898532021296</v>
          </cell>
        </row>
        <row r="2076">
          <cell r="A2076" t="str">
            <v>02.02.03.700.20</v>
          </cell>
          <cell r="B2076" t="str">
            <v>Ralo de PVC rígido sifonado, 100 x 53 x 40 mm</v>
          </cell>
          <cell r="C2076" t="str">
            <v>un</v>
          </cell>
          <cell r="D2076">
            <v>51.93</v>
          </cell>
          <cell r="E2076">
            <v>41.885788030327468</v>
          </cell>
        </row>
        <row r="2077">
          <cell r="A2077" t="str">
            <v>02.02.03.700.19</v>
          </cell>
          <cell r="B2077" t="str">
            <v>Ralo de PVC rígido sifonado, 100 x 70 x 40 mm</v>
          </cell>
          <cell r="C2077" t="str">
            <v>un</v>
          </cell>
          <cell r="D2077">
            <v>46.6</v>
          </cell>
          <cell r="E2077">
            <v>37.586707533473138</v>
          </cell>
        </row>
        <row r="2078">
          <cell r="A2078" t="str">
            <v>02.02.03.700.36</v>
          </cell>
          <cell r="B2078" t="str">
            <v>Ralo linear inox 100 x 5 cm</v>
          </cell>
          <cell r="C2078" t="str">
            <v>un</v>
          </cell>
          <cell r="D2078">
            <v>211.02</v>
          </cell>
          <cell r="E2078">
            <v>170.20487175350863</v>
          </cell>
        </row>
        <row r="2079">
          <cell r="A2079" t="str">
            <v>02.02.03.700.33</v>
          </cell>
          <cell r="B2079" t="str">
            <v>Ralo linear, com grelha / tampa "oculta", perfil e tampa em aço inoxidável, largura 70 a 120 mm; comprimento 2,00 a 2,20 m</v>
          </cell>
          <cell r="C2079" t="str">
            <v>un</v>
          </cell>
          <cell r="D2079">
            <v>2764.8</v>
          </cell>
          <cell r="E2079">
            <v>2230.0371027585097</v>
          </cell>
        </row>
        <row r="2080">
          <cell r="A2080" t="str">
            <v>02.02.03.700.40</v>
          </cell>
          <cell r="B2080" t="str">
            <v>Ralo seco, PVC, DN 100 x 40 mm, junta soldável, fornecido e instalado em ramal de descarga ou em ramal de esgoto sanitário</v>
          </cell>
          <cell r="C2080" t="str">
            <v>un</v>
          </cell>
          <cell r="D2080">
            <v>25.57</v>
          </cell>
          <cell r="E2080">
            <v>20.624294241006613</v>
          </cell>
        </row>
        <row r="2081">
          <cell r="A2081" t="str">
            <v>02.02.03.800</v>
          </cell>
          <cell r="B2081" t="str">
            <v>CAIXAS DE INSPEÇÃO</v>
          </cell>
          <cell r="C2081" t="str">
            <v/>
          </cell>
          <cell r="E2081">
            <v>0</v>
          </cell>
        </row>
        <row r="2082">
          <cell r="A2082" t="str">
            <v>02.02.03.800.01</v>
          </cell>
          <cell r="B2082" t="str">
            <v>Caixa de Inspeção 0,60 x 0,60 x 0,60 m, em alvenaria 1 tijolo com tampa de concreto</v>
          </cell>
          <cell r="C2082" t="str">
            <v>un</v>
          </cell>
          <cell r="D2082">
            <v>1194.77</v>
          </cell>
          <cell r="E2082">
            <v>963.67962574608805</v>
          </cell>
        </row>
        <row r="2083">
          <cell r="A2083" t="str">
            <v>02.02.03.800.02</v>
          </cell>
          <cell r="B2083" t="str">
            <v>Caixa de Inspeção 0,80 X 0,80 X 0,80 m, em alvenaria 1 tijolo com tampa de concreto</v>
          </cell>
          <cell r="C2083" t="str">
            <v>un</v>
          </cell>
          <cell r="D2083">
            <v>1942.99</v>
          </cell>
          <cell r="E2083">
            <v>1567.1801903532828</v>
          </cell>
        </row>
        <row r="2084">
          <cell r="A2084" t="str">
            <v>02.02.03.800.03</v>
          </cell>
          <cell r="B2084" t="str">
            <v>Caixa de Inspeção 1,00 X 1,00 X 1,00 m, em alvenaria 1 tijolo com tampa de concreto</v>
          </cell>
          <cell r="C2084" t="str">
            <v>un</v>
          </cell>
          <cell r="D2084">
            <v>2976.3</v>
          </cell>
          <cell r="E2084">
            <v>2400.6291337312473</v>
          </cell>
        </row>
        <row r="2085">
          <cell r="A2085" t="str">
            <v>02.02.03.800.09</v>
          </cell>
          <cell r="B2085" t="str">
            <v>Coletor predial de esgoto da caixa até a rede (distância = 10 m, largura da vala = 0,65 m)</v>
          </cell>
          <cell r="C2085" t="str">
            <v>un</v>
          </cell>
          <cell r="D2085">
            <v>1110.6400000000001</v>
          </cell>
          <cell r="E2085">
            <v>895.82190675915479</v>
          </cell>
        </row>
        <row r="2086">
          <cell r="A2086" t="str">
            <v>02.02.03.800.04</v>
          </cell>
          <cell r="B2086" t="str">
            <v>Poço de Inspeção em Concreto, d=1,20 m e Prof.=1,45 m</v>
          </cell>
          <cell r="C2086" t="str">
            <v>un</v>
          </cell>
          <cell r="D2086">
            <v>2274.4699999999998</v>
          </cell>
          <cell r="E2086">
            <v>1834.5458944991126</v>
          </cell>
        </row>
        <row r="2087">
          <cell r="A2087" t="str">
            <v>02.02.03.800.08</v>
          </cell>
          <cell r="B2087" t="str">
            <v>Poço de visita de alvenaria (1 tijolo comum revestido, tampão de ferro fundido) para esgoto, Ø 1,20 m, profundidade 2 m</v>
          </cell>
          <cell r="C2087" t="str">
            <v>un</v>
          </cell>
          <cell r="D2087">
            <v>9532.51</v>
          </cell>
          <cell r="E2087">
            <v>7688.7481851911598</v>
          </cell>
        </row>
        <row r="2088">
          <cell r="A2088" t="str">
            <v>02.02.03.800.11</v>
          </cell>
          <cell r="B2088" t="str">
            <v>Poço de visita em concreto, d = 1,50 m, Prof. = 1,10 m</v>
          </cell>
          <cell r="C2088" t="str">
            <v>un</v>
          </cell>
          <cell r="D2088">
            <v>1988.82</v>
          </cell>
          <cell r="E2088">
            <v>1604.1458299725762</v>
          </cell>
        </row>
        <row r="2089">
          <cell r="A2089" t="str">
            <v>02.02.03.800.05</v>
          </cell>
          <cell r="B2089" t="str">
            <v>Poço de visita em concreto, d=1,50 m, Prof.=1,60 m</v>
          </cell>
          <cell r="C2089" t="str">
            <v>un</v>
          </cell>
          <cell r="D2089">
            <v>2983.24</v>
          </cell>
          <cell r="E2089">
            <v>2406.2268107759314</v>
          </cell>
        </row>
        <row r="2090">
          <cell r="A2090" t="str">
            <v>02.02.03.800.06</v>
          </cell>
          <cell r="B2090" t="str">
            <v>Poço de visita em concreto, d=1,50 m, Prof.=2,50 m</v>
          </cell>
          <cell r="C2090" t="str">
            <v>un</v>
          </cell>
          <cell r="D2090">
            <v>4526.49</v>
          </cell>
          <cell r="E2090">
            <v>3650.9840296822067</v>
          </cell>
        </row>
        <row r="2091">
          <cell r="A2091" t="str">
            <v>02.02.03.800.10</v>
          </cell>
          <cell r="B2091" t="str">
            <v>Tampão de ferro fundido de 600 x 600 mm para esgoto</v>
          </cell>
          <cell r="C2091" t="str">
            <v>un</v>
          </cell>
          <cell r="D2091">
            <v>454.48</v>
          </cell>
          <cell r="E2091">
            <v>366.5752540732376</v>
          </cell>
        </row>
        <row r="2092">
          <cell r="A2092" t="str">
            <v>02.02.03.802</v>
          </cell>
          <cell r="B2092" t="str">
            <v>EXECUÇÃO TUBULAÇÃO - ESGOTO MND</v>
          </cell>
          <cell r="C2092" t="str">
            <v/>
          </cell>
          <cell r="E2092">
            <v>0</v>
          </cell>
        </row>
        <row r="2093">
          <cell r="A2093" t="str">
            <v>02.02.03.802.06</v>
          </cell>
          <cell r="B2093" t="str">
            <v>Tubo de PVC corrugado de dupla parede para rede coletora de esgoto, DN 150 mm, junta elástica - fornecimento e assentamento</v>
          </cell>
          <cell r="C2093" t="str">
            <v>m</v>
          </cell>
          <cell r="D2093">
            <v>87.61</v>
          </cell>
          <cell r="E2093">
            <v>70.664623326342962</v>
          </cell>
        </row>
        <row r="2094">
          <cell r="A2094" t="str">
            <v>02.02.04</v>
          </cell>
          <cell r="B2094" t="str">
            <v>APARELHOS SANITÁRIOS E SEUS ACESSÓRIOS</v>
          </cell>
          <cell r="C2094" t="str">
            <v/>
          </cell>
          <cell r="E2094">
            <v>0</v>
          </cell>
        </row>
        <row r="2095">
          <cell r="A2095" t="str">
            <v>02.02.04.100</v>
          </cell>
          <cell r="B2095" t="str">
            <v>APARELHOS SANITÁRIOS</v>
          </cell>
          <cell r="C2095" t="str">
            <v/>
          </cell>
          <cell r="E2095">
            <v>0</v>
          </cell>
        </row>
        <row r="2096">
          <cell r="A2096" t="str">
            <v>02.02.04.100.53</v>
          </cell>
          <cell r="B2096" t="str">
            <v>Bancada de mármore sintético 120 x 60 cm, com cuba integrada - fornecimento e instalação</v>
          </cell>
          <cell r="C2096" t="str">
            <v>un</v>
          </cell>
          <cell r="D2096">
            <v>408.95</v>
          </cell>
          <cell r="E2096">
            <v>329.85158896596226</v>
          </cell>
        </row>
        <row r="2097">
          <cell r="A2097" t="str">
            <v>02.02.04.100.54</v>
          </cell>
          <cell r="B2097" t="str">
            <v>Bancada de mármore sintético 120 x 60 cm, com cuba integrada, incluso sifão tipo flexível em PVC, válvula em plástico cromado tipo americana e torneira cromada longa, de parede, padrão popular - fornecimento e instalação</v>
          </cell>
          <cell r="C2097" t="str">
            <v>un</v>
          </cell>
          <cell r="D2097">
            <v>536.97</v>
          </cell>
          <cell r="E2097">
            <v>433.11017906113892</v>
          </cell>
        </row>
        <row r="2098">
          <cell r="A2098" t="str">
            <v>02.02.04.100.38</v>
          </cell>
          <cell r="B2098" t="str">
            <v>Coluna suspensa para lavatório de semi-encaixe</v>
          </cell>
          <cell r="C2098" t="str">
            <v>un</v>
          </cell>
          <cell r="D2098">
            <v>178.26</v>
          </cell>
          <cell r="E2098">
            <v>143.78125504113567</v>
          </cell>
        </row>
        <row r="2099">
          <cell r="A2099" t="str">
            <v>02.02.04.100.36</v>
          </cell>
          <cell r="B2099" t="str">
            <v>Cuba de aço inox, dimensões 400x340x125 mm</v>
          </cell>
          <cell r="C2099" t="str">
            <v>un</v>
          </cell>
          <cell r="D2099">
            <v>562.11</v>
          </cell>
          <cell r="E2099">
            <v>453.38764316825296</v>
          </cell>
        </row>
        <row r="2100">
          <cell r="A2100" t="str">
            <v>02.02.04.100.34</v>
          </cell>
          <cell r="B2100" t="str">
            <v>Cuba de louça de sobrepor redonda acabamento esmalte branco</v>
          </cell>
          <cell r="C2100" t="str">
            <v>un</v>
          </cell>
          <cell r="D2100">
            <v>623.26</v>
          </cell>
          <cell r="E2100">
            <v>502.71011453460233</v>
          </cell>
        </row>
        <row r="2101">
          <cell r="A2101" t="str">
            <v>02.02.04.100.39</v>
          </cell>
          <cell r="B2101" t="str">
            <v>Lavatório de louça branca, com coluna</v>
          </cell>
          <cell r="C2101" t="str">
            <v>un</v>
          </cell>
          <cell r="D2101">
            <v>860.55</v>
          </cell>
          <cell r="E2101">
            <v>694.10388772382635</v>
          </cell>
        </row>
        <row r="2102">
          <cell r="A2102" t="str">
            <v>02.02.04.100.37</v>
          </cell>
          <cell r="B2102" t="str">
            <v>Lavatório de louça branca, de semi-encaixe</v>
          </cell>
          <cell r="C2102" t="str">
            <v>un</v>
          </cell>
          <cell r="D2102">
            <v>1154.8699999999999</v>
          </cell>
          <cell r="E2102">
            <v>931.49701564768498</v>
          </cell>
        </row>
        <row r="2103">
          <cell r="A2103" t="str">
            <v>02.02.04.100.40</v>
          </cell>
          <cell r="B2103" t="str">
            <v>Lavatório de louça branca, sem coluna</v>
          </cell>
          <cell r="C2103" t="str">
            <v>un</v>
          </cell>
          <cell r="D2103">
            <v>279.79000000000002</v>
          </cell>
          <cell r="E2103">
            <v>225.67349572511696</v>
          </cell>
        </row>
        <row r="2104">
          <cell r="A2104" t="str">
            <v>02.02.04.100.08</v>
          </cell>
          <cell r="B2104" t="str">
            <v>Mictório individual (aço inox) de 0,40m de comprimento</v>
          </cell>
          <cell r="C2104" t="str">
            <v>un</v>
          </cell>
          <cell r="D2104">
            <v>927.22</v>
          </cell>
          <cell r="E2104">
            <v>747.87869011130829</v>
          </cell>
        </row>
        <row r="2105">
          <cell r="A2105" t="str">
            <v>02.02.04.100.07</v>
          </cell>
          <cell r="B2105" t="str">
            <v>NEG 03_Mictório de louça esmaltada branca sifonado</v>
          </cell>
          <cell r="C2105" t="str">
            <v>un</v>
          </cell>
          <cell r="D2105">
            <v>711.11</v>
          </cell>
          <cell r="E2105">
            <v>573.5683174705598</v>
          </cell>
        </row>
        <row r="2106">
          <cell r="A2106" t="str">
            <v>02.02.04.100.52</v>
          </cell>
          <cell r="B2106" t="str">
            <v>NEG 04_Lavatório de louça branca, com coluna suspensa</v>
          </cell>
          <cell r="C2106" t="str">
            <v>un</v>
          </cell>
          <cell r="D2106">
            <v>860.55</v>
          </cell>
          <cell r="E2106">
            <v>694.10388772382635</v>
          </cell>
        </row>
        <row r="2107">
          <cell r="A2107" t="str">
            <v>02.02.04.100.59</v>
          </cell>
          <cell r="B2107" t="str">
            <v>NEG 17_Bancada para copa / refeitório (granito polido preto São Gabriel ou Aracruz)</v>
          </cell>
          <cell r="C2107" t="str">
            <v>m</v>
          </cell>
          <cell r="D2107">
            <v>752.31</v>
          </cell>
          <cell r="E2107">
            <v>606.79948378770769</v>
          </cell>
        </row>
        <row r="2108">
          <cell r="A2108" t="str">
            <v>02.02.04.100.60</v>
          </cell>
          <cell r="B2108" t="str">
            <v>NEG 23_Cuba de embutir (aço inox AISI 304, e= 0,6 mm), dimensões 56 x 34 x 17 cm para bancada de copa / refeitório (NEG 17)</v>
          </cell>
          <cell r="C2108" t="str">
            <v>un</v>
          </cell>
          <cell r="D2108">
            <v>509.14</v>
          </cell>
          <cell r="E2108">
            <v>410.66301016292948</v>
          </cell>
        </row>
        <row r="2109">
          <cell r="A2109" t="str">
            <v>02.02.04.100.62</v>
          </cell>
          <cell r="B2109" t="str">
            <v>NEG 28_Bancada para sanitário (granito polido preto São Gabriel ou Aracruz), espessura 2,00 cm</v>
          </cell>
          <cell r="C2109" t="str">
            <v>m</v>
          </cell>
          <cell r="D2109">
            <v>494.17</v>
          </cell>
          <cell r="E2109">
            <v>398.58848201322797</v>
          </cell>
        </row>
        <row r="2110">
          <cell r="A2110" t="str">
            <v>02.02.04.100.58</v>
          </cell>
          <cell r="B2110" t="str">
            <v>NEG 29_Cuba de embutir (louça esmaltada branca) para bancada de sanitário (NEG 28)</v>
          </cell>
          <cell r="C2110" t="str">
            <v>un</v>
          </cell>
          <cell r="D2110">
            <v>520.03</v>
          </cell>
          <cell r="E2110">
            <v>419.44668494918534</v>
          </cell>
        </row>
        <row r="2111">
          <cell r="A2111" t="str">
            <v>02.02.04.100.24</v>
          </cell>
          <cell r="B2111" t="str">
            <v>NEG 30_Pia de apoio em aço inox (AISI 304, e= 7 mm), 200 x 55 cm, com cuba central (56 x 40 x 16 cm), tipo monobloco, para copa/refeitório</v>
          </cell>
          <cell r="C2111" t="str">
            <v>cj</v>
          </cell>
          <cell r="D2111">
            <v>2070.5100000000002</v>
          </cell>
          <cell r="E2111">
            <v>1670.0354895950961</v>
          </cell>
        </row>
        <row r="2112">
          <cell r="A2112" t="str">
            <v>02.02.04.100.63</v>
          </cell>
          <cell r="B2112" t="str">
            <v>NEG 31_Bancada para fraldário (granito polido preto São Gabriel ou Aracruz), espessura 2,00 cm</v>
          </cell>
          <cell r="C2112" t="str">
            <v>m</v>
          </cell>
          <cell r="D2112">
            <v>560.95000000000005</v>
          </cell>
          <cell r="E2112">
            <v>452.45200838844977</v>
          </cell>
        </row>
        <row r="2113">
          <cell r="A2113" t="str">
            <v>02.02.04.100.29</v>
          </cell>
          <cell r="B2113" t="str">
            <v>Pia 1 cuba para refeitório (granito) C=200 cm</v>
          </cell>
          <cell r="C2113" t="str">
            <v>cj</v>
          </cell>
          <cell r="D2113">
            <v>2115.4899999999998</v>
          </cell>
          <cell r="E2113">
            <v>1706.3155347636714</v>
          </cell>
        </row>
        <row r="2114">
          <cell r="A2114" t="str">
            <v>02.02.04.100.21</v>
          </cell>
          <cell r="B2114" t="str">
            <v>Tampo de granito com 1 Cuba de Aço Inox de Embutir 2,75 X 0,50 m</v>
          </cell>
          <cell r="C2114" t="str">
            <v>cj</v>
          </cell>
          <cell r="D2114">
            <v>1312.13</v>
          </cell>
          <cell r="E2114">
            <v>1058.3400548475561</v>
          </cell>
        </row>
        <row r="2115">
          <cell r="A2115" t="str">
            <v>02.02.04.100.22</v>
          </cell>
          <cell r="B2115" t="str">
            <v>Tampo de granito com 1 Cuba de Aço Inox de Embutir 3,55 x 0,60m</v>
          </cell>
          <cell r="C2115" t="str">
            <v>cj</v>
          </cell>
          <cell r="D2115">
            <v>1565.68</v>
          </cell>
          <cell r="E2115">
            <v>1262.8488465881594</v>
          </cell>
        </row>
        <row r="2116">
          <cell r="A2116" t="str">
            <v>02.02.04.100.42</v>
          </cell>
          <cell r="B2116" t="str">
            <v>Tampo de granito com 1 Cuba de Louça de Embutir 0,70 x 0,60m</v>
          </cell>
          <cell r="C2116" t="str">
            <v>un</v>
          </cell>
          <cell r="D2116">
            <v>988.76</v>
          </cell>
          <cell r="E2116">
            <v>797.51572834328113</v>
          </cell>
        </row>
        <row r="2117">
          <cell r="A2117" t="str">
            <v>02.02.04.100.16</v>
          </cell>
          <cell r="B2117" t="str">
            <v>Tampo de granito com 1 Cuba de Louça de Embutir 1,80 x 0,60 m</v>
          </cell>
          <cell r="C2117" t="str">
            <v>un</v>
          </cell>
          <cell r="D2117">
            <v>920.97</v>
          </cell>
          <cell r="E2117">
            <v>742.83755444426527</v>
          </cell>
        </row>
        <row r="2118">
          <cell r="A2118" t="str">
            <v>02.02.04.100.12</v>
          </cell>
          <cell r="B2118" t="str">
            <v>Tampo de granito com 1 Cuba de Louça de Embutir 2,60 X 0,55 m</v>
          </cell>
          <cell r="C2118" t="str">
            <v>un</v>
          </cell>
          <cell r="D2118">
            <v>1111.5999999999999</v>
          </cell>
          <cell r="E2118">
            <v>896.5962251976124</v>
          </cell>
        </row>
        <row r="2119">
          <cell r="A2119" t="str">
            <v>02.02.04.100.27</v>
          </cell>
          <cell r="B2119" t="str">
            <v>Tampo de granito com 2 Cubas de Aço Inox de Embutir 3,70 x 0,60 m</v>
          </cell>
          <cell r="C2119" t="str">
            <v>cj</v>
          </cell>
          <cell r="D2119">
            <v>2028.86</v>
          </cell>
          <cell r="E2119">
            <v>1636.4413615099209</v>
          </cell>
        </row>
        <row r="2120">
          <cell r="A2120" t="str">
            <v>02.02.04.100.26</v>
          </cell>
          <cell r="B2120" t="str">
            <v>Tampo de granito com 2 Cubas de Aço Inox de Embutir 4,00 x 0,60m</v>
          </cell>
          <cell r="C2120" t="str">
            <v>un</v>
          </cell>
          <cell r="D2120">
            <v>1981.89</v>
          </cell>
          <cell r="E2120">
            <v>1598.5562187449589</v>
          </cell>
        </row>
        <row r="2121">
          <cell r="A2121" t="str">
            <v>02.02.04.100.43</v>
          </cell>
          <cell r="B2121" t="str">
            <v>Tampo de granito com 2 Cubas de Louça de Embutir 1,40 x 0,60m</v>
          </cell>
          <cell r="C2121" t="str">
            <v>un</v>
          </cell>
          <cell r="D2121">
            <v>1976.17</v>
          </cell>
          <cell r="E2121">
            <v>1593.942571382481</v>
          </cell>
        </row>
        <row r="2122">
          <cell r="A2122" t="str">
            <v>02.02.04.100.13</v>
          </cell>
          <cell r="B2122" t="str">
            <v>Tampo de granito com 2 Cubas de Louça de Embutir 1,60 x 0,60 m</v>
          </cell>
          <cell r="C2122" t="str">
            <v>un</v>
          </cell>
          <cell r="D2122">
            <v>1288.3900000000001</v>
          </cell>
          <cell r="E2122">
            <v>1039.1918051298596</v>
          </cell>
        </row>
        <row r="2123">
          <cell r="A2123" t="str">
            <v>02.02.04.100.14</v>
          </cell>
          <cell r="B2123" t="str">
            <v>Tampo de granito com 2 Cubas de Louça de Embutir 1,80 x 0,60 m</v>
          </cell>
          <cell r="C2123" t="str">
            <v>un</v>
          </cell>
          <cell r="D2123">
            <v>1328.69</v>
          </cell>
          <cell r="E2123">
            <v>1071.6970479109534</v>
          </cell>
        </row>
        <row r="2124">
          <cell r="A2124" t="str">
            <v>02.02.04.100.44</v>
          </cell>
          <cell r="B2124" t="str">
            <v>Tampo de granito com 2 Cubas de Louça de Embutir 1,90 x 0,60m</v>
          </cell>
          <cell r="C2124" t="str">
            <v>un</v>
          </cell>
          <cell r="D2124">
            <v>2391.3000000000002</v>
          </cell>
          <cell r="E2124">
            <v>1928.7788352960156</v>
          </cell>
        </row>
        <row r="2125">
          <cell r="A2125" t="str">
            <v>02.02.04.100.15</v>
          </cell>
          <cell r="B2125" t="str">
            <v>Tampo de granito com 2 Cubas de Louça de Embutir 2,40 x 0,60 m</v>
          </cell>
          <cell r="C2125" t="str">
            <v>un</v>
          </cell>
          <cell r="D2125">
            <v>858.31</v>
          </cell>
          <cell r="E2125">
            <v>692.29714470075817</v>
          </cell>
        </row>
        <row r="2126">
          <cell r="A2126" t="str">
            <v>02.02.04.100.45</v>
          </cell>
          <cell r="B2126" t="str">
            <v>Tampo de granito com 3 Cubas de Louça de Embutir 1,90 x 0,60m</v>
          </cell>
          <cell r="C2126" t="str">
            <v>un</v>
          </cell>
          <cell r="D2126">
            <v>2799.3</v>
          </cell>
          <cell r="E2126">
            <v>2257.8641716405873</v>
          </cell>
        </row>
        <row r="2127">
          <cell r="A2127" t="str">
            <v>02.02.04.100.17</v>
          </cell>
          <cell r="B2127" t="str">
            <v>Tampo de granito com 3 Cubas de Louça de Embutir 2,70 x 0,60 m</v>
          </cell>
          <cell r="C2127" t="str">
            <v>un</v>
          </cell>
          <cell r="D2127">
            <v>2021.18</v>
          </cell>
          <cell r="E2127">
            <v>1630.2468140022584</v>
          </cell>
        </row>
        <row r="2128">
          <cell r="A2128" t="str">
            <v>02.02.04.100.46</v>
          </cell>
          <cell r="B2128" t="str">
            <v>Tampo de granito com 4 Cubas de Louça de Embutir 2,80 x 0,60m</v>
          </cell>
          <cell r="C2128" t="str">
            <v>un</v>
          </cell>
          <cell r="D2128">
            <v>3953.49</v>
          </cell>
          <cell r="E2128">
            <v>3188.8127117276977</v>
          </cell>
        </row>
        <row r="2129">
          <cell r="A2129" t="str">
            <v>02.02.04.100.18</v>
          </cell>
          <cell r="B2129" t="str">
            <v>Tampo de granito com 4 Cubas de Louça de Embutir 3,20 x 0,50 m</v>
          </cell>
          <cell r="C2129" t="str">
            <v>un</v>
          </cell>
          <cell r="D2129">
            <v>2419.3200000000002</v>
          </cell>
          <cell r="E2129">
            <v>1951.379254718503</v>
          </cell>
        </row>
        <row r="2130">
          <cell r="A2130" t="str">
            <v>02.02.04.100.47</v>
          </cell>
          <cell r="B2130" t="str">
            <v>Tampo de granito com 4 Cubas de Louça de Embutir 3,70 x 0,60m</v>
          </cell>
          <cell r="C2130" t="str">
            <v>un</v>
          </cell>
          <cell r="D2130">
            <v>4699.6899999999996</v>
          </cell>
          <cell r="E2130">
            <v>3790.6839812873041</v>
          </cell>
        </row>
        <row r="2131">
          <cell r="A2131" t="str">
            <v>02.02.04.100.48</v>
          </cell>
          <cell r="B2131" t="str">
            <v>Tampo de granito com 5 Cubas de Louça de Embutir 3,50 x 0,60m</v>
          </cell>
          <cell r="C2131" t="str">
            <v>un</v>
          </cell>
          <cell r="D2131">
            <v>4941.87</v>
          </cell>
          <cell r="E2131">
            <v>3986.0219390224229</v>
          </cell>
        </row>
        <row r="2132">
          <cell r="A2132" t="str">
            <v>02.02.04.100.49</v>
          </cell>
          <cell r="B2132" t="str">
            <v>Tampo de granito com 5 Cubas de Louça de Embutir 4,90 x 0,60m</v>
          </cell>
          <cell r="C2132" t="str">
            <v>un</v>
          </cell>
          <cell r="D2132">
            <v>6102.64</v>
          </cell>
          <cell r="E2132">
            <v>4922.2777867397972</v>
          </cell>
        </row>
        <row r="2133">
          <cell r="A2133" t="str">
            <v>02.02.04.100.50</v>
          </cell>
          <cell r="B2133" t="str">
            <v>Tampo de granito com 6 Cubas de Louça de Embutir 4,90 x 0,60m</v>
          </cell>
          <cell r="C2133" t="str">
            <v>un</v>
          </cell>
          <cell r="D2133">
            <v>6510.63</v>
          </cell>
          <cell r="E2133">
            <v>5251.3550572673012</v>
          </cell>
        </row>
        <row r="2134">
          <cell r="A2134" t="str">
            <v>02.02.04.100.20</v>
          </cell>
          <cell r="B2134" t="str">
            <v>Tampo de granito e=3cm</v>
          </cell>
          <cell r="C2134" t="str">
            <v>m²</v>
          </cell>
          <cell r="D2134">
            <v>827.94</v>
          </cell>
          <cell r="E2134">
            <v>667.80125826746257</v>
          </cell>
        </row>
        <row r="2135">
          <cell r="A2135" t="str">
            <v>02.02.04.100.19</v>
          </cell>
          <cell r="B2135" t="str">
            <v>Tampo de granito sem cuba 2,80 x 0,60 m</v>
          </cell>
          <cell r="C2135" t="str">
            <v>un</v>
          </cell>
          <cell r="D2135">
            <v>826.73</v>
          </cell>
          <cell r="E2135">
            <v>666.82529440232292</v>
          </cell>
        </row>
        <row r="2136">
          <cell r="A2136" t="str">
            <v>02.02.04.110</v>
          </cell>
          <cell r="B2136" t="str">
            <v>APARELHOS SANITÁRIOS - BACIA</v>
          </cell>
          <cell r="C2136" t="str">
            <v/>
          </cell>
          <cell r="E2136">
            <v>0</v>
          </cell>
        </row>
        <row r="2137">
          <cell r="A2137" t="str">
            <v>02.02.04.110.11</v>
          </cell>
          <cell r="B2137" t="str">
            <v>Assento plástico com tampa para bacia sanitária</v>
          </cell>
          <cell r="C2137" t="str">
            <v>un</v>
          </cell>
          <cell r="D2137">
            <v>47.1</v>
          </cell>
          <cell r="E2137">
            <v>37.989998386836589</v>
          </cell>
        </row>
        <row r="2138">
          <cell r="A2138" t="str">
            <v>02.02.04.110.12</v>
          </cell>
          <cell r="B2138" t="str">
            <v>Assento sem abertura para bacia adaptada à portadores de necessidades especiais</v>
          </cell>
          <cell r="C2138" t="str">
            <v>un</v>
          </cell>
          <cell r="D2138">
            <v>147.11000000000001</v>
          </cell>
          <cell r="E2138">
            <v>118.656234876593</v>
          </cell>
        </row>
        <row r="2139">
          <cell r="A2139" t="str">
            <v>02.02.04.110.07</v>
          </cell>
          <cell r="B2139" t="str">
            <v>Bacia sanitária de louça branca esmaltada sifonada</v>
          </cell>
          <cell r="C2139" t="str">
            <v>un</v>
          </cell>
          <cell r="D2139">
            <v>512.70000000000005</v>
          </cell>
          <cell r="E2139">
            <v>413.53444103887728</v>
          </cell>
        </row>
        <row r="2140">
          <cell r="A2140" t="str">
            <v>02.02.04.110.01</v>
          </cell>
          <cell r="B2140" t="str">
            <v>Bacia sanitária de louça branca esmaltada sifonada, com tampa e acessórios</v>
          </cell>
          <cell r="C2140" t="str">
            <v>un</v>
          </cell>
          <cell r="D2140">
            <v>543.27</v>
          </cell>
          <cell r="E2140">
            <v>438.19164381351828</v>
          </cell>
        </row>
        <row r="2141">
          <cell r="A2141" t="str">
            <v>02.02.04.110.10</v>
          </cell>
          <cell r="B2141" t="str">
            <v>Bacia sanitária de louça branca, adaptada para portadores de necessidades especiais, sem abertura, h = 44cm</v>
          </cell>
          <cell r="C2141" t="str">
            <v>un</v>
          </cell>
          <cell r="D2141">
            <v>1015.56</v>
          </cell>
          <cell r="E2141">
            <v>819.13211808356186</v>
          </cell>
        </row>
        <row r="2142">
          <cell r="A2142" t="str">
            <v>02.02.04.110.08</v>
          </cell>
          <cell r="B2142" t="str">
            <v>Bacia sanitária de louça sifonada com caixa acoplada</v>
          </cell>
          <cell r="C2142" t="str">
            <v>un</v>
          </cell>
          <cell r="D2142">
            <v>578.09</v>
          </cell>
          <cell r="E2142">
            <v>466.27681884174871</v>
          </cell>
        </row>
        <row r="2143">
          <cell r="A2143" t="str">
            <v>02.02.04.110.03</v>
          </cell>
          <cell r="B2143" t="str">
            <v>Caixa de descarga acoplada em louça para bacia sanitária</v>
          </cell>
          <cell r="C2143" t="str">
            <v>un</v>
          </cell>
          <cell r="D2143">
            <v>235.52</v>
          </cell>
          <cell r="E2143">
            <v>189.96612356831747</v>
          </cell>
        </row>
        <row r="2144">
          <cell r="A2144" t="str">
            <v>02.02.04.110.04</v>
          </cell>
          <cell r="B2144" t="str">
            <v>Caixa de descarga de plástico</v>
          </cell>
          <cell r="C2144" t="str">
            <v>un</v>
          </cell>
          <cell r="D2144">
            <v>136.79</v>
          </cell>
          <cell r="E2144">
            <v>110.33231166317147</v>
          </cell>
        </row>
        <row r="2145">
          <cell r="A2145" t="str">
            <v>02.02.04.110.05</v>
          </cell>
          <cell r="B2145" t="str">
            <v>Caixa de descarga embutida para bacia sanitária tipo montana ou equivalente</v>
          </cell>
          <cell r="C2145" t="str">
            <v>un</v>
          </cell>
          <cell r="D2145">
            <v>1245.3900000000001</v>
          </cell>
          <cell r="E2145">
            <v>1004.5087917406034</v>
          </cell>
        </row>
        <row r="2146">
          <cell r="A2146" t="str">
            <v>02.02.04.110.06</v>
          </cell>
          <cell r="B2146" t="str">
            <v>NEG 42_Bacia sanitária sifonada com caixa acoplada, inclusive pertences e assento com tampa (louça esmaltada branca) para sanitários operacionais</v>
          </cell>
          <cell r="C2146" t="str">
            <v>un</v>
          </cell>
          <cell r="D2146">
            <v>779.73</v>
          </cell>
          <cell r="E2146">
            <v>628.91595418615907</v>
          </cell>
        </row>
        <row r="2147">
          <cell r="A2147" t="str">
            <v>02.02.04.110.18</v>
          </cell>
          <cell r="B2147" t="str">
            <v>NEG 44_Bacia sanitária elevada para pessoas com deficiência, sifonada, com caixa acoplada, (louça esmaltada branca), inclusive pertences e assento com tampa para sanitários operacionais</v>
          </cell>
          <cell r="C2147" t="str">
            <v>un</v>
          </cell>
          <cell r="D2147">
            <v>1388.62</v>
          </cell>
          <cell r="E2147">
            <v>1120.0354895950959</v>
          </cell>
        </row>
        <row r="2148">
          <cell r="A2148" t="str">
            <v>02.02.04.120</v>
          </cell>
          <cell r="B2148" t="str">
            <v>APARELHOS SANITÁRIOS - TANQUE</v>
          </cell>
          <cell r="C2148" t="str">
            <v/>
          </cell>
          <cell r="E2148">
            <v>0</v>
          </cell>
        </row>
        <row r="2149">
          <cell r="A2149" t="str">
            <v>02.02.04.120.02</v>
          </cell>
          <cell r="B2149" t="str">
            <v>NEG 32_Tanque de lavar duplo (aço inox - espessura mínima da chapa = 19 mm), capacidade 30 litros</v>
          </cell>
          <cell r="C2149" t="str">
            <v>un</v>
          </cell>
          <cell r="D2149">
            <v>2900.57</v>
          </cell>
          <cell r="E2149">
            <v>2339.5467010808197</v>
          </cell>
        </row>
        <row r="2150">
          <cell r="A2150" t="str">
            <v>02.02.04.120.03</v>
          </cell>
          <cell r="B2150" t="str">
            <v>NEG 40_Tanque de louça, branca, com coluna, capacidade 25 litros</v>
          </cell>
          <cell r="C2150" t="str">
            <v>un</v>
          </cell>
          <cell r="D2150">
            <v>846.59</v>
          </cell>
          <cell r="E2150">
            <v>682.84400709791908</v>
          </cell>
        </row>
        <row r="2151">
          <cell r="A2151" t="str">
            <v>02.02.04.240</v>
          </cell>
          <cell r="B2151" t="str">
            <v>APARELHOS SANITÁRIOS - TORNEIRA DE BÓIA</v>
          </cell>
          <cell r="C2151" t="str">
            <v/>
          </cell>
          <cell r="E2151">
            <v>0</v>
          </cell>
        </row>
        <row r="2152">
          <cell r="A2152" t="str">
            <v>02.02.04.240.01</v>
          </cell>
          <cell r="B2152" t="str">
            <v>Torneira de bóia alta pressão Ø 15 mm (1/2")</v>
          </cell>
          <cell r="C2152" t="str">
            <v>un</v>
          </cell>
          <cell r="D2152">
            <v>84.81</v>
          </cell>
          <cell r="E2152">
            <v>68.406194547507667</v>
          </cell>
        </row>
        <row r="2153">
          <cell r="A2153" t="str">
            <v>02.02.04.240.02</v>
          </cell>
          <cell r="B2153" t="str">
            <v>Torneira de bóia alta pressão Ø 20 mm (3/4")</v>
          </cell>
          <cell r="C2153" t="str">
            <v>un</v>
          </cell>
          <cell r="D2153">
            <v>103.57</v>
          </cell>
          <cell r="E2153">
            <v>83.537667365704138</v>
          </cell>
        </row>
        <row r="2154">
          <cell r="A2154" t="str">
            <v>02.02.04.240.03</v>
          </cell>
          <cell r="B2154" t="str">
            <v>Torneira de bóia alta pressão Ø 25 mm (1")</v>
          </cell>
          <cell r="C2154" t="str">
            <v>un</v>
          </cell>
          <cell r="D2154">
            <v>141.46</v>
          </cell>
          <cell r="E2154">
            <v>114.09904823358606</v>
          </cell>
        </row>
        <row r="2155">
          <cell r="A2155" t="str">
            <v>02.02.04.240.04</v>
          </cell>
          <cell r="B2155" t="str">
            <v>Torneira de bóia alta pressão Ø 32 mm (1 1/4")</v>
          </cell>
          <cell r="C2155" t="str">
            <v>un</v>
          </cell>
          <cell r="D2155">
            <v>233.52</v>
          </cell>
          <cell r="E2155">
            <v>188.35296015486369</v>
          </cell>
        </row>
        <row r="2156">
          <cell r="A2156" t="str">
            <v>02.02.04.240.05</v>
          </cell>
          <cell r="B2156" t="str">
            <v>Torneira de bóia alta pressão Ø 40 mm (1 1/2")</v>
          </cell>
          <cell r="C2156" t="str">
            <v>un</v>
          </cell>
          <cell r="D2156">
            <v>286.98</v>
          </cell>
          <cell r="E2156">
            <v>231.4728181964833</v>
          </cell>
        </row>
        <row r="2157">
          <cell r="A2157" t="str">
            <v>02.02.04.240.06</v>
          </cell>
          <cell r="B2157" t="str">
            <v>Torneira de bóia alta pressão Ø 50 mm (2")</v>
          </cell>
          <cell r="C2157" t="str">
            <v>un</v>
          </cell>
          <cell r="D2157">
            <v>364.39</v>
          </cell>
          <cell r="E2157">
            <v>293.91030811421194</v>
          </cell>
        </row>
        <row r="2158">
          <cell r="A2158" t="str">
            <v>02.02.04.240.07</v>
          </cell>
          <cell r="B2158" t="str">
            <v>Torneira de boia alta pressão Ø 60 mm (2 1/2")</v>
          </cell>
          <cell r="C2158" t="str">
            <v>un</v>
          </cell>
          <cell r="D2158">
            <v>376.03</v>
          </cell>
          <cell r="E2158">
            <v>303.29891918051294</v>
          </cell>
        </row>
        <row r="2159">
          <cell r="A2159" t="str">
            <v>02.02.04.240.09</v>
          </cell>
          <cell r="B2159" t="str">
            <v>Torneira de boia elétrica - controlador / realimentador automático de água potável com adaptador de 20 ou 25 mm</v>
          </cell>
          <cell r="C2159" t="str">
            <v>un</v>
          </cell>
          <cell r="D2159">
            <v>515.20000000000005</v>
          </cell>
          <cell r="E2159">
            <v>415.5508953056945</v>
          </cell>
        </row>
        <row r="2160">
          <cell r="A2160" t="str">
            <v>02.02.04.250</v>
          </cell>
          <cell r="B2160" t="str">
            <v>APARELHOS SANITÁRIOS - TORNEIRA</v>
          </cell>
          <cell r="C2160" t="str">
            <v/>
          </cell>
          <cell r="E2160">
            <v>0</v>
          </cell>
        </row>
        <row r="2161">
          <cell r="A2161" t="str">
            <v>02.02.04.250.19</v>
          </cell>
          <cell r="B2161" t="str">
            <v>Ducha simples em aço inoxidável, interligada a sistema de aquecimento solar/elétrico</v>
          </cell>
          <cell r="C2161" t="str">
            <v>un</v>
          </cell>
          <cell r="D2161">
            <v>187.35</v>
          </cell>
          <cell r="E2161">
            <v>151.1130827552831</v>
          </cell>
        </row>
        <row r="2162">
          <cell r="A2162" t="str">
            <v>02.02.04.250.17</v>
          </cell>
          <cell r="B2162" t="str">
            <v>Fornecimento e instalação de ducha higiênica</v>
          </cell>
          <cell r="C2162" t="str">
            <v>un</v>
          </cell>
          <cell r="D2162">
            <v>204.92</v>
          </cell>
          <cell r="E2162">
            <v>165.28472334247459</v>
          </cell>
        </row>
        <row r="2163">
          <cell r="A2163" t="str">
            <v>02.02.04.250.15</v>
          </cell>
          <cell r="B2163" t="str">
            <v>Misturador de mesa para lavatório - 1/2"</v>
          </cell>
          <cell r="C2163" t="str">
            <v>un</v>
          </cell>
          <cell r="D2163">
            <v>374.64</v>
          </cell>
          <cell r="E2163">
            <v>302.17777060816258</v>
          </cell>
        </row>
        <row r="2164">
          <cell r="A2164" t="str">
            <v>02.02.04.250.23</v>
          </cell>
          <cell r="B2164" t="str">
            <v>Torneira cromada 1/2 ou 3/4" para tanque, padrão popular - fornecimento e instalação</v>
          </cell>
          <cell r="C2164" t="str">
            <v>un</v>
          </cell>
          <cell r="D2164">
            <v>53.49</v>
          </cell>
          <cell r="E2164">
            <v>43.144055492821423</v>
          </cell>
        </row>
        <row r="2165">
          <cell r="A2165" t="str">
            <v>02.02.04.250.21</v>
          </cell>
          <cell r="B2165" t="str">
            <v>Torneira cromada longa, de parede, 1/2 ou 3/4, para pia de cozinha, padrão popular - fornecimento e instalação</v>
          </cell>
          <cell r="C2165" t="str">
            <v>un</v>
          </cell>
          <cell r="D2165">
            <v>81.599999999999994</v>
          </cell>
          <cell r="E2165">
            <v>65.817067268914329</v>
          </cell>
        </row>
        <row r="2166">
          <cell r="A2166" t="str">
            <v>02.02.04.250.16</v>
          </cell>
          <cell r="B2166" t="str">
            <v>Torneira de jardim (com rosca de saída 3/4" para mangueira), tipo curta, em liga de cobre/latão, acabamento não cromado, com chaveta (volante) removível de polietileno ou equivalente, diâmetro de entrada da torneira de 1/2", com bucha de redução metálica 3/4" X 1/2"</v>
          </cell>
          <cell r="C2166" t="str">
            <v>un</v>
          </cell>
          <cell r="D2166">
            <v>95.43</v>
          </cell>
          <cell r="E2166">
            <v>76.972092272947251</v>
          </cell>
        </row>
        <row r="2167">
          <cell r="A2167" t="str">
            <v>02.02.04.250.10</v>
          </cell>
          <cell r="B2167" t="str">
            <v>Torneira de metal não cromada, de pressão, haste atarraxada, topo em T, com ligação macho, diâmetro ½", para uso geral</v>
          </cell>
          <cell r="C2167" t="str">
            <v>un</v>
          </cell>
          <cell r="D2167">
            <v>107.53</v>
          </cell>
          <cell r="E2167">
            <v>86.731730924342642</v>
          </cell>
        </row>
        <row r="2168">
          <cell r="A2168" t="str">
            <v>02.02.04.250.09</v>
          </cell>
          <cell r="B2168" t="str">
            <v>Torneira de parede de metal cromada, para pia, com bica móvel, haste atarraxada, volante em cruz, diâmetro ¾"</v>
          </cell>
          <cell r="C2168" t="str">
            <v>un</v>
          </cell>
          <cell r="D2168">
            <v>153.6</v>
          </cell>
          <cell r="E2168">
            <v>123.89095015325051</v>
          </cell>
        </row>
        <row r="2169">
          <cell r="A2169" t="str">
            <v>02.02.04.250.01</v>
          </cell>
          <cell r="B2169" t="str">
            <v>Torneira de parede de metal cromada, para pia, de pressão com bico união, haste atarraxada, volante em cruz, diâmetro ¾", 18cm</v>
          </cell>
          <cell r="C2169" t="str">
            <v>un</v>
          </cell>
          <cell r="D2169">
            <v>117.59</v>
          </cell>
          <cell r="E2169">
            <v>94.845942894015167</v>
          </cell>
        </row>
        <row r="2170">
          <cell r="A2170" t="str">
            <v>02.02.04.250.06</v>
          </cell>
          <cell r="B2170" t="str">
            <v>Torneira metálica de lavatório, diâmetro ½" com acionamento sob pressão e fechamento automático</v>
          </cell>
          <cell r="C2170" t="str">
            <v>un</v>
          </cell>
          <cell r="D2170">
            <v>217.12</v>
          </cell>
          <cell r="E2170">
            <v>175.12502016454266</v>
          </cell>
        </row>
        <row r="2171">
          <cell r="A2171" t="str">
            <v>02.02.04.250.04</v>
          </cell>
          <cell r="B2171" t="str">
            <v>Torneira para Lavatório de mesa, tipo bica alta, acionamento por alavanca, acabamento cromado</v>
          </cell>
          <cell r="C2171" t="str">
            <v>un</v>
          </cell>
          <cell r="D2171">
            <v>157.62</v>
          </cell>
          <cell r="E2171">
            <v>127.13340861429263</v>
          </cell>
        </row>
        <row r="2172">
          <cell r="A2172" t="str">
            <v>02.02.04.250.03</v>
          </cell>
          <cell r="B2172" t="str">
            <v>Torneira para Lavatório de pressão metálica com arejador 1/2" e acabamento cromado</v>
          </cell>
          <cell r="C2172" t="str">
            <v>un</v>
          </cell>
          <cell r="D2172">
            <v>69.63</v>
          </cell>
          <cell r="E2172">
            <v>56.162284239393443</v>
          </cell>
        </row>
        <row r="2173">
          <cell r="A2173" t="str">
            <v>02.02.04.250.02</v>
          </cell>
          <cell r="B2173" t="str">
            <v>Torneira para Pia, corpo longo com aerador 3/4"</v>
          </cell>
          <cell r="C2173" t="str">
            <v>un</v>
          </cell>
          <cell r="D2173">
            <v>92.26</v>
          </cell>
          <cell r="E2173">
            <v>74.415228262623003</v>
          </cell>
        </row>
        <row r="2174">
          <cell r="A2174" t="str">
            <v>02.02.04.250.05</v>
          </cell>
          <cell r="B2174" t="str">
            <v>Torneira para Tanque de Lavar 1/2" cromada</v>
          </cell>
          <cell r="C2174" t="str">
            <v>un</v>
          </cell>
          <cell r="D2174">
            <v>92.27</v>
          </cell>
          <cell r="E2174">
            <v>74.423294079690265</v>
          </cell>
        </row>
        <row r="2175">
          <cell r="A2175" t="str">
            <v>02.02.04.300</v>
          </cell>
          <cell r="B2175" t="str">
            <v>ACESSÓRIOS PARA SANITÁRIOS</v>
          </cell>
          <cell r="C2175" t="str">
            <v/>
          </cell>
          <cell r="E2175">
            <v>0</v>
          </cell>
        </row>
        <row r="2176">
          <cell r="A2176" t="str">
            <v>02.02.04.300.17</v>
          </cell>
          <cell r="B2176" t="str">
            <v>Barra de apoio de aço inox para lavatório de canto</v>
          </cell>
          <cell r="C2176" t="str">
            <v>cj</v>
          </cell>
          <cell r="D2176">
            <v>257.39999999999998</v>
          </cell>
          <cell r="E2176">
            <v>207.61413131150184</v>
          </cell>
        </row>
        <row r="2177">
          <cell r="A2177" t="str">
            <v>02.02.04.300.26</v>
          </cell>
          <cell r="B2177" t="str">
            <v>Barra de apoio em "L" para sanitários e vestiários (aço inox), L= 80 cm</v>
          </cell>
          <cell r="C2177" t="str">
            <v>un</v>
          </cell>
          <cell r="D2177">
            <v>509.27</v>
          </cell>
          <cell r="E2177">
            <v>410.76786578480397</v>
          </cell>
        </row>
        <row r="2178">
          <cell r="A2178" t="str">
            <v>02.02.04.300.12</v>
          </cell>
          <cell r="B2178" t="str">
            <v>Cabide de aço inox</v>
          </cell>
          <cell r="C2178" t="str">
            <v>un</v>
          </cell>
          <cell r="D2178">
            <v>32</v>
          </cell>
          <cell r="E2178">
            <v>25.810614615260526</v>
          </cell>
        </row>
        <row r="2179">
          <cell r="A2179" t="str">
            <v>02.02.04.300.07</v>
          </cell>
          <cell r="B2179" t="str">
            <v>Dispenser para papel higiênico</v>
          </cell>
          <cell r="C2179" t="str">
            <v>un</v>
          </cell>
          <cell r="D2179">
            <v>81.599999999999994</v>
          </cell>
          <cell r="E2179">
            <v>65.817067268914329</v>
          </cell>
        </row>
        <row r="2180">
          <cell r="A2180" t="str">
            <v>02.02.04.300.08</v>
          </cell>
          <cell r="B2180" t="str">
            <v>Dispenser para papel toalha</v>
          </cell>
          <cell r="C2180" t="str">
            <v>un</v>
          </cell>
          <cell r="D2180">
            <v>81.599999999999994</v>
          </cell>
          <cell r="E2180">
            <v>65.817067268914329</v>
          </cell>
        </row>
        <row r="2181">
          <cell r="A2181" t="str">
            <v>02.02.04.300.01</v>
          </cell>
          <cell r="B2181" t="str">
            <v>Dispenser toalheiro em ABS para folhas, sistema 2 ou 3 dobras</v>
          </cell>
          <cell r="C2181" t="str">
            <v>un</v>
          </cell>
          <cell r="D2181">
            <v>74.739999999999995</v>
          </cell>
          <cell r="E2181">
            <v>60.283916760767859</v>
          </cell>
        </row>
        <row r="2182">
          <cell r="A2182" t="str">
            <v>02.02.04.300.16</v>
          </cell>
          <cell r="B2182" t="str">
            <v>EE.316_Barra de Apoio para Mictório (aço inox)</v>
          </cell>
          <cell r="C2182" t="str">
            <v>cj</v>
          </cell>
          <cell r="D2182">
            <v>238.78</v>
          </cell>
          <cell r="E2182">
            <v>192.59557993224715</v>
          </cell>
        </row>
        <row r="2183">
          <cell r="A2183" t="str">
            <v>02.02.04.300.21</v>
          </cell>
          <cell r="B2183" t="str">
            <v>NEG 01/01_Barra de apoio para sanitários e vestiários (aço inox), conforme NBR9050, L= 80 cm</v>
          </cell>
          <cell r="C2183" t="str">
            <v>un</v>
          </cell>
          <cell r="D2183">
            <v>269.79000000000002</v>
          </cell>
          <cell r="E2183">
            <v>217.60767865784806</v>
          </cell>
        </row>
        <row r="2184">
          <cell r="A2184" t="str">
            <v>02.02.04.300.22</v>
          </cell>
          <cell r="B2184" t="str">
            <v>NEG 01/02_Barra de apoio para sanitários e vestiários (aço inox), conforme NBR9050, L= 70 cm</v>
          </cell>
          <cell r="C2184" t="str">
            <v>un</v>
          </cell>
          <cell r="D2184">
            <v>257.39999999999998</v>
          </cell>
          <cell r="E2184">
            <v>207.61413131150184</v>
          </cell>
        </row>
        <row r="2185">
          <cell r="A2185" t="str">
            <v>02.02.04.300.23</v>
          </cell>
          <cell r="B2185" t="str">
            <v>NEG 01/03_Barra de apoio para sanitários e vestiários (aço inox), conforme NBR9050, L= 40 cm</v>
          </cell>
          <cell r="C2185" t="str">
            <v>un</v>
          </cell>
          <cell r="D2185">
            <v>170.11</v>
          </cell>
          <cell r="E2185">
            <v>137.20761413131152</v>
          </cell>
        </row>
        <row r="2186">
          <cell r="A2186" t="str">
            <v>02.02.04.300.15</v>
          </cell>
          <cell r="B2186" t="str">
            <v>NEG 02_Barra de apoio lateral para lavatório (aço inox), conforme NBR9050</v>
          </cell>
          <cell r="C2186" t="str">
            <v>un</v>
          </cell>
          <cell r="D2186">
            <v>238.78</v>
          </cell>
          <cell r="E2186">
            <v>192.59557993224715</v>
          </cell>
        </row>
        <row r="2187">
          <cell r="A2187" t="str">
            <v>02.02.04.300.20</v>
          </cell>
          <cell r="B2187" t="str">
            <v>NEG 06_Barra de apoio horizontal para sanitários acessíveis (aço inox), conforme NBR 9050, 15 cm &lt;= C &lt;= 90 cm; H &gt;= 10 cm; L1 &gt;= 10 cm; L2 &lt;= 30 cm.</v>
          </cell>
          <cell r="C2187" t="str">
            <v>m</v>
          </cell>
          <cell r="D2187">
            <v>302.49</v>
          </cell>
          <cell r="E2187">
            <v>243.98290046781739</v>
          </cell>
        </row>
        <row r="2188">
          <cell r="A2188" t="str">
            <v>02.02.04.300.25</v>
          </cell>
          <cell r="B2188" t="str">
            <v>NEG 09_Barra de apoio em "L" para sanitários e vestiários (aço inox), conforme NBR 9050, L= 70 cm</v>
          </cell>
          <cell r="C2188" t="str">
            <v>un</v>
          </cell>
          <cell r="D2188">
            <v>452.81</v>
          </cell>
          <cell r="E2188">
            <v>365.22826262300373</v>
          </cell>
        </row>
        <row r="2189">
          <cell r="A2189" t="str">
            <v>02.02.04.300.18</v>
          </cell>
          <cell r="B2189" t="str">
            <v>NEG 10_Saboneteira de parede em aço inox escovado com acionamento de pressão, capacidade 1.100 ml, tipo Draco ou equivalente</v>
          </cell>
          <cell r="C2189" t="str">
            <v>un</v>
          </cell>
          <cell r="D2189">
            <v>323.70999999999998</v>
          </cell>
          <cell r="E2189">
            <v>261.09856428456203</v>
          </cell>
        </row>
        <row r="2190">
          <cell r="A2190" t="str">
            <v>02.02.04.300.10</v>
          </cell>
          <cell r="B2190" t="str">
            <v>NEG 11_Saboneteira plástica, do tipo refil, bico dosador</v>
          </cell>
          <cell r="C2190" t="str">
            <v>un</v>
          </cell>
          <cell r="D2190">
            <v>70.63</v>
          </cell>
          <cell r="E2190">
            <v>56.968865946120339</v>
          </cell>
        </row>
        <row r="2191">
          <cell r="A2191" t="str">
            <v>02.02.04.300.19</v>
          </cell>
          <cell r="B2191" t="str">
            <v>NEG 12_Dispenser para papel toalha interfolhado em inox com acabamento escovado; com visor frontal e articulação para carregamento das folhas acionada por chave de segurança; fixação através de buchas e parafusos inclusas.</v>
          </cell>
          <cell r="C2191" t="str">
            <v>un</v>
          </cell>
          <cell r="D2191">
            <v>133.62</v>
          </cell>
          <cell r="E2191">
            <v>107.77544765284723</v>
          </cell>
        </row>
        <row r="2192">
          <cell r="A2192" t="str">
            <v>02.02.04.300.04</v>
          </cell>
          <cell r="B2192" t="str">
            <v>Saboneteira de embutir de aço inox (15 x 15 cm)</v>
          </cell>
          <cell r="C2192" t="str">
            <v>un</v>
          </cell>
          <cell r="D2192">
            <v>124.81</v>
          </cell>
          <cell r="E2192">
            <v>100.66946281658332</v>
          </cell>
        </row>
        <row r="2193">
          <cell r="A2193" t="str">
            <v>02.02.05</v>
          </cell>
          <cell r="B2193" t="str">
            <v>SISTEMA DE DETECÇÃO E PREVENÇÃO DE INCÊNDIOS</v>
          </cell>
          <cell r="C2193" t="str">
            <v/>
          </cell>
          <cell r="E2193">
            <v>0</v>
          </cell>
        </row>
        <row r="2194">
          <cell r="A2194" t="str">
            <v>02.02.05.210</v>
          </cell>
          <cell r="B2194" t="str">
            <v>EXTINÇÃO DE FOGO POR DIÓXIDO DE CARBONO</v>
          </cell>
          <cell r="C2194" t="str">
            <v/>
          </cell>
          <cell r="E2194">
            <v>0</v>
          </cell>
        </row>
        <row r="2195">
          <cell r="A2195" t="str">
            <v>02.02.05.210.01</v>
          </cell>
          <cell r="B2195" t="str">
            <v>Extintor de gás carbônico , capacidade 6 kg</v>
          </cell>
          <cell r="C2195" t="str">
            <v>un</v>
          </cell>
          <cell r="D2195">
            <v>720.76</v>
          </cell>
          <cell r="E2195">
            <v>581.3518309404742</v>
          </cell>
        </row>
        <row r="2196">
          <cell r="A2196" t="str">
            <v>02.02.05.220</v>
          </cell>
          <cell r="B2196" t="str">
            <v>EXTINÇÃO DE FOGO POR ÁGUA PRESSURIZADA</v>
          </cell>
          <cell r="C2196" t="str">
            <v/>
          </cell>
          <cell r="E2196">
            <v>0</v>
          </cell>
        </row>
        <row r="2197">
          <cell r="A2197" t="str">
            <v>02.02.05.220.01</v>
          </cell>
          <cell r="B2197" t="str">
            <v>Extintor de água pressurizada , capacidade 10 litros</v>
          </cell>
          <cell r="C2197" t="str">
            <v>un</v>
          </cell>
          <cell r="D2197">
            <v>243.06</v>
          </cell>
          <cell r="E2197">
            <v>196.04774963703824</v>
          </cell>
        </row>
        <row r="2198">
          <cell r="A2198" t="str">
            <v>02.02.05.230</v>
          </cell>
          <cell r="B2198" t="str">
            <v>EXTINÇÃO DE FOGO POR PÓ QUÍMICO</v>
          </cell>
          <cell r="C2198" t="str">
            <v/>
          </cell>
          <cell r="E2198">
            <v>0</v>
          </cell>
        </row>
        <row r="2199">
          <cell r="A2199" t="str">
            <v>02.02.05.230.04</v>
          </cell>
          <cell r="B2199" t="str">
            <v>Extintor de Pó Químico Seco - ABC 12 KG</v>
          </cell>
          <cell r="C2199" t="str">
            <v>un</v>
          </cell>
          <cell r="D2199">
            <v>324.64</v>
          </cell>
          <cell r="E2199">
            <v>261.848685271818</v>
          </cell>
        </row>
        <row r="2200">
          <cell r="A2200" t="str">
            <v>02.02.05.230.01</v>
          </cell>
          <cell r="B2200" t="str">
            <v>Extintor de Pó Químico Seco - ABC 4 KG</v>
          </cell>
          <cell r="C2200" t="str">
            <v>un</v>
          </cell>
          <cell r="D2200">
            <v>160.22</v>
          </cell>
          <cell r="E2200">
            <v>129.23052105178255</v>
          </cell>
        </row>
        <row r="2201">
          <cell r="A2201" t="str">
            <v>02.02.05.230.02</v>
          </cell>
          <cell r="B2201" t="str">
            <v>Extintor de Pó Químico Seco - ABC 6 KG</v>
          </cell>
          <cell r="C2201" t="str">
            <v>un</v>
          </cell>
          <cell r="D2201">
            <v>220.4</v>
          </cell>
          <cell r="E2201">
            <v>177.77060816260686</v>
          </cell>
        </row>
        <row r="2202">
          <cell r="A2202" t="str">
            <v>02.02.05.230.03</v>
          </cell>
          <cell r="B2202" t="str">
            <v>Extintor de Pó Químico Seco - ABC 8 KG</v>
          </cell>
          <cell r="C2202" t="str">
            <v>un</v>
          </cell>
          <cell r="D2202">
            <v>242.21</v>
          </cell>
          <cell r="E2202">
            <v>195.36215518632036</v>
          </cell>
        </row>
        <row r="2203">
          <cell r="A2203" t="str">
            <v>02.02.05.230.05</v>
          </cell>
          <cell r="B2203" t="str">
            <v>Extintor de Pó Químico Seco, em Carreta - 50 KG</v>
          </cell>
          <cell r="C2203" t="str">
            <v>un</v>
          </cell>
          <cell r="D2203">
            <v>2773.31</v>
          </cell>
          <cell r="E2203">
            <v>2236.9011130827553</v>
          </cell>
        </row>
        <row r="2204">
          <cell r="A2204" t="str">
            <v>02.02.05.300</v>
          </cell>
          <cell r="B2204" t="str">
            <v>HIDRANTES, MANGUEIRAS, ESGUICHOS, REGISTROS</v>
          </cell>
          <cell r="C2204" t="str">
            <v/>
          </cell>
          <cell r="E2204">
            <v>0</v>
          </cell>
        </row>
        <row r="2205">
          <cell r="A2205" t="str">
            <v>02.02.05.300.15</v>
          </cell>
          <cell r="B2205" t="str">
            <v>Abrigo de extintor manual</v>
          </cell>
          <cell r="C2205" t="str">
            <v>un</v>
          </cell>
          <cell r="D2205">
            <v>479.95</v>
          </cell>
          <cell r="E2205">
            <v>387.11889014357155</v>
          </cell>
        </row>
        <row r="2206">
          <cell r="A2206" t="str">
            <v>02.02.05.300.04</v>
          </cell>
          <cell r="B2206" t="str">
            <v>Abrigo para cavalete em alvenaria, dimensões 2,30 x 1,07 x 0,60</v>
          </cell>
          <cell r="C2206" t="str">
            <v>un</v>
          </cell>
          <cell r="D2206">
            <v>1645.78</v>
          </cell>
          <cell r="E2206">
            <v>1327.4560412969834</v>
          </cell>
        </row>
        <row r="2207">
          <cell r="A2207" t="str">
            <v>02.02.05.300.02</v>
          </cell>
          <cell r="B2207" t="str">
            <v>Abrigo para mangueira de incêndio, 90 x 60 x 30 cm</v>
          </cell>
          <cell r="C2207" t="str">
            <v>un</v>
          </cell>
          <cell r="D2207">
            <v>890.86</v>
          </cell>
          <cell r="E2207">
            <v>718.55137925471854</v>
          </cell>
        </row>
        <row r="2208">
          <cell r="A2208" t="str">
            <v>02.02.05.300.64</v>
          </cell>
          <cell r="B2208" t="str">
            <v>Abrigo para torneira de lavagem (alumínio anodizado fosco) L= 25 x H= 17 cm.</v>
          </cell>
          <cell r="C2208" t="str">
            <v>cj</v>
          </cell>
          <cell r="D2208">
            <v>152.54</v>
          </cell>
          <cell r="E2208">
            <v>123.03597354412001</v>
          </cell>
        </row>
        <row r="2209">
          <cell r="A2209" t="str">
            <v>02.02.05.300.03</v>
          </cell>
          <cell r="B2209" t="str">
            <v>Abrigo para válvula de emergência em alvenaria, dimensões 0,60 x 1,07 x 0,60</v>
          </cell>
          <cell r="C2209" t="str">
            <v>un</v>
          </cell>
          <cell r="D2209">
            <v>676.18</v>
          </cell>
          <cell r="E2209">
            <v>545.39441845458941</v>
          </cell>
        </row>
        <row r="2210">
          <cell r="A2210" t="str">
            <v>02.02.05.300.29</v>
          </cell>
          <cell r="B2210" t="str">
            <v>Adaptador de engate rápido em latão de 2 1/2" x 2 1/2"</v>
          </cell>
          <cell r="C2210" t="str">
            <v>un</v>
          </cell>
          <cell r="D2210">
            <v>176.89</v>
          </cell>
          <cell r="E2210">
            <v>142.67623810291983</v>
          </cell>
        </row>
        <row r="2211">
          <cell r="A2211" t="str">
            <v>02.02.05.300.30</v>
          </cell>
          <cell r="B2211" t="str">
            <v>Adaptador tipo Storz 1 1/2", engate rápido</v>
          </cell>
          <cell r="C2211" t="str">
            <v>un</v>
          </cell>
          <cell r="D2211">
            <v>126.86</v>
          </cell>
          <cell r="E2211">
            <v>102.32295531537345</v>
          </cell>
        </row>
        <row r="2212">
          <cell r="A2212" t="str">
            <v>02.02.05.300.39</v>
          </cell>
          <cell r="B2212" t="str">
            <v>Armário metálico com cesto basculante para mangueira 900x600x170mm</v>
          </cell>
          <cell r="C2212" t="str">
            <v>un</v>
          </cell>
          <cell r="D2212">
            <v>1325.68</v>
          </cell>
          <cell r="E2212">
            <v>1069.2692369737056</v>
          </cell>
        </row>
        <row r="2213">
          <cell r="A2213" t="str">
            <v>02.02.05.300.32</v>
          </cell>
          <cell r="B2213" t="str">
            <v>Central para conexão de engate rápido</v>
          </cell>
          <cell r="C2213" t="str">
            <v>un</v>
          </cell>
          <cell r="D2213">
            <v>42.44</v>
          </cell>
          <cell r="E2213">
            <v>34.231327633489272</v>
          </cell>
        </row>
        <row r="2214">
          <cell r="A2214" t="str">
            <v>02.02.05.300.31</v>
          </cell>
          <cell r="B2214" t="str">
            <v>Chave tipo Storz para engate e conexão de mangueira de incêdio</v>
          </cell>
          <cell r="C2214" t="str">
            <v>un</v>
          </cell>
          <cell r="D2214">
            <v>32.85</v>
          </cell>
          <cell r="E2214">
            <v>26.496209065978384</v>
          </cell>
        </row>
        <row r="2215">
          <cell r="A2215" t="str">
            <v>02.02.05.300.59</v>
          </cell>
          <cell r="B2215" t="str">
            <v>Conjunto com (02) registros globo angular 45°, Ø 65 mm (2.1/2") para mangueira de 1.1/2" (Caixa de hidrante)</v>
          </cell>
          <cell r="C2215" t="str">
            <v>cj</v>
          </cell>
          <cell r="D2215">
            <v>1986.91</v>
          </cell>
          <cell r="E2215">
            <v>1602.605258912728</v>
          </cell>
        </row>
        <row r="2216">
          <cell r="A2216" t="str">
            <v>02.02.05.300.53</v>
          </cell>
          <cell r="B2216" t="str">
            <v>Curva 45° com extremidades ranhuradas - Ferro dúctil 75 mm (diâmetro nominal de 2.1/2")</v>
          </cell>
          <cell r="C2216" t="str">
            <v>un</v>
          </cell>
          <cell r="D2216">
            <v>133.4</v>
          </cell>
          <cell r="E2216">
            <v>107.59799967736733</v>
          </cell>
        </row>
        <row r="2217">
          <cell r="A2217" t="str">
            <v>02.02.05.300.66</v>
          </cell>
          <cell r="B2217" t="str">
            <v xml:space="preserve">Curva 45° com extremidades ranhuradas - Ferro dúctil 89 mm (diâmetro nominal de 3") </v>
          </cell>
          <cell r="C2217" t="str">
            <v>un</v>
          </cell>
          <cell r="D2217">
            <v>145.93</v>
          </cell>
          <cell r="E2217">
            <v>117.70446846265527</v>
          </cell>
        </row>
        <row r="2218">
          <cell r="A2218" t="str">
            <v>02.02.05.300.52</v>
          </cell>
          <cell r="B2218" t="str">
            <v>Curva 90° com extremidades ranhuradas - Ferro dúctil 75 mm (diâmetro nominal de 2.1/2")</v>
          </cell>
          <cell r="C2218" t="str">
            <v>un</v>
          </cell>
          <cell r="D2218">
            <v>136.54</v>
          </cell>
          <cell r="E2218">
            <v>110.13066623648974</v>
          </cell>
        </row>
        <row r="2219">
          <cell r="A2219" t="str">
            <v>02.02.05.300.67</v>
          </cell>
          <cell r="B2219" t="str">
            <v>Curva 90° com extremidades ranhuradas - Ferro dúctil 89 mm (diâmetro nominal de 3")</v>
          </cell>
          <cell r="C2219" t="str">
            <v>un</v>
          </cell>
          <cell r="D2219">
            <v>149.30000000000001</v>
          </cell>
          <cell r="E2219">
            <v>120.4226488143249</v>
          </cell>
        </row>
        <row r="2220">
          <cell r="A2220" t="str">
            <v>02.02.05.300.69</v>
          </cell>
          <cell r="B2220" t="str">
            <v>Derivação 45º com extremidades ranhuradas - Ferro dúctil 89 mm (diâmetro nominal de 3")</v>
          </cell>
          <cell r="C2220" t="str">
            <v>un</v>
          </cell>
          <cell r="D2220">
            <v>213.03</v>
          </cell>
          <cell r="E2220">
            <v>171.82610098402969</v>
          </cell>
        </row>
        <row r="2221">
          <cell r="A2221" t="str">
            <v>02.02.05.300.33</v>
          </cell>
          <cell r="B2221" t="str">
            <v>Esguicho de latão com engate rápido, DN=2 1/2", requinte fixo</v>
          </cell>
          <cell r="C2221" t="str">
            <v>un</v>
          </cell>
          <cell r="D2221">
            <v>212.29</v>
          </cell>
          <cell r="E2221">
            <v>171.22923052105176</v>
          </cell>
        </row>
        <row r="2222">
          <cell r="A2222" t="str">
            <v>02.02.05.300.11</v>
          </cell>
          <cell r="B2222" t="str">
            <v>Esguicho regulável 1 1/2" x 13 mm de Engate Rápido</v>
          </cell>
          <cell r="C2222" t="str">
            <v>un</v>
          </cell>
          <cell r="D2222">
            <v>132.25</v>
          </cell>
          <cell r="E2222">
            <v>106.67043071463139</v>
          </cell>
        </row>
        <row r="2223">
          <cell r="A2223" t="str">
            <v>02.02.05.300.12</v>
          </cell>
          <cell r="B2223" t="str">
            <v>Esguicho regulável 1" x 13 mm de Engate Rápido</v>
          </cell>
          <cell r="C2223" t="str">
            <v>un</v>
          </cell>
          <cell r="D2223">
            <v>132.25</v>
          </cell>
          <cell r="E2223">
            <v>106.67043071463139</v>
          </cell>
        </row>
        <row r="2224">
          <cell r="A2224" t="str">
            <v>02.02.05.300.73</v>
          </cell>
          <cell r="B2224" t="str">
            <v>HID 01_Abrigo de hidrante simples de embutir com registro globo angular 45°, Ø 65 mm (2.1/2") para mangueira de 1.1/2"</v>
          </cell>
          <cell r="C2224" t="str">
            <v>cj</v>
          </cell>
          <cell r="D2224">
            <v>2919.08</v>
          </cell>
          <cell r="E2224">
            <v>2354.4765284723339</v>
          </cell>
        </row>
        <row r="2225">
          <cell r="A2225" t="str">
            <v>02.02.05.300.06</v>
          </cell>
          <cell r="B2225" t="str">
            <v>Hidrante com registro globo angular 45°, Ø 65 mm (2 1/2") para mangueira de 1 1/2"</v>
          </cell>
          <cell r="C2225" t="str">
            <v>un</v>
          </cell>
          <cell r="D2225">
            <v>743.21</v>
          </cell>
          <cell r="E2225">
            <v>599.45959025649302</v>
          </cell>
        </row>
        <row r="2226">
          <cell r="A2226" t="str">
            <v>02.02.05.300.05</v>
          </cell>
          <cell r="B2226" t="str">
            <v>Hidrante com registro globo angular 45°, Ø 65 mm (2 1/2") para mangueira de 2 1/2"</v>
          </cell>
          <cell r="C2226" t="str">
            <v>un</v>
          </cell>
          <cell r="D2226">
            <v>776.07</v>
          </cell>
          <cell r="E2226">
            <v>625.96386513953871</v>
          </cell>
        </row>
        <row r="2227">
          <cell r="A2227" t="str">
            <v>02.02.05.300.60</v>
          </cell>
          <cell r="B2227" t="str">
            <v>Hidrante com registro globo angular 45°, Ø 65 mm (2.1/2") para mangueira de 1.1/2"</v>
          </cell>
          <cell r="C2227" t="str">
            <v>un</v>
          </cell>
          <cell r="D2227">
            <v>943.66</v>
          </cell>
          <cell r="E2227">
            <v>761.13889336989837</v>
          </cell>
        </row>
        <row r="2228">
          <cell r="A2228" t="str">
            <v>02.02.05.300.34</v>
          </cell>
          <cell r="B2228" t="str">
            <v>Mangotinho de borracha semi-rígida, 1 " x 45 m com conexões fixas 1" - engate rápido</v>
          </cell>
          <cell r="C2228" t="str">
            <v>un</v>
          </cell>
          <cell r="D2228">
            <v>2164.08</v>
          </cell>
          <cell r="E2228">
            <v>1745.507339893531</v>
          </cell>
        </row>
        <row r="2229">
          <cell r="A2229" t="str">
            <v>02.02.05.300.14</v>
          </cell>
          <cell r="B2229" t="str">
            <v>Mangueira cristal convencional (diâmetro da seção: 1/2 " / espessura: 2,00 mm)</v>
          </cell>
          <cell r="C2229" t="str">
            <v>m</v>
          </cell>
          <cell r="D2229">
            <v>20.91</v>
          </cell>
          <cell r="E2229">
            <v>16.865623487659299</v>
          </cell>
        </row>
        <row r="2230">
          <cell r="A2230" t="str">
            <v>02.02.05.300.08</v>
          </cell>
          <cell r="B2230" t="str">
            <v>Mangueira para Incêndio 1 1/2", com conexões ; engate rapido - 15 m-Articulada</v>
          </cell>
          <cell r="C2230" t="str">
            <v>un</v>
          </cell>
          <cell r="D2230">
            <v>532.09</v>
          </cell>
          <cell r="E2230">
            <v>429.17406033231168</v>
          </cell>
        </row>
        <row r="2231">
          <cell r="A2231" t="str">
            <v>02.02.05.300.09</v>
          </cell>
          <cell r="B2231" t="str">
            <v>Mangueira para Incêndio 1 1/2", com conexões ; engate rapido - 45 m-Articulada</v>
          </cell>
          <cell r="C2231" t="str">
            <v>un</v>
          </cell>
          <cell r="D2231">
            <v>974.6</v>
          </cell>
          <cell r="E2231">
            <v>786.09453137602839</v>
          </cell>
        </row>
        <row r="2232">
          <cell r="A2232" t="str">
            <v>02.02.05.300.10</v>
          </cell>
          <cell r="B2232" t="str">
            <v>Mangueira para Incêndio 2 1/2", com conexões ; engate rapido - 15 m-Articulada</v>
          </cell>
          <cell r="C2232" t="str">
            <v>un</v>
          </cell>
          <cell r="D2232">
            <v>710.34</v>
          </cell>
          <cell r="E2232">
            <v>572.94724955638003</v>
          </cell>
        </row>
        <row r="2233">
          <cell r="A2233" t="str">
            <v>02.02.05.300.43</v>
          </cell>
          <cell r="B2233" t="str">
            <v>Manômetro com mostrador de 4", escalas: 0-4/0-7/0-10/0-17/0-21/0-28 kg/cm²</v>
          </cell>
          <cell r="C2233" t="str">
            <v>un</v>
          </cell>
          <cell r="D2233">
            <v>685.99</v>
          </cell>
          <cell r="E2233">
            <v>553.30698499758023</v>
          </cell>
        </row>
        <row r="2234">
          <cell r="A2234" t="str">
            <v>02.02.05.300.62</v>
          </cell>
          <cell r="B2234" t="str">
            <v>NEE 224_Porta de sobrepor para abrigo de hidrante (aço galvanizado laminado pintado com acabamento texturizado)</v>
          </cell>
          <cell r="C2234" t="str">
            <v>m²</v>
          </cell>
          <cell r="D2234">
            <v>764.44</v>
          </cell>
          <cell r="E2234">
            <v>616.58331989030489</v>
          </cell>
        </row>
        <row r="2235">
          <cell r="A2235" t="str">
            <v>02.02.05.300.72</v>
          </cell>
          <cell r="B2235" t="str">
            <v>Portinhola em chapa de alumínio para abrigo de cavalete (altura: 0.60 m / largura: 0.80 m)</v>
          </cell>
          <cell r="C2235" t="str">
            <v>cj</v>
          </cell>
          <cell r="D2235">
            <v>848.81</v>
          </cell>
          <cell r="E2235">
            <v>684.63461848685267</v>
          </cell>
        </row>
        <row r="2236">
          <cell r="A2236" t="str">
            <v>02.02.05.300.42</v>
          </cell>
          <cell r="B2236" t="str">
            <v>Pressostato (válvula de fluxo) com sensor diafragma</v>
          </cell>
          <cell r="C2236" t="str">
            <v>un</v>
          </cell>
          <cell r="D2236">
            <v>3449.88</v>
          </cell>
          <cell r="E2236">
            <v>2782.6100984029681</v>
          </cell>
        </row>
        <row r="2237">
          <cell r="A2237" t="str">
            <v>02.02.05.300.07</v>
          </cell>
          <cell r="B2237" t="str">
            <v>Registro de recalque no passeio, Ø 65 mm (2 1/2")</v>
          </cell>
          <cell r="C2237" t="str">
            <v>un</v>
          </cell>
          <cell r="D2237">
            <v>1523.08</v>
          </cell>
          <cell r="E2237">
            <v>1228.4884658815938</v>
          </cell>
        </row>
        <row r="2238">
          <cell r="A2238" t="str">
            <v>02.02.05.300.75</v>
          </cell>
          <cell r="B2238" t="str">
            <v>Registro Esférico Ø 3"</v>
          </cell>
          <cell r="C2238" t="str">
            <v>un</v>
          </cell>
          <cell r="D2238">
            <v>1110.6500000000001</v>
          </cell>
          <cell r="E2238">
            <v>895.82997257622208</v>
          </cell>
        </row>
        <row r="2239">
          <cell r="A2239" t="str">
            <v>02.02.05.300.50</v>
          </cell>
          <cell r="B2239" t="str">
            <v>Registro globo angular 45°, Ø 65 mm (2.1/2") para mangueira de 1.1/2". (Caixa de hidrante)</v>
          </cell>
          <cell r="C2239" t="str">
            <v>un</v>
          </cell>
          <cell r="D2239">
            <v>1085.3</v>
          </cell>
          <cell r="E2239">
            <v>875.38312631069527</v>
          </cell>
        </row>
        <row r="2240">
          <cell r="A2240" t="str">
            <v>02.02.05.300.19</v>
          </cell>
          <cell r="B2240" t="str">
            <v>Suporte de piso com abrigo para 1 extintor de incêndio (aço galvanizado pintado + laminado texturizado) L=56 x H=180 cm</v>
          </cell>
          <cell r="C2240" t="str">
            <v>cj</v>
          </cell>
          <cell r="D2240">
            <v>2230.3200000000002</v>
          </cell>
          <cell r="E2240">
            <v>1798.9353121471206</v>
          </cell>
        </row>
        <row r="2241">
          <cell r="A2241" t="str">
            <v>02.02.05.300.35</v>
          </cell>
          <cell r="B2241" t="str">
            <v>Tampão de engate rápido em latão, DN= 2 1/2"</v>
          </cell>
          <cell r="C2241" t="str">
            <v>un</v>
          </cell>
          <cell r="D2241">
            <v>206.46</v>
          </cell>
          <cell r="E2241">
            <v>166.526859170834</v>
          </cell>
        </row>
        <row r="2242">
          <cell r="A2242" t="str">
            <v>02.02.05.300.37</v>
          </cell>
          <cell r="B2242" t="str">
            <v>Tampão de ferro fundido de 400x600mm padrão Corpo de Bombeiros</v>
          </cell>
          <cell r="C2242" t="str">
            <v>un</v>
          </cell>
          <cell r="D2242">
            <v>389.76</v>
          </cell>
          <cell r="E2242">
            <v>314.37328601387321</v>
          </cell>
        </row>
        <row r="2243">
          <cell r="A2243" t="str">
            <v>02.02.05.300.36</v>
          </cell>
          <cell r="B2243" t="str">
            <v>Tampão tipo Storz 1 1/2", engate rápido</v>
          </cell>
          <cell r="C2243" t="str">
            <v>un</v>
          </cell>
          <cell r="D2243">
            <v>143.29</v>
          </cell>
          <cell r="E2243">
            <v>115.57509275689627</v>
          </cell>
        </row>
        <row r="2244">
          <cell r="A2244" t="str">
            <v>02.02.05.300.55</v>
          </cell>
          <cell r="B2244" t="str">
            <v>Tê com extremidades ranhuradas - Ferro dúctil 75 mm (diâmetro nominal de 2.1/2")</v>
          </cell>
          <cell r="C2244" t="str">
            <v>un</v>
          </cell>
          <cell r="D2244">
            <v>201.13</v>
          </cell>
          <cell r="E2244">
            <v>162.22777867397966</v>
          </cell>
        </row>
        <row r="2245">
          <cell r="A2245" t="str">
            <v>02.02.05.300.68</v>
          </cell>
          <cell r="B2245" t="str">
            <v>Tê com extremidades ranhuradas - Ferro dúctil 89 mm (diâmetro nominal de 3")</v>
          </cell>
          <cell r="C2245" t="str">
            <v>un</v>
          </cell>
          <cell r="D2245">
            <v>213.03</v>
          </cell>
          <cell r="E2245">
            <v>171.82610098402969</v>
          </cell>
        </row>
        <row r="2246">
          <cell r="A2246" t="str">
            <v>02.02.05.300.51</v>
          </cell>
          <cell r="B2246" t="str">
            <v>Tubulação de aço carbono ranhurado de 75 mm (diâmetro nominal de 2.1/2")</v>
          </cell>
          <cell r="C2246" t="str">
            <v>m</v>
          </cell>
          <cell r="D2246">
            <v>206.66</v>
          </cell>
          <cell r="E2246">
            <v>166.68817551217938</v>
          </cell>
        </row>
        <row r="2247">
          <cell r="A2247" t="str">
            <v>02.02.05.300.70</v>
          </cell>
          <cell r="B2247" t="str">
            <v>Tubulação de aço carbono ranhurado de 89 mm (diâmetro nominal de 3 polegadas)</v>
          </cell>
          <cell r="C2247" t="str">
            <v>m</v>
          </cell>
          <cell r="D2247">
            <v>252.5</v>
          </cell>
          <cell r="E2247">
            <v>203.66188094854007</v>
          </cell>
        </row>
        <row r="2248">
          <cell r="A2248" t="str">
            <v>02.02.06</v>
          </cell>
          <cell r="B2248" t="str">
            <v>HIDRÁULICA - RESERVAÇÃO EM GERAL</v>
          </cell>
          <cell r="C2248" t="str">
            <v/>
          </cell>
          <cell r="E2248">
            <v>0</v>
          </cell>
        </row>
        <row r="2249">
          <cell r="A2249" t="str">
            <v>02.02.06.110</v>
          </cell>
          <cell r="B2249" t="str">
            <v>RESERVATÓRIOS DE ÁGUA POTÁVEL, COMPLETOS - FIBRA DE VIDRO</v>
          </cell>
          <cell r="C2249" t="str">
            <v/>
          </cell>
          <cell r="E2249">
            <v>0</v>
          </cell>
        </row>
        <row r="2250">
          <cell r="A2250" t="str">
            <v>02.02.06.110.03</v>
          </cell>
          <cell r="B2250" t="str">
            <v>Caixa d´água em poliéster reforçado com fibra de vidro, 7000 litros - fornecimento e instalação</v>
          </cell>
          <cell r="C2250" t="str">
            <v>un</v>
          </cell>
          <cell r="D2250">
            <v>4423.8100000000004</v>
          </cell>
          <cell r="E2250">
            <v>3568.16422003549</v>
          </cell>
        </row>
        <row r="2251">
          <cell r="A2251" t="str">
            <v>02.02.06.110.02</v>
          </cell>
          <cell r="B2251" t="str">
            <v>Reservatório dágua de fibra de vidro cilíndrico, capacidade 1000 litros</v>
          </cell>
          <cell r="C2251" t="str">
            <v>un</v>
          </cell>
          <cell r="D2251">
            <v>1948.3</v>
          </cell>
          <cell r="E2251">
            <v>1571.4631392160024</v>
          </cell>
        </row>
        <row r="2252">
          <cell r="A2252" t="str">
            <v>02.02.06.110.01</v>
          </cell>
          <cell r="B2252" t="str">
            <v>Reservatório dágua de fibra de vidro cilíndrico, capacidade 500 litros</v>
          </cell>
          <cell r="C2252" t="str">
            <v>un</v>
          </cell>
          <cell r="D2252">
            <v>1755.43</v>
          </cell>
          <cell r="E2252">
            <v>1415.897725439587</v>
          </cell>
        </row>
        <row r="2253">
          <cell r="A2253" t="str">
            <v>02.02.06.210</v>
          </cell>
          <cell r="B2253" t="str">
            <v>RESERVATÓRIOS DE ÁGUA POTÁVEL, COMPLETOS - PVC/POLIETILENO</v>
          </cell>
          <cell r="C2253" t="str">
            <v/>
          </cell>
          <cell r="E2253">
            <v>0</v>
          </cell>
        </row>
        <row r="2254">
          <cell r="A2254" t="str">
            <v>02.02.06.210.22</v>
          </cell>
          <cell r="B2254" t="str">
            <v>Cisterna de polietileno de alta densidade, cilíndrica, com tampa rosca, capacidade 3000 litros, para armazenamento de água de chuva</v>
          </cell>
          <cell r="C2254" t="str">
            <v>un</v>
          </cell>
          <cell r="D2254">
            <v>4163.1400000000003</v>
          </cell>
          <cell r="E2254">
            <v>3357.912566542991</v>
          </cell>
        </row>
        <row r="2255">
          <cell r="A2255" t="str">
            <v>02.02.06.210.21</v>
          </cell>
          <cell r="B2255" t="str">
            <v>Reservatório d'água de polietileno, cilíndrico, capacidade 150 litros</v>
          </cell>
          <cell r="C2255" t="str">
            <v>un</v>
          </cell>
          <cell r="D2255">
            <v>1038.27</v>
          </cell>
          <cell r="E2255">
            <v>837.44958864332955</v>
          </cell>
        </row>
        <row r="2256">
          <cell r="A2256" t="str">
            <v>02.02.06.210.19</v>
          </cell>
          <cell r="B2256" t="str">
            <v>Reservatório/ tanque d'água de polietileno de alta densidade, cilíndrico, capacidade 10.000 litros</v>
          </cell>
          <cell r="C2256" t="str">
            <v>un</v>
          </cell>
          <cell r="D2256">
            <v>6209.37</v>
          </cell>
          <cell r="E2256">
            <v>5008.3642522987575</v>
          </cell>
        </row>
        <row r="2257">
          <cell r="A2257" t="str">
            <v>02.02.06.210.09</v>
          </cell>
          <cell r="B2257" t="str">
            <v>Reservatório/ tanque d'água de polietileno de alta densidade, cilíndrico, capacidade 7500 litros</v>
          </cell>
          <cell r="C2257" t="str">
            <v>un</v>
          </cell>
          <cell r="D2257">
            <v>5285.09</v>
          </cell>
          <cell r="E2257">
            <v>4262.8569124052265</v>
          </cell>
        </row>
        <row r="2258">
          <cell r="A2258" t="str">
            <v>02.02.06.210.17</v>
          </cell>
          <cell r="B2258" t="str">
            <v>Reservatório/ tanque d'água de polietileno de alta densidade, cilíndrico, com tampa rosca, capacidade 5000 litros</v>
          </cell>
          <cell r="C2258" t="str">
            <v>un</v>
          </cell>
          <cell r="D2258">
            <v>3596.51</v>
          </cell>
          <cell r="E2258">
            <v>2900.8791740603324</v>
          </cell>
        </row>
        <row r="2259">
          <cell r="A2259" t="str">
            <v>02.02.07</v>
          </cell>
          <cell r="B2259" t="str">
            <v>HIDRÁULICA - REGISTRO E VÁVULAS EM GERAL</v>
          </cell>
          <cell r="C2259" t="str">
            <v/>
          </cell>
          <cell r="E2259">
            <v>0</v>
          </cell>
        </row>
        <row r="2260">
          <cell r="A2260" t="str">
            <v>02.02.07.110</v>
          </cell>
          <cell r="B2260" t="str">
            <v>REGISTROS DE GAVETA</v>
          </cell>
          <cell r="C2260" t="str">
            <v/>
          </cell>
          <cell r="E2260">
            <v>0</v>
          </cell>
        </row>
        <row r="2261">
          <cell r="A2261" t="str">
            <v>02.02.07.110.05</v>
          </cell>
          <cell r="B2261" t="str">
            <v>Registro de gaveta bruto com adaptador soldável para CPVC, Ø 15 mm (1/2")</v>
          </cell>
          <cell r="C2261" t="str">
            <v>un</v>
          </cell>
          <cell r="D2261">
            <v>116.97</v>
          </cell>
          <cell r="E2261">
            <v>94.345862235844493</v>
          </cell>
        </row>
        <row r="2262">
          <cell r="A2262" t="str">
            <v>02.02.07.110.06</v>
          </cell>
          <cell r="B2262" t="str">
            <v>Registro de gaveta bruto com adaptador soldável para CPVC, Ø 20 mm (3/4")</v>
          </cell>
          <cell r="C2262" t="str">
            <v>un</v>
          </cell>
          <cell r="D2262">
            <v>130.52000000000001</v>
          </cell>
          <cell r="E2262">
            <v>105.27504436199388</v>
          </cell>
        </row>
        <row r="2263">
          <cell r="A2263" t="str">
            <v>02.02.07.110.04</v>
          </cell>
          <cell r="B2263" t="str">
            <v>Registro de gaveta bruto com adaptador soldável para PVC, Ø 20 mm (3/4")</v>
          </cell>
          <cell r="C2263" t="str">
            <v>un</v>
          </cell>
          <cell r="D2263">
            <v>80.02</v>
          </cell>
          <cell r="E2263">
            <v>64.542668172285843</v>
          </cell>
        </row>
        <row r="2264">
          <cell r="A2264" t="str">
            <v>02.02.07.110.02</v>
          </cell>
          <cell r="B2264" t="str">
            <v>Registro de gaveta com canopla Ø 15 mm (1/2")</v>
          </cell>
          <cell r="C2264" t="str">
            <v>un</v>
          </cell>
          <cell r="D2264">
            <v>122.06</v>
          </cell>
          <cell r="E2264">
            <v>98.451363123084363</v>
          </cell>
        </row>
        <row r="2265">
          <cell r="A2265" t="str">
            <v>02.02.07.110.20</v>
          </cell>
          <cell r="B2265" t="str">
            <v>Registro de gaveta cromado Ø 32 mm (1 1/4")</v>
          </cell>
          <cell r="C2265" t="str">
            <v>un</v>
          </cell>
          <cell r="D2265">
            <v>215.51</v>
          </cell>
          <cell r="E2265">
            <v>173.82642361671236</v>
          </cell>
        </row>
        <row r="2266">
          <cell r="A2266" t="str">
            <v>02.02.07.110.21</v>
          </cell>
          <cell r="B2266" t="str">
            <v>Registro de gaveta cromado Ø 40 mm (1 1/2")</v>
          </cell>
          <cell r="C2266" t="str">
            <v>un</v>
          </cell>
          <cell r="D2266">
            <v>221.64</v>
          </cell>
          <cell r="E2266">
            <v>178.77076947894821</v>
          </cell>
        </row>
        <row r="2267">
          <cell r="A2267" t="str">
            <v>02.02.07.110.14</v>
          </cell>
          <cell r="B2267" t="str">
            <v>Registro de gaveta em bronze bruto Ø 100 mm (4")</v>
          </cell>
          <cell r="C2267" t="str">
            <v>un</v>
          </cell>
          <cell r="D2267">
            <v>764.48</v>
          </cell>
          <cell r="E2267">
            <v>616.61558315857394</v>
          </cell>
        </row>
        <row r="2268">
          <cell r="A2268" t="str">
            <v>02.02.07.110.01</v>
          </cell>
          <cell r="B2268" t="str">
            <v>Registro de gaveta em bronze bruto Ø 15 mm (1/2")</v>
          </cell>
          <cell r="C2268" t="str">
            <v>un</v>
          </cell>
          <cell r="D2268">
            <v>77.010000000000005</v>
          </cell>
          <cell r="E2268">
            <v>62.11485723503791</v>
          </cell>
        </row>
        <row r="2269">
          <cell r="A2269" t="str">
            <v>02.02.07.110.07</v>
          </cell>
          <cell r="B2269" t="str">
            <v>Registro de gaveta em bronze bruto Ø 20 mm (3/4")</v>
          </cell>
          <cell r="C2269" t="str">
            <v>un</v>
          </cell>
          <cell r="D2269">
            <v>78.81</v>
          </cell>
          <cell r="E2269">
            <v>63.566704307146317</v>
          </cell>
        </row>
        <row r="2270">
          <cell r="A2270" t="str">
            <v>02.02.07.110.08</v>
          </cell>
          <cell r="B2270" t="str">
            <v>Registro de gaveta em bronze bruto Ø 25 mm (1")</v>
          </cell>
          <cell r="C2270" t="str">
            <v>un</v>
          </cell>
          <cell r="D2270">
            <v>97.48</v>
          </cell>
          <cell r="E2270">
            <v>78.62558477173738</v>
          </cell>
        </row>
        <row r="2271">
          <cell r="A2271" t="str">
            <v>02.02.07.110.09</v>
          </cell>
          <cell r="B2271" t="str">
            <v>Registro de gaveta em bronze bruto Ø 32 mm (1 1/4")</v>
          </cell>
          <cell r="C2271" t="str">
            <v>un</v>
          </cell>
          <cell r="D2271">
            <v>142.62</v>
          </cell>
          <cell r="E2271">
            <v>115.03468301338926</v>
          </cell>
        </row>
        <row r="2272">
          <cell r="A2272" t="str">
            <v>02.02.07.110.10</v>
          </cell>
          <cell r="B2272" t="str">
            <v>Registro de gaveta em bronze bruto Ø 40 mm (1 1/2")</v>
          </cell>
          <cell r="C2272" t="str">
            <v>un</v>
          </cell>
          <cell r="D2272">
            <v>160.9</v>
          </cell>
          <cell r="E2272">
            <v>129.77899661235685</v>
          </cell>
        </row>
        <row r="2273">
          <cell r="A2273" t="str">
            <v>02.02.07.110.11</v>
          </cell>
          <cell r="B2273" t="str">
            <v>Registro de gaveta em bronze bruto Ø 50 mm (2")</v>
          </cell>
          <cell r="C2273" t="str">
            <v>un</v>
          </cell>
          <cell r="D2273">
            <v>195.31</v>
          </cell>
          <cell r="E2273">
            <v>157.53347314082916</v>
          </cell>
        </row>
        <row r="2274">
          <cell r="A2274" t="str">
            <v>02.02.07.110.12</v>
          </cell>
          <cell r="B2274" t="str">
            <v>Registro de gaveta em bronze bruto Ø 65 mm (2 1/2")</v>
          </cell>
          <cell r="C2274" t="str">
            <v>un</v>
          </cell>
          <cell r="D2274">
            <v>351.81</v>
          </cell>
          <cell r="E2274">
            <v>283.76351024358769</v>
          </cell>
        </row>
        <row r="2275">
          <cell r="A2275" t="str">
            <v>02.02.07.110.13</v>
          </cell>
          <cell r="B2275" t="str">
            <v>Registro de gaveta em bronze bruto Ø 80 mm (3")</v>
          </cell>
          <cell r="C2275" t="str">
            <v>un</v>
          </cell>
          <cell r="D2275">
            <v>405.05</v>
          </cell>
          <cell r="E2275">
            <v>326.70592030972739</v>
          </cell>
        </row>
        <row r="2276">
          <cell r="A2276" t="str">
            <v>02.02.07.110.18</v>
          </cell>
          <cell r="B2276" t="str">
            <v>Registro de gaveta em bronze com acabamento (1 1/2")</v>
          </cell>
          <cell r="C2276" t="str">
            <v>un</v>
          </cell>
          <cell r="D2276">
            <v>221.77</v>
          </cell>
          <cell r="E2276">
            <v>178.87562510082273</v>
          </cell>
        </row>
        <row r="2277">
          <cell r="A2277" t="str">
            <v>02.02.07.110.17</v>
          </cell>
          <cell r="B2277" t="str">
            <v>Registro de gaveta em bronze com acabamento (1 1/4")</v>
          </cell>
          <cell r="C2277" t="str">
            <v>un</v>
          </cell>
          <cell r="D2277">
            <v>160.6</v>
          </cell>
          <cell r="E2277">
            <v>129.53702210033876</v>
          </cell>
        </row>
        <row r="2278">
          <cell r="A2278" t="str">
            <v>02.02.07.110.16</v>
          </cell>
          <cell r="B2278" t="str">
            <v>Registro de gaveta em bronze com acabamento (1")</v>
          </cell>
          <cell r="C2278" t="str">
            <v>un</v>
          </cell>
          <cell r="D2278">
            <v>118.47</v>
          </cell>
          <cell r="E2278">
            <v>95.555734795934825</v>
          </cell>
        </row>
        <row r="2279">
          <cell r="A2279" t="str">
            <v>02.02.07.110.15</v>
          </cell>
          <cell r="B2279" t="str">
            <v>Registro de gaveta em bronze com acabamento (3/4")</v>
          </cell>
          <cell r="C2279" t="str">
            <v>un</v>
          </cell>
          <cell r="D2279">
            <v>131.09</v>
          </cell>
          <cell r="E2279">
            <v>105.7347959348282</v>
          </cell>
        </row>
        <row r="2280">
          <cell r="A2280" t="str">
            <v>02.02.07.210</v>
          </cell>
          <cell r="B2280" t="str">
            <v>REGISTROS DE PRESSÃO</v>
          </cell>
          <cell r="C2280" t="str">
            <v/>
          </cell>
          <cell r="E2280">
            <v>0</v>
          </cell>
        </row>
        <row r="2281">
          <cell r="A2281" t="str">
            <v>02.02.07.210.01</v>
          </cell>
          <cell r="B2281" t="str">
            <v>Registro de pressão cromado com canopla Ø 15 mm (1/2")</v>
          </cell>
          <cell r="C2281" t="str">
            <v>un</v>
          </cell>
          <cell r="D2281">
            <v>124.09</v>
          </cell>
          <cell r="E2281">
            <v>100.08872398773995</v>
          </cell>
        </row>
        <row r="2282">
          <cell r="A2282" t="str">
            <v>02.02.07.210.02</v>
          </cell>
          <cell r="B2282" t="str">
            <v>Registro de pressão cromado com canopla Ø 20 mm (3/4")</v>
          </cell>
          <cell r="C2282" t="str">
            <v>un</v>
          </cell>
          <cell r="D2282">
            <v>93.1</v>
          </cell>
          <cell r="E2282">
            <v>75.092756896273585</v>
          </cell>
        </row>
        <row r="2283">
          <cell r="A2283" t="str">
            <v>02.02.07.210.03</v>
          </cell>
          <cell r="B2283" t="str">
            <v>Registro de pressão cromado com canopla Ø 25 mm (1")</v>
          </cell>
          <cell r="C2283" t="str">
            <v>un</v>
          </cell>
          <cell r="D2283">
            <v>148.74</v>
          </cell>
          <cell r="E2283">
            <v>119.97096305855784</v>
          </cell>
        </row>
        <row r="2284">
          <cell r="A2284" t="str">
            <v>02.02.07.220</v>
          </cell>
          <cell r="B2284" t="str">
            <v>REGISTROS DE PRESSÃO EM PVC</v>
          </cell>
          <cell r="C2284" t="str">
            <v/>
          </cell>
          <cell r="E2284">
            <v>0</v>
          </cell>
        </row>
        <row r="2285">
          <cell r="A2285" t="str">
            <v>02.02.07.220.03</v>
          </cell>
          <cell r="B2285" t="str">
            <v>Registro de pressão bruto com adaptador soldável para CPVC, Ø 15 mm (1/2)"</v>
          </cell>
          <cell r="C2285" t="str">
            <v>un</v>
          </cell>
          <cell r="D2285">
            <v>158.04</v>
          </cell>
          <cell r="E2285">
            <v>127.47217293111791</v>
          </cell>
        </row>
        <row r="2286">
          <cell r="A2286" t="str">
            <v>02.02.07.220.04</v>
          </cell>
          <cell r="B2286" t="str">
            <v>Registro de pressão bruto com adaptador soldável para CPVC, Ø 20 mm (3/4")</v>
          </cell>
          <cell r="C2286" t="str">
            <v>un</v>
          </cell>
          <cell r="D2286">
            <v>171.59</v>
          </cell>
          <cell r="E2286">
            <v>138.4013550572673</v>
          </cell>
        </row>
        <row r="2287">
          <cell r="A2287" t="str">
            <v>02.02.07.220.02</v>
          </cell>
          <cell r="B2287" t="str">
            <v>Registro de pressão bruto com adaptador soldável para PVC, Ø 20 mm (3/4")</v>
          </cell>
          <cell r="C2287" t="str">
            <v>un</v>
          </cell>
          <cell r="D2287">
            <v>121.09</v>
          </cell>
          <cell r="E2287">
            <v>97.668978867559289</v>
          </cell>
        </row>
        <row r="2288">
          <cell r="A2288" t="str">
            <v>02.02.07.310</v>
          </cell>
          <cell r="B2288" t="str">
            <v>REGISTROS DE ESFERA EM PVC</v>
          </cell>
          <cell r="C2288" t="str">
            <v/>
          </cell>
          <cell r="E2288">
            <v>0</v>
          </cell>
        </row>
        <row r="2289">
          <cell r="A2289" t="str">
            <v>02.02.07.310.08</v>
          </cell>
          <cell r="B2289" t="str">
            <v>Registro de esfera em PVC roscável, Ø 1 1/2"</v>
          </cell>
          <cell r="C2289" t="str">
            <v>un</v>
          </cell>
          <cell r="D2289">
            <v>81.319999999999993</v>
          </cell>
          <cell r="E2289">
            <v>65.591224391030806</v>
          </cell>
        </row>
        <row r="2290">
          <cell r="A2290" t="str">
            <v>02.02.07.310.07</v>
          </cell>
          <cell r="B2290" t="str">
            <v>Registro de esfera em PVC roscável, Ø 1 1/4"</v>
          </cell>
          <cell r="C2290" t="str">
            <v>un</v>
          </cell>
          <cell r="D2290">
            <v>78.38</v>
          </cell>
          <cell r="E2290">
            <v>63.219874173253743</v>
          </cell>
        </row>
        <row r="2291">
          <cell r="A2291" t="str">
            <v>02.02.07.310.06</v>
          </cell>
          <cell r="B2291" t="str">
            <v>Registro de esfera em PVC roscável, Ø 1"</v>
          </cell>
          <cell r="C2291" t="str">
            <v>un</v>
          </cell>
          <cell r="D2291">
            <v>64.12</v>
          </cell>
          <cell r="E2291">
            <v>51.718019035328282</v>
          </cell>
        </row>
        <row r="2292">
          <cell r="A2292" t="str">
            <v>02.02.07.310.01</v>
          </cell>
          <cell r="B2292" t="str">
            <v>Registro de esfera em PVC roscável, Ø 1/2"</v>
          </cell>
          <cell r="C2292" t="str">
            <v>un</v>
          </cell>
          <cell r="D2292">
            <v>43.34</v>
          </cell>
          <cell r="E2292">
            <v>34.957251169543476</v>
          </cell>
        </row>
        <row r="2293">
          <cell r="A2293" t="str">
            <v>02.02.07.310.09</v>
          </cell>
          <cell r="B2293" t="str">
            <v>Registro de esfera em PVC roscável, Ø 2"</v>
          </cell>
          <cell r="C2293" t="str">
            <v>un</v>
          </cell>
          <cell r="D2293">
            <v>112.86</v>
          </cell>
          <cell r="E2293">
            <v>91.030811421196972</v>
          </cell>
        </row>
        <row r="2294">
          <cell r="A2294" t="str">
            <v>02.02.07.310.05</v>
          </cell>
          <cell r="B2294" t="str">
            <v>Registro de esfera em PVC roscável, Ø 3/4"</v>
          </cell>
          <cell r="C2294" t="str">
            <v>un</v>
          </cell>
          <cell r="D2294">
            <v>47.7</v>
          </cell>
          <cell r="E2294">
            <v>38.473947410872725</v>
          </cell>
        </row>
        <row r="2295">
          <cell r="A2295" t="str">
            <v>02.02.07.310.10</v>
          </cell>
          <cell r="B2295" t="str">
            <v>Registro de esfera em PVC soldável, Ø 20 mm</v>
          </cell>
          <cell r="C2295" t="str">
            <v>un</v>
          </cell>
          <cell r="D2295">
            <v>35.729999999999997</v>
          </cell>
          <cell r="E2295">
            <v>28.819164381351829</v>
          </cell>
        </row>
        <row r="2296">
          <cell r="A2296" t="str">
            <v>02.02.07.310.11</v>
          </cell>
          <cell r="B2296" t="str">
            <v>Registro de esfera em PVC soldável, Ø 25 mm</v>
          </cell>
          <cell r="C2296" t="str">
            <v>un</v>
          </cell>
          <cell r="D2296">
            <v>41.79</v>
          </cell>
          <cell r="E2296">
            <v>33.70704952411679</v>
          </cell>
        </row>
        <row r="2297">
          <cell r="A2297" t="str">
            <v>02.02.07.310.12</v>
          </cell>
          <cell r="B2297" t="str">
            <v>Registro de esfera em PVC soldável, Ø 32 mm</v>
          </cell>
          <cell r="C2297" t="str">
            <v>un</v>
          </cell>
          <cell r="D2297">
            <v>50.09</v>
          </cell>
          <cell r="E2297">
            <v>40.401677689949992</v>
          </cell>
        </row>
        <row r="2298">
          <cell r="A2298" t="str">
            <v>02.02.07.310.02</v>
          </cell>
          <cell r="B2298" t="str">
            <v>Registro de esfera em PVC soldável, Ø 40 mm</v>
          </cell>
          <cell r="C2298" t="str">
            <v>un</v>
          </cell>
          <cell r="D2298">
            <v>68.09</v>
          </cell>
          <cell r="E2298">
            <v>54.920148411034042</v>
          </cell>
        </row>
        <row r="2299">
          <cell r="A2299" t="str">
            <v>02.02.07.310.03</v>
          </cell>
          <cell r="B2299" t="str">
            <v>Registro de esfera em PVC soldável, Ø 50 mm</v>
          </cell>
          <cell r="C2299" t="str">
            <v>un</v>
          </cell>
          <cell r="D2299">
            <v>74.7</v>
          </cell>
          <cell r="E2299">
            <v>60.251653492498789</v>
          </cell>
        </row>
        <row r="2300">
          <cell r="A2300" t="str">
            <v>02.02.07.310.04</v>
          </cell>
          <cell r="B2300" t="str">
            <v>Registro de esfera em PVC soldável, Ø 60 mm</v>
          </cell>
          <cell r="C2300" t="str">
            <v>un</v>
          </cell>
          <cell r="D2300">
            <v>123.39</v>
          </cell>
          <cell r="E2300">
            <v>99.524116793031141</v>
          </cell>
        </row>
        <row r="2301">
          <cell r="A2301" t="str">
            <v>02.02.07.310.16</v>
          </cell>
          <cell r="B2301" t="str">
            <v>Registro de pressão em PVC soldável para chuveiro, Ø 25 mm</v>
          </cell>
          <cell r="C2301" t="str">
            <v>un</v>
          </cell>
          <cell r="D2301">
            <v>23.75</v>
          </cell>
          <cell r="E2301">
            <v>19.156315534763671</v>
          </cell>
        </row>
        <row r="2302">
          <cell r="A2302" t="str">
            <v>02.02.07.410</v>
          </cell>
          <cell r="B2302" t="str">
            <v>VÁLVULAS DE DESCARGA</v>
          </cell>
          <cell r="C2302" t="str">
            <v/>
          </cell>
          <cell r="E2302">
            <v>0</v>
          </cell>
        </row>
        <row r="2303">
          <cell r="A2303" t="str">
            <v>02.02.07.410.01</v>
          </cell>
          <cell r="B2303" t="str">
            <v>Válvula de descarga metálica com registro acoplado e canopla, Ø 32 mm (1 1/4") ou 40 mm (1 1/2")</v>
          </cell>
          <cell r="C2303" t="str">
            <v>un</v>
          </cell>
          <cell r="D2303">
            <v>579.05999999999995</v>
          </cell>
          <cell r="E2303">
            <v>467.05920309727372</v>
          </cell>
        </row>
        <row r="2304">
          <cell r="A2304" t="str">
            <v>02.02.07.410.04</v>
          </cell>
          <cell r="B2304" t="str">
            <v>Válvula de descarga pressmatic para mictório individual</v>
          </cell>
          <cell r="C2304" t="str">
            <v>un</v>
          </cell>
          <cell r="D2304">
            <v>495.55</v>
          </cell>
          <cell r="E2304">
            <v>399.70156476851105</v>
          </cell>
        </row>
        <row r="2305">
          <cell r="A2305" t="str">
            <v>02.02.07.410.05</v>
          </cell>
          <cell r="B2305" t="str">
            <v>Válvula para Mictório com sistema anti-vandalismo</v>
          </cell>
          <cell r="C2305" t="str">
            <v>un</v>
          </cell>
          <cell r="D2305">
            <v>895.26</v>
          </cell>
          <cell r="E2305">
            <v>722.1003387643168</v>
          </cell>
        </row>
        <row r="2306">
          <cell r="A2306" t="str">
            <v>02.02.07.510</v>
          </cell>
          <cell r="B2306" t="str">
            <v>VÁLVULAS DE RETENÇÃO</v>
          </cell>
          <cell r="C2306" t="str">
            <v/>
          </cell>
          <cell r="E2306">
            <v>0</v>
          </cell>
        </row>
        <row r="2307">
          <cell r="A2307" t="str">
            <v>02.02.07.510.33</v>
          </cell>
          <cell r="B2307" t="str">
            <v>Válvula de retenção de latão, diâmetro ¾", extremidade rosca, ref. Docol ou equivalente</v>
          </cell>
          <cell r="C2307" t="str">
            <v>un</v>
          </cell>
          <cell r="D2307">
            <v>158.05000000000001</v>
          </cell>
          <cell r="E2307">
            <v>127.4802387481852</v>
          </cell>
        </row>
        <row r="2308">
          <cell r="A2308" t="str">
            <v>02.02.07.510.38</v>
          </cell>
          <cell r="B2308" t="str">
            <v>Válvula de retenção de latão, diâmetro 2½", extremidade rosca, modelo Europa, ref. ITAP ou equivalente</v>
          </cell>
          <cell r="C2308" t="str">
            <v>un</v>
          </cell>
          <cell r="D2308">
            <v>590.39</v>
          </cell>
          <cell r="E2308">
            <v>476.1977738344894</v>
          </cell>
        </row>
        <row r="2309">
          <cell r="A2309" t="str">
            <v>02.02.07.510.10</v>
          </cell>
          <cell r="B2309" t="str">
            <v>Válvula de retenção de pé com crivo FoFo, Ø 150mm (6")</v>
          </cell>
          <cell r="C2309" t="str">
            <v>un</v>
          </cell>
          <cell r="D2309">
            <v>2333.87</v>
          </cell>
          <cell r="E2309">
            <v>1882.45684787869</v>
          </cell>
        </row>
        <row r="2310">
          <cell r="A2310" t="str">
            <v>02.02.07.510.09</v>
          </cell>
          <cell r="B2310" t="str">
            <v>Válvula de retenção de pé com crivo, Ø 100 mm (4")</v>
          </cell>
          <cell r="C2310" t="str">
            <v>un</v>
          </cell>
          <cell r="D2310">
            <v>1458.12</v>
          </cell>
          <cell r="E2310">
            <v>1176.0929182126149</v>
          </cell>
        </row>
        <row r="2311">
          <cell r="A2311" t="str">
            <v>02.02.07.510.02</v>
          </cell>
          <cell r="B2311" t="str">
            <v>Válvula de retenção de pé com crivo, Ø 20 mm (3/4")</v>
          </cell>
          <cell r="C2311" t="str">
            <v>un</v>
          </cell>
          <cell r="D2311">
            <v>155.37</v>
          </cell>
          <cell r="E2311">
            <v>125.31859977415712</v>
          </cell>
        </row>
        <row r="2312">
          <cell r="A2312" t="str">
            <v>02.02.07.510.03</v>
          </cell>
          <cell r="B2312" t="str">
            <v>Válvula de retenção de pé com crivo, Ø 25 mm (1")</v>
          </cell>
          <cell r="C2312" t="str">
            <v>un</v>
          </cell>
          <cell r="D2312">
            <v>166.94</v>
          </cell>
          <cell r="E2312">
            <v>134.65075012098725</v>
          </cell>
        </row>
        <row r="2313">
          <cell r="A2313" t="str">
            <v>02.02.07.510.04</v>
          </cell>
          <cell r="B2313" t="str">
            <v>Válvula de retenção de pé com crivo, Ø 32 mm (1 1/4")</v>
          </cell>
          <cell r="C2313" t="str">
            <v>un</v>
          </cell>
          <cell r="D2313">
            <v>264.27999999999997</v>
          </cell>
          <cell r="E2313">
            <v>213.16341345378285</v>
          </cell>
        </row>
        <row r="2314">
          <cell r="A2314" t="str">
            <v>02.02.07.510.05</v>
          </cell>
          <cell r="B2314" t="str">
            <v>Válvula de retenção de pé com crivo, Ø 40 mm (1 1/2")</v>
          </cell>
          <cell r="C2314" t="str">
            <v>un</v>
          </cell>
          <cell r="D2314">
            <v>277.22000000000003</v>
          </cell>
          <cell r="E2314">
            <v>223.60058073882885</v>
          </cell>
        </row>
        <row r="2315">
          <cell r="A2315" t="str">
            <v>02.02.07.510.06</v>
          </cell>
          <cell r="B2315" t="str">
            <v>Válvula de retenção de pé com crivo, Ø 50 mm (2")</v>
          </cell>
          <cell r="C2315" t="str">
            <v>un</v>
          </cell>
          <cell r="D2315">
            <v>627.17999999999995</v>
          </cell>
          <cell r="E2315">
            <v>505.87191482497173</v>
          </cell>
        </row>
        <row r="2316">
          <cell r="A2316" t="str">
            <v>02.02.07.510.07</v>
          </cell>
          <cell r="B2316" t="str">
            <v>Válvula de retenção de pé com crivo, Ø 65 mm (2 1/2")</v>
          </cell>
          <cell r="C2316" t="str">
            <v>un</v>
          </cell>
          <cell r="D2316">
            <v>650.80999999999995</v>
          </cell>
          <cell r="E2316">
            <v>524.93144055492814</v>
          </cell>
        </row>
        <row r="2317">
          <cell r="A2317" t="str">
            <v>02.02.07.510.08</v>
          </cell>
          <cell r="B2317" t="str">
            <v>Válvula de retenção de pé com crivo, Ø 80 mm (3")</v>
          </cell>
          <cell r="C2317" t="str">
            <v>un</v>
          </cell>
          <cell r="D2317">
            <v>1192.94</v>
          </cell>
          <cell r="E2317">
            <v>962.20358122277787</v>
          </cell>
        </row>
        <row r="2318">
          <cell r="A2318" t="str">
            <v>02.02.07.510.31</v>
          </cell>
          <cell r="B2318" t="str">
            <v>Válvula de retenção de PVC branco, diâmetro 100mm (4")</v>
          </cell>
          <cell r="C2318" t="str">
            <v>un</v>
          </cell>
          <cell r="D2318">
            <v>170.98</v>
          </cell>
          <cell r="E2318">
            <v>137.90934021616388</v>
          </cell>
        </row>
        <row r="2319">
          <cell r="A2319" t="str">
            <v>02.02.07.510.56</v>
          </cell>
          <cell r="B2319" t="str">
            <v>Válvula de retenção horizontal em bronze, Ø 100 mm (4")</v>
          </cell>
          <cell r="C2319" t="str">
            <v>un</v>
          </cell>
          <cell r="D2319">
            <v>1758.26</v>
          </cell>
          <cell r="E2319">
            <v>1418.1803516696241</v>
          </cell>
        </row>
        <row r="2320">
          <cell r="A2320" t="str">
            <v>02.02.07.510.49</v>
          </cell>
          <cell r="B2320" t="str">
            <v>Válvula de retenção horizontal em bronze, Ø 20 mm (3/4")</v>
          </cell>
          <cell r="C2320" t="str">
            <v>un</v>
          </cell>
          <cell r="D2320">
            <v>183.35</v>
          </cell>
          <cell r="E2320">
            <v>147.88675592837555</v>
          </cell>
        </row>
        <row r="2321">
          <cell r="A2321" t="str">
            <v>02.02.07.510.50</v>
          </cell>
          <cell r="B2321" t="str">
            <v>Válvula de retenção horizontal em bronze, Ø 25 mm (1")</v>
          </cell>
          <cell r="C2321" t="str">
            <v>un</v>
          </cell>
          <cell r="D2321">
            <v>249.08</v>
          </cell>
          <cell r="E2321">
            <v>200.90337151153412</v>
          </cell>
        </row>
        <row r="2322">
          <cell r="A2322" t="str">
            <v>02.02.07.510.51</v>
          </cell>
          <cell r="B2322" t="str">
            <v>Válvula de retenção horizontal em bronze, Ø 32 mm (1 1/4")</v>
          </cell>
          <cell r="C2322" t="str">
            <v>un</v>
          </cell>
          <cell r="D2322">
            <v>371.1</v>
          </cell>
          <cell r="E2322">
            <v>299.32247136634942</v>
          </cell>
        </row>
        <row r="2323">
          <cell r="A2323" t="str">
            <v>02.02.07.510.52</v>
          </cell>
          <cell r="B2323" t="str">
            <v>Válvula de retenção horizontal em bronze, Ø 40 mm (1 1/2")</v>
          </cell>
          <cell r="C2323" t="str">
            <v>un</v>
          </cell>
          <cell r="D2323">
            <v>417.96</v>
          </cell>
          <cell r="E2323">
            <v>337.11889014357155</v>
          </cell>
        </row>
        <row r="2324">
          <cell r="A2324" t="str">
            <v>02.02.07.510.53</v>
          </cell>
          <cell r="B2324" t="str">
            <v>Válvula de retenção horizontal em bronze, Ø 50 mm (2")</v>
          </cell>
          <cell r="C2324" t="str">
            <v>un</v>
          </cell>
          <cell r="D2324">
            <v>583.02</v>
          </cell>
          <cell r="E2324">
            <v>470.25326665591223</v>
          </cell>
        </row>
        <row r="2325">
          <cell r="A2325" t="str">
            <v>02.02.07.510.54</v>
          </cell>
          <cell r="B2325" t="str">
            <v>Válvula de retenção horizontal em bronze, Ø 65 mm (2 1/2")</v>
          </cell>
          <cell r="C2325" t="str">
            <v>un</v>
          </cell>
          <cell r="D2325">
            <v>830.97</v>
          </cell>
          <cell r="E2325">
            <v>670.24520083884499</v>
          </cell>
        </row>
        <row r="2326">
          <cell r="A2326" t="str">
            <v>02.02.07.510.55</v>
          </cell>
          <cell r="B2326" t="str">
            <v>Válvula de retenção horizontal em bronze, Ø 80 mm (3")</v>
          </cell>
          <cell r="C2326" t="str">
            <v>un</v>
          </cell>
          <cell r="D2326">
            <v>1142.6300000000001</v>
          </cell>
          <cell r="E2326">
            <v>921.62445555734803</v>
          </cell>
        </row>
        <row r="2327">
          <cell r="A2327" t="str">
            <v>02.02.07.510.48</v>
          </cell>
          <cell r="B2327" t="str">
            <v>Válvula de retenção vertical em bronze, Ø 100 mm (4")</v>
          </cell>
          <cell r="C2327" t="str">
            <v>un</v>
          </cell>
          <cell r="D2327">
            <v>1226.51</v>
          </cell>
          <cell r="E2327">
            <v>989.2805291175996</v>
          </cell>
        </row>
        <row r="2328">
          <cell r="A2328" t="str">
            <v>02.02.07.510.42</v>
          </cell>
          <cell r="B2328" t="str">
            <v>Válvula de retenção vertical em bronze, Ø 20 mm (3/4")</v>
          </cell>
          <cell r="C2328" t="str">
            <v>un</v>
          </cell>
          <cell r="D2328">
            <v>121</v>
          </cell>
          <cell r="E2328">
            <v>97.59638651395386</v>
          </cell>
        </row>
        <row r="2329">
          <cell r="A2329" t="str">
            <v>02.02.07.510.43</v>
          </cell>
          <cell r="B2329" t="str">
            <v>Válvula de retenção vertical em bronze, Ø 25 mm (1")</v>
          </cell>
          <cell r="C2329" t="str">
            <v>un</v>
          </cell>
          <cell r="D2329">
            <v>134.63999999999999</v>
          </cell>
          <cell r="E2329">
            <v>108.59816099370865</v>
          </cell>
        </row>
        <row r="2330">
          <cell r="A2330" t="str">
            <v>02.02.07.510.44</v>
          </cell>
          <cell r="B2330" t="str">
            <v>Válvula de retenção vertical em bronze, Ø 32 mm (1 1/4")</v>
          </cell>
          <cell r="C2330" t="str">
            <v>un</v>
          </cell>
          <cell r="D2330">
            <v>200.17</v>
          </cell>
          <cell r="E2330">
            <v>161.45346023552185</v>
          </cell>
        </row>
        <row r="2331">
          <cell r="A2331" t="str">
            <v>02.02.07.510.45</v>
          </cell>
          <cell r="B2331" t="str">
            <v>Válvula de retenção vertical em bronze, Ø 40 mm (1 1/2")</v>
          </cell>
          <cell r="C2331" t="str">
            <v>un</v>
          </cell>
          <cell r="D2331">
            <v>233.23</v>
          </cell>
          <cell r="E2331">
            <v>188.11905145991287</v>
          </cell>
        </row>
        <row r="2332">
          <cell r="A2332" t="str">
            <v>02.02.07.510.46</v>
          </cell>
          <cell r="B2332" t="str">
            <v>Válvula de retenção vertical em bronze, Ø 50 mm (2")</v>
          </cell>
          <cell r="C2332" t="str">
            <v>un</v>
          </cell>
          <cell r="D2332">
            <v>336</v>
          </cell>
          <cell r="E2332">
            <v>271.01145346023554</v>
          </cell>
        </row>
        <row r="2333">
          <cell r="A2333" t="str">
            <v>02.02.07.510.47</v>
          </cell>
          <cell r="B2333" t="str">
            <v>Válvula de retenção vertical em bronze, Ø 80 mm (3")</v>
          </cell>
          <cell r="C2333" t="str">
            <v>un</v>
          </cell>
          <cell r="D2333">
            <v>720.01</v>
          </cell>
          <cell r="E2333">
            <v>580.74689466042912</v>
          </cell>
        </row>
        <row r="2334">
          <cell r="A2334" t="str">
            <v>02.02.07.900</v>
          </cell>
          <cell r="B2334" t="str">
            <v>VÁLVULAS SOLENÓIDES</v>
          </cell>
          <cell r="C2334" t="str">
            <v/>
          </cell>
          <cell r="E2334">
            <v>0</v>
          </cell>
        </row>
        <row r="2335">
          <cell r="A2335" t="str">
            <v>02.02.07.900.01</v>
          </cell>
          <cell r="B2335" t="str">
            <v>Válvula solenóide 2 vias, uso geral - Ø 1"</v>
          </cell>
          <cell r="C2335" t="str">
            <v>un</v>
          </cell>
          <cell r="D2335">
            <v>322.70999999999998</v>
          </cell>
          <cell r="E2335">
            <v>260.29198257783514</v>
          </cell>
        </row>
        <row r="2336">
          <cell r="A2336" t="str">
            <v>02.02.08</v>
          </cell>
          <cell r="B2336" t="str">
            <v>SERVIÇOS DIVERSOS</v>
          </cell>
          <cell r="C2336" t="str">
            <v/>
          </cell>
          <cell r="E2336">
            <v>0</v>
          </cell>
        </row>
        <row r="2337">
          <cell r="A2337" t="str">
            <v>02.02.08.100</v>
          </cell>
          <cell r="B2337" t="str">
            <v>SERVIÇOS DIVERSOS</v>
          </cell>
          <cell r="C2337" t="str">
            <v/>
          </cell>
          <cell r="E2337">
            <v>0</v>
          </cell>
        </row>
        <row r="2338">
          <cell r="A2338" t="str">
            <v>02.02.08.100.03</v>
          </cell>
          <cell r="B2338" t="str">
            <v>Kit chuva filtro ciclo 500 em polietileno com tratamento de radiação UV, para área de captação de até 800 m² e fator de ediciência de 90%</v>
          </cell>
          <cell r="C2338" t="str">
            <v>cj</v>
          </cell>
          <cell r="D2338">
            <v>4705.87</v>
          </cell>
          <cell r="E2338">
            <v>3795.6686562348764</v>
          </cell>
        </row>
        <row r="2339">
          <cell r="A2339" t="str">
            <v>02.02.08.100.01</v>
          </cell>
          <cell r="B2339" t="str">
            <v>Suporte para tubulação aparente tipo gota Ø 2 1/2"</v>
          </cell>
          <cell r="C2339" t="str">
            <v>un</v>
          </cell>
          <cell r="D2339">
            <v>60.45</v>
          </cell>
          <cell r="E2339">
            <v>48.757864171640591</v>
          </cell>
        </row>
        <row r="2340">
          <cell r="A2340" t="str">
            <v>02.02.08.100.02</v>
          </cell>
          <cell r="B2340" t="str">
            <v>Suporte para tubulação aparente tipo união horizontal Ø 2 1/2"</v>
          </cell>
          <cell r="C2340" t="str">
            <v>un</v>
          </cell>
          <cell r="D2340">
            <v>52.03</v>
          </cell>
          <cell r="E2340">
            <v>41.96644620100016</v>
          </cell>
        </row>
        <row r="2341">
          <cell r="A2341" t="str">
            <v>02.03</v>
          </cell>
          <cell r="B2341" t="str">
            <v>INSTALAÇÕES ELÉTRICAS PREDIAIS</v>
          </cell>
          <cell r="C2341" t="str">
            <v/>
          </cell>
          <cell r="E2341">
            <v>0</v>
          </cell>
        </row>
        <row r="2342">
          <cell r="A2342" t="str">
            <v>02.03.01</v>
          </cell>
          <cell r="B2342" t="str">
            <v>VENTILAÇÃO ARTIFICIAL</v>
          </cell>
          <cell r="C2342" t="str">
            <v/>
          </cell>
          <cell r="E2342">
            <v>0</v>
          </cell>
        </row>
        <row r="2343">
          <cell r="A2343" t="str">
            <v>02.03.01.110</v>
          </cell>
          <cell r="B2343" t="str">
            <v>DISPOSITIVOS PARA SISTEMAS DE AR</v>
          </cell>
          <cell r="C2343" t="str">
            <v/>
          </cell>
          <cell r="E2343">
            <v>0</v>
          </cell>
        </row>
        <row r="2344">
          <cell r="A2344" t="str">
            <v>02.03.01.110.19</v>
          </cell>
          <cell r="B2344" t="str">
            <v>Caixa de ventilação com rotor tipo Limit Load; vazão de ar limpo entre 1.500 e 1.600 m³/h; pressão estática entre 15 e 18 mmca; com filtro lavável classe G1 ou superior; tensão 220 V / trifásico / 60 Hz; classe de proteção mínima do motor IP 53; equipada com motor à prova de explosão, incluindo suportes, ferramentas, dispositivos, instrumentos, materiais, produtos, elementos de fixação, interface de monitoramento e controle remoto, manuais e garantia</v>
          </cell>
          <cell r="C2344" t="str">
            <v>cj</v>
          </cell>
          <cell r="D2344">
            <v>8784.94</v>
          </cell>
          <cell r="E2344">
            <v>7085.7718986933378</v>
          </cell>
        </row>
        <row r="2345">
          <cell r="A2345" t="str">
            <v>02.03.01.110.18</v>
          </cell>
          <cell r="B2345" t="str">
            <v>Caixa de ventilação com rotor tipo Limit Load; vazão de ar limpo entre 2.500 e 3.000 m³/h; pressão estática entre 15 e 18 mmca; com filtro lavável classe G1 ou superior; tensão 220 V / trifásico / 60 Hz; classe de proteção mínima do motor IP 53, incluindo suportes, ferramentas, dispositivos, instrumentos, materiais, produtos, elementos de fixação, interface de monitoramento e controle remoto, manuais e garantia</v>
          </cell>
          <cell r="C2345" t="str">
            <v>cj</v>
          </cell>
          <cell r="D2345">
            <v>4292.04</v>
          </cell>
          <cell r="E2345">
            <v>3461.880948540087</v>
          </cell>
        </row>
        <row r="2346">
          <cell r="A2346" t="str">
            <v>02.03.01.110.20</v>
          </cell>
          <cell r="B2346" t="str">
            <v>Caixa de ventilação geral diluidora em aço galvanizado, flangeada na aspiração e na descarga, equipada com motor elétrico e ventilador centrífugo tipo (limit load ou sirocco), vazão mínima de 3.400 m³/h e pressão estática mínima de 74 mmca, com potência aproximada de 1 kW; temperatura de trabalho entre 0 e 45 °C; altitude de trabalho entre 700 a 780 m; tensão 220 V / trifásico / 60 Hz; interface de monitoramento e controle remoto, com religamento (restart) automático (em caso de falta e retorno do fornecimento de energia elétrica)</v>
          </cell>
          <cell r="C2346" t="str">
            <v>cj</v>
          </cell>
          <cell r="D2346">
            <v>5866.41</v>
          </cell>
          <cell r="E2346">
            <v>4731.7389901597035</v>
          </cell>
        </row>
        <row r="2347">
          <cell r="A2347" t="str">
            <v>02.03.01.110.04</v>
          </cell>
          <cell r="B2347" t="str">
            <v>Damper de lâminas opostas em aço galvanizado, com buchas de nylon 700 x 400 mm</v>
          </cell>
          <cell r="C2347" t="str">
            <v>un</v>
          </cell>
          <cell r="D2347">
            <v>164.79</v>
          </cell>
          <cell r="E2347">
            <v>132.91659945152443</v>
          </cell>
        </row>
        <row r="2348">
          <cell r="A2348" t="str">
            <v>02.03.01.110.28</v>
          </cell>
          <cell r="B2348" t="str">
            <v>Damper de regulagem de vazão, conforme Especificação Técnica CPTM AO1299-3 e CPTM AT3499-0, dimensões 200 x 150 mm.</v>
          </cell>
          <cell r="C2348" t="str">
            <v>un</v>
          </cell>
          <cell r="D2348">
            <v>149.47999999999999</v>
          </cell>
          <cell r="E2348">
            <v>120.56783352153572</v>
          </cell>
        </row>
        <row r="2349">
          <cell r="A2349" t="str">
            <v>02.03.01.110.37</v>
          </cell>
          <cell r="B2349" t="str">
            <v>Exaustor axial de parede, com pestana de proteção (aba) contra entrada de chuva e tela; diâmetro nominal 0,40 a 0,45 m; vazão de ar limpo entre 4.200 e 4.300 m³/h; pressão estática entre 12 e 16 mmca; tensão 220 V / trifásico / 60 Hz; classe de proteção mínima do motor IP 54; equipado com motor à prova de explosão, incluindo suporte e elementos de fixação; garantia de 12 meses</v>
          </cell>
          <cell r="C2349" t="str">
            <v>cj</v>
          </cell>
          <cell r="D2349">
            <v>9661.16</v>
          </cell>
          <cell r="E2349">
            <v>7792.5149217615744</v>
          </cell>
        </row>
        <row r="2350">
          <cell r="A2350" t="str">
            <v>02.03.01.110.26</v>
          </cell>
          <cell r="B2350" t="str">
            <v>Grelha de exaustão com registro, com lâminas reguláveis, para insuflamento ou retorno de ar limpo, dimensões 400 x 200 mm</v>
          </cell>
          <cell r="C2350" t="str">
            <v>un</v>
          </cell>
          <cell r="D2350">
            <v>200.6</v>
          </cell>
          <cell r="E2350">
            <v>161.80029036941443</v>
          </cell>
        </row>
        <row r="2351">
          <cell r="A2351" t="str">
            <v>02.03.01.110.24</v>
          </cell>
          <cell r="B2351" t="str">
            <v>Grelha de ventilação com registro, com lâminas reguláveis, para insuflamento ou retorno de ar limpo, dimensões 300 x 100 mm</v>
          </cell>
          <cell r="C2351" t="str">
            <v>un</v>
          </cell>
          <cell r="D2351">
            <v>190.18</v>
          </cell>
          <cell r="E2351">
            <v>153.39570898532023</v>
          </cell>
        </row>
        <row r="2352">
          <cell r="A2352" t="str">
            <v>02.03.01.110.25</v>
          </cell>
          <cell r="B2352" t="str">
            <v>Grelha de ventilação com registro, com lâminas reguláveis, para insuflamento ou retorno de ar limpo, dimensões 300 x 200 mm</v>
          </cell>
          <cell r="C2352" t="str">
            <v>un</v>
          </cell>
          <cell r="D2352">
            <v>236.5</v>
          </cell>
          <cell r="E2352">
            <v>190.75657364090983</v>
          </cell>
        </row>
        <row r="2353">
          <cell r="A2353" t="str">
            <v>02.03.01.110.27</v>
          </cell>
          <cell r="B2353" t="str">
            <v>Grelha metálica quadrada, 15 x15cm</v>
          </cell>
          <cell r="C2353" t="str">
            <v>un</v>
          </cell>
          <cell r="D2353">
            <v>37.86</v>
          </cell>
          <cell r="E2353">
            <v>30.537183416680108</v>
          </cell>
        </row>
        <row r="2354">
          <cell r="A2354" t="str">
            <v>02.03.01.110.17</v>
          </cell>
          <cell r="B2354" t="str">
            <v>Mini-exaustor do tipo "para banheiro"; vazão mínima 27 m³/h; nível de ruído igual ou menor do que 60 dB(A); tensão 127 a 220 Vca; potência máxima 30 W; acionado por interruptor, incluindo suportes, elementos de fixação, manuais e garantia de 12 meses</v>
          </cell>
          <cell r="C2354" t="str">
            <v>un</v>
          </cell>
          <cell r="D2354">
            <v>329.8</v>
          </cell>
          <cell r="E2354">
            <v>266.0106468785288</v>
          </cell>
        </row>
        <row r="2355">
          <cell r="A2355" t="str">
            <v>02.03.01.110.178</v>
          </cell>
          <cell r="B2355" t="str">
            <v>Operação assistida para sistemas auxiliares</v>
          </cell>
          <cell r="C2355" t="str">
            <v>mês</v>
          </cell>
          <cell r="D2355">
            <v>746.64</v>
          </cell>
          <cell r="E2355">
            <v>602.22616551056615</v>
          </cell>
        </row>
        <row r="2356">
          <cell r="A2356" t="str">
            <v>02.03.01.110.141</v>
          </cell>
          <cell r="B2356" t="str">
            <v xml:space="preserve">Tampão Ø 1.1/2", ferro maleável galvanizado, Classe 10, com rosca BSP </v>
          </cell>
          <cell r="C2356" t="str">
            <v>un</v>
          </cell>
          <cell r="D2356">
            <v>29.26</v>
          </cell>
          <cell r="E2356">
            <v>23.600580738828846</v>
          </cell>
        </row>
        <row r="2357">
          <cell r="A2357" t="str">
            <v>02.03.01.110.142</v>
          </cell>
          <cell r="B2357" t="str">
            <v>Tê de redução, ferro maleável galvanizado, Classe 10, Ø 1.1/2 x 1" e bucha de redução 1" x 1/2", com rosca BSP</v>
          </cell>
          <cell r="C2357" t="str">
            <v>un</v>
          </cell>
          <cell r="D2357">
            <v>94.71</v>
          </cell>
          <cell r="E2357">
            <v>76.391353444103885</v>
          </cell>
        </row>
        <row r="2358">
          <cell r="A2358" t="str">
            <v>02.03.01.110.143</v>
          </cell>
          <cell r="B2358" t="str">
            <v>Tê normal, ferro maleável galvanizado, Classe 10, Ø 1.1/2", com rosca BSP</v>
          </cell>
          <cell r="C2358" t="str">
            <v>un</v>
          </cell>
          <cell r="D2358">
            <v>159.91</v>
          </cell>
          <cell r="E2358">
            <v>128.98048072269719</v>
          </cell>
        </row>
        <row r="2359">
          <cell r="A2359" t="str">
            <v>02.03.01.110.123</v>
          </cell>
          <cell r="B2359" t="str">
            <v>Tubo de cobre para rede frigorígena com isolamento em espuma elastométrica Ø 12,70mm (1/2")</v>
          </cell>
          <cell r="C2359" t="str">
            <v>m</v>
          </cell>
          <cell r="D2359">
            <v>99.24</v>
          </cell>
          <cell r="E2359">
            <v>80.045168575576696</v>
          </cell>
        </row>
        <row r="2360">
          <cell r="A2360" t="str">
            <v>02.03.01.110.121</v>
          </cell>
          <cell r="B2360" t="str">
            <v>Tubo de cobre para rede frigorígena com isolamento em espuma elastométrica Ø 6,40mm (1/4")</v>
          </cell>
          <cell r="C2360" t="str">
            <v>m</v>
          </cell>
          <cell r="D2360">
            <v>61.16</v>
          </cell>
          <cell r="E2360">
            <v>49.330537183416673</v>
          </cell>
        </row>
        <row r="2361">
          <cell r="A2361" t="str">
            <v>02.03.01.110.122</v>
          </cell>
          <cell r="B2361" t="str">
            <v>Tubo de cobre para rede frigorígena com isolamento em espuma elastométrica Ø 9,50mm (3/8")</v>
          </cell>
          <cell r="C2361" t="str">
            <v>m</v>
          </cell>
          <cell r="D2361">
            <v>82.41</v>
          </cell>
          <cell r="E2361">
            <v>66.470398451363124</v>
          </cell>
        </row>
        <row r="2362">
          <cell r="A2362" t="str">
            <v>02.03.01.110.144</v>
          </cell>
          <cell r="B2362" t="str">
            <v>Válvula esfera, tipo monobloco, rosca BSP Ø1.1/2" c/ alavanca defasada, em bronze, passagem Reduzida, 150 lb., esf. Inox</v>
          </cell>
          <cell r="C2362" t="str">
            <v>un</v>
          </cell>
          <cell r="D2362">
            <v>195.84</v>
          </cell>
          <cell r="E2362">
            <v>157.96096144539442</v>
          </cell>
        </row>
        <row r="2363">
          <cell r="A2363" t="str">
            <v>02.03.01.110.145</v>
          </cell>
          <cell r="B2363" t="str">
            <v>Válvula esfera, tipo monobloco, rosca BSP Ø1/2" c/ alavanca defasada, em bronze, pass. Reduzida, 150 lb., esf. Inox</v>
          </cell>
          <cell r="C2363" t="str">
            <v>un</v>
          </cell>
          <cell r="D2363">
            <v>124.4</v>
          </cell>
          <cell r="E2363">
            <v>100.3387643168253</v>
          </cell>
        </row>
        <row r="2364">
          <cell r="A2364" t="str">
            <v>02.03.01.110.34</v>
          </cell>
          <cell r="B2364" t="str">
            <v>Veneziana com Tela de Proteção para Descarga de Ar, conforme Especificação Técnica CPTM AO1299-3 e CPTM AT3499-0, dimensões 500 x 400 mm.</v>
          </cell>
          <cell r="C2364" t="str">
            <v>un</v>
          </cell>
          <cell r="D2364">
            <v>253.69</v>
          </cell>
          <cell r="E2364">
            <v>204.62171317954508</v>
          </cell>
        </row>
        <row r="2365">
          <cell r="A2365" t="str">
            <v>02.03.01.110.09</v>
          </cell>
          <cell r="B2365" t="str">
            <v>Veneziana em alumínio anodizado, 500 x 300 mm</v>
          </cell>
          <cell r="C2365" t="str">
            <v>un</v>
          </cell>
          <cell r="D2365">
            <v>378.32</v>
          </cell>
          <cell r="E2365">
            <v>305.14599128891757</v>
          </cell>
        </row>
        <row r="2366">
          <cell r="A2366" t="str">
            <v>02.03.01.130</v>
          </cell>
          <cell r="B2366" t="str">
            <v>DUTOS PARA AR CONDICIONADO</v>
          </cell>
          <cell r="C2366" t="str">
            <v/>
          </cell>
          <cell r="E2366">
            <v>0</v>
          </cell>
        </row>
        <row r="2367">
          <cell r="A2367" t="str">
            <v>02.03.01.130.01</v>
          </cell>
          <cell r="B2367" t="str">
            <v>Duto flexível isolado termicamente com lã de vidro, para ar-condicionado, espessura 25 mm e Ø 14"</v>
          </cell>
          <cell r="C2367" t="str">
            <v>m</v>
          </cell>
          <cell r="D2367">
            <v>78.430000000000007</v>
          </cell>
          <cell r="E2367">
            <v>63.260203258590103</v>
          </cell>
        </row>
        <row r="2368">
          <cell r="A2368" t="str">
            <v>02.03.01.130.07</v>
          </cell>
          <cell r="B2368" t="str">
            <v>Rede de dutos para ar-condicionado com chapa de aço galvanizada nº 24, com isolamento térmico</v>
          </cell>
          <cell r="C2368" t="str">
            <v>m²</v>
          </cell>
          <cell r="D2368">
            <v>286.95</v>
          </cell>
          <cell r="E2368">
            <v>231.44862074528149</v>
          </cell>
        </row>
        <row r="2369">
          <cell r="A2369" t="str">
            <v>02.03.01.130.06</v>
          </cell>
          <cell r="B2369" t="str">
            <v>Rede de dutos para ar-condicionado com chapa de aço galvanizada nº 24, sem isolamento térmico</v>
          </cell>
          <cell r="C2369" t="str">
            <v>m²</v>
          </cell>
          <cell r="D2369">
            <v>66.16</v>
          </cell>
          <cell r="E2369">
            <v>53.363445717051135</v>
          </cell>
        </row>
        <row r="2370">
          <cell r="A2370" t="str">
            <v>02.03.01.130.05</v>
          </cell>
          <cell r="B2370" t="str">
            <v>Tubo esponjoso Ø 1/2 polegada, para isolamento de tubulação de cobre para sistemas de ar condicionado</v>
          </cell>
          <cell r="C2370" t="str">
            <v>m</v>
          </cell>
          <cell r="D2370">
            <v>14.77</v>
          </cell>
          <cell r="E2370">
            <v>11.913211808356186</v>
          </cell>
        </row>
        <row r="2371">
          <cell r="A2371" t="str">
            <v>02.03.01.210</v>
          </cell>
          <cell r="B2371" t="str">
            <v>AR CONDICIONADO</v>
          </cell>
          <cell r="C2371" t="str">
            <v/>
          </cell>
          <cell r="E2371">
            <v>0</v>
          </cell>
        </row>
        <row r="2372">
          <cell r="A2372" t="str">
            <v>02.03.01.210.27</v>
          </cell>
          <cell r="B2372" t="str">
            <v>Condicionador de ar dos tipos "split high wall", "under ceiling", cassete de 01 ou 04 vias, ou 360°, capacidade de refrigeração 18.000 BTU/h, ciclo frio ou quente/frio, com controle remoto sem fio, com tecnologia inverter, selo Procel classe A, tensão 220 V /monofásico/ 60 Hz. Garantia 12 meses</v>
          </cell>
          <cell r="C2372" t="str">
            <v>un</v>
          </cell>
          <cell r="D2372">
            <v>3458.67</v>
          </cell>
          <cell r="E2372">
            <v>2789.6999516050978</v>
          </cell>
        </row>
        <row r="2373">
          <cell r="A2373" t="str">
            <v>02.03.01.210.04</v>
          </cell>
          <cell r="B2373" t="str">
            <v>Condicionador de ar tipo "multi split high-wall", capacidade total de refrigeração 24.000 BTU / h, ciclo frio ou quente/frio, incluindo 02 unidades evaporadoras e 01 condensadora, com controle remoto sem fio, tensão 220 V / monofásico / 60 Hz. Garantia 12 meses</v>
          </cell>
          <cell r="C2373" t="str">
            <v>cj</v>
          </cell>
          <cell r="D2373">
            <v>15054.61</v>
          </cell>
          <cell r="E2373">
            <v>12142.773027907728</v>
          </cell>
        </row>
        <row r="2374">
          <cell r="A2374" t="str">
            <v>02.03.01.210.25</v>
          </cell>
          <cell r="B2374" t="str">
            <v>Condicionador de ar tipo "split cassette" 04 vias, capacidade de refrigeração 48.000 BTU/h, ciclo frio, com contole remoto sem fio, tensão 220 V/monofásico/60 Hz. Garantia 12 meses</v>
          </cell>
          <cell r="C2374" t="str">
            <v>un</v>
          </cell>
          <cell r="D2374">
            <v>10029.52</v>
          </cell>
          <cell r="E2374">
            <v>8089.6273592514926</v>
          </cell>
        </row>
        <row r="2375">
          <cell r="A2375" t="str">
            <v>02.03.01.210.02</v>
          </cell>
          <cell r="B2375" t="str">
            <v>Condicionador de ar tipo "Split High-Wall", capacidade de refrigeração 12.000 BTU / h, ciclo frio ou quente/frio, com controle remoto sem fio, tensão 220 V / monofásico / 60 Hz. Garantia 12 meses</v>
          </cell>
          <cell r="C2375" t="str">
            <v>un</v>
          </cell>
          <cell r="D2375">
            <v>8478.4599999999991</v>
          </cell>
          <cell r="E2375">
            <v>6838.5707372156794</v>
          </cell>
        </row>
        <row r="2376">
          <cell r="A2376" t="str">
            <v>02.03.01.210.08</v>
          </cell>
          <cell r="B2376" t="str">
            <v>Condicionador de ar tipo "Split", piso-teto / "Underceiling", capacidade de refrigeração 36.000 BTU / h, ciclo frio ou quente/frio, com controle remoto sem fio, tensão 220 V / monofásico / 60 Hz. Garantia 12 meses</v>
          </cell>
          <cell r="C2376" t="str">
            <v>un</v>
          </cell>
          <cell r="D2376">
            <v>28720.71</v>
          </cell>
          <cell r="E2376">
            <v>23165.599290208098</v>
          </cell>
        </row>
        <row r="2377">
          <cell r="A2377" t="str">
            <v>02.03.03</v>
          </cell>
          <cell r="B2377" t="str">
            <v>CABINE PRIMÁRIA DE ENTRADA DE ENERGIA E TRANSFORMAÇÃO</v>
          </cell>
          <cell r="C2377" t="str">
            <v/>
          </cell>
          <cell r="E2377">
            <v>0</v>
          </cell>
        </row>
        <row r="2378">
          <cell r="A2378" t="str">
            <v>02.03.03.100</v>
          </cell>
          <cell r="B2378" t="str">
            <v>ENTRADA DE ENERGIA</v>
          </cell>
          <cell r="C2378" t="str">
            <v/>
          </cell>
          <cell r="E2378">
            <v>0</v>
          </cell>
        </row>
        <row r="2379">
          <cell r="A2379" t="str">
            <v>02.03.03.100.03</v>
          </cell>
          <cell r="B2379" t="str">
            <v>Cabine Primária de Entrada de Energia, Medição e Proteção, com disjuntor SF6/Vácuo, relés secundários e demais acessórios para um Transformador de 500kVA - Blindada - Conforme Especificações Técnicas CPTM AV6684-0 e AV6685-8</v>
          </cell>
          <cell r="C2379" t="str">
            <v>cj</v>
          </cell>
          <cell r="D2379">
            <v>154990.92000000001</v>
          </cell>
          <cell r="E2379">
            <v>125012.8407807711</v>
          </cell>
        </row>
        <row r="2380">
          <cell r="A2380" t="str">
            <v>02.03.03.200</v>
          </cell>
          <cell r="B2380" t="str">
            <v>TRANSFORMADORES</v>
          </cell>
          <cell r="C2380" t="str">
            <v/>
          </cell>
          <cell r="E2380">
            <v>0</v>
          </cell>
        </row>
        <row r="2381">
          <cell r="A2381" t="str">
            <v>02.03.03.200.33</v>
          </cell>
          <cell r="B2381" t="str">
            <v>Mufla terminal classe 15kV para cabo de 35mm²</v>
          </cell>
          <cell r="C2381" t="str">
            <v>un</v>
          </cell>
          <cell r="D2381">
            <v>402.43</v>
          </cell>
          <cell r="E2381">
            <v>324.59267623810291</v>
          </cell>
        </row>
        <row r="2382">
          <cell r="A2382" t="str">
            <v>02.03.03.200.23</v>
          </cell>
          <cell r="B2382" t="str">
            <v>Teste em fábrica e inspeção de Cubículo de energia e acessórios para alimentação 900 Vca - 90 Hz</v>
          </cell>
          <cell r="C2382" t="str">
            <v>un</v>
          </cell>
          <cell r="D2382">
            <v>10221.6</v>
          </cell>
          <cell r="E2382">
            <v>8244.5555734795944</v>
          </cell>
        </row>
        <row r="2383">
          <cell r="A2383" t="str">
            <v>02.03.03.200.22</v>
          </cell>
          <cell r="B2383" t="str">
            <v>Testes integrados dos equipamentos do SCT em campo</v>
          </cell>
          <cell r="C2383" t="str">
            <v>cj</v>
          </cell>
          <cell r="D2383">
            <v>17036</v>
          </cell>
          <cell r="E2383">
            <v>13740.925955799323</v>
          </cell>
        </row>
        <row r="2384">
          <cell r="A2384" t="str">
            <v>02.03.03.200.15</v>
          </cell>
          <cell r="B2384" t="str">
            <v>Transformador à seco, trifásico, 500kVA 13800-220 / 127V, montado em cubículo metálico - Conforme Especificações Técnicas de Sistemas de Alimentação e Equipamentos Elétricos- AV6684-0, Especificação Técnica de Requisitos Gerais -AV6685-8.</v>
          </cell>
          <cell r="C2384" t="str">
            <v>cj</v>
          </cell>
          <cell r="D2384">
            <v>90024.62</v>
          </cell>
          <cell r="E2384">
            <v>72612.211647039847</v>
          </cell>
        </row>
        <row r="2385">
          <cell r="A2385" t="str">
            <v>02.03.05</v>
          </cell>
          <cell r="B2385" t="str">
            <v>INSTALAÇÕES ELETRO-ELETRÔNICAS - INFRAESTRUTURA</v>
          </cell>
          <cell r="C2385" t="str">
            <v/>
          </cell>
          <cell r="E2385">
            <v>0</v>
          </cell>
        </row>
        <row r="2386">
          <cell r="A2386" t="str">
            <v>02.03.05.100</v>
          </cell>
          <cell r="B2386" t="str">
            <v>ELETRODUTOS DE AÇO-CARBONO E CONEXÕES</v>
          </cell>
          <cell r="C2386" t="str">
            <v/>
          </cell>
          <cell r="E2386">
            <v>0</v>
          </cell>
        </row>
        <row r="2387">
          <cell r="A2387" t="str">
            <v>02.03.05.100.34</v>
          </cell>
          <cell r="B2387" t="str">
            <v>Eletroduto de aço carbono com costura galvanizado a fogo, Ø 80 mm (3")</v>
          </cell>
          <cell r="C2387" t="str">
            <v>m</v>
          </cell>
          <cell r="D2387">
            <v>109.89</v>
          </cell>
          <cell r="E2387">
            <v>88.635263752218094</v>
          </cell>
        </row>
        <row r="2388">
          <cell r="A2388" t="str">
            <v>02.03.05.100.40</v>
          </cell>
          <cell r="B2388" t="str">
            <v>Eletroduto de aço carbono, com costura galvanizado a fogo, sem conexões, DN Ø 100 mm (4") conforme norma ABNT NBR 5598</v>
          </cell>
          <cell r="C2388" t="str">
            <v>m</v>
          </cell>
          <cell r="D2388">
            <v>139.29</v>
          </cell>
          <cell r="E2388">
            <v>112.3487659299887</v>
          </cell>
        </row>
        <row r="2389">
          <cell r="A2389" t="str">
            <v>02.03.05.100.28</v>
          </cell>
          <cell r="B2389" t="str">
            <v>Eletroduto de aço carbono, com costura galvanizado a fogo, sem conexões, DN Ø 20 mm (3/4") conforme norma ABNT NBR 5598</v>
          </cell>
          <cell r="C2389" t="str">
            <v>m</v>
          </cell>
          <cell r="D2389">
            <v>34.92</v>
          </cell>
          <cell r="E2389">
            <v>28.165833198903051</v>
          </cell>
        </row>
        <row r="2390">
          <cell r="A2390" t="str">
            <v>02.03.05.100.29</v>
          </cell>
          <cell r="B2390" t="str">
            <v>Eletroduto de aço carbono, com costura galvanizado a fogo, sem conexões, DN Ø 25 mm (1") conforme norma ABNT NBR 5598</v>
          </cell>
          <cell r="C2390" t="str">
            <v>m</v>
          </cell>
          <cell r="D2390">
            <v>41.14</v>
          </cell>
          <cell r="E2390">
            <v>33.182771414744316</v>
          </cell>
        </row>
        <row r="2391">
          <cell r="A2391" t="str">
            <v>02.03.05.100.30</v>
          </cell>
          <cell r="B2391" t="str">
            <v>Eletroduto de aço carbono, com costura galvanizado a fogo, sem conexões, DN Ø 32 mm (1 1/4") conforme norma ABNT NBR 5598</v>
          </cell>
          <cell r="C2391" t="str">
            <v>m</v>
          </cell>
          <cell r="D2391">
            <v>45.95</v>
          </cell>
          <cell r="E2391">
            <v>37.062429424100664</v>
          </cell>
        </row>
        <row r="2392">
          <cell r="A2392" t="str">
            <v>02.03.05.100.32</v>
          </cell>
          <cell r="B2392" t="str">
            <v>Eletroduto de aço carbono, com costura galvanizado a fogo, sem conexões, DN Ø 50 mm (2") conforme norma ABNT NBR 5598</v>
          </cell>
          <cell r="C2392" t="str">
            <v>m</v>
          </cell>
          <cell r="D2392">
            <v>65.540000000000006</v>
          </cell>
          <cell r="E2392">
            <v>52.863365058880468</v>
          </cell>
        </row>
        <row r="2393">
          <cell r="A2393" t="str">
            <v>02.03.05.100.33</v>
          </cell>
          <cell r="B2393" t="str">
            <v>Eletroduto de aço carbono, com costura galvanizado a fogo, sem conexões, DN Ø 65 mm (2 1/2") conforme norma ABNT NBR 5598</v>
          </cell>
          <cell r="C2393" t="str">
            <v>m</v>
          </cell>
          <cell r="D2393">
            <v>101.12</v>
          </cell>
          <cell r="E2393">
            <v>81.561542184223271</v>
          </cell>
        </row>
        <row r="2394">
          <cell r="A2394" t="str">
            <v>02.03.05.100.35</v>
          </cell>
          <cell r="B2394" t="str">
            <v>Eletroduto de aço galvanizado a fogo (interno e externo), tipo semipesado, com costura removida, rosca BSP nas duas pontas, sem conexões, DN Ø 20mm (3/4")</v>
          </cell>
          <cell r="C2394" t="str">
            <v>m</v>
          </cell>
          <cell r="D2394">
            <v>40.14</v>
          </cell>
          <cell r="E2394">
            <v>32.376189708017421</v>
          </cell>
        </row>
        <row r="2395">
          <cell r="A2395" t="str">
            <v>02.03.05.100.36</v>
          </cell>
          <cell r="B2395" t="str">
            <v>Eletroduto de aço galvanizado a fogo (interno e externo), tipo semipesado, com costura removida, rosca BSP nas duas pontas, sem conexões, DN Ø 25mm (1")</v>
          </cell>
          <cell r="C2395" t="str">
            <v>m</v>
          </cell>
          <cell r="D2395">
            <v>41.14</v>
          </cell>
          <cell r="E2395">
            <v>33.182771414744316</v>
          </cell>
        </row>
        <row r="2396">
          <cell r="A2396" t="str">
            <v>02.03.05.100.37</v>
          </cell>
          <cell r="B2396" t="str">
            <v>Eletroduto de aço galvanizado a fogo (interno e externo), tipo semipesado, com costura removida, rosca BSP nas duas pontas, sem conexões, DN Ø 40 mm (1 1/2")</v>
          </cell>
          <cell r="C2396" t="str">
            <v>m</v>
          </cell>
          <cell r="D2396">
            <v>74</v>
          </cell>
          <cell r="E2396">
            <v>59.687046297789962</v>
          </cell>
        </row>
        <row r="2397">
          <cell r="A2397" t="str">
            <v>02.03.05.100.42</v>
          </cell>
          <cell r="B2397" t="str">
            <v>Eletroduto de aço galvanizado a fogo (interno e externo),com costura removida, rosca BSP nas duas pontas, sem conexões, DN Ø 50 mm (2") conforme norma ABNT NBR 5598</v>
          </cell>
          <cell r="C2397" t="str">
            <v>m</v>
          </cell>
          <cell r="D2397">
            <v>63.81</v>
          </cell>
          <cell r="E2397">
            <v>51.467978706242945</v>
          </cell>
        </row>
        <row r="2398">
          <cell r="A2398" t="str">
            <v>02.03.05.100.43</v>
          </cell>
          <cell r="B2398" t="str">
            <v>Eletroduto de aço galvanizado a fogo (interno e externo),com costura removida, rosca BSP nas duas pontas, sem conexões, DN Ø 75 mm (3") conforme norma ABNT NBR 5598</v>
          </cell>
          <cell r="C2398" t="str">
            <v>m</v>
          </cell>
          <cell r="D2398">
            <v>109.89</v>
          </cell>
          <cell r="E2398">
            <v>88.635263752218094</v>
          </cell>
        </row>
        <row r="2399">
          <cell r="A2399" t="str">
            <v>02.03.05.150</v>
          </cell>
          <cell r="B2399" t="str">
            <v>ELETRODUTOS DE ALUMÍNIO E CONEXÕES</v>
          </cell>
          <cell r="C2399" t="str">
            <v/>
          </cell>
          <cell r="E2399">
            <v>0</v>
          </cell>
        </row>
        <row r="2400">
          <cell r="A2400" t="str">
            <v>02.03.05.150.30</v>
          </cell>
          <cell r="B2400" t="str">
            <v>Bucha em alumínio, com rosca, de 3", para eletroduto</v>
          </cell>
          <cell r="C2400" t="str">
            <v>un</v>
          </cell>
          <cell r="D2400">
            <v>28.64</v>
          </cell>
          <cell r="E2400">
            <v>23.100500080658172</v>
          </cell>
        </row>
        <row r="2401">
          <cell r="A2401" t="str">
            <v>02.03.05.150.11</v>
          </cell>
          <cell r="B2401" t="str">
            <v>Curva 90º em Alumínio Ø 1 1/2", fabricada em Alumínio Incorrosível</v>
          </cell>
          <cell r="C2401" t="str">
            <v>un</v>
          </cell>
          <cell r="D2401">
            <v>103.47</v>
          </cell>
          <cell r="E2401">
            <v>83.457009195031461</v>
          </cell>
        </row>
        <row r="2402">
          <cell r="A2402" t="str">
            <v>02.03.05.150.10</v>
          </cell>
          <cell r="B2402" t="str">
            <v>Curva 90º em Alumínio Ø 1", fabricada em Alumínio Incorrosível</v>
          </cell>
          <cell r="C2402" t="str">
            <v>un</v>
          </cell>
          <cell r="D2402">
            <v>66.209999999999994</v>
          </cell>
          <cell r="E2402">
            <v>53.403774802387474</v>
          </cell>
        </row>
        <row r="2403">
          <cell r="A2403" t="str">
            <v>02.03.05.150.12</v>
          </cell>
          <cell r="B2403" t="str">
            <v>Curva 90º em Alumínio Ø 3", fabricada em Alumínio Incorrosível</v>
          </cell>
          <cell r="C2403" t="str">
            <v>un</v>
          </cell>
          <cell r="D2403">
            <v>232.43</v>
          </cell>
          <cell r="E2403">
            <v>187.47378609453139</v>
          </cell>
        </row>
        <row r="2404">
          <cell r="A2404" t="str">
            <v>02.03.05.150.23</v>
          </cell>
          <cell r="B2404" t="str">
            <v>Eletroduto de Alumínio Ø 1 1/2", fabricado em Alumínio incorrosível extrudado em Liga ALCAN 50-S, com rosca nas duas pontas, sem acessórios</v>
          </cell>
          <cell r="C2404" t="str">
            <v>m</v>
          </cell>
          <cell r="D2404">
            <v>88.25</v>
          </cell>
          <cell r="E2404">
            <v>71.180835618648175</v>
          </cell>
        </row>
        <row r="2405">
          <cell r="A2405" t="str">
            <v>02.03.05.150.22</v>
          </cell>
          <cell r="B2405" t="str">
            <v>Eletroduto de Alumínio Ø 1 1/4", fabricado em Alumínio incorrosível extrudado em Liga ALCAN 50-S, com rosca nas duas pontas, sem acessórios</v>
          </cell>
          <cell r="C2405" t="str">
            <v>m</v>
          </cell>
          <cell r="D2405">
            <v>74.22</v>
          </cell>
          <cell r="E2405">
            <v>59.864494273269884</v>
          </cell>
        </row>
        <row r="2406">
          <cell r="A2406" t="str">
            <v>02.03.05.150.21</v>
          </cell>
          <cell r="B2406" t="str">
            <v>Eletroduto de Alumínio Ø 1", fabricado em Alumínio incorrosível extrudado em Liga ALCAN 50-S, com rosca nas duas pontas, sem acessórios</v>
          </cell>
          <cell r="C2406" t="str">
            <v>m</v>
          </cell>
          <cell r="D2406">
            <v>57.73</v>
          </cell>
          <cell r="E2406">
            <v>46.563961929343442</v>
          </cell>
        </row>
        <row r="2407">
          <cell r="A2407" t="str">
            <v>02.03.05.150.19</v>
          </cell>
          <cell r="B2407" t="str">
            <v>Eletroduto de Alumínio Ø 1/2", fabricado em Alumínio incorrosível extrudado em Liga ALCAN 50-S, com rosca nas duas pontas, sem acessórios</v>
          </cell>
          <cell r="C2407" t="str">
            <v>m</v>
          </cell>
          <cell r="D2407">
            <v>37.29</v>
          </cell>
          <cell r="E2407">
            <v>30.07743184384578</v>
          </cell>
        </row>
        <row r="2408">
          <cell r="A2408" t="str">
            <v>02.03.05.150.24</v>
          </cell>
          <cell r="B2408" t="str">
            <v>Eletroduto de Alumínio Ø 2", fabricado em Alumínio incorrosível extrudado em Liga ALCAN 50-S, com rosca nas duas pontas, sem acessórios</v>
          </cell>
          <cell r="C2408" t="str">
            <v>m</v>
          </cell>
          <cell r="D2408">
            <v>115.74</v>
          </cell>
          <cell r="E2408">
            <v>93.353766736570407</v>
          </cell>
        </row>
        <row r="2409">
          <cell r="A2409" t="str">
            <v>02.03.05.150.26</v>
          </cell>
          <cell r="B2409" t="str">
            <v>Eletroduto de Alumínio Ø 3", fabricado em Alumínio incorrosível extrudado em Liga ALCAN 50-S, com rosca nas duas pontas, sem acessórios</v>
          </cell>
          <cell r="C2409" t="str">
            <v>m</v>
          </cell>
          <cell r="D2409">
            <v>226.8</v>
          </cell>
          <cell r="E2409">
            <v>182.93273108565899</v>
          </cell>
        </row>
        <row r="2410">
          <cell r="A2410" t="str">
            <v>02.03.05.150.20</v>
          </cell>
          <cell r="B2410" t="str">
            <v>Eletroduto de Alumínio Ø 3/4", fabricado em Alumínio incorrosível extrudado em Liga ALCAN 50-S, com rosca nas duas pontas, sem acessórios</v>
          </cell>
          <cell r="C2410" t="str">
            <v>m</v>
          </cell>
          <cell r="D2410">
            <v>45.02</v>
          </cell>
          <cell r="E2410">
            <v>36.312308436844653</v>
          </cell>
        </row>
        <row r="2411">
          <cell r="A2411" t="str">
            <v>02.03.05.150.27</v>
          </cell>
          <cell r="B2411" t="str">
            <v>Eletroduto de Alumínio Ø 4", fabricado em Alumínio incorrosível extrudado em Liga ALCAN 50-S, com rosca nas duas pontas, sem acessórios</v>
          </cell>
          <cell r="C2411" t="str">
            <v>m</v>
          </cell>
          <cell r="D2411">
            <v>414.77</v>
          </cell>
          <cell r="E2411">
            <v>334.54589449911276</v>
          </cell>
        </row>
        <row r="2412">
          <cell r="A2412" t="str">
            <v>02.03.05.160</v>
          </cell>
          <cell r="B2412" t="str">
            <v>ELETRODUTOS METÁLICOS FLEXÍVEIS</v>
          </cell>
          <cell r="C2412" t="str">
            <v/>
          </cell>
          <cell r="E2412">
            <v>0</v>
          </cell>
        </row>
        <row r="2413">
          <cell r="A2413" t="str">
            <v>02.03.05.160.04</v>
          </cell>
          <cell r="B2413" t="str">
            <v>Eletroduto Flexível Metálico de Ø 1 1/4" com revestimento exterior por extrusão sob pressão em PVC antichama, com acessórios.</v>
          </cell>
          <cell r="C2413" t="str">
            <v>m</v>
          </cell>
          <cell r="D2413">
            <v>44.99</v>
          </cell>
          <cell r="E2413">
            <v>36.288110985642845</v>
          </cell>
        </row>
        <row r="2414">
          <cell r="A2414" t="str">
            <v>02.03.05.160.03</v>
          </cell>
          <cell r="B2414" t="str">
            <v>Eletroduto Flexível Metálico de Ø 1" com revestimento exterior por extrusão sob pressão em PVC antichama, com acessórios.</v>
          </cell>
          <cell r="C2414" t="str">
            <v>m</v>
          </cell>
          <cell r="D2414">
            <v>36.9</v>
          </cell>
          <cell r="E2414">
            <v>29.762864978222293</v>
          </cell>
        </row>
        <row r="2415">
          <cell r="A2415" t="str">
            <v>02.03.05.160.01</v>
          </cell>
          <cell r="B2415" t="str">
            <v>Eletroduto Flexível Metálico de Ø 1/2" com revestimento exterior por extrusão sob pressão em PVC antichama, com acessórios.</v>
          </cell>
          <cell r="C2415" t="str">
            <v>m</v>
          </cell>
          <cell r="D2415">
            <v>30.22</v>
          </cell>
          <cell r="E2415">
            <v>24.374899177286657</v>
          </cell>
        </row>
        <row r="2416">
          <cell r="A2416" t="str">
            <v>02.03.05.160.07</v>
          </cell>
          <cell r="B2416" t="str">
            <v>Eletroduto Flexível Metálico de Ø 2" com revestimento exterior por extrusão sob pressão em PVC antichama, com acessórios</v>
          </cell>
          <cell r="C2416" t="str">
            <v>m</v>
          </cell>
          <cell r="D2416">
            <v>69.900000000000006</v>
          </cell>
          <cell r="E2416">
            <v>56.380061300209718</v>
          </cell>
        </row>
        <row r="2417">
          <cell r="A2417" t="str">
            <v>02.03.05.160.02</v>
          </cell>
          <cell r="B2417" t="str">
            <v>Eletroduto Flexível Metálico de Ø 3/4" com revestimento exterior por extrusão sob pressão em PVC antichama, com acessórios.</v>
          </cell>
          <cell r="C2417" t="str">
            <v>m</v>
          </cell>
          <cell r="D2417">
            <v>34.130000000000003</v>
          </cell>
          <cell r="E2417">
            <v>27.528633650588805</v>
          </cell>
        </row>
        <row r="2418">
          <cell r="A2418" t="str">
            <v>02.03.05.200</v>
          </cell>
          <cell r="B2418" t="str">
            <v>CONDULETES DE ALUMÍNIO E CONEXÕES</v>
          </cell>
          <cell r="C2418" t="str">
            <v/>
          </cell>
          <cell r="E2418">
            <v>0</v>
          </cell>
        </row>
        <row r="2419">
          <cell r="A2419" t="str">
            <v>02.03.05.200.59</v>
          </cell>
          <cell r="B2419" t="str">
            <v>Caixa de Ligação Dupla, fabricada em Liga de Alumínio Fundido, sem Rosca, Ø 1" Tipo "E"</v>
          </cell>
          <cell r="C2419" t="str">
            <v>cj</v>
          </cell>
          <cell r="D2419">
            <v>107.48</v>
          </cell>
          <cell r="E2419">
            <v>86.691401839006289</v>
          </cell>
        </row>
        <row r="2420">
          <cell r="A2420" t="str">
            <v>02.03.05.200.86</v>
          </cell>
          <cell r="B2420" t="str">
            <v>Caixa de passagem de alumínio IP65, dimensões 200x200x100mm</v>
          </cell>
          <cell r="C2420" t="str">
            <v>un</v>
          </cell>
          <cell r="D2420">
            <v>196.43</v>
          </cell>
          <cell r="E2420">
            <v>158.43684465236328</v>
          </cell>
        </row>
        <row r="2421">
          <cell r="A2421" t="str">
            <v>02.03.05.200.87</v>
          </cell>
          <cell r="B2421" t="str">
            <v>Caixa de passagem de alumínio IP65, dimensões 300x300x120mm</v>
          </cell>
          <cell r="C2421" t="str">
            <v>un</v>
          </cell>
          <cell r="D2421">
            <v>330.39</v>
          </cell>
          <cell r="E2421">
            <v>266.48653008549763</v>
          </cell>
        </row>
        <row r="2422">
          <cell r="A2422" t="str">
            <v>02.03.05.200.88</v>
          </cell>
          <cell r="B2422" t="str">
            <v>Caixa de passagem de alumínio IP65, dimensões 400x400x200mm</v>
          </cell>
          <cell r="C2422" t="str">
            <v>un</v>
          </cell>
          <cell r="D2422">
            <v>565.28</v>
          </cell>
          <cell r="E2422">
            <v>455.94450717857717</v>
          </cell>
        </row>
        <row r="2423">
          <cell r="A2423" t="str">
            <v>02.03.05.200.90</v>
          </cell>
          <cell r="B2423" t="str">
            <v>Condulete em liga de alumínio fundido duplo tipo "E" Ø 1" - roscável, com tampa</v>
          </cell>
          <cell r="C2423" t="str">
            <v>un</v>
          </cell>
          <cell r="D2423">
            <v>120.21</v>
          </cell>
          <cell r="E2423">
            <v>96.959186965639617</v>
          </cell>
        </row>
        <row r="2424">
          <cell r="A2424" t="str">
            <v>02.03.05.200.44</v>
          </cell>
          <cell r="B2424" t="str">
            <v>Condulete em liga de alumínio fundido tipo "TB" Ø 1 1/2" - roscável, com tampa</v>
          </cell>
          <cell r="C2424" t="str">
            <v>un</v>
          </cell>
          <cell r="D2424">
            <v>111.26</v>
          </cell>
          <cell r="E2424">
            <v>89.740280690433949</v>
          </cell>
        </row>
        <row r="2425">
          <cell r="A2425" t="str">
            <v>02.03.05.200.89</v>
          </cell>
          <cell r="B2425" t="str">
            <v>Condulete em liga de alumínio fundido tipo "TB" Ø 1" - roscável, com tampa</v>
          </cell>
          <cell r="C2425" t="str">
            <v>un</v>
          </cell>
          <cell r="D2425">
            <v>69.45</v>
          </cell>
          <cell r="E2425">
            <v>56.017099532182613</v>
          </cell>
        </row>
        <row r="2426">
          <cell r="A2426" t="str">
            <v>02.03.05.200.81</v>
          </cell>
          <cell r="B2426" t="str">
            <v>Condulete em liga de alumínio fundido tipo "TB" Ø 3/4" - roscável, com tampa</v>
          </cell>
          <cell r="C2426" t="str">
            <v>un</v>
          </cell>
          <cell r="D2426">
            <v>54.53</v>
          </cell>
          <cell r="E2426">
            <v>43.982900467817387</v>
          </cell>
        </row>
        <row r="2427">
          <cell r="A2427" t="str">
            <v>02.03.05.200.12</v>
          </cell>
          <cell r="B2427" t="str">
            <v>Condulete em liga de alumínio tipo "C" ø 1 " com rosca e tampa, IP 54, conforme categoria II da NBR 15.701</v>
          </cell>
          <cell r="C2427" t="str">
            <v>un</v>
          </cell>
          <cell r="D2427">
            <v>50.81</v>
          </cell>
          <cell r="E2427">
            <v>40.982416518793357</v>
          </cell>
        </row>
        <row r="2428">
          <cell r="A2428" t="str">
            <v>02.03.05.200.32</v>
          </cell>
          <cell r="B2428" t="str">
            <v>Condulete em liga de alumínio tipo "C" ø 1 1/2" com rosca e tampa, IP 54, conforme categoria II da NBR 15.701</v>
          </cell>
          <cell r="C2428" t="str">
            <v>un</v>
          </cell>
          <cell r="D2428">
            <v>93.45</v>
          </cell>
          <cell r="E2428">
            <v>75.375060493628013</v>
          </cell>
        </row>
        <row r="2429">
          <cell r="A2429" t="str">
            <v>02.03.05.200.22</v>
          </cell>
          <cell r="B2429" t="str">
            <v>Condulete em liga de alumínio tipo "C" ø 1 1/4" com rosca e tampa, IP 54, conforme categoria II da NBR 15.701</v>
          </cell>
          <cell r="C2429" t="str">
            <v>un</v>
          </cell>
          <cell r="D2429">
            <v>80.34</v>
          </cell>
          <cell r="E2429">
            <v>64.800774318438457</v>
          </cell>
        </row>
        <row r="2430">
          <cell r="A2430" t="str">
            <v>02.03.05.200.39</v>
          </cell>
          <cell r="B2430" t="str">
            <v>Condulete em liga de alumínio tipo "C" Ø 2 1/2" com rosca e tampa, IP 54, conforme categoria ll da NBR15.701</v>
          </cell>
          <cell r="C2430" t="str">
            <v>un</v>
          </cell>
          <cell r="D2430">
            <v>273.86</v>
          </cell>
          <cell r="E2430">
            <v>220.8904662042265</v>
          </cell>
        </row>
        <row r="2431">
          <cell r="A2431" t="str">
            <v>02.03.05.200.38</v>
          </cell>
          <cell r="B2431" t="str">
            <v>Condulete em liga de alumínio tipo "C" ø 2" com rosca e tampa, IP 54, conforme categoria II da NBR 15.701</v>
          </cell>
          <cell r="C2431" t="str">
            <v>un</v>
          </cell>
          <cell r="D2431">
            <v>116.09</v>
          </cell>
          <cell r="E2431">
            <v>93.636070333924835</v>
          </cell>
        </row>
        <row r="2432">
          <cell r="A2432" t="str">
            <v>02.03.05.200.40</v>
          </cell>
          <cell r="B2432" t="str">
            <v>Condulete em liga de alumínio tipo "C" Ø 3" com rosca e tampa, IP 54, conforme categoria ll da NBR15.701</v>
          </cell>
          <cell r="C2432" t="str">
            <v>un</v>
          </cell>
          <cell r="D2432">
            <v>333.22</v>
          </cell>
          <cell r="E2432">
            <v>268.76915631553476</v>
          </cell>
        </row>
        <row r="2433">
          <cell r="A2433" t="str">
            <v>02.03.05.200.01</v>
          </cell>
          <cell r="B2433" t="str">
            <v>Condulete em liga de alumínio tipo "C" Ø 3/4" com rosca e tampa, IP 54, conforme categoria ll da NBR15.701</v>
          </cell>
          <cell r="C2433" t="str">
            <v>un</v>
          </cell>
          <cell r="D2433">
            <v>42.02</v>
          </cell>
          <cell r="E2433">
            <v>33.892563316663981</v>
          </cell>
        </row>
        <row r="2434">
          <cell r="A2434" t="str">
            <v>02.03.05.200.41</v>
          </cell>
          <cell r="B2434" t="str">
            <v>Condulete em liga de alumínio tipo "C" Ø 4" com rosca e tampa, IP 54, conforme categoria ll da NBR15.701</v>
          </cell>
          <cell r="C2434" t="str">
            <v>un</v>
          </cell>
          <cell r="D2434">
            <v>322.64</v>
          </cell>
          <cell r="E2434">
            <v>260.23552185836422</v>
          </cell>
        </row>
        <row r="2435">
          <cell r="A2435" t="str">
            <v>02.03.05.200.05</v>
          </cell>
          <cell r="B2435" t="str">
            <v>Condulete em liga de alumínio tipo "E" ø 1 1/2" com rosca e tampa, IP 54, conforme categoria II da NBR 15.701</v>
          </cell>
          <cell r="C2435" t="str">
            <v>un</v>
          </cell>
          <cell r="D2435">
            <v>73.3</v>
          </cell>
          <cell r="E2435">
            <v>59.122439103081142</v>
          </cell>
        </row>
        <row r="2436">
          <cell r="A2436" t="str">
            <v>02.03.05.200.04</v>
          </cell>
          <cell r="B2436" t="str">
            <v>Condulete em liga de alumínio tipo "E" ø 1 1/4" com rosca e tampa, IP 54, conforme categoria II da NBR 15.701</v>
          </cell>
          <cell r="C2436" t="str">
            <v>un</v>
          </cell>
          <cell r="D2436">
            <v>62.52</v>
          </cell>
          <cell r="E2436">
            <v>50.427488304565252</v>
          </cell>
        </row>
        <row r="2437">
          <cell r="A2437" t="str">
            <v>02.03.05.200.03</v>
          </cell>
          <cell r="B2437" t="str">
            <v>Condulete em liga de alumínio tipo "E" ø 1" com rosca e tampa, IP 54, conforme categoria II da NBR 15.701</v>
          </cell>
          <cell r="C2437" t="str">
            <v>un</v>
          </cell>
          <cell r="D2437">
            <v>46.42</v>
          </cell>
          <cell r="E2437">
            <v>37.4415228262623</v>
          </cell>
        </row>
        <row r="2438">
          <cell r="A2438" t="str">
            <v>02.03.05.200.06</v>
          </cell>
          <cell r="B2438" t="str">
            <v>Condulete em liga de alumínio tipo "E" ø 2" com rosca e tampa, IP 54, conforme categoria II da NBR 15.701</v>
          </cell>
          <cell r="C2438" t="str">
            <v>un</v>
          </cell>
          <cell r="D2438">
            <v>92.25</v>
          </cell>
          <cell r="E2438">
            <v>74.407162445555727</v>
          </cell>
        </row>
        <row r="2439">
          <cell r="A2439" t="str">
            <v>02.03.05.200.08</v>
          </cell>
          <cell r="B2439" t="str">
            <v>Condulete em liga de alumínio tipo "E" Ø 3" com rosca e tampa, IP 54, conforme categoria ll da NBR15.701</v>
          </cell>
          <cell r="C2439" t="str">
            <v>un</v>
          </cell>
          <cell r="D2439">
            <v>196.07</v>
          </cell>
          <cell r="E2439">
            <v>158.14647523794159</v>
          </cell>
        </row>
        <row r="2440">
          <cell r="A2440" t="str">
            <v>02.03.05.200.02</v>
          </cell>
          <cell r="B2440" t="str">
            <v>Condulete em liga de alumínio tipo "E" Ø 3/4" com rosca e tampa, IP 54, conforme categoria ll da NBR15.701</v>
          </cell>
          <cell r="C2440" t="str">
            <v>un</v>
          </cell>
          <cell r="D2440">
            <v>34.93</v>
          </cell>
          <cell r="E2440">
            <v>28.173899015970317</v>
          </cell>
        </row>
        <row r="2441">
          <cell r="A2441" t="str">
            <v>02.03.05.200.09</v>
          </cell>
          <cell r="B2441" t="str">
            <v>Condulete em liga de alumínio tipo "E" Ø 4" com rosca e tampa, IP 54, conforme categoria ll da NBR15.701</v>
          </cell>
          <cell r="C2441" t="str">
            <v>un</v>
          </cell>
          <cell r="D2441">
            <v>297.10000000000002</v>
          </cell>
          <cell r="E2441">
            <v>239.63542506855947</v>
          </cell>
        </row>
        <row r="2442">
          <cell r="A2442" t="str">
            <v>02.03.05.200.94</v>
          </cell>
          <cell r="B2442" t="str">
            <v>Condulete em liga de alumínio tipo "especial B" ø 1" com rosca e tampa, IP 54, conforme categoria II da NBR 15.701</v>
          </cell>
          <cell r="C2442" t="str">
            <v>un</v>
          </cell>
          <cell r="D2442">
            <v>53.07</v>
          </cell>
          <cell r="E2442">
            <v>42.805291175996125</v>
          </cell>
        </row>
        <row r="2443">
          <cell r="A2443" t="str">
            <v>02.03.05.200.93</v>
          </cell>
          <cell r="B2443" t="str">
            <v>Condulete em liga de alumínio tipo "especial B" ø 3/4" com rosca e tampa, IP 54, conforme categoria II da NBR 15.701</v>
          </cell>
          <cell r="C2443" t="str">
            <v>un</v>
          </cell>
          <cell r="D2443">
            <v>47.41</v>
          </cell>
          <cell r="E2443">
            <v>38.240038715921919</v>
          </cell>
        </row>
        <row r="2444">
          <cell r="A2444" t="str">
            <v>02.03.05.200.68</v>
          </cell>
          <cell r="B2444" t="str">
            <v>Condulete em liga de alumínio tipo "LR", "LL" ou "LB", ø 1 1/2" com rosca e tampa, IP 54, conforme categoria II da NBR 15.701</v>
          </cell>
          <cell r="C2444" t="str">
            <v>un</v>
          </cell>
          <cell r="D2444">
            <v>84.7</v>
          </cell>
          <cell r="E2444">
            <v>68.317470559767699</v>
          </cell>
        </row>
        <row r="2445">
          <cell r="A2445" t="str">
            <v>02.03.05.200.67</v>
          </cell>
          <cell r="B2445" t="str">
            <v>Condulete em liga de alumínio tipo "LR", "LL" ou "LB", ø 1 1/4" com rosca e tampa, IP 54, conforme categoria II da NBR 15.701</v>
          </cell>
          <cell r="C2445" t="str">
            <v>un</v>
          </cell>
          <cell r="D2445">
            <v>73.37</v>
          </cell>
          <cell r="E2445">
            <v>59.178899822552026</v>
          </cell>
        </row>
        <row r="2446">
          <cell r="A2446" t="str">
            <v>02.03.05.200.66</v>
          </cell>
          <cell r="B2446" t="str">
            <v>Condulete em liga de alumínio tipo "LR", "LL" ou "LB", ø 1" com rosca e tampa, IP 54, conforme categoria II da NBR 15.701</v>
          </cell>
          <cell r="C2446" t="str">
            <v>un</v>
          </cell>
          <cell r="D2446">
            <v>58.13</v>
          </cell>
          <cell r="E2446">
            <v>46.886594612034202</v>
          </cell>
        </row>
        <row r="2447">
          <cell r="A2447" t="str">
            <v>02.03.05.200.69</v>
          </cell>
          <cell r="B2447" t="str">
            <v>Condulete em liga de alumínio tipo "LR", "LL" ou "LB", ø 2" com rosca e tampa, IP 54, conforme categoria II da NBR 15.701</v>
          </cell>
          <cell r="C2447" t="str">
            <v>un</v>
          </cell>
          <cell r="D2447">
            <v>109.78</v>
          </cell>
          <cell r="E2447">
            <v>88.54653976447814</v>
          </cell>
        </row>
        <row r="2448">
          <cell r="A2448" t="str">
            <v>02.03.05.200.71</v>
          </cell>
          <cell r="B2448" t="str">
            <v>Condulete em liga de alumínio tipo "LR", "LL", ou "LB", Ø 3" com rosca e tampa, IP 54, conforme categoria ll da NBR15.701</v>
          </cell>
          <cell r="C2448" t="str">
            <v>un</v>
          </cell>
          <cell r="D2448">
            <v>238.78</v>
          </cell>
          <cell r="E2448">
            <v>192.59557993224715</v>
          </cell>
        </row>
        <row r="2449">
          <cell r="A2449" t="str">
            <v>02.03.05.200.65</v>
          </cell>
          <cell r="B2449" t="str">
            <v>Condulete em liga de alumínio tipo "LR", "LL", ou "LB", Ø 3/4" com rosca e tampa, IP 54, conforme categoria ll da NBR15.701</v>
          </cell>
          <cell r="C2449" t="str">
            <v>un</v>
          </cell>
          <cell r="D2449">
            <v>43.25</v>
          </cell>
          <cell r="E2449">
            <v>34.884658815938053</v>
          </cell>
        </row>
        <row r="2450">
          <cell r="A2450" t="str">
            <v>02.03.05.200.72</v>
          </cell>
          <cell r="B2450" t="str">
            <v>Condulete em liga de alumínio tipo "LR", "LL", ou "LB", Ø 4" com rosca e tampa, IP 54, conforme categoria ll da NBR15.701</v>
          </cell>
          <cell r="C2450" t="str">
            <v>un</v>
          </cell>
          <cell r="D2450">
            <v>346.71</v>
          </cell>
          <cell r="E2450">
            <v>279.64994353928051</v>
          </cell>
        </row>
        <row r="2451">
          <cell r="A2451" t="str">
            <v>02.03.05.200.24</v>
          </cell>
          <cell r="B2451" t="str">
            <v>Condulete em liga de alumínio tipo "T" ou "TB", ø 1 1/2" com rosca e tampa, IP 54, conforme categoria II da NBR 15.701</v>
          </cell>
          <cell r="C2451" t="str">
            <v>un</v>
          </cell>
          <cell r="D2451">
            <v>102.38</v>
          </cell>
          <cell r="E2451">
            <v>82.577835134699143</v>
          </cell>
        </row>
        <row r="2452">
          <cell r="A2452" t="str">
            <v>02.03.05.200.23</v>
          </cell>
          <cell r="B2452" t="str">
            <v>Condulete em liga de alumínio tipo "T" ou "TB", ø 1 1/4" com rosca e tampa, IP 54, conforme categoria II da NBR 15.701</v>
          </cell>
          <cell r="C2452" t="str">
            <v>un</v>
          </cell>
          <cell r="D2452">
            <v>85.75</v>
          </cell>
          <cell r="E2452">
            <v>69.16438135183094</v>
          </cell>
        </row>
        <row r="2453">
          <cell r="A2453" t="str">
            <v>02.03.05.200.21</v>
          </cell>
          <cell r="B2453" t="str">
            <v>Condulete em liga de alumínio tipo "T" ou "TB", ø 1" com rosca e tampa, IP 54, conforme categoria II da NBR 15.701</v>
          </cell>
          <cell r="C2453" t="str">
            <v>un</v>
          </cell>
          <cell r="D2453">
            <v>68.349999999999994</v>
          </cell>
          <cell r="E2453">
            <v>55.129859654783026</v>
          </cell>
        </row>
        <row r="2454">
          <cell r="A2454" t="str">
            <v>02.03.05.200.26</v>
          </cell>
          <cell r="B2454" t="str">
            <v>Condulete em liga de alumínio tipo "T" ou "TB", Ø 2 1/2" com rosca e tampa, IP 54, conforme categoria ll da NBR15.701</v>
          </cell>
          <cell r="C2454" t="str">
            <v>un</v>
          </cell>
          <cell r="D2454">
            <v>213.34</v>
          </cell>
          <cell r="E2454">
            <v>172.07614131311502</v>
          </cell>
        </row>
        <row r="2455">
          <cell r="A2455" t="str">
            <v>02.03.05.200.25</v>
          </cell>
          <cell r="B2455" t="str">
            <v>Condulete em liga de alumínio tipo "T" ou "TB", ø 2" com rosca e tampa, IP 54, conforme categoria II da NBR 15.701</v>
          </cell>
          <cell r="C2455" t="str">
            <v>un</v>
          </cell>
          <cell r="D2455">
            <v>124.77</v>
          </cell>
          <cell r="E2455">
            <v>100.63719954831424</v>
          </cell>
        </row>
        <row r="2456">
          <cell r="A2456" t="str">
            <v>02.03.05.200.27</v>
          </cell>
          <cell r="B2456" t="str">
            <v>Condulete em liga de alumínio tipo "T" ou "TB", Ø 3" com rosca e tampa, IP 54, conforme categoria ll da NBR15.701</v>
          </cell>
          <cell r="C2456" t="str">
            <v>un</v>
          </cell>
          <cell r="D2456">
            <v>272.12</v>
          </cell>
          <cell r="E2456">
            <v>219.48701403452171</v>
          </cell>
        </row>
        <row r="2457">
          <cell r="A2457" t="str">
            <v>02.03.05.200.20</v>
          </cell>
          <cell r="B2457" t="str">
            <v>Condulete em liga de alumínio tipo "T" ou "TB", Ø 3/4" com rosca e tampa, IP 54, conforme categoria ll da NBR15.701</v>
          </cell>
          <cell r="C2457" t="str">
            <v>un</v>
          </cell>
          <cell r="D2457">
            <v>49.33</v>
          </cell>
          <cell r="E2457">
            <v>39.788675592837549</v>
          </cell>
        </row>
        <row r="2458">
          <cell r="A2458" t="str">
            <v>02.03.05.200.28</v>
          </cell>
          <cell r="B2458" t="str">
            <v>Condulete em liga de alumínio tipo "T" ou "TB", Ø 4" com rosca e tampa, IP 54, conforme categoria ll da NBR15.701</v>
          </cell>
          <cell r="C2458" t="str">
            <v>un</v>
          </cell>
          <cell r="D2458">
            <v>352.81</v>
          </cell>
          <cell r="E2458">
            <v>284.57009195031458</v>
          </cell>
        </row>
        <row r="2459">
          <cell r="A2459" t="str">
            <v>02.03.05.200.15</v>
          </cell>
          <cell r="B2459" t="str">
            <v>Condulete em liga de alumínio tipo "X" ø 1 1/2" com rosca e tampa, IP 54, conforme categoria II da NBR 15.701</v>
          </cell>
          <cell r="C2459" t="str">
            <v>un</v>
          </cell>
          <cell r="D2459">
            <v>107.92</v>
          </cell>
          <cell r="E2459">
            <v>87.046297789966118</v>
          </cell>
        </row>
        <row r="2460">
          <cell r="A2460" t="str">
            <v>02.03.05.200.14</v>
          </cell>
          <cell r="B2460" t="str">
            <v>Condulete em liga de alumínio tipo "X" ø 1 1/4" com rosca e tampa, IP 54, conforme categoria II da NBR 15.701</v>
          </cell>
          <cell r="C2460" t="str">
            <v>un</v>
          </cell>
          <cell r="D2460">
            <v>95.8</v>
          </cell>
          <cell r="E2460">
            <v>77.270527504436203</v>
          </cell>
        </row>
        <row r="2461">
          <cell r="A2461" t="str">
            <v>02.03.05.200.13</v>
          </cell>
          <cell r="B2461" t="str">
            <v>Condulete em liga de alumínio tipo "X" ø 1" com rosca e tampa, IP 54, conforme categoria II da NBR 15.701</v>
          </cell>
          <cell r="C2461" t="str">
            <v>un</v>
          </cell>
          <cell r="D2461">
            <v>73.48</v>
          </cell>
          <cell r="E2461">
            <v>59.267623810291987</v>
          </cell>
        </row>
        <row r="2462">
          <cell r="A2462" t="str">
            <v>02.03.05.200.11</v>
          </cell>
          <cell r="B2462" t="str">
            <v>Condulete em liga de alumínio tipo "X" ø 1/2" com rosca e tampa, IP 54, conforme categoria II da NBR 15.701</v>
          </cell>
          <cell r="C2462" t="str">
            <v>un</v>
          </cell>
          <cell r="D2462">
            <v>61.16</v>
          </cell>
          <cell r="E2462">
            <v>49.330537183416673</v>
          </cell>
        </row>
        <row r="2463">
          <cell r="A2463" t="str">
            <v>02.03.05.200.17</v>
          </cell>
          <cell r="B2463" t="str">
            <v>Condulete em liga de alumínio tipo "X" Ø 2 1/2" com rosca e tampa, IP 54, conforme categoria ll da NBR15.701</v>
          </cell>
          <cell r="C2463" t="str">
            <v>un</v>
          </cell>
          <cell r="D2463">
            <v>251.38</v>
          </cell>
          <cell r="E2463">
            <v>202.75850943700596</v>
          </cell>
        </row>
        <row r="2464">
          <cell r="A2464" t="str">
            <v>02.03.05.200.16</v>
          </cell>
          <cell r="B2464" t="str">
            <v>Condulete em liga de alumínio tipo "X" ø 2" com rosca e tampa, IP 54, conforme categoria II da NBR 15.701</v>
          </cell>
          <cell r="C2464" t="str">
            <v>un</v>
          </cell>
          <cell r="D2464">
            <v>137.94999999999999</v>
          </cell>
          <cell r="E2464">
            <v>111.26794644297466</v>
          </cell>
        </row>
        <row r="2465">
          <cell r="A2465" t="str">
            <v>02.03.05.200.18</v>
          </cell>
          <cell r="B2465" t="str">
            <v>Condulete em liga de alumínio tipo "X" Ø 3" com rosca e tampa, IP 54, conforme categoria ll da NBR15.701</v>
          </cell>
          <cell r="C2465" t="str">
            <v>un</v>
          </cell>
          <cell r="D2465">
            <v>243.07</v>
          </cell>
          <cell r="E2465">
            <v>196.0558154541055</v>
          </cell>
        </row>
        <row r="2466">
          <cell r="A2466" t="str">
            <v>02.03.05.200.10</v>
          </cell>
          <cell r="B2466" t="str">
            <v>Condulete em liga de alumínio tipo "X" Ø 3/4" com rosca e tampa, IP 54, conforme categoria ll da NBR15.701</v>
          </cell>
          <cell r="C2466" t="str">
            <v>un</v>
          </cell>
          <cell r="D2466">
            <v>58.42</v>
          </cell>
          <cell r="E2466">
            <v>47.120503306985</v>
          </cell>
        </row>
        <row r="2467">
          <cell r="A2467" t="str">
            <v>02.03.05.200.19</v>
          </cell>
          <cell r="B2467" t="str">
            <v>Condulete em liga de alumínio tipo "X" Ø 4" com rosca e tampa, IP 54, conforme categoria ll da NBR15.701</v>
          </cell>
          <cell r="C2467" t="str">
            <v>un</v>
          </cell>
          <cell r="D2467">
            <v>361.73</v>
          </cell>
          <cell r="E2467">
            <v>291.76480077431847</v>
          </cell>
        </row>
        <row r="2468">
          <cell r="A2468" t="str">
            <v>02.03.05.200.46</v>
          </cell>
          <cell r="B2468" t="str">
            <v>Uniduto Cônico Ø 1 1/2", sem rosca</v>
          </cell>
          <cell r="C2468" t="str">
            <v>un</v>
          </cell>
          <cell r="D2468">
            <v>24.43</v>
          </cell>
          <cell r="E2468">
            <v>19.704791095337956</v>
          </cell>
        </row>
        <row r="2469">
          <cell r="A2469" t="str">
            <v>02.03.05.200.45</v>
          </cell>
          <cell r="B2469" t="str">
            <v>Uniduto Cônico Ø 1", sem rosca</v>
          </cell>
          <cell r="C2469" t="str">
            <v>un</v>
          </cell>
          <cell r="D2469">
            <v>17.82</v>
          </cell>
          <cell r="E2469">
            <v>14.373286013873205</v>
          </cell>
        </row>
        <row r="2470">
          <cell r="A2470" t="str">
            <v>02.03.05.200.47</v>
          </cell>
          <cell r="B2470" t="str">
            <v>Uniduto Cônico Ø 2", sem rosca</v>
          </cell>
          <cell r="C2470" t="str">
            <v>un</v>
          </cell>
          <cell r="D2470">
            <v>30.73</v>
          </cell>
          <cell r="E2470">
            <v>24.786255847717374</v>
          </cell>
        </row>
        <row r="2471">
          <cell r="A2471" t="str">
            <v>02.03.05.200.48</v>
          </cell>
          <cell r="B2471" t="str">
            <v>Uniduto Cônico Ø 3", sem rosca</v>
          </cell>
          <cell r="C2471" t="str">
            <v>un</v>
          </cell>
          <cell r="D2471">
            <v>42.36</v>
          </cell>
          <cell r="E2471">
            <v>34.166801096951119</v>
          </cell>
        </row>
        <row r="2472">
          <cell r="A2472" t="str">
            <v>02.03.05.200.49</v>
          </cell>
          <cell r="B2472" t="str">
            <v>Uniduto Cônico Ø 3/4", sem rosca</v>
          </cell>
          <cell r="C2472" t="str">
            <v>un</v>
          </cell>
          <cell r="D2472">
            <v>17.010000000000002</v>
          </cell>
          <cell r="E2472">
            <v>13.719954831424424</v>
          </cell>
        </row>
        <row r="2473">
          <cell r="A2473" t="str">
            <v>02.03.05.200.80</v>
          </cell>
          <cell r="B2473" t="str">
            <v>Uniduto Cônico Ø 4", sem rosca</v>
          </cell>
          <cell r="C2473" t="str">
            <v>un</v>
          </cell>
          <cell r="D2473">
            <v>66.930000000000007</v>
          </cell>
          <cell r="E2473">
            <v>53.984513631230847</v>
          </cell>
        </row>
        <row r="2474">
          <cell r="A2474" t="str">
            <v>02.03.05.200.50</v>
          </cell>
          <cell r="B2474" t="str">
            <v>Uniduto Reto Ø 1 1/2", sem rosca</v>
          </cell>
          <cell r="C2474" t="str">
            <v>un</v>
          </cell>
          <cell r="D2474">
            <v>21.98</v>
          </cell>
          <cell r="E2474">
            <v>17.728665913857075</v>
          </cell>
        </row>
        <row r="2475">
          <cell r="A2475" t="str">
            <v>02.03.05.200.75</v>
          </cell>
          <cell r="B2475" t="str">
            <v>Uniduto reto Ø 1 1/4", sem rosca</v>
          </cell>
          <cell r="C2475" t="str">
            <v>un</v>
          </cell>
          <cell r="D2475">
            <v>24.22</v>
          </cell>
          <cell r="E2475">
            <v>19.535408936925311</v>
          </cell>
        </row>
        <row r="2476">
          <cell r="A2476" t="str">
            <v>02.03.05.200.51</v>
          </cell>
          <cell r="B2476" t="str">
            <v>Uniduto Reto Ø 1", sem rosca</v>
          </cell>
          <cell r="C2476" t="str">
            <v>un</v>
          </cell>
          <cell r="D2476">
            <v>18.66</v>
          </cell>
          <cell r="E2476">
            <v>15.050814647523794</v>
          </cell>
        </row>
        <row r="2477">
          <cell r="A2477" t="str">
            <v>02.03.05.200.76</v>
          </cell>
          <cell r="B2477" t="str">
            <v>Uniduto Reto Ø 2 1/2", sem rosca</v>
          </cell>
          <cell r="C2477" t="str">
            <v>un</v>
          </cell>
          <cell r="D2477">
            <v>38.69</v>
          </cell>
          <cell r="E2477">
            <v>31.206646233263427</v>
          </cell>
        </row>
        <row r="2478">
          <cell r="A2478" t="str">
            <v>02.03.05.200.52</v>
          </cell>
          <cell r="B2478" t="str">
            <v>Uniduto Reto Ø 2", sem rosca</v>
          </cell>
          <cell r="C2478" t="str">
            <v>un</v>
          </cell>
          <cell r="D2478">
            <v>27.32</v>
          </cell>
          <cell r="E2478">
            <v>22.035812227778674</v>
          </cell>
        </row>
        <row r="2479">
          <cell r="A2479" t="str">
            <v>02.03.05.200.53</v>
          </cell>
          <cell r="B2479" t="str">
            <v>Uniduto Reto Ø 3", sem rosca</v>
          </cell>
          <cell r="C2479" t="str">
            <v>un</v>
          </cell>
          <cell r="D2479">
            <v>44.63</v>
          </cell>
          <cell r="E2479">
            <v>35.997741571221169</v>
          </cell>
        </row>
        <row r="2480">
          <cell r="A2480" t="str">
            <v>02.03.05.200.54</v>
          </cell>
          <cell r="B2480" t="str">
            <v>Uniduto Reto Ø 3/4", sem rosca</v>
          </cell>
          <cell r="C2480" t="str">
            <v>un</v>
          </cell>
          <cell r="D2480">
            <v>17.52</v>
          </cell>
          <cell r="E2480">
            <v>14.131311501855137</v>
          </cell>
        </row>
        <row r="2481">
          <cell r="A2481" t="str">
            <v>02.03.05.300</v>
          </cell>
          <cell r="B2481" t="str">
            <v>ELETROCALHAS, PERFILADOS E ACESSÓRIOS</v>
          </cell>
          <cell r="C2481" t="str">
            <v/>
          </cell>
          <cell r="E2481">
            <v>0</v>
          </cell>
        </row>
        <row r="2482">
          <cell r="A2482" t="str">
            <v>02.03.05.300.18</v>
          </cell>
          <cell r="B2482" t="str">
            <v>Base com 4 furos para fixação externa em chapa de aço para perfilado</v>
          </cell>
          <cell r="C2482" t="str">
            <v>un</v>
          </cell>
          <cell r="D2482">
            <v>33.6</v>
          </cell>
          <cell r="E2482">
            <v>27.101145346023554</v>
          </cell>
        </row>
        <row r="2483">
          <cell r="A2483" t="str">
            <v>02.03.05.300.43</v>
          </cell>
          <cell r="B2483" t="str">
            <v xml:space="preserve">Braço de fixação de luminária equivalente ao Mod. "CJ-20/15" , com 2 abraçadeira de fixação REF. "JB-20", da Trópico. </v>
          </cell>
          <cell r="C2483" t="str">
            <v>un</v>
          </cell>
          <cell r="D2483">
            <v>280.08</v>
          </cell>
          <cell r="E2483">
            <v>225.90740442006773</v>
          </cell>
        </row>
        <row r="2484">
          <cell r="A2484" t="str">
            <v>02.03.05.300.19</v>
          </cell>
          <cell r="B2484" t="str">
            <v>Caixa de derivação "C" em chapa de aço para perfilado</v>
          </cell>
          <cell r="C2484" t="str">
            <v>un</v>
          </cell>
          <cell r="D2484">
            <v>49.06</v>
          </cell>
          <cell r="E2484">
            <v>39.570898532021296</v>
          </cell>
        </row>
        <row r="2485">
          <cell r="A2485" t="str">
            <v>02.03.05.300.20</v>
          </cell>
          <cell r="B2485" t="str">
            <v>Caixa de derivação "L" em chapa de aço para perfilado</v>
          </cell>
          <cell r="C2485" t="str">
            <v>un</v>
          </cell>
          <cell r="D2485">
            <v>115.63</v>
          </cell>
          <cell r="E2485">
            <v>93.265042748830453</v>
          </cell>
        </row>
        <row r="2486">
          <cell r="A2486" t="str">
            <v>02.03.05.300.51</v>
          </cell>
          <cell r="B2486" t="str">
            <v>Caixa para Tomada Fixo, perfil em chapa de aço galvanizado à fogo, base com 2 furos para fixação, equipada com 1 Tomada 2P+T (universal), 25A-250V</v>
          </cell>
          <cell r="C2486" t="str">
            <v>un</v>
          </cell>
          <cell r="D2486">
            <v>46.43</v>
          </cell>
          <cell r="E2486">
            <v>37.449588643329569</v>
          </cell>
        </row>
        <row r="2487">
          <cell r="A2487" t="str">
            <v>02.03.05.300.74</v>
          </cell>
          <cell r="B2487" t="str">
            <v>Curva horizontal 90° para eletrocalha em aço galvanizado, 200x100</v>
          </cell>
          <cell r="C2487" t="str">
            <v>un</v>
          </cell>
          <cell r="D2487">
            <v>109.29</v>
          </cell>
          <cell r="E2487">
            <v>88.151314728181973</v>
          </cell>
        </row>
        <row r="2488">
          <cell r="A2488" t="str">
            <v>02.03.05.300.75</v>
          </cell>
          <cell r="B2488" t="str">
            <v>Curva horizontal 90° para eletrocalha em aço galvanizado, 300x100</v>
          </cell>
          <cell r="C2488" t="str">
            <v>un</v>
          </cell>
          <cell r="D2488">
            <v>165.93</v>
          </cell>
          <cell r="E2488">
            <v>133.8361025971931</v>
          </cell>
        </row>
        <row r="2489">
          <cell r="A2489" t="str">
            <v>02.03.05.300.104</v>
          </cell>
          <cell r="B2489" t="str">
            <v>Curva vertical externa 90° para eletrocalha perfurada em chapa de aço galvanizado a fogo, 300 x 100mm</v>
          </cell>
          <cell r="C2489" t="str">
            <v>un</v>
          </cell>
          <cell r="D2489">
            <v>152.96</v>
          </cell>
          <cell r="E2489">
            <v>123.37473786094532</v>
          </cell>
        </row>
        <row r="2490">
          <cell r="A2490" t="str">
            <v>02.03.05.300.05</v>
          </cell>
          <cell r="B2490" t="str">
            <v>Derivação lateral para eletroduto de 3/4" em chapa de aço com lateral dupla para perfilado</v>
          </cell>
          <cell r="C2490" t="str">
            <v>un</v>
          </cell>
          <cell r="D2490">
            <v>21.44</v>
          </cell>
          <cell r="E2490">
            <v>17.293111792224554</v>
          </cell>
        </row>
        <row r="2491">
          <cell r="A2491" t="str">
            <v>02.03.05.300.34</v>
          </cell>
          <cell r="B2491" t="str">
            <v>Eletrocalha lisa com tampa, 200 x 100 mm com emenda</v>
          </cell>
          <cell r="C2491" t="str">
            <v>m</v>
          </cell>
          <cell r="D2491">
            <v>124.77</v>
          </cell>
          <cell r="E2491">
            <v>100.63719954831424</v>
          </cell>
        </row>
        <row r="2492">
          <cell r="A2492" t="str">
            <v>02.03.05.300.36</v>
          </cell>
          <cell r="B2492" t="str">
            <v>Eletrocalha lisa com tampa, 300 x 100 mm com emenda</v>
          </cell>
          <cell r="C2492" t="str">
            <v>m</v>
          </cell>
          <cell r="D2492">
            <v>137.30000000000001</v>
          </cell>
          <cell r="E2492">
            <v>110.7436683336022</v>
          </cell>
        </row>
        <row r="2493">
          <cell r="A2493" t="str">
            <v>02.03.05.300.26</v>
          </cell>
          <cell r="B2493" t="str">
            <v>Eletrocalha perfurada com tampa, 150 x 100 mm com emenda</v>
          </cell>
          <cell r="C2493" t="str">
            <v>m</v>
          </cell>
          <cell r="D2493">
            <v>76.69</v>
          </cell>
          <cell r="E2493">
            <v>61.856751088885304</v>
          </cell>
        </row>
        <row r="2494">
          <cell r="A2494" t="str">
            <v>02.03.05.300.27</v>
          </cell>
          <cell r="B2494" t="str">
            <v>Eletrocalha perfurada com tampa, 300 x 100 mm com emenda</v>
          </cell>
          <cell r="C2494" t="str">
            <v>m</v>
          </cell>
          <cell r="D2494">
            <v>174.24</v>
          </cell>
          <cell r="E2494">
            <v>140.53879658009356</v>
          </cell>
        </row>
        <row r="2495">
          <cell r="A2495" t="str">
            <v>02.03.05.300.52</v>
          </cell>
          <cell r="B2495" t="str">
            <v>Grampo C completo com Balanceador</v>
          </cell>
          <cell r="C2495" t="str">
            <v>un</v>
          </cell>
          <cell r="D2495">
            <v>137.71</v>
          </cell>
          <cell r="E2495">
            <v>111.07436683336023</v>
          </cell>
        </row>
        <row r="2496">
          <cell r="A2496" t="str">
            <v>02.03.05.300.07</v>
          </cell>
          <cell r="B2496" t="str">
            <v>Junção angular dupla alta em chapa de aço para perfilado</v>
          </cell>
          <cell r="C2496" t="str">
            <v>un</v>
          </cell>
          <cell r="D2496">
            <v>20.51</v>
          </cell>
          <cell r="E2496">
            <v>16.542990804968543</v>
          </cell>
        </row>
        <row r="2497">
          <cell r="A2497" t="str">
            <v>02.03.05.300.53</v>
          </cell>
          <cell r="B2497" t="str">
            <v>Mão francesa dupla - comprimento 300 mm</v>
          </cell>
          <cell r="C2497" t="str">
            <v>un</v>
          </cell>
          <cell r="D2497">
            <v>45.65</v>
          </cell>
          <cell r="E2497">
            <v>36.820454912082596</v>
          </cell>
        </row>
        <row r="2498">
          <cell r="A2498" t="str">
            <v>02.03.05.300.54</v>
          </cell>
          <cell r="B2498" t="str">
            <v>Mão francesa dupla - comprimento 500 mm</v>
          </cell>
          <cell r="C2498" t="str">
            <v>un</v>
          </cell>
          <cell r="D2498">
            <v>63.26</v>
          </cell>
          <cell r="E2498">
            <v>51.024358767543148</v>
          </cell>
        </row>
        <row r="2499">
          <cell r="A2499" t="str">
            <v>02.03.05.300.55</v>
          </cell>
          <cell r="B2499" t="str">
            <v>Mão francesa dupla - comprimento 700 mm</v>
          </cell>
          <cell r="C2499" t="str">
            <v>un</v>
          </cell>
          <cell r="D2499">
            <v>123.56</v>
          </cell>
          <cell r="E2499">
            <v>99.661235683174709</v>
          </cell>
        </row>
        <row r="2500">
          <cell r="A2500" t="str">
            <v>02.03.05.300.03</v>
          </cell>
          <cell r="B2500" t="str">
            <v>Perfilado liso em chapa de aço galvanizado a fogo, com tampa , dimensões 38 x 38 mm</v>
          </cell>
          <cell r="C2500" t="str">
            <v>m</v>
          </cell>
          <cell r="D2500">
            <v>93.17</v>
          </cell>
          <cell r="E2500">
            <v>75.149217615744476</v>
          </cell>
        </row>
        <row r="2501">
          <cell r="A2501" t="str">
            <v>02.03.05.300.01</v>
          </cell>
          <cell r="B2501" t="str">
            <v>Perfilado liso em chapa de aço galvanizado a fogo, sem tampa, dimensões 19 x 38 mm</v>
          </cell>
          <cell r="C2501" t="str">
            <v>m</v>
          </cell>
          <cell r="D2501">
            <v>57.14</v>
          </cell>
          <cell r="E2501">
            <v>46.088078722374576</v>
          </cell>
        </row>
        <row r="2502">
          <cell r="A2502" t="str">
            <v>02.03.05.300.02</v>
          </cell>
          <cell r="B2502" t="str">
            <v>Perfilado liso em chapa de aço galvanizado a fogo, sem tampa, dimensões 38 x 38 mm</v>
          </cell>
          <cell r="C2502" t="str">
            <v>m</v>
          </cell>
          <cell r="D2502">
            <v>66.680000000000007</v>
          </cell>
          <cell r="E2502">
            <v>53.782868204549125</v>
          </cell>
        </row>
        <row r="2503">
          <cell r="A2503" t="str">
            <v>02.03.05.300.15</v>
          </cell>
          <cell r="B2503" t="str">
            <v>Perfilado perfurado conjugado em chapa de aço galvanizado a fogo, com tampa, dimensões 76 x 38 mm</v>
          </cell>
          <cell r="C2503" t="str">
            <v>m</v>
          </cell>
          <cell r="D2503">
            <v>128.38</v>
          </cell>
          <cell r="E2503">
            <v>103.54895950959832</v>
          </cell>
        </row>
        <row r="2504">
          <cell r="A2504" t="str">
            <v>02.03.05.300.14</v>
          </cell>
          <cell r="B2504" t="str">
            <v>Perfilado perfurado em chapa de aço com tampa, dimensões 38 x 38 mm</v>
          </cell>
          <cell r="C2504" t="str">
            <v>m</v>
          </cell>
          <cell r="D2504">
            <v>91.59</v>
          </cell>
          <cell r="E2504">
            <v>73.874818519115991</v>
          </cell>
        </row>
        <row r="2505">
          <cell r="A2505" t="str">
            <v>02.03.05.300.40</v>
          </cell>
          <cell r="B2505" t="str">
            <v>Perfilado perfurado em chapa de aço galvanizado a fogo, sem tampa , dimensões 19 x 38 mm</v>
          </cell>
          <cell r="C2505" t="str">
            <v>m</v>
          </cell>
          <cell r="D2505">
            <v>57.16</v>
          </cell>
          <cell r="E2505">
            <v>46.104210356509114</v>
          </cell>
        </row>
        <row r="2506">
          <cell r="A2506" t="str">
            <v>02.03.05.300.16</v>
          </cell>
          <cell r="B2506" t="str">
            <v>Perfilado perfurado em chapa de aço galvanizado a fogo, sem tampa , dimensões 38 x 38 mm</v>
          </cell>
          <cell r="C2506" t="str">
            <v>m</v>
          </cell>
          <cell r="D2506">
            <v>65.11</v>
          </cell>
          <cell r="E2506">
            <v>52.516534924987901</v>
          </cell>
        </row>
        <row r="2507">
          <cell r="A2507" t="str">
            <v>02.03.05.300.17</v>
          </cell>
          <cell r="B2507" t="str">
            <v>Perfilado perfurado em chapa de aço galvanizado a fogo, sem tampa , dimensões 76 x 38 mm</v>
          </cell>
          <cell r="C2507" t="str">
            <v>m</v>
          </cell>
          <cell r="D2507">
            <v>103.5</v>
          </cell>
          <cell r="E2507">
            <v>83.481206646233261</v>
          </cell>
        </row>
        <row r="2508">
          <cell r="A2508" t="str">
            <v>02.03.05.300.57</v>
          </cell>
          <cell r="B2508" t="str">
            <v>Septo divisor "L" perfurado, galvanizado à fogo, para eletrocalha de altura 100mm, com acessórios</v>
          </cell>
          <cell r="C2508" t="str">
            <v>m</v>
          </cell>
          <cell r="D2508">
            <v>17.38</v>
          </cell>
          <cell r="E2508">
            <v>14.018390062913372</v>
          </cell>
        </row>
        <row r="2509">
          <cell r="A2509" t="str">
            <v>02.03.05.300.10</v>
          </cell>
          <cell r="B2509" t="str">
            <v>Suporte central, Ø 76,2 mm, para 1 luminária Ø 60,0 mm, topo do poste Ø 60,3 mm, fabricado em tubo de aço SAE 1010/20, zincado a fogo, para encaixe em poste reto</v>
          </cell>
          <cell r="C2509" t="str">
            <v>un</v>
          </cell>
          <cell r="D2509">
            <v>87.95</v>
          </cell>
          <cell r="E2509">
            <v>70.9388611066301</v>
          </cell>
        </row>
        <row r="2510">
          <cell r="A2510" t="str">
            <v>02.03.05.300.11</v>
          </cell>
          <cell r="B2510" t="str">
            <v>Suporte central, Ø 76,2 mm, para 2 luminárias Ø 60,0 mm, topo do poste Ø 60,3 mm, fabricado em tubo de aço SAE 1010/20, zincado a fogo, para encaixe em poste reto</v>
          </cell>
          <cell r="C2510" t="str">
            <v>un</v>
          </cell>
          <cell r="D2510">
            <v>113.88</v>
          </cell>
          <cell r="E2510">
            <v>91.853524762058399</v>
          </cell>
        </row>
        <row r="2511">
          <cell r="A2511" t="str">
            <v>02.03.05.300.45</v>
          </cell>
          <cell r="B2511" t="str">
            <v>Suporte para Eletrocalha Perfurada, 150 x 100 mm</v>
          </cell>
          <cell r="C2511" t="str">
            <v>pç</v>
          </cell>
          <cell r="D2511">
            <v>35.979999999999997</v>
          </cell>
          <cell r="E2511">
            <v>29.020809808033551</v>
          </cell>
        </row>
        <row r="2512">
          <cell r="A2512" t="str">
            <v>02.03.05.300.46</v>
          </cell>
          <cell r="B2512" t="str">
            <v>Suporte para Eletrocalha Perfurada, 300 x 100 mm</v>
          </cell>
          <cell r="C2512" t="str">
            <v>pç</v>
          </cell>
          <cell r="D2512">
            <v>47.47</v>
          </cell>
          <cell r="E2512">
            <v>38.288433618325534</v>
          </cell>
        </row>
        <row r="2513">
          <cell r="A2513" t="str">
            <v>02.03.05.300.47</v>
          </cell>
          <cell r="B2513" t="str">
            <v>Suporte para Eletrocalha Perfurada, 400 x 100 mm</v>
          </cell>
          <cell r="C2513" t="str">
            <v>pç</v>
          </cell>
          <cell r="D2513">
            <v>54</v>
          </cell>
          <cell r="E2513">
            <v>43.555412163252136</v>
          </cell>
        </row>
        <row r="2514">
          <cell r="A2514" t="str">
            <v>02.03.05.300.48</v>
          </cell>
          <cell r="B2514" t="str">
            <v>Suporte para Eletrocalha Perfurada, 500 x 100 mm</v>
          </cell>
          <cell r="C2514" t="str">
            <v>pç</v>
          </cell>
          <cell r="D2514">
            <v>73.349999999999994</v>
          </cell>
          <cell r="E2514">
            <v>59.162768188417481</v>
          </cell>
        </row>
        <row r="2515">
          <cell r="A2515" t="str">
            <v>02.03.05.300.08</v>
          </cell>
          <cell r="B2515" t="str">
            <v>Suporte para luminária em chapa de aço curto, para perfilado</v>
          </cell>
          <cell r="C2515" t="str">
            <v>un</v>
          </cell>
          <cell r="D2515">
            <v>15.43</v>
          </cell>
          <cell r="E2515">
            <v>12.445555734795935</v>
          </cell>
        </row>
        <row r="2516">
          <cell r="A2516" t="str">
            <v>02.03.05.300.09</v>
          </cell>
          <cell r="B2516" t="str">
            <v>Suporte para luminária em chapa de aço longo, para perfilado</v>
          </cell>
          <cell r="C2516" t="str">
            <v>un</v>
          </cell>
          <cell r="D2516">
            <v>21.04</v>
          </cell>
          <cell r="E2516">
            <v>16.970479109533795</v>
          </cell>
        </row>
        <row r="2517">
          <cell r="A2517" t="str">
            <v>02.03.05.300.80</v>
          </cell>
          <cell r="B2517" t="str">
            <v>Tê horizontal 90° para eletrocalha em aço galvanizado, 200x100</v>
          </cell>
          <cell r="C2517" t="str">
            <v>un</v>
          </cell>
          <cell r="D2517">
            <v>146.44999999999999</v>
          </cell>
          <cell r="E2517">
            <v>118.12389095015324</v>
          </cell>
        </row>
        <row r="2518">
          <cell r="A2518" t="str">
            <v>02.03.05.300.100</v>
          </cell>
          <cell r="B2518" t="str">
            <v>Tê vertical 90° perfurado para eletrocalha em aço galvanizado, 300x100</v>
          </cell>
          <cell r="C2518" t="str">
            <v>un</v>
          </cell>
          <cell r="D2518">
            <v>190.07</v>
          </cell>
          <cell r="E2518">
            <v>153.30698499758026</v>
          </cell>
        </row>
        <row r="2519">
          <cell r="A2519" t="str">
            <v>02.03.05.300.13</v>
          </cell>
          <cell r="B2519" t="str">
            <v>Vergalhão de aço com rosca total para perfilado (diâmetro: 1/4 ")</v>
          </cell>
          <cell r="C2519" t="str">
            <v>m</v>
          </cell>
          <cell r="D2519">
            <v>31.1</v>
          </cell>
          <cell r="E2519">
            <v>25.084691079206326</v>
          </cell>
        </row>
        <row r="2520">
          <cell r="A2520" t="str">
            <v>02.03.05.300.50</v>
          </cell>
          <cell r="B2520" t="str">
            <v>Vergalhão em aço galvanizado com rosca total (diâmetro: 3/8") (Tirante)</v>
          </cell>
          <cell r="C2520" t="str">
            <v>m</v>
          </cell>
          <cell r="D2520">
            <v>40.68</v>
          </cell>
          <cell r="E2520">
            <v>32.811743829649942</v>
          </cell>
        </row>
        <row r="2521">
          <cell r="A2521" t="str">
            <v>02.03.05.400</v>
          </cell>
          <cell r="B2521" t="str">
            <v>LEITO PARA CABOS</v>
          </cell>
          <cell r="C2521" t="str">
            <v/>
          </cell>
          <cell r="E2521">
            <v>0</v>
          </cell>
        </row>
        <row r="2522">
          <cell r="A2522" t="str">
            <v>02.03.05.400.01</v>
          </cell>
          <cell r="B2522" t="str">
            <v>Leito para cabos, aba externa, em aço galvanizado, 100 x 400 mm, com acessórios conforme norma ABNT NBR IEC 61537</v>
          </cell>
          <cell r="C2522" t="str">
            <v>m</v>
          </cell>
          <cell r="D2522">
            <v>333.45</v>
          </cell>
          <cell r="E2522">
            <v>268.95467010808193</v>
          </cell>
        </row>
        <row r="2523">
          <cell r="A2523" t="str">
            <v>02.03.05.400.02</v>
          </cell>
          <cell r="B2523" t="str">
            <v>Leito para cabos, aba externa, em aço galvanizado, 100 x 600 mm, com acessórios conforme norma ABNT NBR IEC 61537</v>
          </cell>
          <cell r="C2523" t="str">
            <v>m</v>
          </cell>
          <cell r="D2523">
            <v>378.63</v>
          </cell>
          <cell r="E2523">
            <v>305.39603161800289</v>
          </cell>
        </row>
        <row r="2524">
          <cell r="A2524" t="str">
            <v>02.03.05.500</v>
          </cell>
          <cell r="B2524" t="str">
            <v>ELETRODUTOS DE PVC</v>
          </cell>
          <cell r="C2524" t="str">
            <v/>
          </cell>
          <cell r="E2524">
            <v>0</v>
          </cell>
        </row>
        <row r="2525">
          <cell r="A2525" t="str">
            <v>02.03.05.500.17</v>
          </cell>
          <cell r="B2525" t="str">
            <v>Caixa de ligação de PVC para eletroduto flexível , octogonal com fundo fixo, dimensões 4 x 4"</v>
          </cell>
          <cell r="C2525" t="str">
            <v>un</v>
          </cell>
          <cell r="D2525">
            <v>19.100000000000001</v>
          </cell>
          <cell r="E2525">
            <v>15.405710598483628</v>
          </cell>
        </row>
        <row r="2526">
          <cell r="A2526" t="str">
            <v>02.03.05.500.16</v>
          </cell>
          <cell r="B2526" t="str">
            <v>Caixa de ligação de PVC para eletroduto flexível , octogonal com fundo móvel, dimensões 4 x 4"</v>
          </cell>
          <cell r="C2526" t="str">
            <v>un</v>
          </cell>
          <cell r="D2526">
            <v>19.100000000000001</v>
          </cell>
          <cell r="E2526">
            <v>15.405710598483628</v>
          </cell>
        </row>
        <row r="2527">
          <cell r="A2527" t="str">
            <v>02.03.05.500.18</v>
          </cell>
          <cell r="B2527" t="str">
            <v>Caixa de ligação de PVC para eletroduto flexível, octogonal com anel deslizante, dimensões 3 x 3"</v>
          </cell>
          <cell r="C2527" t="str">
            <v>un</v>
          </cell>
          <cell r="D2527">
            <v>24.07</v>
          </cell>
          <cell r="E2527">
            <v>19.414421680916277</v>
          </cell>
        </row>
        <row r="2528">
          <cell r="A2528" t="str">
            <v>02.03.05.500.15</v>
          </cell>
          <cell r="B2528" t="str">
            <v>Caixa de ligação de PVC para eletroduto flexível, quadrada, dimensões 4 x 4"</v>
          </cell>
          <cell r="C2528" t="str">
            <v>un</v>
          </cell>
          <cell r="D2528">
            <v>30.8</v>
          </cell>
          <cell r="E2528">
            <v>24.842716567188255</v>
          </cell>
        </row>
        <row r="2529">
          <cell r="A2529" t="str">
            <v>02.03.05.500.14</v>
          </cell>
          <cell r="B2529" t="str">
            <v>Caixa de ligação de PVC para eletroduto flexível, retangular, dimensões 4" x 2"</v>
          </cell>
          <cell r="C2529" t="str">
            <v>un</v>
          </cell>
          <cell r="D2529">
            <v>29.37</v>
          </cell>
          <cell r="E2529">
            <v>23.689304726568803</v>
          </cell>
        </row>
        <row r="2530">
          <cell r="A2530" t="str">
            <v>02.03.05.500.37</v>
          </cell>
          <cell r="B2530" t="str">
            <v>Caixa de ligação de PVC rígido para eletroduto roscável, quadrada, dimensões 4 x 4"</v>
          </cell>
          <cell r="C2530" t="str">
            <v>un</v>
          </cell>
          <cell r="D2530">
            <v>30.8</v>
          </cell>
          <cell r="E2530">
            <v>24.842716567188255</v>
          </cell>
        </row>
        <row r="2531">
          <cell r="A2531" t="str">
            <v>02.03.05.500.36</v>
          </cell>
          <cell r="B2531" t="str">
            <v>Caixa de ligação de PVC rígido para eletroduto roscável, retangular, dimensões 4 x 2"</v>
          </cell>
          <cell r="C2531" t="str">
            <v>un</v>
          </cell>
          <cell r="D2531">
            <v>25.31</v>
          </cell>
          <cell r="E2531">
            <v>20.414582997257622</v>
          </cell>
        </row>
        <row r="2532">
          <cell r="A2532" t="str">
            <v>02.03.05.500.81</v>
          </cell>
          <cell r="B2532" t="str">
            <v>Condulete de PVC rígido sem tampa para eletroduto, de encaixe, tipo "B" Ø 3/4"</v>
          </cell>
          <cell r="C2532" t="str">
            <v>un</v>
          </cell>
          <cell r="D2532">
            <v>35.29</v>
          </cell>
          <cell r="E2532">
            <v>28.464268430391996</v>
          </cell>
        </row>
        <row r="2533">
          <cell r="A2533" t="str">
            <v>02.03.05.500.39</v>
          </cell>
          <cell r="B2533" t="str">
            <v>Condulete de PVC rígido sem tampa para eletroduto, de encaixe, tipo "X" Ø 1"</v>
          </cell>
          <cell r="C2533" t="str">
            <v>un</v>
          </cell>
          <cell r="D2533">
            <v>60.61</v>
          </cell>
          <cell r="E2533">
            <v>48.886917244716891</v>
          </cell>
        </row>
        <row r="2534">
          <cell r="A2534" t="str">
            <v>02.03.05.500.38</v>
          </cell>
          <cell r="B2534" t="str">
            <v>Condulete de PVC rígido sem tampa para eletroduto, de encaixe, tipo "X" Ø 3/4"</v>
          </cell>
          <cell r="C2534" t="str">
            <v>un</v>
          </cell>
          <cell r="D2534">
            <v>52.54</v>
          </cell>
          <cell r="E2534">
            <v>42.377802871430873</v>
          </cell>
        </row>
        <row r="2535">
          <cell r="A2535" t="str">
            <v>02.03.05.500.82</v>
          </cell>
          <cell r="B2535" t="str">
            <v>Condulete de PVC rígido sem tampa para eletroduto, soldável, tipo "LB" Ø 3/4"</v>
          </cell>
          <cell r="C2535" t="str">
            <v>un</v>
          </cell>
          <cell r="D2535">
            <v>18.079999999999998</v>
          </cell>
          <cell r="E2535">
            <v>14.582997257622196</v>
          </cell>
        </row>
        <row r="2536">
          <cell r="A2536" t="str">
            <v>02.03.05.500.52</v>
          </cell>
          <cell r="B2536" t="str">
            <v>Curva 135º para eletroduto de PVC rígido roscável, Ø 25 mm (3/4")</v>
          </cell>
          <cell r="C2536" t="str">
            <v>un</v>
          </cell>
          <cell r="D2536">
            <v>24.18</v>
          </cell>
          <cell r="E2536">
            <v>19.503145668656234</v>
          </cell>
        </row>
        <row r="2537">
          <cell r="A2537" t="str">
            <v>02.03.05.500.53</v>
          </cell>
          <cell r="B2537" t="str">
            <v>Curva 135º para eletroduto de PVC rígido roscável, Ø 32 mm (1")</v>
          </cell>
          <cell r="C2537" t="str">
            <v>un</v>
          </cell>
          <cell r="D2537">
            <v>27.94</v>
          </cell>
          <cell r="E2537">
            <v>22.535892885949348</v>
          </cell>
        </row>
        <row r="2538">
          <cell r="A2538" t="str">
            <v>02.03.05.500.60</v>
          </cell>
          <cell r="B2538" t="str">
            <v>Curva 180º para eletroduto de PVC rígido roscável, Ø 20 mm (1/2")</v>
          </cell>
          <cell r="C2538" t="str">
            <v>un</v>
          </cell>
          <cell r="D2538">
            <v>21.87</v>
          </cell>
          <cell r="E2538">
            <v>17.639941926117118</v>
          </cell>
        </row>
        <row r="2539">
          <cell r="A2539" t="str">
            <v>02.03.05.500.61</v>
          </cell>
          <cell r="B2539" t="str">
            <v>Curva 180º para eletroduto de PVC rígido roscável, Ø 25 mm (3/4")</v>
          </cell>
          <cell r="C2539" t="str">
            <v>un</v>
          </cell>
          <cell r="D2539">
            <v>26.03</v>
          </cell>
          <cell r="E2539">
            <v>20.995321826100984</v>
          </cell>
        </row>
        <row r="2540">
          <cell r="A2540" t="str">
            <v>02.03.05.500.62</v>
          </cell>
          <cell r="B2540" t="str">
            <v>Curva 180º para eletroduto de PVC rígido roscável, Ø 32 mm (1")</v>
          </cell>
          <cell r="C2540" t="str">
            <v>un</v>
          </cell>
          <cell r="D2540">
            <v>30.4</v>
          </cell>
          <cell r="E2540">
            <v>24.520083884497499</v>
          </cell>
        </row>
        <row r="2541">
          <cell r="A2541" t="str">
            <v>02.03.05.500.63</v>
          </cell>
          <cell r="B2541" t="str">
            <v>Curva 180º para eletroduto de PVC rígido roscável, Ø 40 mm (1 1/4")</v>
          </cell>
          <cell r="C2541" t="str">
            <v>un</v>
          </cell>
          <cell r="D2541">
            <v>34.56</v>
          </cell>
          <cell r="E2541">
            <v>27.875463784481369</v>
          </cell>
        </row>
        <row r="2542">
          <cell r="A2542" t="str">
            <v>02.03.05.500.64</v>
          </cell>
          <cell r="B2542" t="str">
            <v>Curva 180º para eletroduto de PVC rígido roscável, Ø 50 mm (1 1/2")</v>
          </cell>
          <cell r="C2542" t="str">
            <v>un</v>
          </cell>
          <cell r="D2542">
            <v>39.81</v>
          </cell>
          <cell r="E2542">
            <v>32.110017744797553</v>
          </cell>
        </row>
        <row r="2543">
          <cell r="A2543" t="str">
            <v>02.03.05.500.65</v>
          </cell>
          <cell r="B2543" t="str">
            <v>Curva 180º para eletroduto de PVC rígido roscável, Ø 60 mm (2")</v>
          </cell>
          <cell r="C2543" t="str">
            <v>un</v>
          </cell>
          <cell r="D2543">
            <v>49.8</v>
          </cell>
          <cell r="E2543">
            <v>40.167768994999193</v>
          </cell>
        </row>
        <row r="2544">
          <cell r="A2544" t="str">
            <v>02.03.05.500.88</v>
          </cell>
          <cell r="B2544" t="str">
            <v>Curva 90 graus para eletroduto, PVC, roscável, DN 75 mm (2 1/2"), para rede enterrada de distribuição de energia elétrica - fornecimento e instalação</v>
          </cell>
          <cell r="C2544" t="str">
            <v>m</v>
          </cell>
          <cell r="D2544">
            <v>62.66</v>
          </cell>
          <cell r="E2544">
            <v>50.540409743507013</v>
          </cell>
        </row>
        <row r="2545">
          <cell r="A2545" t="str">
            <v>02.03.05.500.51</v>
          </cell>
          <cell r="B2545" t="str">
            <v>Curva 90º para eletroduto de PVC rígido roscável, Ø 110 mm (4")</v>
          </cell>
          <cell r="C2545" t="str">
            <v>un</v>
          </cell>
          <cell r="D2545">
            <v>99.17</v>
          </cell>
          <cell r="E2545">
            <v>79.988707856105819</v>
          </cell>
        </row>
        <row r="2546">
          <cell r="A2546" t="str">
            <v>02.03.05.500.43</v>
          </cell>
          <cell r="B2546" t="str">
            <v>Curva 90º para eletroduto de PVC rígido roscável, Ø 20 mm (1/2")</v>
          </cell>
          <cell r="C2546" t="str">
            <v>un</v>
          </cell>
          <cell r="D2546">
            <v>22.12</v>
          </cell>
          <cell r="E2546">
            <v>17.84158735279884</v>
          </cell>
        </row>
        <row r="2547">
          <cell r="A2547" t="str">
            <v>02.03.05.500.44</v>
          </cell>
          <cell r="B2547" t="str">
            <v>Curva 90º para eletroduto de PVC rígido roscável, Ø 25 mm (3/4")</v>
          </cell>
          <cell r="C2547" t="str">
            <v>un</v>
          </cell>
          <cell r="D2547">
            <v>24.37</v>
          </cell>
          <cell r="E2547">
            <v>19.656396192934345</v>
          </cell>
        </row>
        <row r="2548">
          <cell r="A2548" t="str">
            <v>02.03.05.500.45</v>
          </cell>
          <cell r="B2548" t="str">
            <v>Curva 90º para eletroduto de PVC rígido roscável, Ø 32 mm (1")</v>
          </cell>
          <cell r="C2548" t="str">
            <v>un</v>
          </cell>
          <cell r="D2548">
            <v>28.71</v>
          </cell>
          <cell r="E2548">
            <v>23.156960800129053</v>
          </cell>
        </row>
        <row r="2549">
          <cell r="A2549" t="str">
            <v>02.03.05.500.46</v>
          </cell>
          <cell r="B2549" t="str">
            <v>Curva 90º para eletroduto de PVC rígido roscável, Ø 40 mm (1 1/4")</v>
          </cell>
          <cell r="C2549" t="str">
            <v>un</v>
          </cell>
          <cell r="D2549">
            <v>32.75</v>
          </cell>
          <cell r="E2549">
            <v>26.415550895305696</v>
          </cell>
        </row>
        <row r="2550">
          <cell r="A2550" t="str">
            <v>02.03.05.500.47</v>
          </cell>
          <cell r="B2550" t="str">
            <v>Curva 90º para eletroduto de PVC rígido roscável, Ø 50 mm (1 1/2")</v>
          </cell>
          <cell r="C2550" t="str">
            <v>un</v>
          </cell>
          <cell r="D2550">
            <v>35.81</v>
          </cell>
          <cell r="E2550">
            <v>28.883690917889982</v>
          </cell>
        </row>
        <row r="2551">
          <cell r="A2551" t="str">
            <v>02.03.05.500.48</v>
          </cell>
          <cell r="B2551" t="str">
            <v>Curva 90º para eletroduto de PVC rígido roscável, Ø 60 mm (2")</v>
          </cell>
          <cell r="C2551" t="str">
            <v>un</v>
          </cell>
          <cell r="D2551">
            <v>43.54</v>
          </cell>
          <cell r="E2551">
            <v>35.118567510888852</v>
          </cell>
        </row>
        <row r="2552">
          <cell r="A2552" t="str">
            <v>02.03.05.500.50</v>
          </cell>
          <cell r="B2552" t="str">
            <v>Curva 90º para eletroduto de PVC rígido roscável, Ø 85 mm (3")</v>
          </cell>
          <cell r="C2552" t="str">
            <v>un</v>
          </cell>
          <cell r="D2552">
            <v>67.34</v>
          </cell>
          <cell r="E2552">
            <v>54.315212130988868</v>
          </cell>
        </row>
        <row r="2553">
          <cell r="A2553" t="str">
            <v>02.03.05.500.33</v>
          </cell>
          <cell r="B2553" t="str">
            <v>Eletroduto de PVC flexível corrugado Ø 20 mm (1/2")</v>
          </cell>
          <cell r="C2553" t="str">
            <v>m</v>
          </cell>
          <cell r="D2553">
            <v>14.01</v>
          </cell>
          <cell r="E2553">
            <v>11.300209711243749</v>
          </cell>
        </row>
        <row r="2554">
          <cell r="A2554" t="str">
            <v>02.03.05.500.34</v>
          </cell>
          <cell r="B2554" t="str">
            <v>Eletroduto de PVC flexível corrugado Ø 25 mm (3/4")</v>
          </cell>
          <cell r="C2554" t="str">
            <v>m</v>
          </cell>
          <cell r="D2554">
            <v>15.56</v>
          </cell>
          <cell r="E2554">
            <v>12.550411356670431</v>
          </cell>
        </row>
        <row r="2555">
          <cell r="A2555" t="str">
            <v>02.03.05.500.35</v>
          </cell>
          <cell r="B2555" t="str">
            <v>Eletroduto de PVC flexível corrugado Ø 32 mm (1")</v>
          </cell>
          <cell r="C2555" t="str">
            <v>m</v>
          </cell>
          <cell r="D2555">
            <v>19.03</v>
          </cell>
          <cell r="E2555">
            <v>15.349249879012746</v>
          </cell>
        </row>
        <row r="2556">
          <cell r="A2556" t="str">
            <v>02.03.05.500.83</v>
          </cell>
          <cell r="B2556" t="str">
            <v>Eletroduto de PVC flexível corrugado Ø 50 mm (1 1/2")</v>
          </cell>
          <cell r="C2556" t="str">
            <v>m</v>
          </cell>
          <cell r="D2556">
            <v>23.93</v>
          </cell>
          <cell r="E2556">
            <v>19.301500241974512</v>
          </cell>
        </row>
        <row r="2557">
          <cell r="A2557" t="str">
            <v>02.03.05.500.84</v>
          </cell>
          <cell r="B2557" t="str">
            <v>Eletroduto de PVC flexível corrugado Ø 63 mm (2")</v>
          </cell>
          <cell r="C2557" t="str">
            <v>m</v>
          </cell>
          <cell r="D2557">
            <v>27.32</v>
          </cell>
          <cell r="E2557">
            <v>22.035812227778674</v>
          </cell>
        </row>
        <row r="2558">
          <cell r="A2558" t="str">
            <v>02.03.05.500.41</v>
          </cell>
          <cell r="B2558" t="str">
            <v>Eletroduto de PVC rígido de encaixe, sem conexões, Ø 25 mm (3/4")</v>
          </cell>
          <cell r="C2558" t="str">
            <v>m</v>
          </cell>
          <cell r="D2558">
            <v>35.47</v>
          </cell>
          <cell r="E2558">
            <v>28.609453137602838</v>
          </cell>
        </row>
        <row r="2559">
          <cell r="A2559" t="str">
            <v>02.03.05.500.42</v>
          </cell>
          <cell r="B2559" t="str">
            <v>Eletroduto de PVC rígido de encaixe, sem conexões, Ø 32 mm (1")</v>
          </cell>
          <cell r="C2559" t="str">
            <v>m</v>
          </cell>
          <cell r="D2559">
            <v>22.73</v>
          </cell>
          <cell r="E2559">
            <v>18.333602193902241</v>
          </cell>
        </row>
        <row r="2560">
          <cell r="A2560" t="str">
            <v>02.03.05.500.09</v>
          </cell>
          <cell r="B2560" t="str">
            <v>Eletroduto de PVC rígido roscável, sem conexões Ø 110 mm (4")</v>
          </cell>
          <cell r="C2560" t="str">
            <v>m</v>
          </cell>
          <cell r="D2560">
            <v>70.400000000000006</v>
          </cell>
          <cell r="E2560">
            <v>56.783352153573162</v>
          </cell>
        </row>
        <row r="2561">
          <cell r="A2561" t="str">
            <v>02.03.05.500.01</v>
          </cell>
          <cell r="B2561" t="str">
            <v>Eletroduto de PVC rígido roscável, sem conexões Ø 20 mm (1/2")</v>
          </cell>
          <cell r="C2561" t="str">
            <v>m</v>
          </cell>
          <cell r="D2561">
            <v>17.5</v>
          </cell>
          <cell r="E2561">
            <v>14.115179867720601</v>
          </cell>
        </row>
        <row r="2562">
          <cell r="A2562" t="str">
            <v>02.03.05.500.02</v>
          </cell>
          <cell r="B2562" t="str">
            <v>Eletroduto de PVC rígido roscável, sem conexões Ø 25 mm (3/4")</v>
          </cell>
          <cell r="C2562" t="str">
            <v>m</v>
          </cell>
          <cell r="D2562">
            <v>20.02</v>
          </cell>
          <cell r="E2562">
            <v>16.147765768672365</v>
          </cell>
        </row>
        <row r="2563">
          <cell r="A2563" t="str">
            <v>02.03.05.500.03</v>
          </cell>
          <cell r="B2563" t="str">
            <v>Eletroduto de PVC rígido roscável, sem conexões Ø 32 mm (1")</v>
          </cell>
          <cell r="C2563" t="str">
            <v>m</v>
          </cell>
          <cell r="D2563">
            <v>24.68</v>
          </cell>
          <cell r="E2563">
            <v>19.906436522019678</v>
          </cell>
        </row>
        <row r="2564">
          <cell r="A2564" t="str">
            <v>02.03.05.500.04</v>
          </cell>
          <cell r="B2564" t="str">
            <v>Eletroduto de PVC rígido roscável, sem conexões Ø 40 mm (1 1/4")</v>
          </cell>
          <cell r="C2564" t="str">
            <v>m</v>
          </cell>
          <cell r="D2564">
            <v>29.44</v>
          </cell>
          <cell r="E2564">
            <v>23.745765446039684</v>
          </cell>
        </row>
        <row r="2565">
          <cell r="A2565" t="str">
            <v>02.03.05.500.05</v>
          </cell>
          <cell r="B2565" t="str">
            <v>Eletroduto de PVC rígido roscável, sem conexões Ø 50 mm (1 1/2")</v>
          </cell>
          <cell r="C2565" t="str">
            <v>m</v>
          </cell>
          <cell r="D2565">
            <v>21.09</v>
          </cell>
          <cell r="E2565">
            <v>17.01080819487014</v>
          </cell>
        </row>
        <row r="2566">
          <cell r="A2566" t="str">
            <v>02.03.05.500.06</v>
          </cell>
          <cell r="B2566" t="str">
            <v>Eletroduto de PVC rígido roscável, sem conexões Ø 60 mm (2")</v>
          </cell>
          <cell r="C2566" t="str">
            <v>m</v>
          </cell>
          <cell r="D2566">
            <v>29.51</v>
          </cell>
          <cell r="E2566">
            <v>23.802226165510568</v>
          </cell>
        </row>
        <row r="2567">
          <cell r="A2567" t="str">
            <v>02.03.05.500.07</v>
          </cell>
          <cell r="B2567" t="str">
            <v>Eletroduto de PVC rígido roscável, sem conexões Ø 75 mm (2 1/2")</v>
          </cell>
          <cell r="C2567" t="str">
            <v>m</v>
          </cell>
          <cell r="D2567">
            <v>39.880000000000003</v>
          </cell>
          <cell r="E2567">
            <v>32.16647846426843</v>
          </cell>
        </row>
        <row r="2568">
          <cell r="A2568" t="str">
            <v>02.03.05.500.08</v>
          </cell>
          <cell r="B2568" t="str">
            <v>Eletroduto de PVC rígido roscável, sem conexões Ø 85 mm (3")</v>
          </cell>
          <cell r="C2568" t="str">
            <v>m</v>
          </cell>
          <cell r="D2568">
            <v>47.97</v>
          </cell>
          <cell r="E2568">
            <v>38.691724471688978</v>
          </cell>
        </row>
        <row r="2569">
          <cell r="A2569" t="str">
            <v>02.03.05.500.87</v>
          </cell>
          <cell r="B2569" t="str">
            <v>Eletroduto flexível liso, pead, DN 40 mm (1 1/4"), para circuitos terminais, instalado em laje - fornecimento e instalação</v>
          </cell>
          <cell r="C2569" t="str">
            <v>m</v>
          </cell>
          <cell r="D2569">
            <v>13.48</v>
          </cell>
          <cell r="E2569">
            <v>10.872721406678497</v>
          </cell>
        </row>
        <row r="2570">
          <cell r="A2570" t="str">
            <v>02.03.05.500.75</v>
          </cell>
          <cell r="B2570" t="str">
            <v>Luva para eletroduto de PVC rígido de encaixe, Ø 20 mm (1/2")</v>
          </cell>
          <cell r="C2570" t="str">
            <v>un</v>
          </cell>
          <cell r="D2570">
            <v>10.72</v>
          </cell>
          <cell r="E2570">
            <v>8.646555896112277</v>
          </cell>
        </row>
        <row r="2571">
          <cell r="A2571" t="str">
            <v>02.03.05.500.77</v>
          </cell>
          <cell r="B2571" t="str">
            <v>Luva para eletroduto de PVC rígido de encaixe, Ø 32 mm (1")</v>
          </cell>
          <cell r="C2571" t="str">
            <v>un</v>
          </cell>
          <cell r="D2571">
            <v>14.31</v>
          </cell>
          <cell r="E2571">
            <v>11.542184223261817</v>
          </cell>
        </row>
        <row r="2572">
          <cell r="A2572" t="str">
            <v>02.03.05.500.74</v>
          </cell>
          <cell r="B2572" t="str">
            <v>Luva para eletroduto de PVC rígido roscável, Ø 110 mm (4")</v>
          </cell>
          <cell r="C2572" t="str">
            <v>un</v>
          </cell>
          <cell r="D2572">
            <v>62.15</v>
          </cell>
          <cell r="E2572">
            <v>50.1290530730763</v>
          </cell>
        </row>
        <row r="2573">
          <cell r="A2573" t="str">
            <v>02.03.05.500.66</v>
          </cell>
          <cell r="B2573" t="str">
            <v>Luva para eletroduto de PVC rígido roscável, Ø 20 mm (1/2")</v>
          </cell>
          <cell r="C2573" t="str">
            <v>un</v>
          </cell>
          <cell r="D2573">
            <v>13.87</v>
          </cell>
          <cell r="E2573">
            <v>11.187288272301984</v>
          </cell>
        </row>
        <row r="2574">
          <cell r="A2574" t="str">
            <v>02.03.05.500.67</v>
          </cell>
          <cell r="B2574" t="str">
            <v>Luva para eletroduto de PVC rígido roscável, Ø 25 mm (3/4")</v>
          </cell>
          <cell r="C2574" t="str">
            <v>un</v>
          </cell>
          <cell r="D2574">
            <v>15.67</v>
          </cell>
          <cell r="E2574">
            <v>12.639135344410388</v>
          </cell>
        </row>
        <row r="2575">
          <cell r="A2575" t="str">
            <v>02.03.05.500.68</v>
          </cell>
          <cell r="B2575" t="str">
            <v>Luva para eletroduto de PVC rígido roscável, Ø 32 mm (1")</v>
          </cell>
          <cell r="C2575" t="str">
            <v>un</v>
          </cell>
          <cell r="D2575">
            <v>18.190000000000001</v>
          </cell>
          <cell r="E2575">
            <v>14.671721245362155</v>
          </cell>
        </row>
        <row r="2576">
          <cell r="A2576" t="str">
            <v>02.03.05.500.69</v>
          </cell>
          <cell r="B2576" t="str">
            <v>Luva para eletroduto de PVC rígido roscável, Ø 40 mm (1 1/4")</v>
          </cell>
          <cell r="C2576" t="str">
            <v>un</v>
          </cell>
          <cell r="D2576">
            <v>21.37</v>
          </cell>
          <cell r="E2576">
            <v>17.23665107275367</v>
          </cell>
        </row>
        <row r="2577">
          <cell r="A2577" t="str">
            <v>02.03.05.500.70</v>
          </cell>
          <cell r="B2577" t="str">
            <v>Luva para eletroduto de PVC rígido roscável, Ø 50 mm (1 1/2")</v>
          </cell>
          <cell r="C2577" t="str">
            <v>un</v>
          </cell>
          <cell r="D2577">
            <v>23.02</v>
          </cell>
          <cell r="E2577">
            <v>18.56751088885304</v>
          </cell>
        </row>
        <row r="2578">
          <cell r="A2578" t="str">
            <v>02.03.05.500.71</v>
          </cell>
          <cell r="B2578" t="str">
            <v>Luva para eletroduto de PVC rígido roscável, Ø 60 mm (2")</v>
          </cell>
          <cell r="C2578" t="str">
            <v>un</v>
          </cell>
          <cell r="D2578">
            <v>27.21</v>
          </cell>
          <cell r="E2578">
            <v>21.947088240038717</v>
          </cell>
        </row>
        <row r="2579">
          <cell r="A2579" t="str">
            <v>02.03.05.500.72</v>
          </cell>
          <cell r="B2579" t="str">
            <v>Luva para eletroduto de PVC rígido roscável, Ø 75 mm (2 1/2")</v>
          </cell>
          <cell r="C2579" t="str">
            <v>un</v>
          </cell>
          <cell r="D2579">
            <v>38.130000000000003</v>
          </cell>
          <cell r="E2579">
            <v>30.754960477496372</v>
          </cell>
        </row>
        <row r="2580">
          <cell r="A2580" t="str">
            <v>02.03.05.500.73</v>
          </cell>
          <cell r="B2580" t="str">
            <v>Luva para eletroduto de PVC rígido roscável, Ø 85 mm (3")</v>
          </cell>
          <cell r="C2580" t="str">
            <v>un</v>
          </cell>
          <cell r="D2580">
            <v>44.55</v>
          </cell>
          <cell r="E2580">
            <v>35.933215034683009</v>
          </cell>
        </row>
        <row r="2581">
          <cell r="A2581" t="str">
            <v>02.03.05.600</v>
          </cell>
          <cell r="B2581" t="str">
            <v>DUTOS E CONEXÕES DE POLIETILENO DE ALTA DENSIDADE</v>
          </cell>
          <cell r="C2581" t="str">
            <v/>
          </cell>
          <cell r="E2581">
            <v>0</v>
          </cell>
        </row>
        <row r="2582">
          <cell r="A2582" t="str">
            <v>02.03.05.600.01</v>
          </cell>
          <cell r="B2582" t="str">
            <v>Duto corrugado em PEAD (polietileno de alta densidade), para proteção de cabos subterrâneos Ø 1 1/2" (40 mm)</v>
          </cell>
          <cell r="C2582" t="str">
            <v>m</v>
          </cell>
          <cell r="D2582">
            <v>10.58</v>
          </cell>
          <cell r="E2582">
            <v>8.5336344571705105</v>
          </cell>
        </row>
        <row r="2583">
          <cell r="A2583" t="str">
            <v>02.03.05.600.09</v>
          </cell>
          <cell r="B2583" t="str">
            <v>Duto corrugado em PEAD (polietileno de alta densidade), para proteção de cabos subterrâneos Ø 1 1/4" (32 mm)</v>
          </cell>
          <cell r="C2583" t="str">
            <v>m</v>
          </cell>
          <cell r="D2583">
            <v>9.9499999999999993</v>
          </cell>
          <cell r="E2583">
            <v>8.0254879819325691</v>
          </cell>
        </row>
        <row r="2584">
          <cell r="A2584" t="str">
            <v>02.03.05.600.11</v>
          </cell>
          <cell r="B2584" t="str">
            <v>Duto corrugado em PEAD (polietileno de alta densidade), para proteção de cabos subterrâneos Ø 1" (25 mm)</v>
          </cell>
          <cell r="C2584" t="str">
            <v>m</v>
          </cell>
          <cell r="D2584">
            <v>8.67</v>
          </cell>
          <cell r="E2584">
            <v>6.9930633973221488</v>
          </cell>
        </row>
        <row r="2585">
          <cell r="A2585" t="str">
            <v>02.03.05.600.02</v>
          </cell>
          <cell r="B2585" t="str">
            <v>Duto corrugado em PEAD (polietileno de alta densidade), para proteção de cabos subterrâneos Ø 2" (50 mm)</v>
          </cell>
          <cell r="C2585" t="str">
            <v>m</v>
          </cell>
          <cell r="D2585">
            <v>16.670000000000002</v>
          </cell>
          <cell r="E2585">
            <v>13.445717051137281</v>
          </cell>
        </row>
        <row r="2586">
          <cell r="A2586" t="str">
            <v>02.03.05.600.03</v>
          </cell>
          <cell r="B2586" t="str">
            <v>Duto corrugado em PEAD (polietileno de alta densidade), para proteção de cabos subterrâneos Ø 3" (75 mm)</v>
          </cell>
          <cell r="C2586" t="str">
            <v>m</v>
          </cell>
          <cell r="D2586">
            <v>27.86</v>
          </cell>
          <cell r="E2586">
            <v>22.471366349411195</v>
          </cell>
        </row>
        <row r="2587">
          <cell r="A2587" t="str">
            <v>02.03.05.600.04</v>
          </cell>
          <cell r="B2587" t="str">
            <v>Duto corrugado em PEAD (polietileno de alta densidade), para proteção de cabos subterrâneos Ø 4" (100 mm) - execução em período diurno</v>
          </cell>
          <cell r="C2587" t="str">
            <v>m</v>
          </cell>
          <cell r="D2587">
            <v>34.86</v>
          </cell>
          <cell r="E2587">
            <v>28.117438296499433</v>
          </cell>
        </row>
        <row r="2588">
          <cell r="A2588" t="str">
            <v>02.03.05.600.05</v>
          </cell>
          <cell r="B2588" t="str">
            <v>Duto corrugado em PEAD (polietileno de alta densidade), para proteção de cabos subterrâneos Ø 5" (125 mm)</v>
          </cell>
          <cell r="C2588" t="str">
            <v>m</v>
          </cell>
          <cell r="D2588">
            <v>44.71</v>
          </cell>
          <cell r="E2588">
            <v>36.062268107759316</v>
          </cell>
        </row>
        <row r="2589">
          <cell r="A2589" t="str">
            <v>02.03.05.600.06</v>
          </cell>
          <cell r="B2589" t="str">
            <v>Duto corrugado em PEAD (polietileno de alta densidade), para proteção de cabos subterrâneos Ø 6" (150 mm)</v>
          </cell>
          <cell r="C2589" t="str">
            <v>m</v>
          </cell>
          <cell r="D2589">
            <v>55.15</v>
          </cell>
          <cell r="E2589">
            <v>44.482981125988061</v>
          </cell>
        </row>
        <row r="2590">
          <cell r="A2590" t="str">
            <v>02.03.05.600.08</v>
          </cell>
          <cell r="B2590" t="str">
            <v>Duto corrugado em PEAD (polietileno de alta densidade), para proteção de cabos subterrâneos Ø 8" (200 mm)</v>
          </cell>
          <cell r="C2590" t="str">
            <v>m</v>
          </cell>
          <cell r="D2590">
            <v>64.23</v>
          </cell>
          <cell r="E2590">
            <v>51.806743023068236</v>
          </cell>
        </row>
        <row r="2591">
          <cell r="A2591" t="str">
            <v>02.03.05.700</v>
          </cell>
          <cell r="B2591" t="str">
            <v>CAIXAS EM CHAPA DE AÇO</v>
          </cell>
          <cell r="C2591" t="str">
            <v/>
          </cell>
          <cell r="E2591">
            <v>0</v>
          </cell>
        </row>
        <row r="2592">
          <cell r="A2592" t="str">
            <v>02.03.05.700.36</v>
          </cell>
          <cell r="B2592" t="str">
            <v>Caixa de equalização de potencial com 11 terminais para uso interno e externo</v>
          </cell>
          <cell r="C2592" t="str">
            <v>un</v>
          </cell>
          <cell r="D2592">
            <v>533.63</v>
          </cell>
          <cell r="E2592">
            <v>430.41619616067106</v>
          </cell>
        </row>
        <row r="2593">
          <cell r="A2593" t="str">
            <v>02.03.05.700.20</v>
          </cell>
          <cell r="B2593" t="str">
            <v>Caixa de ligação estampada em chapa de aço, quadrada, dimensões 4 x 4"</v>
          </cell>
          <cell r="C2593" t="str">
            <v>un</v>
          </cell>
          <cell r="D2593">
            <v>29.65</v>
          </cell>
          <cell r="E2593">
            <v>23.915147604452329</v>
          </cell>
        </row>
        <row r="2594">
          <cell r="A2594" t="str">
            <v>02.03.05.700.19</v>
          </cell>
          <cell r="B2594" t="str">
            <v>Caixa de ligação estampada em chapa de aço, retangular, dimensões 4 x 2"</v>
          </cell>
          <cell r="C2594" t="str">
            <v>un</v>
          </cell>
          <cell r="D2594">
            <v>24.64</v>
          </cell>
          <cell r="E2594">
            <v>19.874173253750605</v>
          </cell>
        </row>
        <row r="2595">
          <cell r="A2595" t="str">
            <v>02.03.05.700.10</v>
          </cell>
          <cell r="B2595" t="str">
            <v>Caixa de passagem em chapa de aço com tampa parafusada, dimensões 102 x 102 x 82 mm</v>
          </cell>
          <cell r="C2595" t="str">
            <v>un</v>
          </cell>
          <cell r="D2595">
            <v>53.15</v>
          </cell>
          <cell r="E2595">
            <v>42.869817712534278</v>
          </cell>
        </row>
        <row r="2596">
          <cell r="A2596" t="str">
            <v>02.03.05.700.11</v>
          </cell>
          <cell r="B2596" t="str">
            <v>Caixa de passagem em chapa de aço com tampa parafusada, dimensões 152 x 152 x 82 mm</v>
          </cell>
          <cell r="C2596" t="str">
            <v>un</v>
          </cell>
          <cell r="D2596">
            <v>84.05</v>
          </cell>
          <cell r="E2596">
            <v>67.793192450395225</v>
          </cell>
        </row>
        <row r="2597">
          <cell r="A2597" t="str">
            <v>02.03.05.700.12</v>
          </cell>
          <cell r="B2597" t="str">
            <v>Caixa de passagem em chapa de aço com tampa parafusada, dimensões 202 x 202 x 102 mm</v>
          </cell>
          <cell r="C2597" t="str">
            <v>un</v>
          </cell>
          <cell r="D2597">
            <v>148.84</v>
          </cell>
          <cell r="E2597">
            <v>120.05162122923052</v>
          </cell>
        </row>
        <row r="2598">
          <cell r="A2598" t="str">
            <v>02.03.05.700.14</v>
          </cell>
          <cell r="B2598" t="str">
            <v>Caixa de passagem em chapa de aço com tampa parafusada, dimensões 302 x 302 x 122 mm</v>
          </cell>
          <cell r="C2598" t="str">
            <v>un</v>
          </cell>
          <cell r="D2598">
            <v>207.22</v>
          </cell>
          <cell r="E2598">
            <v>167.13986126794643</v>
          </cell>
        </row>
        <row r="2599">
          <cell r="A2599" t="str">
            <v>02.03.05.700.15</v>
          </cell>
          <cell r="B2599" t="str">
            <v>Caixa de passagem em chapa de aço com tampa parafusada, dimensões 350 x 350 x 120 mm</v>
          </cell>
          <cell r="C2599" t="str">
            <v>un</v>
          </cell>
          <cell r="D2599">
            <v>201.24</v>
          </cell>
          <cell r="E2599">
            <v>162.31650266171962</v>
          </cell>
        </row>
        <row r="2600">
          <cell r="A2600" t="str">
            <v>02.03.05.700.18</v>
          </cell>
          <cell r="B2600" t="str">
            <v>Caixa de passagem em chapa de aço com tampa parafusada, dimensões 502 x 502 x 152 mm</v>
          </cell>
          <cell r="C2600" t="str">
            <v>un</v>
          </cell>
          <cell r="D2600">
            <v>340.33</v>
          </cell>
          <cell r="E2600">
            <v>274.50395225036294</v>
          </cell>
        </row>
        <row r="2601">
          <cell r="A2601" t="str">
            <v>02.03.05.700.33</v>
          </cell>
          <cell r="B2601" t="str">
            <v>Caixa de passagem em chapa de aço galvanizada para perfilado 38X38mm, tipo "L", referência Dispan DP550 ou equivalente</v>
          </cell>
          <cell r="C2601" t="str">
            <v>un</v>
          </cell>
          <cell r="D2601">
            <v>120.71</v>
          </cell>
          <cell r="E2601">
            <v>97.362477819003061</v>
          </cell>
        </row>
        <row r="2602">
          <cell r="A2602" t="str">
            <v>02.03.05.700.34</v>
          </cell>
          <cell r="B2602" t="str">
            <v>Caixa de passagem em chapa de aço galvanizada para perfilado 38X38mm, tipo "T", referência Dispan DP547 ou equivalente</v>
          </cell>
          <cell r="C2602" t="str">
            <v>un</v>
          </cell>
          <cell r="D2602">
            <v>56.89</v>
          </cell>
          <cell r="E2602">
            <v>45.886433295692854</v>
          </cell>
        </row>
        <row r="2603">
          <cell r="A2603" t="str">
            <v>02.03.05.700.35</v>
          </cell>
          <cell r="B2603" t="str">
            <v>Caixa de passagem em chapa de aço galvanizada para perfilado 38X38mm, tipo "X", referência Dispan DP552 ou equivalente</v>
          </cell>
          <cell r="C2603" t="str">
            <v>un</v>
          </cell>
          <cell r="D2603">
            <v>65.75</v>
          </cell>
          <cell r="E2603">
            <v>53.032747217293114</v>
          </cell>
        </row>
        <row r="2604">
          <cell r="A2604" t="str">
            <v>02.03.05.700.37</v>
          </cell>
          <cell r="B2604" t="str">
            <v>Caixa de passagem em chapa de aço galvanizado a fogo 1500x1500x190mm, referência 900511 da Cemar ou equivalente</v>
          </cell>
          <cell r="C2604" t="str">
            <v>un</v>
          </cell>
          <cell r="D2604">
            <v>4543.2299999999996</v>
          </cell>
          <cell r="E2604">
            <v>3664.4862074528146</v>
          </cell>
        </row>
        <row r="2605">
          <cell r="A2605" t="str">
            <v>02.03.05.700.38</v>
          </cell>
          <cell r="B2605" t="str">
            <v>Caixa de passagem em chapa de aço galvanizado a fogo, com 02 portas , com flanges nas bases, dimensões 1400 x 1000 x 300 mm</v>
          </cell>
          <cell r="C2605" t="str">
            <v>un</v>
          </cell>
          <cell r="D2605">
            <v>4947.74</v>
          </cell>
          <cell r="E2605">
            <v>3990.7565736409097</v>
          </cell>
        </row>
        <row r="2606">
          <cell r="A2606" t="str">
            <v>02.03.05.700.46</v>
          </cell>
          <cell r="B2606" t="str">
            <v>Caixa de passagem para telefone 15x15x10cm (sobrepor), fornecimento e instalação</v>
          </cell>
          <cell r="C2606" t="str">
            <v>un</v>
          </cell>
          <cell r="D2606">
            <v>51.05</v>
          </cell>
          <cell r="E2606">
            <v>41.175996128407803</v>
          </cell>
        </row>
        <row r="2607">
          <cell r="A2607" t="str">
            <v>02.03.05.700.24</v>
          </cell>
          <cell r="B2607" t="str">
            <v>Caixa de telefone em chapa de aço padrão Telebrás , dimensões internas 1500 x 1500 x 150 mm</v>
          </cell>
          <cell r="C2607" t="str">
            <v>un</v>
          </cell>
          <cell r="D2607">
            <v>2103.6999999999998</v>
          </cell>
          <cell r="E2607">
            <v>1696.8059364413614</v>
          </cell>
        </row>
        <row r="2608">
          <cell r="A2608" t="str">
            <v>02.03.05.700.25</v>
          </cell>
          <cell r="B2608" t="str">
            <v>Caixa de telefone em chapa de aço padrão Telebrás , dimensões internas 400 x 400 x 120 mm</v>
          </cell>
          <cell r="C2608" t="str">
            <v>un</v>
          </cell>
          <cell r="D2608">
            <v>324.08999999999997</v>
          </cell>
          <cell r="E2608">
            <v>261.40506533311822</v>
          </cell>
        </row>
        <row r="2609">
          <cell r="A2609" t="str">
            <v>02.03.05.700.27</v>
          </cell>
          <cell r="B2609" t="str">
            <v>Caixa de telefone em chapa de aço padrão Telebrás , dimensões internas 600 x 600 x 120 mm</v>
          </cell>
          <cell r="C2609" t="str">
            <v>un</v>
          </cell>
          <cell r="D2609">
            <v>597.02</v>
          </cell>
          <cell r="E2609">
            <v>481.54541055008872</v>
          </cell>
        </row>
        <row r="2610">
          <cell r="A2610" t="str">
            <v>02.03.05.700.29</v>
          </cell>
          <cell r="B2610" t="str">
            <v>Caixa de telefone em chapa de aço padrão Telebrás , dimensões internas 800 x 800 x 120 mm</v>
          </cell>
          <cell r="C2610" t="str">
            <v>un</v>
          </cell>
          <cell r="D2610">
            <v>906.74</v>
          </cell>
          <cell r="E2610">
            <v>731.35989675754149</v>
          </cell>
        </row>
        <row r="2611">
          <cell r="A2611" t="str">
            <v>02.03.05.700.30</v>
          </cell>
          <cell r="B2611" t="str">
            <v>Caixa de telefone em chapa de aço padrão Telebrás , dimensões internas 800 x 800 x 150 mm</v>
          </cell>
          <cell r="C2611" t="str">
            <v>un</v>
          </cell>
          <cell r="D2611">
            <v>597.57000000000005</v>
          </cell>
          <cell r="E2611">
            <v>481.98903048878856</v>
          </cell>
        </row>
        <row r="2612">
          <cell r="A2612" t="str">
            <v>02.03.05.700.41</v>
          </cell>
          <cell r="B2612" t="str">
            <v>Caixa externa em chapa de aço de entrada de energia para medidor tipo N (1200mm x 1300mm x 250mm), com cabos para ramais individuais, padrão da concessionária local</v>
          </cell>
          <cell r="C2612" t="str">
            <v>un</v>
          </cell>
          <cell r="D2612">
            <v>3632.19</v>
          </cell>
          <cell r="E2612">
            <v>2929.658009356348</v>
          </cell>
        </row>
        <row r="2613">
          <cell r="A2613" t="str">
            <v>02.03.05.700.07</v>
          </cell>
          <cell r="B2613" t="str">
            <v>Entrada de energia em caixa de chapa de aço, potência de 40 a 47 kVA</v>
          </cell>
          <cell r="C2613" t="str">
            <v>un</v>
          </cell>
          <cell r="D2613">
            <v>12544.57</v>
          </cell>
          <cell r="E2613">
            <v>10118.220680754961</v>
          </cell>
        </row>
        <row r="2614">
          <cell r="A2614" t="str">
            <v>02.03.05.800</v>
          </cell>
          <cell r="B2614" t="str">
            <v>DUTOS, CANALETAS E ACESSÓRIOS</v>
          </cell>
          <cell r="C2614" t="str">
            <v/>
          </cell>
          <cell r="E2614">
            <v>0</v>
          </cell>
        </row>
        <row r="2615">
          <cell r="A2615" t="str">
            <v>02.03.05.800.21</v>
          </cell>
          <cell r="B2615" t="str">
            <v>Canaleta em PVC Mod."DLP-150X50" 3 vias / Evolutiva-(Pial Legrand)-Barras de 2,00 m ou equivalente</v>
          </cell>
          <cell r="C2615" t="str">
            <v>m</v>
          </cell>
          <cell r="D2615">
            <v>161.83000000000001</v>
          </cell>
          <cell r="E2615">
            <v>130.52911759961285</v>
          </cell>
        </row>
        <row r="2616">
          <cell r="A2616" t="str">
            <v>02.03.05.900</v>
          </cell>
          <cell r="B2616" t="str">
            <v>CAIXAS DE PASSAGENS EM ALVENARIA</v>
          </cell>
          <cell r="C2616" t="str">
            <v/>
          </cell>
          <cell r="E2616">
            <v>0</v>
          </cell>
        </row>
        <row r="2617">
          <cell r="A2617" t="str">
            <v>02.03.05.900.01</v>
          </cell>
          <cell r="B2617" t="str">
            <v>Caixa de passagem em alvenaria com tampa de concreto com dispositivo para lacres 1,00 x 1,00 x 1,20 m - para passagem de cabos de MT (Alimentação em 13,8 kV)</v>
          </cell>
          <cell r="C2617" t="str">
            <v>un</v>
          </cell>
          <cell r="D2617">
            <v>2026.57</v>
          </cell>
          <cell r="E2617">
            <v>1634.5942894015163</v>
          </cell>
        </row>
        <row r="2618">
          <cell r="A2618" t="str">
            <v>02.03.05.900.14</v>
          </cell>
          <cell r="B2618" t="str">
            <v>Caixa de passagem em alvenaria de 0,30 x 0,30 x 0,30 m com tampa de concreto</v>
          </cell>
          <cell r="C2618" t="str">
            <v>un</v>
          </cell>
          <cell r="D2618">
            <v>222.13</v>
          </cell>
          <cell r="E2618">
            <v>179.16599451524439</v>
          </cell>
        </row>
        <row r="2619">
          <cell r="A2619" t="str">
            <v>02.03.05.900.03</v>
          </cell>
          <cell r="B2619" t="str">
            <v>Caixa de passagem em alvenaria de 0,40 x 0,40 x 0,50 m com tampa de concreto</v>
          </cell>
          <cell r="C2619" t="str">
            <v>un</v>
          </cell>
          <cell r="D2619">
            <v>581.46</v>
          </cell>
          <cell r="E2619">
            <v>468.99499919341832</v>
          </cell>
        </row>
        <row r="2620">
          <cell r="A2620" t="str">
            <v>02.03.05.900.04</v>
          </cell>
          <cell r="B2620" t="str">
            <v>Caixa de passagem em alvenaria de 0,50 x 0,50 x 0,50 m com tampa de concreto</v>
          </cell>
          <cell r="C2620" t="str">
            <v>un</v>
          </cell>
          <cell r="D2620">
            <v>710.43</v>
          </cell>
          <cell r="E2620">
            <v>573.01984190998542</v>
          </cell>
        </row>
        <row r="2621">
          <cell r="A2621" t="str">
            <v>02.03.05.900.05</v>
          </cell>
          <cell r="B2621" t="str">
            <v>Caixa de passagem em alvenaria de 0,60 x 0,60 x 0,60 m com tampa de concreto</v>
          </cell>
          <cell r="C2621" t="str">
            <v>un</v>
          </cell>
          <cell r="D2621">
            <v>1149.45</v>
          </cell>
          <cell r="E2621">
            <v>927.12534279722536</v>
          </cell>
        </row>
        <row r="2622">
          <cell r="A2622" t="str">
            <v>02.03.05.900.13</v>
          </cell>
          <cell r="B2622" t="str">
            <v>Caixa de passagem em alvenaria de 0,70 x 0,70 x 0,70 m com tampa de concreto</v>
          </cell>
          <cell r="C2622" t="str">
            <v>un</v>
          </cell>
          <cell r="D2622">
            <v>1350.56</v>
          </cell>
          <cell r="E2622">
            <v>1089.3369898370704</v>
          </cell>
        </row>
        <row r="2623">
          <cell r="A2623" t="str">
            <v>02.03.05.900.06</v>
          </cell>
          <cell r="B2623" t="str">
            <v>Caixa de passagem em alvenaria de 0,70 x 1,00 x 0,80 m</v>
          </cell>
          <cell r="C2623" t="str">
            <v>un</v>
          </cell>
          <cell r="D2623">
            <v>2078.4699999999998</v>
          </cell>
          <cell r="E2623">
            <v>1676.4558799806418</v>
          </cell>
        </row>
        <row r="2624">
          <cell r="A2624" t="str">
            <v>02.03.05.900.07</v>
          </cell>
          <cell r="B2624" t="str">
            <v>Caixa de passagem em alvenaria de 0,80 x 0,80 x 1,00 m com tampa de concreto</v>
          </cell>
          <cell r="C2624" t="str">
            <v>un</v>
          </cell>
          <cell r="D2624">
            <v>2315.6</v>
          </cell>
          <cell r="E2624">
            <v>1867.7206000967897</v>
          </cell>
        </row>
        <row r="2625">
          <cell r="A2625" t="str">
            <v>02.03.05.900.08</v>
          </cell>
          <cell r="B2625" t="str">
            <v>Caixa de passagem em alvenaria de 1,00 x 1,00 x 0,70 m com tampa de concreto</v>
          </cell>
          <cell r="C2625" t="str">
            <v>un</v>
          </cell>
          <cell r="D2625">
            <v>2382.61</v>
          </cell>
          <cell r="E2625">
            <v>1921.7696402645588</v>
          </cell>
        </row>
        <row r="2626">
          <cell r="A2626" t="str">
            <v>02.03.05.900.11</v>
          </cell>
          <cell r="B2626" t="str">
            <v>Caixa de passagem em alvenaria de 1,00 x 1,00 x 1,20 m com tampa de concreto</v>
          </cell>
          <cell r="C2626" t="str">
            <v>un</v>
          </cell>
          <cell r="D2626">
            <v>3152.67</v>
          </cell>
          <cell r="E2626">
            <v>2542.8859493466689</v>
          </cell>
        </row>
        <row r="2627">
          <cell r="A2627" t="str">
            <v>02.03.05.900.12</v>
          </cell>
          <cell r="B2627" t="str">
            <v>Caixa de passagem em alvenaria de 1,00 x 1,30 x 1,90 m com tampa de concreto</v>
          </cell>
          <cell r="C2627" t="str">
            <v>un</v>
          </cell>
          <cell r="D2627">
            <v>6487.63</v>
          </cell>
          <cell r="E2627">
            <v>5232.8036780125831</v>
          </cell>
        </row>
        <row r="2628">
          <cell r="A2628" t="str">
            <v>02.03.05.900.10</v>
          </cell>
          <cell r="B2628" t="str">
            <v>Caixa de passagem em alvenaria de 1,20 x 1,20 x 1,50 m om tampa de concreto</v>
          </cell>
          <cell r="C2628" t="str">
            <v>un</v>
          </cell>
          <cell r="D2628">
            <v>3473.31</v>
          </cell>
          <cell r="E2628">
            <v>2801.5083077915792</v>
          </cell>
        </row>
        <row r="2629">
          <cell r="A2629" t="str">
            <v>02.03.05.900.09</v>
          </cell>
          <cell r="B2629" t="str">
            <v>Caixa de passagem em alvenaria de 1,50 x 1,50 x 1,80 m com tampa de concreto</v>
          </cell>
          <cell r="C2629" t="str">
            <v>un</v>
          </cell>
          <cell r="D2629">
            <v>4725.8500000000004</v>
          </cell>
          <cell r="E2629">
            <v>3811.78415873528</v>
          </cell>
        </row>
        <row r="2630">
          <cell r="A2630" t="str">
            <v>02.03.05.900.02</v>
          </cell>
          <cell r="B2630" t="str">
            <v>Caixa de Passagem em concreto com Tampa de Concreto com Dispositivo para Lacres 1,00 x 1,00 x 1,00 m</v>
          </cell>
          <cell r="C2630" t="str">
            <v>un</v>
          </cell>
          <cell r="D2630">
            <v>1687.44</v>
          </cell>
          <cell r="E2630">
            <v>1361.0582351992257</v>
          </cell>
        </row>
        <row r="2631">
          <cell r="A2631" t="str">
            <v>02.03.06</v>
          </cell>
          <cell r="B2631" t="str">
            <v>PAINÉIS E QUADROS GERAIS DE DISTRIBUIÇÃO E CONTROLE</v>
          </cell>
          <cell r="C2631" t="str">
            <v/>
          </cell>
          <cell r="E2631">
            <v>0</v>
          </cell>
        </row>
        <row r="2632">
          <cell r="A2632" t="str">
            <v>02.03.06.100</v>
          </cell>
          <cell r="B2632" t="str">
            <v>PAINÉIS E QUADROS EM ESTAÇÃO E SALA TÉCNICA</v>
          </cell>
          <cell r="C2632" t="str">
            <v/>
          </cell>
          <cell r="E2632">
            <v>0</v>
          </cell>
        </row>
        <row r="2633">
          <cell r="A2633" t="str">
            <v>02.03.06.100.39</v>
          </cell>
          <cell r="B2633" t="str">
            <v>Caixa Porta Fusível (CPF), conforme Especificações Técnicas de Sistemas Alimentação e Equipamentos Elétricos</v>
          </cell>
          <cell r="C2633" t="str">
            <v>cj</v>
          </cell>
          <cell r="D2633">
            <v>8207.91</v>
          </cell>
          <cell r="E2633">
            <v>6620.3500564607193</v>
          </cell>
        </row>
        <row r="2634">
          <cell r="A2634" t="str">
            <v>02.03.06.100.01</v>
          </cell>
          <cell r="B2634" t="str">
            <v>Painel de Alimentação de Bloqueios (PAB)</v>
          </cell>
          <cell r="C2634" t="str">
            <v>cj</v>
          </cell>
          <cell r="D2634">
            <v>19285.04</v>
          </cell>
          <cell r="E2634">
            <v>15554.960477496372</v>
          </cell>
        </row>
        <row r="2635">
          <cell r="A2635" t="str">
            <v>02.03.06.100.04</v>
          </cell>
          <cell r="B2635" t="str">
            <v>Painel de Cargas Essenciais (PESS)</v>
          </cell>
          <cell r="C2635" t="str">
            <v>cj</v>
          </cell>
          <cell r="D2635">
            <v>19309.400000000001</v>
          </cell>
          <cell r="E2635">
            <v>15574.608807872239</v>
          </cell>
        </row>
        <row r="2636">
          <cell r="A2636" t="str">
            <v>02.03.06.100.31</v>
          </cell>
          <cell r="B2636" t="str">
            <v>Painel Elétrico Local para o Conjunto Moto-Ventilador - PCL-V</v>
          </cell>
          <cell r="C2636" t="str">
            <v>cj</v>
          </cell>
          <cell r="D2636">
            <v>21833.49</v>
          </cell>
          <cell r="E2636">
            <v>17610.493628004519</v>
          </cell>
        </row>
        <row r="2637">
          <cell r="A2637" t="str">
            <v>02.03.06.100.21</v>
          </cell>
          <cell r="B2637" t="str">
            <v>Quadro de Distribuição Bombas de Incêndio (QDBI) e respectivo Sistema Digital de Comando, Controle e Aquisição de Dados (SDCCAD) conforme especificação técnica CPTM AV6684-0</v>
          </cell>
          <cell r="C2637" t="str">
            <v>cj</v>
          </cell>
          <cell r="D2637">
            <v>85673.68</v>
          </cell>
          <cell r="E2637">
            <v>69102.823035973532</v>
          </cell>
        </row>
        <row r="2638">
          <cell r="A2638" t="str">
            <v>02.03.06.100.41</v>
          </cell>
          <cell r="B2638" t="str">
            <v>Quadro de transferência do Diesel Móvel (QTDM)</v>
          </cell>
          <cell r="C2638" t="str">
            <v>cj</v>
          </cell>
          <cell r="D2638">
            <v>22456.23</v>
          </cell>
          <cell r="E2638">
            <v>18112.784320051622</v>
          </cell>
        </row>
        <row r="2639">
          <cell r="A2639" t="str">
            <v>02.03.06.100.26</v>
          </cell>
          <cell r="B2639" t="str">
            <v>Quadro Geral de Distribuição Essencial e Não Essencial (QGD) E/N e respectivo Sistema Digital de Comando, Controle e Aquisição de Dados (SDCCAD) conforme especificação técnica CPTM AV6684-0</v>
          </cell>
          <cell r="C2639" t="str">
            <v>cj</v>
          </cell>
          <cell r="D2639">
            <v>615414.15</v>
          </cell>
          <cell r="E2639">
            <v>496381.7954508792</v>
          </cell>
        </row>
        <row r="2640">
          <cell r="A2640" t="str">
            <v>02.03.06.100.35</v>
          </cell>
          <cell r="B2640" t="str">
            <v>Sinaleiro monobloco Ø 22 mm, 220 Vca, colorido, para painéis e máquinas.</v>
          </cell>
          <cell r="C2640" t="str">
            <v>cj</v>
          </cell>
          <cell r="D2640">
            <v>48.75</v>
          </cell>
          <cell r="E2640">
            <v>39.320858202935959</v>
          </cell>
        </row>
        <row r="2641">
          <cell r="A2641" t="str">
            <v>02.03.06.110</v>
          </cell>
          <cell r="B2641" t="str">
            <v>QUADROS COMUNS EM CHAPA DE AÇO</v>
          </cell>
          <cell r="C2641" t="str">
            <v/>
          </cell>
          <cell r="E2641">
            <v>0</v>
          </cell>
        </row>
        <row r="2642">
          <cell r="A2642" t="str">
            <v>02.03.06.110.01</v>
          </cell>
          <cell r="B2642" t="str">
            <v>Quadro de distribuição com barramento trifásico, de embutir, em chapa de aço galvanizado, para 28 disjuntores DIN</v>
          </cell>
          <cell r="C2642" t="str">
            <v>un</v>
          </cell>
          <cell r="D2642">
            <v>906.5</v>
          </cell>
          <cell r="E2642">
            <v>731.16631714792709</v>
          </cell>
        </row>
        <row r="2643">
          <cell r="A2643" t="str">
            <v>02.03.06.110.08</v>
          </cell>
          <cell r="B2643" t="str">
            <v>Quadro de distribuição com barramento trifásico, de embutir, em chapa de aço galvanizado, para 40 disjuntores DIN</v>
          </cell>
          <cell r="C2643" t="str">
            <v>un</v>
          </cell>
          <cell r="D2643">
            <v>1123.55</v>
          </cell>
          <cell r="E2643">
            <v>906.23487659299883</v>
          </cell>
        </row>
        <row r="2644">
          <cell r="A2644" t="str">
            <v>02.03.06.110.10</v>
          </cell>
          <cell r="B2644" t="str">
            <v>Quadro de distribuição com barramento trifásico, de sobrepor, em chapa de aço galvanizado, para 18 disjuntores DIN</v>
          </cell>
          <cell r="C2644" t="str">
            <v>un</v>
          </cell>
          <cell r="D2644">
            <v>625.52</v>
          </cell>
          <cell r="E2644">
            <v>504.53298919180509</v>
          </cell>
        </row>
        <row r="2645">
          <cell r="A2645" t="str">
            <v>02.03.06.110.11</v>
          </cell>
          <cell r="B2645" t="str">
            <v>Quadro de distribuição com barramento trifásico, de sobrepor, em chapa de aço galvanizado, para 32 disjuntores DIN</v>
          </cell>
          <cell r="C2645" t="str">
            <v>un</v>
          </cell>
          <cell r="D2645">
            <v>1753.9</v>
          </cell>
          <cell r="E2645">
            <v>1414.663655428295</v>
          </cell>
        </row>
        <row r="2646">
          <cell r="A2646" t="str">
            <v>02.03.06.110.12</v>
          </cell>
          <cell r="B2646" t="str">
            <v>Quadro de distribuição com barramento trifásico, de sobrepor, em chapa de aço galvanizado, para 64 disjuntores DIN</v>
          </cell>
          <cell r="C2646" t="str">
            <v>un</v>
          </cell>
          <cell r="D2646">
            <v>2397.5500000000002</v>
          </cell>
          <cell r="E2646">
            <v>1933.8199709630587</v>
          </cell>
        </row>
        <row r="2647">
          <cell r="A2647" t="str">
            <v>02.03.06.110.22</v>
          </cell>
          <cell r="B2647" t="str">
            <v>Quadro de distribuição de energia em chapa de aço galvanizado, de embutir, com barramento trifásico, para 18 disjuntores DIN 100A - fornecimento e instalação</v>
          </cell>
          <cell r="C2647" t="str">
            <v>un</v>
          </cell>
          <cell r="D2647">
            <v>487.61</v>
          </cell>
          <cell r="E2647">
            <v>393.29730601709952</v>
          </cell>
        </row>
        <row r="2648">
          <cell r="A2648" t="str">
            <v>02.03.06.110.21</v>
          </cell>
          <cell r="B2648" t="str">
            <v>Quadro de distribuição de energia em chapa de aço galvanizado, de embutir, com barramento trifásico, para 24 disjuntores DIN 100A - fornecimento e instalação</v>
          </cell>
          <cell r="C2648" t="str">
            <v>un</v>
          </cell>
          <cell r="D2648">
            <v>510.32</v>
          </cell>
          <cell r="E2648">
            <v>411.6147765768672</v>
          </cell>
        </row>
        <row r="2649">
          <cell r="A2649" t="str">
            <v>02.03.06.120</v>
          </cell>
          <cell r="B2649" t="str">
            <v>QUADROS COMUNS EM PVC</v>
          </cell>
          <cell r="C2649" t="str">
            <v/>
          </cell>
          <cell r="E2649">
            <v>0</v>
          </cell>
        </row>
        <row r="2650">
          <cell r="A2650" t="str">
            <v>02.03.06.120.01</v>
          </cell>
          <cell r="B2650" t="str">
            <v>Quadro de distribuição com barramento trifásico, de embutir, em PVC, para 8 disjuntores DIN</v>
          </cell>
          <cell r="C2650" t="str">
            <v>un</v>
          </cell>
          <cell r="D2650">
            <v>218.57</v>
          </cell>
          <cell r="E2650">
            <v>176.29456363929665</v>
          </cell>
        </row>
        <row r="2651">
          <cell r="A2651" t="str">
            <v>02.03.06.310</v>
          </cell>
          <cell r="B2651" t="str">
            <v>DISPOSITIVOS DE PROTEÇÃO</v>
          </cell>
          <cell r="C2651" t="str">
            <v/>
          </cell>
          <cell r="E2651">
            <v>0</v>
          </cell>
        </row>
        <row r="2652">
          <cell r="A2652" t="str">
            <v>02.03.06.310.25</v>
          </cell>
          <cell r="B2652" t="str">
            <v>Disjuntor bipolar termomagnético de 1 A em quadro de distribuição</v>
          </cell>
          <cell r="C2652" t="str">
            <v>un</v>
          </cell>
          <cell r="D2652">
            <v>467.67</v>
          </cell>
          <cell r="E2652">
            <v>377.21406678496533</v>
          </cell>
        </row>
        <row r="2653">
          <cell r="A2653" t="str">
            <v>02.03.06.310.31</v>
          </cell>
          <cell r="B2653" t="str">
            <v>Disjuntor bipolar termomagnético de 10 A em quadro de distribuição</v>
          </cell>
          <cell r="C2653" t="str">
            <v>un</v>
          </cell>
          <cell r="D2653">
            <v>54.97</v>
          </cell>
          <cell r="E2653">
            <v>44.337796418777224</v>
          </cell>
        </row>
        <row r="2654">
          <cell r="A2654" t="str">
            <v>02.03.06.310.32</v>
          </cell>
          <cell r="B2654" t="str">
            <v>Disjuntor bipolar termomagnético de 16 A em quadro de distribuição</v>
          </cell>
          <cell r="C2654" t="str">
            <v>un</v>
          </cell>
          <cell r="D2654">
            <v>57.28</v>
          </cell>
          <cell r="E2654">
            <v>46.201000161316344</v>
          </cell>
        </row>
        <row r="2655">
          <cell r="A2655" t="str">
            <v>02.03.06.310.28</v>
          </cell>
          <cell r="B2655" t="str">
            <v>Disjuntor bipolar termomagnético de 2 A em quadro de distribuição</v>
          </cell>
          <cell r="C2655" t="str">
            <v>un</v>
          </cell>
          <cell r="D2655">
            <v>126.98</v>
          </cell>
          <cell r="E2655">
            <v>102.41974512018068</v>
          </cell>
        </row>
        <row r="2656">
          <cell r="A2656" t="str">
            <v>02.03.06.310.33</v>
          </cell>
          <cell r="B2656" t="str">
            <v>Disjuntor bipolar termomagnético de 20 A em quadro de distribuição</v>
          </cell>
          <cell r="C2656" t="str">
            <v>un</v>
          </cell>
          <cell r="D2656">
            <v>61.35</v>
          </cell>
          <cell r="E2656">
            <v>49.483787707694788</v>
          </cell>
        </row>
        <row r="2657">
          <cell r="A2657" t="str">
            <v>02.03.06.310.34</v>
          </cell>
          <cell r="B2657" t="str">
            <v>Disjuntor bipolar termomagnético de 25 A em quadro de distribuição</v>
          </cell>
          <cell r="C2657" t="str">
            <v>un</v>
          </cell>
          <cell r="D2657">
            <v>61.35</v>
          </cell>
          <cell r="E2657">
            <v>49.483787707694788</v>
          </cell>
        </row>
        <row r="2658">
          <cell r="A2658" t="str">
            <v>02.03.06.310.35</v>
          </cell>
          <cell r="B2658" t="str">
            <v>Disjuntor bipolar termomagnético de 32 A em quadro de distribuição</v>
          </cell>
          <cell r="C2658" t="str">
            <v>un</v>
          </cell>
          <cell r="D2658">
            <v>66.459999999999994</v>
          </cell>
          <cell r="E2658">
            <v>53.605420229069196</v>
          </cell>
        </row>
        <row r="2659">
          <cell r="A2659" t="str">
            <v>02.03.06.310.29</v>
          </cell>
          <cell r="B2659" t="str">
            <v>Disjuntor bipolar termomagnético de 4 A em quadro de distribuição</v>
          </cell>
          <cell r="C2659" t="str">
            <v>un</v>
          </cell>
          <cell r="D2659">
            <v>117.93</v>
          </cell>
          <cell r="E2659">
            <v>95.120180674302318</v>
          </cell>
        </row>
        <row r="2660">
          <cell r="A2660" t="str">
            <v>02.03.06.310.26</v>
          </cell>
          <cell r="B2660" t="str">
            <v>Disjuntor bipolar termomagnético de 40 A em quadro de distribuição</v>
          </cell>
          <cell r="C2660" t="str">
            <v>un</v>
          </cell>
          <cell r="D2660">
            <v>74.13</v>
          </cell>
          <cell r="E2660">
            <v>59.791901919664461</v>
          </cell>
        </row>
        <row r="2661">
          <cell r="A2661" t="str">
            <v>02.03.06.310.27</v>
          </cell>
          <cell r="B2661" t="str">
            <v>Disjuntor bipolar termomagnético de 50 A em quadro de distribuição</v>
          </cell>
          <cell r="C2661" t="str">
            <v>un</v>
          </cell>
          <cell r="D2661">
            <v>84.75</v>
          </cell>
          <cell r="E2661">
            <v>68.357799645104052</v>
          </cell>
        </row>
        <row r="2662">
          <cell r="A2662" t="str">
            <v>02.03.06.310.30</v>
          </cell>
          <cell r="B2662" t="str">
            <v>Disjuntor bipolar termomagnético de 6 A em quadro de distribuição</v>
          </cell>
          <cell r="C2662" t="str">
            <v>un</v>
          </cell>
          <cell r="D2662">
            <v>53.12</v>
          </cell>
          <cell r="E2662">
            <v>42.845620261332471</v>
          </cell>
        </row>
        <row r="2663">
          <cell r="A2663" t="str">
            <v>02.03.06.310.84</v>
          </cell>
          <cell r="B2663" t="str">
            <v>Disjuntor caixa moldada tripolar de 200 A</v>
          </cell>
          <cell r="C2663" t="str">
            <v>un</v>
          </cell>
          <cell r="D2663">
            <v>484.82</v>
          </cell>
          <cell r="E2663">
            <v>391.0469430553315</v>
          </cell>
        </row>
        <row r="2664">
          <cell r="A2664" t="str">
            <v>02.03.06.310.77</v>
          </cell>
          <cell r="B2664" t="str">
            <v>Disjuntor caixa moldada, tripolar, 250 A , térmico ajustável e magnético fixo, 220V, tensão max. operação 690Vca, 250Vcc, capacidade de interrupção 30 kA</v>
          </cell>
          <cell r="C2664" t="str">
            <v>un</v>
          </cell>
          <cell r="D2664">
            <v>864.13</v>
          </cell>
          <cell r="E2664">
            <v>696.99145023390872</v>
          </cell>
        </row>
        <row r="2665">
          <cell r="A2665" t="str">
            <v>02.03.06.310.47</v>
          </cell>
          <cell r="B2665" t="str">
            <v>Disjuntor com proteção diferencial residual bipolar (F+N ou F+F), tipo AC, de 25A, corrente residual 30mA, capacidade de interrupção 15kA</v>
          </cell>
          <cell r="C2665" t="str">
            <v>un</v>
          </cell>
          <cell r="D2665">
            <v>1866.28</v>
          </cell>
          <cell r="E2665">
            <v>1505.3073076302628</v>
          </cell>
        </row>
        <row r="2666">
          <cell r="A2666" t="str">
            <v>02.03.06.310.49</v>
          </cell>
          <cell r="B2666" t="str">
            <v>Disjuntor com proteção diferencial residual bipolar (F+N ou F+F), tipo AC, de 32A, corrente residual 30mA, capacidade de interrupção 15kA</v>
          </cell>
          <cell r="C2666" t="str">
            <v>un</v>
          </cell>
          <cell r="D2666">
            <v>1528.56</v>
          </cell>
          <cell r="E2666">
            <v>1232.9085336344572</v>
          </cell>
        </row>
        <row r="2667">
          <cell r="A2667" t="str">
            <v>02.03.06.310.20</v>
          </cell>
          <cell r="B2667" t="str">
            <v>Disjuntor monopolar termomagnético de 10 A em quadro de distribuição</v>
          </cell>
          <cell r="C2667" t="str">
            <v>un</v>
          </cell>
          <cell r="D2667">
            <v>12.37</v>
          </cell>
          <cell r="E2667">
            <v>9.9774157122116467</v>
          </cell>
        </row>
        <row r="2668">
          <cell r="A2668" t="str">
            <v>02.03.06.310.21</v>
          </cell>
          <cell r="B2668" t="str">
            <v>Disjuntor monopolar termomagnético de 16 A em quadro de distribuição</v>
          </cell>
          <cell r="C2668" t="str">
            <v>un</v>
          </cell>
          <cell r="D2668">
            <v>13.53</v>
          </cell>
          <cell r="E2668">
            <v>10.91305049201484</v>
          </cell>
        </row>
        <row r="2669">
          <cell r="A2669" t="str">
            <v>02.03.06.310.17</v>
          </cell>
          <cell r="B2669" t="str">
            <v>Disjuntor monopolar termomagnético de 2 A em quadro de distribuição</v>
          </cell>
          <cell r="C2669" t="str">
            <v>un</v>
          </cell>
          <cell r="D2669">
            <v>26.3</v>
          </cell>
          <cell r="E2669">
            <v>21.213098886917244</v>
          </cell>
        </row>
        <row r="2670">
          <cell r="A2670" t="str">
            <v>02.03.06.310.22</v>
          </cell>
          <cell r="B2670" t="str">
            <v>Disjuntor monopolar termomagnético de 20 A em quadro de distribuição</v>
          </cell>
          <cell r="C2670" t="str">
            <v>un</v>
          </cell>
          <cell r="D2670">
            <v>15.53</v>
          </cell>
          <cell r="E2670">
            <v>12.526213905468623</v>
          </cell>
        </row>
        <row r="2671">
          <cell r="A2671" t="str">
            <v>02.03.06.310.23</v>
          </cell>
          <cell r="B2671" t="str">
            <v>Disjuntor monopolar termomagnético de 25 A em quadro de distribuição</v>
          </cell>
          <cell r="C2671" t="str">
            <v>un</v>
          </cell>
          <cell r="D2671">
            <v>15.53</v>
          </cell>
          <cell r="E2671">
            <v>12.526213905468623</v>
          </cell>
        </row>
        <row r="2672">
          <cell r="A2672" t="str">
            <v>02.03.06.310.24</v>
          </cell>
          <cell r="B2672" t="str">
            <v>Disjuntor monopolar termomagnético de 32 A em quadro de distribuição</v>
          </cell>
          <cell r="C2672" t="str">
            <v>un</v>
          </cell>
          <cell r="D2672">
            <v>18.12</v>
          </cell>
          <cell r="E2672">
            <v>14.615260525891273</v>
          </cell>
        </row>
        <row r="2673">
          <cell r="A2673" t="str">
            <v>02.03.06.310.18</v>
          </cell>
          <cell r="B2673" t="str">
            <v>Disjuntor monopolar termomagnético de 4 A em quadro de distribuição</v>
          </cell>
          <cell r="C2673" t="str">
            <v>un</v>
          </cell>
          <cell r="D2673">
            <v>46.91</v>
          </cell>
          <cell r="E2673">
            <v>37.836747862558475</v>
          </cell>
        </row>
        <row r="2674">
          <cell r="A2674" t="str">
            <v>02.03.06.310.81</v>
          </cell>
          <cell r="B2674" t="str">
            <v xml:space="preserve">Disjuntor monopolar termomagnético de 40 A em quadro de distribuição padrão europeu/din, corrente nominal </v>
          </cell>
          <cell r="C2674" t="str">
            <v>un</v>
          </cell>
          <cell r="D2674">
            <v>26.21</v>
          </cell>
          <cell r="E2674">
            <v>21.140506533311825</v>
          </cell>
        </row>
        <row r="2675">
          <cell r="A2675" t="str">
            <v>02.03.06.310.82</v>
          </cell>
          <cell r="B2675" t="str">
            <v xml:space="preserve">Disjuntor monopolar termomagnético de 50 A em quadro de distribuição padrão europeu/din, corrente nominal </v>
          </cell>
          <cell r="C2675" t="str">
            <v>un</v>
          </cell>
          <cell r="D2675">
            <v>31.53</v>
          </cell>
          <cell r="E2675">
            <v>25.431521213098886</v>
          </cell>
        </row>
        <row r="2676">
          <cell r="A2676" t="str">
            <v>02.03.06.310.19</v>
          </cell>
          <cell r="B2676" t="str">
            <v>Disjuntor monopolar termomagnético de 6 A em quadro de distribuição</v>
          </cell>
          <cell r="C2676" t="str">
            <v>un</v>
          </cell>
          <cell r="D2676">
            <v>11.45</v>
          </cell>
          <cell r="E2676">
            <v>9.2353605420229066</v>
          </cell>
        </row>
        <row r="2677">
          <cell r="A2677" t="str">
            <v>02.03.06.310.02</v>
          </cell>
          <cell r="B2677" t="str">
            <v>Disjuntor tripolar compacto até 100 A com acionamento na porta do quadro de distribuição</v>
          </cell>
          <cell r="C2677" t="str">
            <v>un</v>
          </cell>
          <cell r="D2677">
            <v>1021.08</v>
          </cell>
          <cell r="E2677">
            <v>823.58444910469439</v>
          </cell>
        </row>
        <row r="2678">
          <cell r="A2678" t="str">
            <v>02.03.06.310.11</v>
          </cell>
          <cell r="B2678" t="str">
            <v>Disjuntor tripolar compacto até 16 A com acionamento na porta do quadro de distribuição</v>
          </cell>
          <cell r="C2678" t="str">
            <v>un</v>
          </cell>
          <cell r="D2678">
            <v>468.63</v>
          </cell>
          <cell r="E2678">
            <v>377.98838522342311</v>
          </cell>
        </row>
        <row r="2679">
          <cell r="A2679" t="str">
            <v>02.03.06.310.03</v>
          </cell>
          <cell r="B2679" t="str">
            <v>Disjuntor tripolar compacto até 160 A com acionamento na porta do quadro de distribuição</v>
          </cell>
          <cell r="C2679" t="str">
            <v>un</v>
          </cell>
          <cell r="D2679">
            <v>1772.6</v>
          </cell>
          <cell r="E2679">
            <v>1429.7467333440877</v>
          </cell>
        </row>
        <row r="2680">
          <cell r="A2680" t="str">
            <v>02.03.06.310.04</v>
          </cell>
          <cell r="B2680" t="str">
            <v>Disjuntor tripolar compacto até 250 A com acionamento na porta do quadro de distribuição</v>
          </cell>
          <cell r="C2680" t="str">
            <v>un</v>
          </cell>
          <cell r="D2680">
            <v>5103.47</v>
          </cell>
          <cell r="E2680">
            <v>4116.3655428294887</v>
          </cell>
        </row>
        <row r="2681">
          <cell r="A2681" t="str">
            <v>02.03.06.310.12</v>
          </cell>
          <cell r="B2681" t="str">
            <v>Disjuntor tripolar compacto até 32 A com acionamento na porta do quadro de distribuição</v>
          </cell>
          <cell r="C2681" t="str">
            <v>un</v>
          </cell>
          <cell r="D2681">
            <v>809.58</v>
          </cell>
          <cell r="E2681">
            <v>652.99241813195681</v>
          </cell>
        </row>
        <row r="2682">
          <cell r="A2682" t="str">
            <v>02.03.06.310.13</v>
          </cell>
          <cell r="B2682" t="str">
            <v>Disjuntor tripolar compacto até 63 A com acionamento na porta do quadro de distribuição</v>
          </cell>
          <cell r="C2682" t="str">
            <v>un</v>
          </cell>
          <cell r="D2682">
            <v>1444.92</v>
          </cell>
          <cell r="E2682">
            <v>1165.4460396838201</v>
          </cell>
        </row>
        <row r="2683">
          <cell r="A2683" t="str">
            <v>02.03.06.310.42</v>
          </cell>
          <cell r="B2683" t="str">
            <v>Disjuntor tripolar termomagnético de 10 A em quadro de distribuição</v>
          </cell>
          <cell r="C2683" t="str">
            <v>un</v>
          </cell>
          <cell r="D2683">
            <v>69.709999999999994</v>
          </cell>
          <cell r="E2683">
            <v>56.226810775931597</v>
          </cell>
        </row>
        <row r="2684">
          <cell r="A2684" t="str">
            <v>02.03.06.310.43</v>
          </cell>
          <cell r="B2684" t="str">
            <v>Disjuntor tripolar termomagnético de 16 A em quadro de distribuição</v>
          </cell>
          <cell r="C2684" t="str">
            <v>un</v>
          </cell>
          <cell r="D2684">
            <v>73.19</v>
          </cell>
          <cell r="E2684">
            <v>59.033715115341181</v>
          </cell>
        </row>
        <row r="2685">
          <cell r="A2685" t="str">
            <v>02.03.06.310.44</v>
          </cell>
          <cell r="B2685" t="str">
            <v>Disjuntor tripolar termomagnético de 20 A em quadro de distribuição</v>
          </cell>
          <cell r="C2685" t="str">
            <v>un</v>
          </cell>
          <cell r="D2685">
            <v>79.31</v>
          </cell>
          <cell r="E2685">
            <v>63.969995160509761</v>
          </cell>
        </row>
        <row r="2686">
          <cell r="A2686" t="str">
            <v>02.03.06.310.45</v>
          </cell>
          <cell r="B2686" t="str">
            <v>Disjuntor tripolar termomagnético de 25 A em quadro de distribuição</v>
          </cell>
          <cell r="C2686" t="str">
            <v>un</v>
          </cell>
          <cell r="D2686">
            <v>79.290000000000006</v>
          </cell>
          <cell r="E2686">
            <v>63.953863526375223</v>
          </cell>
        </row>
        <row r="2687">
          <cell r="A2687" t="str">
            <v>02.03.06.310.46</v>
          </cell>
          <cell r="B2687" t="str">
            <v>Disjuntor tripolar termomagnético de 32 A em quadro de distribuição</v>
          </cell>
          <cell r="C2687" t="str">
            <v>un</v>
          </cell>
          <cell r="D2687">
            <v>86.95</v>
          </cell>
          <cell r="E2687">
            <v>70.132279399903211</v>
          </cell>
        </row>
        <row r="2688">
          <cell r="A2688" t="str">
            <v>02.03.06.310.37</v>
          </cell>
          <cell r="B2688" t="str">
            <v>Disjuntor tripolar termomagnético de 40 A em quadro de distribuição</v>
          </cell>
          <cell r="C2688" t="str">
            <v>un</v>
          </cell>
          <cell r="D2688">
            <v>99.57</v>
          </cell>
          <cell r="E2688">
            <v>80.311340538796571</v>
          </cell>
        </row>
        <row r="2689">
          <cell r="A2689" t="str">
            <v>02.03.06.310.38</v>
          </cell>
          <cell r="B2689" t="str">
            <v>Disjuntor tripolar termomagnético de 50 A em quadro de distribuição</v>
          </cell>
          <cell r="C2689" t="str">
            <v>un</v>
          </cell>
          <cell r="D2689">
            <v>115.51</v>
          </cell>
          <cell r="E2689">
            <v>93.168252944023237</v>
          </cell>
        </row>
        <row r="2690">
          <cell r="A2690" t="str">
            <v>02.03.06.310.83</v>
          </cell>
          <cell r="B2690" t="str">
            <v>Disjuntor tripolar termomagnético de 63 A, padrão europeu/din, corrente nominal, em quadro de distribuição</v>
          </cell>
          <cell r="C2690" t="str">
            <v>un</v>
          </cell>
          <cell r="D2690">
            <v>146.06</v>
          </cell>
          <cell r="E2690">
            <v>117.80932408452976</v>
          </cell>
        </row>
        <row r="2691">
          <cell r="A2691" t="str">
            <v>02.03.06.310.54</v>
          </cell>
          <cell r="B2691" t="str">
            <v>Disjuntor tripolar termomagnético de 70 A em quadro de distribuição</v>
          </cell>
          <cell r="C2691" t="str">
            <v>un</v>
          </cell>
          <cell r="D2691">
            <v>157.03</v>
          </cell>
          <cell r="E2691">
            <v>126.65752540732376</v>
          </cell>
        </row>
        <row r="2692">
          <cell r="A2692" t="str">
            <v>02.03.06.310.69</v>
          </cell>
          <cell r="B2692" t="str">
            <v>Disjuntor tripolar termomagnético de 80 A, padrão europeu, em quadro de distribuição</v>
          </cell>
          <cell r="C2692" t="str">
            <v>un</v>
          </cell>
          <cell r="D2692">
            <v>283.56</v>
          </cell>
          <cell r="E2692">
            <v>228.71430875947735</v>
          </cell>
        </row>
        <row r="2693">
          <cell r="A2693" t="str">
            <v>02.03.06.310.52</v>
          </cell>
          <cell r="B2693" t="str">
            <v>Dispositivo de Proteção contra Surtos elétricos (DPS) modular plugável Classe I e II, 20 KA, 275V</v>
          </cell>
          <cell r="C2693" t="str">
            <v>un</v>
          </cell>
          <cell r="D2693">
            <v>119.61</v>
          </cell>
          <cell r="E2693">
            <v>96.475237941603481</v>
          </cell>
        </row>
        <row r="2694">
          <cell r="A2694" t="str">
            <v>02.03.06.310.67</v>
          </cell>
          <cell r="B2694" t="str">
            <v>Dispositivo de proteção contra surtos elétricos (DPS) monopolar, 30 kA, 275V, classe II</v>
          </cell>
          <cell r="C2694" t="str">
            <v>un</v>
          </cell>
          <cell r="D2694">
            <v>160.61000000000001</v>
          </cell>
          <cell r="E2694">
            <v>129.54508791740605</v>
          </cell>
        </row>
        <row r="2695">
          <cell r="A2695" t="str">
            <v>02.03.06.310.90</v>
          </cell>
          <cell r="B2695" t="str">
            <v>Dispositivo de proteção contra surtos elétricos (DPS) monopolar, 30 kA, 275V, classe II - somente fornecimento</v>
          </cell>
          <cell r="C2695" t="str">
            <v>un</v>
          </cell>
          <cell r="D2695">
            <v>77.59</v>
          </cell>
          <cell r="E2695">
            <v>62.582674624939507</v>
          </cell>
        </row>
        <row r="2696">
          <cell r="A2696" t="str">
            <v>02.03.06.310.61</v>
          </cell>
          <cell r="B2696" t="str">
            <v>Interruptor diferencial, IDR, bipolar, corrente nominal residual 300mA, corrente nominal 25A</v>
          </cell>
          <cell r="C2696" t="str">
            <v>un</v>
          </cell>
          <cell r="D2696">
            <v>224.23</v>
          </cell>
          <cell r="E2696">
            <v>180.85981609937085</v>
          </cell>
        </row>
        <row r="2697">
          <cell r="A2697" t="str">
            <v>02.03.06.310.62</v>
          </cell>
          <cell r="B2697" t="str">
            <v>Interruptor diferencial, IDR, bipolar, corrente nominal residual 300mA, corrente nominal 40A</v>
          </cell>
          <cell r="C2697" t="str">
            <v>un</v>
          </cell>
          <cell r="D2697">
            <v>237.04</v>
          </cell>
          <cell r="E2697">
            <v>191.19212776254233</v>
          </cell>
        </row>
        <row r="2698">
          <cell r="A2698" t="str">
            <v>02.03.06.310.55</v>
          </cell>
          <cell r="B2698" t="str">
            <v>Interruptor diferencial, IDR, bipolar, corrente nominal residual 30mA, corrente nominal 25A</v>
          </cell>
          <cell r="C2698" t="str">
            <v>un</v>
          </cell>
          <cell r="D2698">
            <v>207.73</v>
          </cell>
          <cell r="E2698">
            <v>167.55121793837714</v>
          </cell>
        </row>
        <row r="2699">
          <cell r="A2699" t="str">
            <v>02.03.06.310.56</v>
          </cell>
          <cell r="B2699" t="str">
            <v>Interruptor diferencial, IDR, bipolar, corrente nominal residual 30mA, corrente nominal 40A</v>
          </cell>
          <cell r="C2699" t="str">
            <v>un</v>
          </cell>
          <cell r="D2699">
            <v>209.95</v>
          </cell>
          <cell r="E2699">
            <v>169.34182932731085</v>
          </cell>
        </row>
        <row r="2700">
          <cell r="A2700" t="str">
            <v>02.03.06.310.57</v>
          </cell>
          <cell r="B2700" t="str">
            <v>Interruptor diferencial, IDR, bipolar, corrente nominal residual 30mA, corrente nominal 63A</v>
          </cell>
          <cell r="C2700" t="str">
            <v>un</v>
          </cell>
          <cell r="D2700">
            <v>218.76</v>
          </cell>
          <cell r="E2700">
            <v>176.44781416357475</v>
          </cell>
        </row>
        <row r="2701">
          <cell r="A2701" t="str">
            <v>02.03.06.310.63</v>
          </cell>
          <cell r="B2701" t="str">
            <v>Interruptor diferencial, IDR, tetrapolar, corrente nominal residual 300mA, corrente nominal 63A</v>
          </cell>
          <cell r="C2701" t="str">
            <v>un</v>
          </cell>
          <cell r="D2701">
            <v>282.26</v>
          </cell>
          <cell r="E2701">
            <v>227.66575254073237</v>
          </cell>
        </row>
        <row r="2702">
          <cell r="A2702" t="str">
            <v>02.03.06.310.58</v>
          </cell>
          <cell r="B2702" t="str">
            <v>Interruptor diferencial, IDR, tetrapolar, corrente nominal residual 30mA, corrente nominal 25A</v>
          </cell>
          <cell r="C2702" t="str">
            <v>un</v>
          </cell>
          <cell r="D2702">
            <v>225.11</v>
          </cell>
          <cell r="E2702">
            <v>181.56960800129053</v>
          </cell>
        </row>
        <row r="2703">
          <cell r="A2703" t="str">
            <v>02.03.06.310.59</v>
          </cell>
          <cell r="B2703" t="str">
            <v>Interruptor diferencial, IDR, tetrapolar, corrente nominal residual 30mA, corrente nominal 40A</v>
          </cell>
          <cell r="C2703" t="str">
            <v>un</v>
          </cell>
          <cell r="D2703">
            <v>225.21</v>
          </cell>
          <cell r="E2703">
            <v>181.65026617196324</v>
          </cell>
        </row>
        <row r="2704">
          <cell r="A2704" t="str">
            <v>02.03.06.310.60</v>
          </cell>
          <cell r="B2704" t="str">
            <v>Interruptor diferencial, IDR, tetrapolar, corrente nominal residual 30mA, corrente nominal 63A</v>
          </cell>
          <cell r="C2704" t="str">
            <v>un</v>
          </cell>
          <cell r="D2704">
            <v>238.03</v>
          </cell>
          <cell r="E2704">
            <v>191.99064365220195</v>
          </cell>
        </row>
        <row r="2705">
          <cell r="A2705" t="str">
            <v>02.03.06.310.86</v>
          </cell>
          <cell r="B2705" t="str">
            <v>Interruptor diferencial, IDR, tetrapolar, corrente nominal residual 30mA, corrente nominal 80A</v>
          </cell>
          <cell r="C2705" t="str">
            <v>un</v>
          </cell>
          <cell r="D2705">
            <v>552.45000000000005</v>
          </cell>
          <cell r="E2705">
            <v>445.59606388127122</v>
          </cell>
        </row>
        <row r="2706">
          <cell r="A2706" t="str">
            <v>02.03.06.320</v>
          </cell>
          <cell r="B2706" t="str">
            <v>BASES E CHAVES</v>
          </cell>
          <cell r="C2706" t="str">
            <v/>
          </cell>
          <cell r="E2706">
            <v>0</v>
          </cell>
        </row>
        <row r="2707">
          <cell r="A2707" t="str">
            <v>02.03.06.320.26</v>
          </cell>
          <cell r="B2707" t="str">
            <v>Chave de nível flutuante, tipo basculante (pêra), com contato de micro-switch (sem mercúrio), proteção IP-68, com cabo flexível de neoprene de 5m</v>
          </cell>
          <cell r="C2707" t="str">
            <v>un</v>
          </cell>
          <cell r="D2707">
            <v>515.12</v>
          </cell>
          <cell r="E2707">
            <v>415.48636876915634</v>
          </cell>
        </row>
        <row r="2708">
          <cell r="A2708" t="str">
            <v>02.03.06.320.25</v>
          </cell>
          <cell r="B2708" t="str">
            <v>Chave seccionadora fusivel monopolar, tipo MATHEUS 15 kV</v>
          </cell>
          <cell r="C2708" t="str">
            <v>un</v>
          </cell>
          <cell r="D2708">
            <v>1076.25</v>
          </cell>
          <cell r="E2708">
            <v>868.08356186481694</v>
          </cell>
        </row>
        <row r="2709">
          <cell r="A2709" t="str">
            <v>02.03.06.320.23</v>
          </cell>
          <cell r="B2709" t="str">
            <v>Seccionador fusível tipo "NH" tripolar até 400 A, manobra com carga, com porta fusível, em quadro de distribuição</v>
          </cell>
          <cell r="C2709" t="str">
            <v>un</v>
          </cell>
          <cell r="D2709">
            <v>1942.66</v>
          </cell>
          <cell r="E2709">
            <v>1566.9140183900629</v>
          </cell>
        </row>
        <row r="2710">
          <cell r="A2710" t="str">
            <v>02.03.07</v>
          </cell>
          <cell r="B2710" t="str">
            <v>BOMBAS, NO-BREAKS, GERADORES, DETECÇÃO E ALARMES</v>
          </cell>
          <cell r="C2710" t="str">
            <v/>
          </cell>
          <cell r="E2710">
            <v>0</v>
          </cell>
        </row>
        <row r="2711">
          <cell r="A2711" t="str">
            <v>02.03.07.110</v>
          </cell>
          <cell r="B2711" t="str">
            <v>BOMBAS CONJUNTO ELEVATÓRIO</v>
          </cell>
          <cell r="C2711" t="str">
            <v/>
          </cell>
          <cell r="E2711">
            <v>0</v>
          </cell>
        </row>
        <row r="2712">
          <cell r="A2712" t="str">
            <v>02.03.07.110.21</v>
          </cell>
          <cell r="B2712" t="str">
            <v>Bomba centrífuga horizontal / incêndio, Q=12 m3/h, H=50 mca, P=7,5 cv</v>
          </cell>
          <cell r="C2712" t="str">
            <v>un</v>
          </cell>
          <cell r="D2712">
            <v>11906.52</v>
          </cell>
          <cell r="E2712">
            <v>9603.5812227778679</v>
          </cell>
        </row>
        <row r="2713">
          <cell r="A2713" t="str">
            <v>02.03.07.110.11</v>
          </cell>
          <cell r="B2713" t="str">
            <v>Bomba centrífuga horizontal / recalque, Q=6,00 m3/h; H=25 mca; P=2,0 cv</v>
          </cell>
          <cell r="C2713" t="str">
            <v>un</v>
          </cell>
          <cell r="D2713">
            <v>3249.53</v>
          </cell>
          <cell r="E2713">
            <v>2621.0114534602358</v>
          </cell>
        </row>
        <row r="2714">
          <cell r="A2714" t="str">
            <v>02.03.07.110.46</v>
          </cell>
          <cell r="B2714" t="str">
            <v>Bomba centrífuga horizontal Q=8,32 m³/h; H=37mca; P=3,0cv</v>
          </cell>
          <cell r="C2714" t="str">
            <v>un</v>
          </cell>
          <cell r="D2714">
            <v>2475.36</v>
          </cell>
          <cell r="E2714">
            <v>1996.5800935634782</v>
          </cell>
        </row>
        <row r="2715">
          <cell r="A2715" t="str">
            <v>02.03.07.110.15</v>
          </cell>
          <cell r="B2715" t="str">
            <v>Bomba centrífuga horizontal, Q=4,0 m3/h, H=20 mca, P=1 cv</v>
          </cell>
          <cell r="C2715" t="str">
            <v>un</v>
          </cell>
          <cell r="D2715">
            <v>1882.65</v>
          </cell>
          <cell r="E2715">
            <v>1518.5110501693823</v>
          </cell>
        </row>
        <row r="2716">
          <cell r="A2716" t="str">
            <v>02.03.07.110.09</v>
          </cell>
          <cell r="B2716" t="str">
            <v>Bomba centrífuga horizontal, Q=4,3 m3/h; H=28,31 mca; P=1,5 cv</v>
          </cell>
          <cell r="C2716" t="str">
            <v>un</v>
          </cell>
          <cell r="D2716">
            <v>2813.91</v>
          </cell>
          <cell r="E2716">
            <v>2269.6483303758669</v>
          </cell>
        </row>
        <row r="2717">
          <cell r="A2717" t="str">
            <v>02.03.07.110.65</v>
          </cell>
          <cell r="B2717" t="str">
            <v>Bomba centrífuga pressurizadora (Jockey) Q = 1,2 m³/h; H = 56 mca; P = 2,0 cv</v>
          </cell>
          <cell r="C2717" t="str">
            <v>un</v>
          </cell>
          <cell r="D2717">
            <v>2475.36</v>
          </cell>
          <cell r="E2717">
            <v>1996.5800935634782</v>
          </cell>
        </row>
        <row r="2718">
          <cell r="A2718" t="str">
            <v>02.03.07.110.26</v>
          </cell>
          <cell r="B2718" t="str">
            <v>Bomba de recalque , monofásica, potência 1 CV, sucção Ø 1", recalque Ø 1", 10 mca</v>
          </cell>
          <cell r="C2718" t="str">
            <v>un</v>
          </cell>
          <cell r="D2718">
            <v>1882.65</v>
          </cell>
          <cell r="E2718">
            <v>1518.5110501693823</v>
          </cell>
        </row>
        <row r="2719">
          <cell r="A2719" t="str">
            <v>02.03.07.110.16</v>
          </cell>
          <cell r="B2719" t="str">
            <v>Bomba de recalque KSB ou equivalente, Q=3,2 m3/h, H=29 mca, P=1,5 cv (Água Potável)</v>
          </cell>
          <cell r="C2719" t="str">
            <v>un</v>
          </cell>
          <cell r="D2719">
            <v>2813.91</v>
          </cell>
          <cell r="E2719">
            <v>2269.6483303758669</v>
          </cell>
        </row>
        <row r="2720">
          <cell r="A2720" t="str">
            <v>02.03.07.110.13</v>
          </cell>
          <cell r="B2720" t="str">
            <v>Bomba dosadora de cloro</v>
          </cell>
          <cell r="C2720" t="str">
            <v>un</v>
          </cell>
          <cell r="D2720">
            <v>2367.08</v>
          </cell>
          <cell r="E2720">
            <v>1909.2434263590901</v>
          </cell>
        </row>
        <row r="2721">
          <cell r="A2721" t="str">
            <v>02.03.07.110.17</v>
          </cell>
          <cell r="B2721" t="str">
            <v>Bomba motor-bomba (Centrífuga) Q=4,10 m3/h, H=11 mca</v>
          </cell>
          <cell r="C2721" t="str">
            <v>un</v>
          </cell>
          <cell r="D2721">
            <v>1396.35</v>
          </cell>
          <cell r="E2721">
            <v>1126.2703661880948</v>
          </cell>
        </row>
        <row r="2722">
          <cell r="A2722" t="str">
            <v>02.03.07.110.25</v>
          </cell>
          <cell r="B2722" t="str">
            <v>Bomba recalque d'água trifásica 3,0 HP</v>
          </cell>
          <cell r="C2722" t="str">
            <v>un</v>
          </cell>
          <cell r="D2722">
            <v>2312.16</v>
          </cell>
          <cell r="E2722">
            <v>1864.9459590256492</v>
          </cell>
        </row>
        <row r="2723">
          <cell r="A2723" t="str">
            <v>02.03.07.110.18</v>
          </cell>
          <cell r="B2723" t="str">
            <v>Bomba submersível de drenagem Q=30,98m3/h; H=11mca; P=3cv</v>
          </cell>
          <cell r="C2723" t="str">
            <v>un</v>
          </cell>
          <cell r="D2723">
            <v>7130.83</v>
          </cell>
          <cell r="E2723">
            <v>5751.597031779319</v>
          </cell>
        </row>
        <row r="2724">
          <cell r="A2724" t="str">
            <v>02.03.07.110.12</v>
          </cell>
          <cell r="B2724" t="str">
            <v>Bomba submersível de drenagem Q=8,0 m3/h; H=8 mca; P=1 cv</v>
          </cell>
          <cell r="C2724" t="str">
            <v>un</v>
          </cell>
          <cell r="D2724">
            <v>5417.63</v>
          </cell>
          <cell r="E2724">
            <v>4369.7612518148089</v>
          </cell>
        </row>
        <row r="2725">
          <cell r="A2725" t="str">
            <v>02.03.07.110.60</v>
          </cell>
          <cell r="B2725" t="str">
            <v>Bomba submersível para esgoto/elevatória de esgoto P = 0,5 cv</v>
          </cell>
          <cell r="C2725" t="str">
            <v>un</v>
          </cell>
          <cell r="D2725">
            <v>950</v>
          </cell>
          <cell r="E2725">
            <v>766.25262139054689</v>
          </cell>
        </row>
        <row r="2726">
          <cell r="A2726" t="str">
            <v>02.03.07.110.66</v>
          </cell>
          <cell r="B2726" t="str">
            <v>Bomba submersível Q = 36,6 m³/h; H = 20 mca; P = 4 cv</v>
          </cell>
          <cell r="C2726" t="str">
            <v>un</v>
          </cell>
          <cell r="D2726">
            <v>10915.24</v>
          </cell>
          <cell r="E2726">
            <v>8804.0329085336343</v>
          </cell>
        </row>
        <row r="2727">
          <cell r="A2727" t="str">
            <v>02.03.07.110.44</v>
          </cell>
          <cell r="B2727" t="str">
            <v>Bomba submersível Q=38,00m³/h; H=9mca; P=3cv</v>
          </cell>
          <cell r="C2727" t="str">
            <v>un</v>
          </cell>
          <cell r="D2727">
            <v>7130.83</v>
          </cell>
          <cell r="E2727">
            <v>5751.597031779319</v>
          </cell>
        </row>
        <row r="2728">
          <cell r="A2728" t="str">
            <v>02.03.07.110.37</v>
          </cell>
          <cell r="B2728" t="str">
            <v>Bomba Submersível Q=5,00m3/H; H=2mca; P=0,33cv.</v>
          </cell>
          <cell r="C2728" t="str">
            <v>un</v>
          </cell>
          <cell r="D2728">
            <v>1860.42</v>
          </cell>
          <cell r="E2728">
            <v>1500.5807388288433</v>
          </cell>
        </row>
        <row r="2729">
          <cell r="A2729" t="str">
            <v>02.03.07.110.42</v>
          </cell>
          <cell r="B2729" t="str">
            <v>Bomba submersível Q=53,00m³/h; H=27mca; P=11cv</v>
          </cell>
          <cell r="C2729" t="str">
            <v>un</v>
          </cell>
          <cell r="D2729">
            <v>35717.440000000002</v>
          </cell>
          <cell r="E2729">
            <v>28809.033715115344</v>
          </cell>
        </row>
        <row r="2730">
          <cell r="A2730" t="str">
            <v>02.03.07.110.43</v>
          </cell>
          <cell r="B2730" t="str">
            <v>Bomba submersível Q=53,00m3/h; H=9mca; P=7,5cv</v>
          </cell>
          <cell r="C2730" t="str">
            <v>un</v>
          </cell>
          <cell r="D2730">
            <v>35717.440000000002</v>
          </cell>
          <cell r="E2730">
            <v>28809.033715115344</v>
          </cell>
        </row>
        <row r="2731">
          <cell r="A2731" t="str">
            <v>02.03.07.110.52</v>
          </cell>
          <cell r="B2731" t="str">
            <v>Bomba submersível, elétrica, trifásica, potencia 0,99 HP, diâmetro rotor 98 mm semiaberto, bocal de saída diâmetro 2", hm/Q = 2 m / 28,90 m³/h a 14 m / 7 m³/h</v>
          </cell>
          <cell r="C2731" t="str">
            <v>un</v>
          </cell>
          <cell r="D2731">
            <v>5798.56</v>
          </cell>
          <cell r="E2731">
            <v>4677.012421358284</v>
          </cell>
        </row>
        <row r="2732">
          <cell r="A2732" t="str">
            <v>02.03.07.110.14</v>
          </cell>
          <cell r="B2732" t="str">
            <v>Bomba submersível, Q=5,0 m3/h; H=5,0mca; P=1/2 cv</v>
          </cell>
          <cell r="C2732" t="str">
            <v>un</v>
          </cell>
          <cell r="D2732">
            <v>3942.72</v>
          </cell>
          <cell r="E2732">
            <v>3180.125826746249</v>
          </cell>
        </row>
        <row r="2733">
          <cell r="A2733" t="str">
            <v>02.03.07.110.02</v>
          </cell>
          <cell r="B2733" t="str">
            <v>Conjunto elevatório motor-bomba (centrífuga) de 1/2 HP</v>
          </cell>
          <cell r="C2733" t="str">
            <v>un</v>
          </cell>
          <cell r="D2733">
            <v>1396.35</v>
          </cell>
          <cell r="E2733">
            <v>1126.2703661880948</v>
          </cell>
        </row>
        <row r="2734">
          <cell r="A2734" t="str">
            <v>02.03.07.110.01</v>
          </cell>
          <cell r="B2734" t="str">
            <v>Conjunto elevatório motor-bomba (centrífuga) de 1/3 HP</v>
          </cell>
          <cell r="C2734" t="str">
            <v>un</v>
          </cell>
          <cell r="D2734">
            <v>1415.85</v>
          </cell>
          <cell r="E2734">
            <v>1141.9987094692692</v>
          </cell>
        </row>
        <row r="2735">
          <cell r="A2735" t="str">
            <v>02.03.07.110.05</v>
          </cell>
          <cell r="B2735" t="str">
            <v>Conjunto elevatório motor-bomba (centrífuga) de 3 HP</v>
          </cell>
          <cell r="C2735" t="str">
            <v>un</v>
          </cell>
          <cell r="D2735">
            <v>2475.36</v>
          </cell>
          <cell r="E2735">
            <v>1996.5800935634782</v>
          </cell>
        </row>
        <row r="2736">
          <cell r="A2736" t="str">
            <v>02.03.07.110.03</v>
          </cell>
          <cell r="B2736" t="str">
            <v>Conjunto elevatório motor-bomba (centrífuga) de 3/4 HP</v>
          </cell>
          <cell r="C2736" t="str">
            <v>un</v>
          </cell>
          <cell r="D2736">
            <v>1882.65</v>
          </cell>
          <cell r="E2736">
            <v>1518.5110501693823</v>
          </cell>
        </row>
        <row r="2737">
          <cell r="A2737" t="str">
            <v>02.03.07.110.06</v>
          </cell>
          <cell r="B2737" t="str">
            <v>Conjunto elevatório motor-bomba (centrífuga) de 5 HP</v>
          </cell>
          <cell r="C2737" t="str">
            <v>un</v>
          </cell>
          <cell r="D2737">
            <v>4477.29</v>
          </cell>
          <cell r="E2737">
            <v>3611.3002097112435</v>
          </cell>
        </row>
        <row r="2738">
          <cell r="A2738" t="str">
            <v>02.03.07.110.51</v>
          </cell>
          <cell r="B2738" t="str">
            <v>Conjunto motor-bomba submersível vertical, Q=20l/s, H 11mca, potência 5CV</v>
          </cell>
          <cell r="C2738" t="str">
            <v>un</v>
          </cell>
          <cell r="D2738">
            <v>9285.9500000000007</v>
          </cell>
          <cell r="E2738">
            <v>7489.8773995805777</v>
          </cell>
        </row>
        <row r="2739">
          <cell r="A2739" t="str">
            <v>02.03.07.110.64</v>
          </cell>
          <cell r="B2739" t="str">
            <v>Moto bomba centrífuga de prevenção contra incêndio, Q = 18 m³/h; H = 42 mca; P = 7,5 cv</v>
          </cell>
          <cell r="C2739" t="str">
            <v>un</v>
          </cell>
          <cell r="D2739">
            <v>5411.36</v>
          </cell>
          <cell r="E2739">
            <v>4364.7039845136305</v>
          </cell>
        </row>
        <row r="2740">
          <cell r="A2740" t="str">
            <v>02.03.07.110.30</v>
          </cell>
          <cell r="B2740" t="str">
            <v>Motobomba de recalque de 15cv</v>
          </cell>
          <cell r="C2740" t="str">
            <v>un</v>
          </cell>
          <cell r="D2740">
            <v>11217.2</v>
          </cell>
          <cell r="E2740">
            <v>9047.5883206968865</v>
          </cell>
        </row>
        <row r="2741">
          <cell r="A2741" t="str">
            <v>02.03.07.110.49</v>
          </cell>
          <cell r="B2741" t="str">
            <v>Sensor eletrônico de nível com eletrodo pêndulo, haste em aço inoxidável, 220 V, 60 Hz, completo, com acessórios</v>
          </cell>
          <cell r="C2741" t="str">
            <v>un</v>
          </cell>
          <cell r="D2741">
            <v>137.56</v>
          </cell>
          <cell r="E2741">
            <v>110.95337957735119</v>
          </cell>
        </row>
        <row r="2742">
          <cell r="A2742" t="str">
            <v>02.03.07.200</v>
          </cell>
          <cell r="B2742" t="str">
            <v>NO-BREAKS</v>
          </cell>
          <cell r="C2742" t="str">
            <v/>
          </cell>
          <cell r="E2742">
            <v>0</v>
          </cell>
        </row>
        <row r="2743">
          <cell r="A2743" t="str">
            <v>02.03.07.200.02</v>
          </cell>
          <cell r="B2743" t="str">
            <v>Retificador Carregador de Baterias 125VCC CB</v>
          </cell>
          <cell r="C2743" t="str">
            <v>cj</v>
          </cell>
          <cell r="D2743">
            <v>260180.3</v>
          </cell>
          <cell r="E2743">
            <v>209856.67043071461</v>
          </cell>
        </row>
        <row r="2744">
          <cell r="A2744" t="str">
            <v>02.03.07.200.28</v>
          </cell>
          <cell r="B2744" t="str">
            <v>Sistema de Alimentação Elétrica Ininterrupta (SAEI) 15kVA, trifásico, autonomia mínima de 30 minutos a plena carga, fator de potência de 0,8</v>
          </cell>
          <cell r="C2744" t="str">
            <v>un</v>
          </cell>
          <cell r="D2744">
            <v>60122.41</v>
          </cell>
          <cell r="E2744">
            <v>48493.636070333931</v>
          </cell>
        </row>
        <row r="2745">
          <cell r="A2745" t="str">
            <v>02.03.07.200.14</v>
          </cell>
          <cell r="B2745" t="str">
            <v>Sistema de Alimentação Elétrica Ininterrupta (SAEI) 2kVA</v>
          </cell>
          <cell r="C2745" t="str">
            <v>un</v>
          </cell>
          <cell r="D2745">
            <v>6885.18</v>
          </cell>
          <cell r="E2745">
            <v>5553.4602355218585</v>
          </cell>
        </row>
        <row r="2746">
          <cell r="A2746" t="str">
            <v>02.03.07.300</v>
          </cell>
          <cell r="B2746" t="str">
            <v>GERADORES</v>
          </cell>
          <cell r="C2746" t="str">
            <v/>
          </cell>
          <cell r="E2746">
            <v>0</v>
          </cell>
        </row>
        <row r="2747">
          <cell r="A2747" t="str">
            <v>02.03.07.300.05</v>
          </cell>
          <cell r="B2747" t="str">
            <v>Grupo Gerador Diesel (GGD) aberto, para operação em regime de espera, potência stand by 250 kVA, incluindo: motor diesel, alternador, quadro de comando (QGG/USCA), baterias com cabos e terminais, amortecedores de vibração (de assentamento do GGD e tubo sanfonado para o escapamento), tanque de combustível, aéreo, estacionário, de abastecimento diário, separado do GGD, com Bacia de Contenção (dique) acoplada ao tanque, interface de monitoramento e controle remoto, ART, documentação técnica completa no padrão CPTM, entrega técnica com inspeções em fábrica e em campo (com a presença de fiscais da CPTM); transportado, descarregado, instalado, ajustado e testado; com garantia</v>
          </cell>
          <cell r="C2747" t="str">
            <v>cj</v>
          </cell>
          <cell r="D2747">
            <v>217384.8</v>
          </cell>
          <cell r="E2747">
            <v>175338.60300048394</v>
          </cell>
        </row>
        <row r="2748">
          <cell r="A2748" t="str">
            <v>02.03.07.400</v>
          </cell>
          <cell r="B2748" t="str">
            <v>DETECÇÃO E ALARME DE INCÊNDIO</v>
          </cell>
          <cell r="C2748" t="str">
            <v/>
          </cell>
          <cell r="E2748">
            <v>0</v>
          </cell>
        </row>
        <row r="2749">
          <cell r="A2749" t="str">
            <v>02.03.07.400.01</v>
          </cell>
          <cell r="B2749" t="str">
            <v>Acionador manual de alarme de incêndio</v>
          </cell>
          <cell r="C2749" t="str">
            <v>un</v>
          </cell>
          <cell r="D2749">
            <v>106.04</v>
          </cell>
          <cell r="E2749">
            <v>85.529924181319572</v>
          </cell>
        </row>
        <row r="2750">
          <cell r="A2750" t="str">
            <v>02.03.07.400.06</v>
          </cell>
          <cell r="B2750" t="str">
            <v>Acionador Manual de Alarme, Microprocessado e Endereçável</v>
          </cell>
          <cell r="C2750" t="str">
            <v>pç</v>
          </cell>
          <cell r="D2750">
            <v>545.15</v>
          </cell>
          <cell r="E2750">
            <v>439.70801742216486</v>
          </cell>
        </row>
        <row r="2751">
          <cell r="A2751" t="str">
            <v>02.03.07.400.22</v>
          </cell>
          <cell r="B2751" t="str">
            <v>Acionador Manual de Alarme, Microprocessado e Endereçável - somente fornecimento</v>
          </cell>
          <cell r="C2751" t="str">
            <v>un</v>
          </cell>
          <cell r="D2751">
            <v>176.15</v>
          </cell>
          <cell r="E2751">
            <v>142.07936763994192</v>
          </cell>
        </row>
        <row r="2752">
          <cell r="A2752" t="str">
            <v>02.03.07.400.02</v>
          </cell>
          <cell r="B2752" t="str">
            <v>Central de alarme de incêndio para 24 pontos</v>
          </cell>
          <cell r="C2752" t="str">
            <v>un</v>
          </cell>
          <cell r="D2752">
            <v>897</v>
          </cell>
          <cell r="E2752">
            <v>723.50379093402159</v>
          </cell>
        </row>
        <row r="2753">
          <cell r="A2753" t="str">
            <v>02.03.07.400.03</v>
          </cell>
          <cell r="B2753" t="str">
            <v>Central Lógica de Detecção e Alarme de Incêndio, de até 2 loops, 127 dispositivos por Loop, até 6 módulos por painel, até 3 teclados remoto, detecção automática dos módulos, ligação e remoção de módulos a quente, possuir porta de comunicação serial RS232, porta de rede 10/100, comunicação com servidor OPC, possibilidade de comunicação com software de gerenciamento, possibilidade de sistema de Paging e Dect Proprietário, fabricante BOSCH FPA 1200 ou similar.</v>
          </cell>
          <cell r="C2753" t="str">
            <v>un</v>
          </cell>
          <cell r="D2753">
            <v>30054.31</v>
          </cell>
          <cell r="E2753">
            <v>24241.256654299083</v>
          </cell>
        </row>
        <row r="2754">
          <cell r="A2754" t="str">
            <v>02.03.07.400.04</v>
          </cell>
          <cell r="B2754" t="str">
            <v>Detector de Incêndio tipo Multicritério, combinando a Detecção Óptica de Fumaça com a Detecção de Temperatura Fixa e Termovelocimetria, Microprocessado, inclusive a base</v>
          </cell>
          <cell r="C2754" t="str">
            <v>un</v>
          </cell>
          <cell r="D2754">
            <v>230.31</v>
          </cell>
          <cell r="E2754">
            <v>185.76383287627036</v>
          </cell>
        </row>
        <row r="2755">
          <cell r="A2755" t="str">
            <v>02.03.07.400.23</v>
          </cell>
          <cell r="B2755" t="str">
            <v>Detector de Incêndio tipo Multicritério, combinando a Detecção Óptica de Fumaça com a Detecção de Temperatura Fixa e Termovelocimetria, Microprocessado, inclusive a base - somente fornecimento</v>
          </cell>
          <cell r="C2755" t="str">
            <v>un</v>
          </cell>
          <cell r="D2755">
            <v>184.19</v>
          </cell>
          <cell r="E2755">
            <v>148.56428456202613</v>
          </cell>
        </row>
        <row r="2756">
          <cell r="A2756" t="str">
            <v>02.03.07.400.08</v>
          </cell>
          <cell r="B2756" t="str">
            <v>Detector óptico de fumaça, completo, com base, tensão alimentação 17 a 28 Vcc</v>
          </cell>
          <cell r="C2756" t="str">
            <v>un</v>
          </cell>
          <cell r="D2756">
            <v>237.6</v>
          </cell>
          <cell r="E2756">
            <v>191.6438135183094</v>
          </cell>
        </row>
        <row r="2757">
          <cell r="A2757" t="str">
            <v>02.03.07.400.24</v>
          </cell>
          <cell r="B2757" t="str">
            <v>Detector óptico de fumaça, completo, com base, tensão alimentação 17 a 28 Vcc - somente fornecimento</v>
          </cell>
          <cell r="C2757" t="str">
            <v>un</v>
          </cell>
          <cell r="D2757">
            <v>191.48</v>
          </cell>
          <cell r="E2757">
            <v>154.44426520406518</v>
          </cell>
        </row>
        <row r="2758">
          <cell r="A2758" t="str">
            <v>02.03.07.400.07</v>
          </cell>
          <cell r="B2758" t="str">
            <v>Sinalizador Áudio Visual tipo Sirene Eletrônica, Endereçável, com Sinais Sonoros Sincronizados entre as Diversas Unidades (saída de até 100 DB a 1 Metro de Distância)</v>
          </cell>
          <cell r="C2758" t="str">
            <v>pç</v>
          </cell>
          <cell r="D2758">
            <v>611.85</v>
          </cell>
          <cell r="E2758">
            <v>493.50701726084856</v>
          </cell>
        </row>
        <row r="2759">
          <cell r="A2759" t="str">
            <v>02.03.07.400.26</v>
          </cell>
          <cell r="B2759" t="str">
            <v>Sinalizador Áudio Visual tipo Sirene Eletrônica, Endereçável, com Sinais Sonoros Sincronizados entre as diversas Unidades (saída de até 100 dB a 1 Metro de Distância) - somente fornecimento</v>
          </cell>
          <cell r="C2759" t="str">
            <v>un</v>
          </cell>
          <cell r="D2759">
            <v>242.85</v>
          </cell>
          <cell r="E2759">
            <v>195.87836747862559</v>
          </cell>
        </row>
        <row r="2760">
          <cell r="A2760" t="str">
            <v>02.03.09</v>
          </cell>
          <cell r="B2760" t="str">
            <v>TOMADAS, INTERRUPTORES E PONTOS SECOS</v>
          </cell>
          <cell r="C2760" t="str">
            <v/>
          </cell>
          <cell r="E2760">
            <v>0</v>
          </cell>
        </row>
        <row r="2761">
          <cell r="A2761" t="str">
            <v>02.03.09.110</v>
          </cell>
          <cell r="B2761" t="str">
            <v>TOMADAS</v>
          </cell>
          <cell r="C2761" t="str">
            <v/>
          </cell>
          <cell r="E2761">
            <v>0</v>
          </cell>
        </row>
        <row r="2762">
          <cell r="A2762" t="str">
            <v>02.03.09.110.34</v>
          </cell>
          <cell r="B2762" t="str">
            <v>Suporte parafusado com placa de encaixe 4" x 2" médio (1,30 m do piso) para ponto elétrico - fornecimento e instalação.</v>
          </cell>
          <cell r="C2762" t="str">
            <v>un</v>
          </cell>
          <cell r="D2762">
            <v>16.57</v>
          </cell>
          <cell r="E2762">
            <v>13.365058880464591</v>
          </cell>
        </row>
        <row r="2763">
          <cell r="A2763" t="str">
            <v>02.03.09.110.24</v>
          </cell>
          <cell r="B2763" t="str">
            <v>Tomada 20A, 2P+T, para caixa instalada em perfilado 38x38mm</v>
          </cell>
          <cell r="C2763" t="str">
            <v>un</v>
          </cell>
          <cell r="D2763">
            <v>30.14</v>
          </cell>
          <cell r="E2763">
            <v>24.310372640748508</v>
          </cell>
        </row>
        <row r="2764">
          <cell r="A2764" t="str">
            <v>02.03.09.110.01</v>
          </cell>
          <cell r="B2764" t="str">
            <v>Tomada alta de embutir 20A/250V, 2P+T, com placa 4x2</v>
          </cell>
          <cell r="C2764" t="str">
            <v>un</v>
          </cell>
          <cell r="D2764">
            <v>70.92</v>
          </cell>
          <cell r="E2764">
            <v>57.202774641071144</v>
          </cell>
        </row>
        <row r="2765">
          <cell r="A2765" t="str">
            <v>02.03.09.110.14</v>
          </cell>
          <cell r="B2765" t="str">
            <v>Tomada baixa de embutir (1 módulo), 2P+T 10A com placa 4" x 2"</v>
          </cell>
          <cell r="C2765" t="str">
            <v>un</v>
          </cell>
          <cell r="D2765">
            <v>41.4</v>
          </cell>
          <cell r="E2765">
            <v>33.392482658493307</v>
          </cell>
        </row>
        <row r="2766">
          <cell r="A2766" t="str">
            <v>02.03.09.110.39</v>
          </cell>
          <cell r="B2766" t="str">
            <v>Tomada baixa de embutir (1 módulo), 2p+t 20 a, incluindo suporte e placa - fornecimento e instalação</v>
          </cell>
          <cell r="C2766" t="str">
            <v>un</v>
          </cell>
          <cell r="D2766">
            <v>49.66</v>
          </cell>
          <cell r="E2766">
            <v>40.054847556057425</v>
          </cell>
        </row>
        <row r="2767">
          <cell r="A2767" t="str">
            <v>02.03.09.110.36</v>
          </cell>
          <cell r="B2767" t="str">
            <v>Tomada baixa de embutir (1 módulo), 2p+t 20 A, sem suporte e sem placa - fornecimento e instalação.</v>
          </cell>
          <cell r="C2767" t="str">
            <v>un</v>
          </cell>
          <cell r="D2767">
            <v>33.090000000000003</v>
          </cell>
          <cell r="E2767">
            <v>26.68978867559284</v>
          </cell>
        </row>
        <row r="2768">
          <cell r="A2768" t="str">
            <v>02.03.09.110.22</v>
          </cell>
          <cell r="B2768" t="str">
            <v>Tomada baixa de embutir (2 módulos), 10A/250V, 2P+T, com placa 4x2</v>
          </cell>
          <cell r="C2768" t="str">
            <v>un</v>
          </cell>
          <cell r="D2768">
            <v>19.739999999999998</v>
          </cell>
          <cell r="E2768">
            <v>15.921922890788835</v>
          </cell>
        </row>
        <row r="2769">
          <cell r="A2769" t="str">
            <v>02.03.09.110.21</v>
          </cell>
          <cell r="B2769" t="str">
            <v>Tomada baixa de embutir 10A/250V, 2P+T, com placa 4x2</v>
          </cell>
          <cell r="C2769" t="str">
            <v>un</v>
          </cell>
          <cell r="D2769">
            <v>39.51</v>
          </cell>
          <cell r="E2769">
            <v>31.868043232779478</v>
          </cell>
        </row>
        <row r="2770">
          <cell r="A2770" t="str">
            <v>02.03.09.110.13</v>
          </cell>
          <cell r="B2770" t="str">
            <v>Tomada Bifásica de sobrepor com bloqueio mecânico e disjuntor (2F+T/63A) - 220V - Mod."S-3506/DJ" STECK ou equivalente</v>
          </cell>
          <cell r="C2770" t="str">
            <v>un</v>
          </cell>
          <cell r="D2770">
            <v>4634.1000000000004</v>
          </cell>
          <cell r="E2770">
            <v>3737.7802871430877</v>
          </cell>
        </row>
        <row r="2771">
          <cell r="A2771" t="str">
            <v>02.03.09.110.12</v>
          </cell>
          <cell r="B2771" t="str">
            <v>Tomada Bipolar 16A / 220V (2F+T) com bloqueio mecânico e disjuntor - Mod."SS-3006/D" STECK ou equivalente</v>
          </cell>
          <cell r="C2771" t="str">
            <v>un</v>
          </cell>
          <cell r="D2771">
            <v>1308.5</v>
          </cell>
          <cell r="E2771">
            <v>1055.4121632521374</v>
          </cell>
        </row>
        <row r="2772">
          <cell r="A2772" t="str">
            <v>02.03.09.110.10</v>
          </cell>
          <cell r="B2772" t="str">
            <v>Tomada Blindada de Sobrepor, Trifásica + Terra (3P + T), em poliamida ou termo-plástico auto-extinguível, IP 44 - 220V 32A - completa, com plugue e prensa cabos internos.</v>
          </cell>
          <cell r="C2772" t="str">
            <v>un</v>
          </cell>
          <cell r="D2772">
            <v>222.24</v>
          </cell>
          <cell r="E2772">
            <v>179.25471850298436</v>
          </cell>
        </row>
        <row r="2773">
          <cell r="A2773" t="str">
            <v>02.03.09.110.08</v>
          </cell>
          <cell r="B2773" t="str">
            <v>Tomada de Sobrepor tipo Blindada, à prova de T.G.V.P, IP67, Carcaça, Alojamento, Prensa-Cabos e Aliviador de Tensão, fabricado em poliamida 6.6, 220V-2P+T/32A</v>
          </cell>
          <cell r="C2773" t="str">
            <v>un</v>
          </cell>
          <cell r="D2773">
            <v>413.63</v>
          </cell>
          <cell r="E2773">
            <v>333.62639135344409</v>
          </cell>
        </row>
        <row r="2774">
          <cell r="A2774" t="str">
            <v>02.03.09.110.09</v>
          </cell>
          <cell r="B2774" t="str">
            <v>Tomada de Sobrepor tipo Blindada, à prova deT.G.V.P, IP 67, Carcaça, Alojamento, Prensa Cabos e Aliviador de Tensão, fabricado em poliamida 6.6, auto-extinquível, tampa trava, subtampa e arruela trava fabricado em poliamida 6.6, 220V - 3P+T/16A, referência S4009W da STECK</v>
          </cell>
          <cell r="C2774" t="str">
            <v>un</v>
          </cell>
          <cell r="D2774">
            <v>376.45</v>
          </cell>
          <cell r="E2774">
            <v>303.63768349733829</v>
          </cell>
        </row>
        <row r="2775">
          <cell r="A2775" t="str">
            <v>02.03.09.110.15</v>
          </cell>
          <cell r="B2775" t="str">
            <v>Tomada industrial de embutir 3P+T 30A, com trava, com placa 4" x 2"</v>
          </cell>
          <cell r="C2775" t="str">
            <v>un</v>
          </cell>
          <cell r="D2775">
            <v>89.91</v>
          </cell>
          <cell r="E2775">
            <v>72.519761251814799</v>
          </cell>
        </row>
        <row r="2776">
          <cell r="A2776" t="str">
            <v>02.03.09.110.38</v>
          </cell>
          <cell r="B2776" t="str">
            <v>Tomada média de embutir (1 módulo), 2p+t 20 a, incluindo suporte e placa - fornecimento e instalação</v>
          </cell>
          <cell r="C2776" t="str">
            <v>un</v>
          </cell>
          <cell r="D2776">
            <v>56.58</v>
          </cell>
          <cell r="E2776">
            <v>45.636392966607517</v>
          </cell>
        </row>
        <row r="2777">
          <cell r="A2777" t="str">
            <v>02.03.09.110.35</v>
          </cell>
          <cell r="B2777" t="str">
            <v>Tomada média de embutir (1 módulo), 2p+t 20 A, sem suporte e sem placa - fornecimento e instalação.</v>
          </cell>
          <cell r="C2777" t="str">
            <v>un</v>
          </cell>
          <cell r="D2777">
            <v>40.01</v>
          </cell>
          <cell r="E2777">
            <v>32.271334086142922</v>
          </cell>
        </row>
        <row r="2778">
          <cell r="A2778" t="str">
            <v>02.03.09.110.40</v>
          </cell>
          <cell r="B2778" t="str">
            <v>Tomada média de embutir (2 módulos), 2p+t 20 a, incluindo suporte e placa - fornecimento e instalação</v>
          </cell>
          <cell r="C2778" t="str">
            <v>un</v>
          </cell>
          <cell r="D2778">
            <v>90.89</v>
          </cell>
          <cell r="E2778">
            <v>73.310211324407163</v>
          </cell>
        </row>
        <row r="2779">
          <cell r="A2779" t="str">
            <v>02.03.09.110.37</v>
          </cell>
          <cell r="B2779" t="str">
            <v>Tomada média de embutir (2 módulos), 2p+t 20 A, sem suporte e sem placa - fornecimento e instalação.</v>
          </cell>
          <cell r="C2779" t="str">
            <v>un</v>
          </cell>
          <cell r="D2779">
            <v>74.319999999999993</v>
          </cell>
          <cell r="E2779">
            <v>59.945152443942568</v>
          </cell>
        </row>
        <row r="2780">
          <cell r="A2780" t="str">
            <v>02.03.09.110.04</v>
          </cell>
          <cell r="B2780" t="str">
            <v>Tomada para telefone RJ11 com placa 4"x2"</v>
          </cell>
          <cell r="C2780" t="str">
            <v>un</v>
          </cell>
          <cell r="D2780">
            <v>40.82</v>
          </cell>
          <cell r="E2780">
            <v>32.92466526859171</v>
          </cell>
        </row>
        <row r="2781">
          <cell r="A2781" t="str">
            <v>02.03.09.110.18</v>
          </cell>
          <cell r="B2781" t="str">
            <v>Tomada Trifásica (3F+T/32A) - 380V - Mod."S-4206" STECK ou equivalente</v>
          </cell>
          <cell r="C2781" t="str">
            <v>un</v>
          </cell>
          <cell r="D2781">
            <v>150.69</v>
          </cell>
          <cell r="E2781">
            <v>121.54379738667527</v>
          </cell>
        </row>
        <row r="2782">
          <cell r="A2782" t="str">
            <v>02.03.09.110.16</v>
          </cell>
          <cell r="B2782" t="str">
            <v>Tomada Trifásica (3F+T/63A) - 220V - Mod."S-4509/DJ" STECK ou equivalente</v>
          </cell>
          <cell r="C2782" t="str">
            <v>un</v>
          </cell>
          <cell r="D2782">
            <v>3645.71</v>
          </cell>
          <cell r="E2782">
            <v>2940.5629940312951</v>
          </cell>
        </row>
        <row r="2783">
          <cell r="A2783" t="str">
            <v>02.03.09.110.17</v>
          </cell>
          <cell r="B2783" t="str">
            <v>Tomada Trifásica (3F+T/63A) - 380V - Mod."S-4506/DJ" STECK ou equivalente</v>
          </cell>
          <cell r="C2783" t="str">
            <v>un</v>
          </cell>
          <cell r="D2783">
            <v>3434.16</v>
          </cell>
          <cell r="E2783">
            <v>2769.9306339732211</v>
          </cell>
        </row>
        <row r="2784">
          <cell r="A2784" t="str">
            <v>02.03.09.110.19</v>
          </cell>
          <cell r="B2784" t="str">
            <v>Tomada trifásica de sobrepor (3F+T/32A) - 220V</v>
          </cell>
          <cell r="C2784" t="str">
            <v>un</v>
          </cell>
          <cell r="D2784">
            <v>84.32</v>
          </cell>
          <cell r="E2784">
            <v>68.010969511211485</v>
          </cell>
        </row>
        <row r="2785">
          <cell r="A2785" t="str">
            <v>02.03.09.110.02</v>
          </cell>
          <cell r="B2785" t="str">
            <v>Tomada universal dois pólos 10 A - 250 V</v>
          </cell>
          <cell r="C2785" t="str">
            <v>un</v>
          </cell>
          <cell r="D2785">
            <v>30.94</v>
          </cell>
          <cell r="E2785">
            <v>24.955638006130023</v>
          </cell>
        </row>
        <row r="2786">
          <cell r="A2786" t="str">
            <v>02.03.09.110.30</v>
          </cell>
          <cell r="B2786" t="str">
            <v>Tomada, módulo de embutir, 2P + T, 10 A - 250V, sem suporte e sem placa</v>
          </cell>
          <cell r="C2786" t="str">
            <v>un</v>
          </cell>
          <cell r="D2786">
            <v>54.17</v>
          </cell>
          <cell r="E2786">
            <v>43.692531053395712</v>
          </cell>
        </row>
        <row r="2787">
          <cell r="A2787" t="str">
            <v>02.03.09.110.29</v>
          </cell>
          <cell r="B2787" t="str">
            <v>Tomada, módulo de embutir, 2P + T, 20 A - 250V, sem suporte e sem placa</v>
          </cell>
          <cell r="C2787" t="str">
            <v>un</v>
          </cell>
          <cell r="D2787">
            <v>55.97</v>
          </cell>
          <cell r="E2787">
            <v>45.144378125504112</v>
          </cell>
        </row>
        <row r="2788">
          <cell r="A2788" t="str">
            <v>02.03.09.210</v>
          </cell>
          <cell r="B2788" t="str">
            <v>INTERRUPTORES</v>
          </cell>
          <cell r="C2788" t="str">
            <v/>
          </cell>
          <cell r="E2788">
            <v>0</v>
          </cell>
        </row>
        <row r="2789">
          <cell r="A2789" t="str">
            <v>02.03.09.210.09</v>
          </cell>
          <cell r="B2789" t="str">
            <v>Interruptor bipolar (1 módulo), 10A - 250V com placa 4" x 2"</v>
          </cell>
          <cell r="C2789" t="str">
            <v>un</v>
          </cell>
          <cell r="D2789">
            <v>72.83</v>
          </cell>
          <cell r="E2789">
            <v>58.743345700919498</v>
          </cell>
        </row>
        <row r="2790">
          <cell r="A2790" t="str">
            <v>02.03.09.210.19</v>
          </cell>
          <cell r="B2790" t="str">
            <v>Interruptor bipolar paralelo (2 módulos) 10A - 250V , com placa 4" x 2"</v>
          </cell>
          <cell r="C2790" t="str">
            <v>un</v>
          </cell>
          <cell r="D2790">
            <v>68.17</v>
          </cell>
          <cell r="E2790">
            <v>54.984674947572188</v>
          </cell>
        </row>
        <row r="2791">
          <cell r="A2791" t="str">
            <v>02.03.09.210.20</v>
          </cell>
          <cell r="B2791" t="str">
            <v>Interruptor bipolar paralelo de embutir, 10A - 250V com placa 4" x 2"</v>
          </cell>
          <cell r="C2791" t="str">
            <v>un</v>
          </cell>
          <cell r="D2791">
            <v>56.93</v>
          </cell>
          <cell r="E2791">
            <v>45.91869656396193</v>
          </cell>
        </row>
        <row r="2792">
          <cell r="A2792" t="str">
            <v>02.03.09.210.21</v>
          </cell>
          <cell r="B2792" t="str">
            <v>Interruptor bipolar simples e tomada 2P + T 10A - 250V com placa 4" x 2"</v>
          </cell>
          <cell r="C2792" t="str">
            <v>un</v>
          </cell>
          <cell r="D2792">
            <v>90.11</v>
          </cell>
          <cell r="E2792">
            <v>72.681077593160182</v>
          </cell>
        </row>
        <row r="2793">
          <cell r="A2793" t="str">
            <v>02.03.09.210.24</v>
          </cell>
          <cell r="B2793" t="str">
            <v>Interruptor bipolar, módulo de embutir, 10 A - 250V, sem suporte e sem placa</v>
          </cell>
          <cell r="C2793" t="str">
            <v>un</v>
          </cell>
          <cell r="D2793">
            <v>56.26</v>
          </cell>
          <cell r="E2793">
            <v>45.37828682045491</v>
          </cell>
        </row>
        <row r="2794">
          <cell r="A2794" t="str">
            <v>02.03.09.210.25</v>
          </cell>
          <cell r="B2794" t="str">
            <v>Interruptor intermediário (1 módulo), 10A - 250V com placa 4"x2"</v>
          </cell>
          <cell r="C2794" t="str">
            <v>un</v>
          </cell>
          <cell r="D2794">
            <v>67.77</v>
          </cell>
          <cell r="E2794">
            <v>54.662042264881428</v>
          </cell>
        </row>
        <row r="2795">
          <cell r="A2795" t="str">
            <v>02.03.09.210.14</v>
          </cell>
          <cell r="B2795" t="str">
            <v>Interruptor paralelo (1 módulo) com 1 tomada de embutir 2P + T 10A, com placa 4" x 2"</v>
          </cell>
          <cell r="C2795" t="str">
            <v>un</v>
          </cell>
          <cell r="D2795">
            <v>80.569999999999993</v>
          </cell>
          <cell r="E2795">
            <v>64.98628811098564</v>
          </cell>
        </row>
        <row r="2796">
          <cell r="A2796" t="str">
            <v>02.03.09.210.13</v>
          </cell>
          <cell r="B2796" t="str">
            <v>Interruptor paralelo (2 módulos) com 1 tomada de embutir 2P + T 10A, com placa 4" 2"</v>
          </cell>
          <cell r="C2796" t="str">
            <v>un</v>
          </cell>
          <cell r="D2796">
            <v>120.46</v>
          </cell>
          <cell r="E2796">
            <v>97.160832392321339</v>
          </cell>
        </row>
        <row r="2797">
          <cell r="A2797" t="str">
            <v>02.03.09.210.27</v>
          </cell>
          <cell r="B2797" t="str">
            <v>Interruptor paralelo (2 módulos) com 1 tomada de embutir 2P+T 10 A, sem suporte e sem placa - Fornecimento e Instalação. AF_03/2023</v>
          </cell>
          <cell r="C2797" t="str">
            <v>un</v>
          </cell>
          <cell r="D2797">
            <v>103.89</v>
          </cell>
          <cell r="E2797">
            <v>83.795773511856751</v>
          </cell>
        </row>
        <row r="2798">
          <cell r="A2798" t="str">
            <v>02.03.09.210.17</v>
          </cell>
          <cell r="B2798" t="str">
            <v>Interruptor pulsador campainha (1 módulo), 2A/250V, com placa 4" x 2"</v>
          </cell>
          <cell r="C2798" t="str">
            <v>un</v>
          </cell>
          <cell r="D2798">
            <v>38.28</v>
          </cell>
          <cell r="E2798">
            <v>30.875947733505406</v>
          </cell>
        </row>
        <row r="2799">
          <cell r="A2799" t="str">
            <v>02.03.09.210.23</v>
          </cell>
          <cell r="B2799" t="str">
            <v>Interruptor simples (1 módulo) com 02 tomadas 2P+T, 10 A - 250 V com placa 4"x2"</v>
          </cell>
          <cell r="C2799" t="str">
            <v>un</v>
          </cell>
          <cell r="D2799">
            <v>101.98</v>
          </cell>
          <cell r="E2799">
            <v>82.25520245200839</v>
          </cell>
        </row>
        <row r="2800">
          <cell r="A2800" t="str">
            <v>02.03.09.210.15</v>
          </cell>
          <cell r="B2800" t="str">
            <v>Interruptor simples (1 módulo) com 1 tomada de embutir 2P + T 10A, com placa 4" x 2"</v>
          </cell>
          <cell r="C2800" t="str">
            <v>un</v>
          </cell>
          <cell r="D2800">
            <v>70.680000000000007</v>
          </cell>
          <cell r="E2800">
            <v>57.009195031456692</v>
          </cell>
        </row>
        <row r="2801">
          <cell r="A2801" t="str">
            <v>02.03.09.210.16</v>
          </cell>
          <cell r="B2801" t="str">
            <v>Interruptor simples (1 módulo), interruptor paralelo (1 módulo) e 1 tomada de embutir 2P + T 10A, com placa 4" x 2"</v>
          </cell>
          <cell r="C2801" t="str">
            <v>un</v>
          </cell>
          <cell r="D2801">
            <v>103.2</v>
          </cell>
          <cell r="E2801">
            <v>83.2392321342152</v>
          </cell>
        </row>
        <row r="2802">
          <cell r="A2802" t="str">
            <v>02.03.09.210.12</v>
          </cell>
          <cell r="B2802" t="str">
            <v>Interruptor simples (2 módulos) com 1 tomada de embutir 2P + T 10A, com placa 4" x 2"</v>
          </cell>
          <cell r="C2802" t="str">
            <v>un</v>
          </cell>
          <cell r="D2802">
            <v>93.3</v>
          </cell>
          <cell r="E2802">
            <v>75.254073237618968</v>
          </cell>
        </row>
        <row r="2803">
          <cell r="A2803" t="str">
            <v>02.03.09.210.01</v>
          </cell>
          <cell r="B2803" t="str">
            <v>Interruptor simples de embutir, 2 módulos 10A - 250V com placa 4" x 2"</v>
          </cell>
          <cell r="C2803" t="str">
            <v>un</v>
          </cell>
          <cell r="D2803">
            <v>62.07</v>
          </cell>
          <cell r="E2803">
            <v>50.064526536538153</v>
          </cell>
        </row>
        <row r="2804">
          <cell r="A2804" t="str">
            <v>02.03.09.210.05</v>
          </cell>
          <cell r="B2804" t="str">
            <v>Interruptor, duas teclas paralelo 10 A - 250 V com placa 4" x 2"</v>
          </cell>
          <cell r="C2804" t="str">
            <v>un</v>
          </cell>
          <cell r="D2804">
            <v>81.77</v>
          </cell>
          <cell r="E2804">
            <v>65.954186159057912</v>
          </cell>
        </row>
        <row r="2805">
          <cell r="A2805" t="str">
            <v>02.03.09.210.07</v>
          </cell>
          <cell r="B2805" t="str">
            <v>Interruptor, três teclas simples 10 A - 250 V com placa 4" x 2"</v>
          </cell>
          <cell r="C2805" t="str">
            <v>un</v>
          </cell>
          <cell r="D2805">
            <v>84.69</v>
          </cell>
          <cell r="E2805">
            <v>68.309404742700437</v>
          </cell>
        </row>
        <row r="2806">
          <cell r="A2806" t="str">
            <v>02.03.09.210.10</v>
          </cell>
          <cell r="B2806" t="str">
            <v>Interruptor, uma tecla paralelo 10 A - 250 V com placa 4" x 2"</v>
          </cell>
          <cell r="C2806" t="str">
            <v>un</v>
          </cell>
          <cell r="D2806">
            <v>49.36</v>
          </cell>
          <cell r="E2806">
            <v>39.812873044039357</v>
          </cell>
        </row>
        <row r="2807">
          <cell r="A2807" t="str">
            <v>02.03.09.210.11</v>
          </cell>
          <cell r="B2807" t="str">
            <v>Interruptor, uma tecla simples 10 A - 250 V com placa 4" x 2"</v>
          </cell>
          <cell r="C2807" t="str">
            <v>un</v>
          </cell>
          <cell r="D2807">
            <v>39.479999999999997</v>
          </cell>
          <cell r="E2807">
            <v>31.84384578157767</v>
          </cell>
        </row>
        <row r="2808">
          <cell r="A2808" t="str">
            <v>02.03.09.210.02</v>
          </cell>
          <cell r="B2808" t="str">
            <v>Interruptor, uma tecla simples e duas teclas paralelo 10 A - 250 V com placa 4" x 2"</v>
          </cell>
          <cell r="C2808" t="str">
            <v>un</v>
          </cell>
          <cell r="D2808">
            <v>104.41</v>
          </cell>
          <cell r="E2808">
            <v>84.215195999354734</v>
          </cell>
        </row>
        <row r="2809">
          <cell r="A2809" t="str">
            <v>02.03.09.210.03</v>
          </cell>
          <cell r="B2809" t="str">
            <v>Interruptor, uma tecla simples e uma tecla paralelo 10 A - 250 V com placa 4" x 2"</v>
          </cell>
          <cell r="C2809" t="str">
            <v>un</v>
          </cell>
          <cell r="D2809">
            <v>71.88</v>
          </cell>
          <cell r="E2809">
            <v>57.977093079528949</v>
          </cell>
        </row>
        <row r="2810">
          <cell r="A2810" t="str">
            <v>02.03.09.210.22</v>
          </cell>
          <cell r="B2810" t="str">
            <v>Sensor de presença bivolt, de teto, para qualquer tipo de lâmpada, potência máxima 900w</v>
          </cell>
          <cell r="C2810" t="str">
            <v>un</v>
          </cell>
          <cell r="D2810">
            <v>64.95</v>
          </cell>
          <cell r="E2810">
            <v>52.387481851911602</v>
          </cell>
        </row>
        <row r="2811">
          <cell r="A2811" t="str">
            <v>02.03.09.410</v>
          </cell>
          <cell r="B2811" t="str">
            <v>PLACAS ESPELHO</v>
          </cell>
          <cell r="C2811" t="str">
            <v/>
          </cell>
          <cell r="E2811">
            <v>0</v>
          </cell>
        </row>
        <row r="2812">
          <cell r="A2812" t="str">
            <v>02.03.09.410.03</v>
          </cell>
          <cell r="B2812" t="str">
            <v>Placa (espelho) para caixa , 4x4</v>
          </cell>
          <cell r="C2812" t="str">
            <v>un</v>
          </cell>
          <cell r="D2812">
            <v>11.9</v>
          </cell>
          <cell r="E2812">
            <v>9.5983223100500084</v>
          </cell>
        </row>
        <row r="2813">
          <cell r="A2813" t="str">
            <v>02.03.10</v>
          </cell>
          <cell r="B2813" t="str">
            <v>FIAÇÃO, CABOS DE FORÇA E CONTROLE</v>
          </cell>
          <cell r="C2813" t="str">
            <v/>
          </cell>
          <cell r="E2813">
            <v>0</v>
          </cell>
        </row>
        <row r="2814">
          <cell r="A2814" t="str">
            <v>02.03.10.100</v>
          </cell>
          <cell r="B2814" t="str">
            <v>CABOS, FIOS E CONDUTORES</v>
          </cell>
          <cell r="C2814" t="str">
            <v/>
          </cell>
          <cell r="E2814">
            <v>0</v>
          </cell>
        </row>
        <row r="2815">
          <cell r="A2815" t="str">
            <v>02.03.10.100.196</v>
          </cell>
          <cell r="B2815" t="str">
            <v>Cabo 2x18AWG (0,75mm²) com blindagem em fita de alumínio</v>
          </cell>
          <cell r="C2815" t="str">
            <v>m</v>
          </cell>
          <cell r="D2815">
            <v>25.8</v>
          </cell>
          <cell r="E2815">
            <v>20.8098080335538</v>
          </cell>
        </row>
        <row r="2816">
          <cell r="A2816" t="str">
            <v>02.03.10.100.159</v>
          </cell>
          <cell r="B2816" t="str">
            <v>Cabo antichama multipolar tipo "PP" 3x # 1,5 mm², classe de tensão 750 V</v>
          </cell>
          <cell r="C2816" t="str">
            <v>m</v>
          </cell>
          <cell r="D2816">
            <v>14.15</v>
          </cell>
          <cell r="E2816">
            <v>11.413131150185514</v>
          </cell>
        </row>
        <row r="2817">
          <cell r="A2817" t="str">
            <v>02.03.10.100.208</v>
          </cell>
          <cell r="B2817" t="str">
            <v>Cabo antichama multipolar tipo "PP" 3x4,0 mm², classe de tensão 750 V</v>
          </cell>
          <cell r="C2817" t="str">
            <v>m</v>
          </cell>
          <cell r="D2817">
            <v>27.59</v>
          </cell>
          <cell r="E2817">
            <v>22.253589288594934</v>
          </cell>
        </row>
        <row r="2818">
          <cell r="A2818" t="str">
            <v>02.03.10.100.161</v>
          </cell>
          <cell r="B2818" t="str">
            <v>Cabo blindado com dois condutores, branco e preto, tipo AF Control 1P - 1,5 mm², com capa de PVC 300V, 105°C</v>
          </cell>
          <cell r="C2818" t="str">
            <v>m</v>
          </cell>
          <cell r="D2818">
            <v>11.43</v>
          </cell>
          <cell r="E2818">
            <v>9.2192289078883682</v>
          </cell>
        </row>
        <row r="2819">
          <cell r="A2819" t="str">
            <v>02.03.10.100.106</v>
          </cell>
          <cell r="B2819" t="str">
            <v>Cabo coaxial RG-59-75 ohms</v>
          </cell>
          <cell r="C2819" t="str">
            <v>m</v>
          </cell>
          <cell r="D2819">
            <v>11.68</v>
          </cell>
          <cell r="E2819">
            <v>9.420874334570092</v>
          </cell>
        </row>
        <row r="2820">
          <cell r="A2820" t="str">
            <v>02.03.10.100.129</v>
          </cell>
          <cell r="B2820" t="str">
            <v>Cabo de Cobre de Controle 1x(12 # 1,5 mm²), Classe de Tensão 1,0kV Isolação em HEPR e Cobertura a Base de Composto termoplástico,Classe 5 com Baixa Emissão de Fumaça e Hallogêneos</v>
          </cell>
          <cell r="C2820" t="str">
            <v>m</v>
          </cell>
          <cell r="D2820">
            <v>45.38</v>
          </cell>
          <cell r="E2820">
            <v>36.602677851266336</v>
          </cell>
        </row>
        <row r="2821">
          <cell r="A2821" t="str">
            <v>02.03.10.100.130</v>
          </cell>
          <cell r="B2821" t="str">
            <v>Cabo de Cobre de Controle 1x(12 # 2,5 mm²), Classe de Tensão 1,0kV Isolação em HEPR e Cobertura a Base de Composto termoplástico,Classe 5 com Baixa Emissão de Fumaça e Hallogêneos</v>
          </cell>
          <cell r="C2821" t="str">
            <v>m</v>
          </cell>
          <cell r="D2821">
            <v>74.27</v>
          </cell>
          <cell r="E2821">
            <v>59.904823358606222</v>
          </cell>
        </row>
        <row r="2822">
          <cell r="A2822" t="str">
            <v>02.03.10.100.199</v>
          </cell>
          <cell r="B2822" t="str">
            <v>Cabo de Cobre de Controle 1x(2 # 2,5 mm²), Classe de Tensão 1,0kV Isolação em HEPR e Cobertura a Base de Composto termoplástico, Classe 5 com Baixa Emissão de Fumaça e Halogêneos</v>
          </cell>
          <cell r="C2822" t="str">
            <v>m</v>
          </cell>
          <cell r="D2822">
            <v>11.81</v>
          </cell>
          <cell r="E2822">
            <v>9.5257299564445876</v>
          </cell>
        </row>
        <row r="2823">
          <cell r="A2823" t="str">
            <v>02.03.10.100.125</v>
          </cell>
          <cell r="B2823" t="str">
            <v>Cabo de Cobre de Controle 1x(3 # 1,5 mm²), Classe de Tensão 1,0kV Isolação em HEPR e Cobertura a Base de Composto termoplástico,Classe 5 com Baixa Emissão de Fumaça e Hallogêneos</v>
          </cell>
          <cell r="C2823" t="str">
            <v>m</v>
          </cell>
          <cell r="D2823">
            <v>11.28</v>
          </cell>
          <cell r="E2823">
            <v>9.0982416518793343</v>
          </cell>
        </row>
        <row r="2824">
          <cell r="A2824" t="str">
            <v>02.03.10.100.193</v>
          </cell>
          <cell r="B2824" t="str">
            <v>Cabo de Cobre de Controle 1x(3 # 2,5 mm²), Classe de Tensão 1,0kV Isolação em HEPR e Cobertura a Base de Composto termoplástico, Classe 5 com Baixa Emissão de Fumaça e Halogêneos</v>
          </cell>
          <cell r="C2824" t="str">
            <v>m</v>
          </cell>
          <cell r="D2824">
            <v>14.66</v>
          </cell>
          <cell r="E2824">
            <v>11.824487820616229</v>
          </cell>
        </row>
        <row r="2825">
          <cell r="A2825" t="str">
            <v>02.03.10.100.194</v>
          </cell>
          <cell r="B2825" t="str">
            <v>Cabo de Cobre de Controle 1x(3 # 4,0 mm²), Classe de Tensão 1,0kV Isolação em HEPR e Cobertura a Base de Composto termoplástico, Classe 5 com Baixa Emissão de Fumaça e Halogêneos</v>
          </cell>
          <cell r="C2825" t="str">
            <v>m</v>
          </cell>
          <cell r="D2825">
            <v>20.09</v>
          </cell>
          <cell r="E2825">
            <v>16.204226488143249</v>
          </cell>
        </row>
        <row r="2826">
          <cell r="A2826" t="str">
            <v>02.03.10.100.85</v>
          </cell>
          <cell r="B2826" t="str">
            <v>Cabo de cobre isolado em EPR, seção 25,00 mm² - 6/10 KV</v>
          </cell>
          <cell r="C2826" t="str">
            <v>m</v>
          </cell>
          <cell r="D2826">
            <v>69.91</v>
          </cell>
          <cell r="E2826">
            <v>56.38812711727698</v>
          </cell>
        </row>
        <row r="2827">
          <cell r="A2827" t="str">
            <v>02.03.10.100.207</v>
          </cell>
          <cell r="B2827" t="str">
            <v>Cabo de Cobre isolado, múltiplo, tipo PP, 10 vias (N+T), flexível, seção 1 mm², classe de tensão 0,6/1,0kV, isolação em HEPR</v>
          </cell>
          <cell r="C2827" t="str">
            <v>m</v>
          </cell>
          <cell r="D2827">
            <v>33.840000000000003</v>
          </cell>
          <cell r="E2827">
            <v>27.29472495563801</v>
          </cell>
        </row>
        <row r="2828">
          <cell r="A2828" t="str">
            <v>02.03.10.100.192</v>
          </cell>
          <cell r="B2828" t="str">
            <v>Cabo de Cobre isolado, múltiplo, tipo PP, 3 vias (1P+N+T), flexível, seção 1,5 mm², classe de tensão 0,6/1,0kV, isolação em HEPR</v>
          </cell>
          <cell r="C2828" t="str">
            <v>m</v>
          </cell>
          <cell r="D2828">
            <v>17.61</v>
          </cell>
          <cell r="E2828">
            <v>14.203903855460558</v>
          </cell>
        </row>
        <row r="2829">
          <cell r="A2829" t="str">
            <v>02.03.10.100.176</v>
          </cell>
          <cell r="B2829" t="str">
            <v>Cabo de Cobre isolado, múltiplo, tipo PP, 3 vias (1P+N+T), flexível, seção 10 mm², classe de tensão 0,6/1,0kV, isolação em HEPR</v>
          </cell>
          <cell r="C2829" t="str">
            <v>m</v>
          </cell>
          <cell r="D2829">
            <v>48.54</v>
          </cell>
          <cell r="E2829">
            <v>39.151476044523307</v>
          </cell>
        </row>
        <row r="2830">
          <cell r="A2830" t="str">
            <v>02.03.10.100.175</v>
          </cell>
          <cell r="B2830" t="str">
            <v>Cabo de Cobre isolado, múltiplo, tipo PP, 3 vias (1P+N+T), flexível, seção 4 mm², classe de tensão 0,6/1,0kV, isolação em HEPR</v>
          </cell>
          <cell r="C2830" t="str">
            <v>m</v>
          </cell>
          <cell r="D2830">
            <v>26.25</v>
          </cell>
          <cell r="E2830">
            <v>21.172769801580898</v>
          </cell>
        </row>
        <row r="2831">
          <cell r="A2831" t="str">
            <v>02.03.10.100.164</v>
          </cell>
          <cell r="B2831" t="str">
            <v>Cabo de Cobre isolado, múltiplo, tipo PP, 4 vias (2P+N+T), flexível, seção 1,5 mm², classe de tensão 1,0kV, isolação em HEPR</v>
          </cell>
          <cell r="C2831" t="str">
            <v>m</v>
          </cell>
          <cell r="D2831">
            <v>19.149999999999999</v>
          </cell>
          <cell r="E2831">
            <v>15.44603968381997</v>
          </cell>
        </row>
        <row r="2832">
          <cell r="A2832" t="str">
            <v>02.03.10.100.169</v>
          </cell>
          <cell r="B2832" t="str">
            <v>Cabo de Cobre isolado, múltiplo, tipo PP, 5 vias (3P+N+T), flexível, seção 10 mm², classe de tensão 1,0kV, isolação em HEPR</v>
          </cell>
          <cell r="C2832" t="str">
            <v>m</v>
          </cell>
          <cell r="D2832">
            <v>63.37</v>
          </cell>
          <cell r="E2832">
            <v>51.113082755283109</v>
          </cell>
        </row>
        <row r="2833">
          <cell r="A2833" t="str">
            <v>02.03.10.100.170</v>
          </cell>
          <cell r="B2833" t="str">
            <v>Cabo de Cobre isolado, múltiplo, tipo PP, 5 vias (3P+N+T), flexível, seção 16 mm², classe de tensão 1,0kV, isolação em HEPR</v>
          </cell>
          <cell r="C2833" t="str">
            <v>m</v>
          </cell>
          <cell r="D2833">
            <v>109.42</v>
          </cell>
          <cell r="E2833">
            <v>88.256170350056465</v>
          </cell>
        </row>
        <row r="2834">
          <cell r="A2834" t="str">
            <v>02.03.10.100.168</v>
          </cell>
          <cell r="B2834" t="str">
            <v>Cabo de Cobre isolado, múltiplo, tipo PP, 5 vias (3P+N+T), flexível, seção 6 mm², classe de tensão 1,0kV, isolação em HEPR</v>
          </cell>
          <cell r="C2834" t="str">
            <v>m</v>
          </cell>
          <cell r="D2834">
            <v>50.57</v>
          </cell>
          <cell r="E2834">
            <v>40.788836909178897</v>
          </cell>
        </row>
        <row r="2835">
          <cell r="A2835" t="str">
            <v>02.03.10.100.151</v>
          </cell>
          <cell r="B2835" t="str">
            <v>Cabo de Cobre Múltiplo tipo PP 2x # 2,5 mm² tipo AFUMEX da PIRELLI ou Equivalente</v>
          </cell>
          <cell r="C2835" t="str">
            <v>m</v>
          </cell>
          <cell r="D2835">
            <v>16.41</v>
          </cell>
          <cell r="E2835">
            <v>13.236005807388288</v>
          </cell>
        </row>
        <row r="2836">
          <cell r="A2836" t="str">
            <v>02.03.10.100.152</v>
          </cell>
          <cell r="B2836" t="str">
            <v>Cabo de Cobre Múltiplo tipo PP 2x # 4,0 mm² tipo AFUMEX da PIRELLI ou Equivalente</v>
          </cell>
          <cell r="C2836" t="str">
            <v>m</v>
          </cell>
          <cell r="D2836">
            <v>20.66</v>
          </cell>
          <cell r="E2836">
            <v>16.663978060977577</v>
          </cell>
        </row>
        <row r="2837">
          <cell r="A2837" t="str">
            <v>02.03.10.100.198</v>
          </cell>
          <cell r="B2837" t="str">
            <v>Cabo de Cobre Múltiplo tipo PP 2x #6 mm² tipo AFUMEX da PIRELLI ou Equivalente</v>
          </cell>
          <cell r="C2837" t="str">
            <v>m</v>
          </cell>
          <cell r="D2837">
            <v>25.76</v>
          </cell>
          <cell r="E2837">
            <v>20.777544765284723</v>
          </cell>
        </row>
        <row r="2838">
          <cell r="A2838" t="str">
            <v>02.03.10.100.156</v>
          </cell>
          <cell r="B2838" t="str">
            <v>Cabo de Cobre Múltiplo tipo PP 3x # 2,5 mm² tipo AFUMEX da PIRELLI ou Equivalente</v>
          </cell>
          <cell r="C2838" t="str">
            <v>m</v>
          </cell>
          <cell r="D2838">
            <v>19.46</v>
          </cell>
          <cell r="E2838">
            <v>15.696080012905307</v>
          </cell>
        </row>
        <row r="2839">
          <cell r="A2839" t="str">
            <v>02.03.10.100.157</v>
          </cell>
          <cell r="B2839" t="str">
            <v>Cabo de Cobre Múltiplo, tipo PP, (3P+T) 4 x # 2,5 mm² tipo AFUMEX da PIRELLI ou Equivalente</v>
          </cell>
          <cell r="C2839" t="str">
            <v>m</v>
          </cell>
          <cell r="D2839">
            <v>23.36</v>
          </cell>
          <cell r="E2839">
            <v>18.841748669140184</v>
          </cell>
        </row>
        <row r="2840">
          <cell r="A2840" t="str">
            <v>02.03.10.100.145</v>
          </cell>
          <cell r="B2840" t="str">
            <v>Cabo de cobre nu # 10,0 mm²</v>
          </cell>
          <cell r="C2840" t="str">
            <v>m</v>
          </cell>
          <cell r="D2840">
            <v>21.69</v>
          </cell>
          <cell r="E2840">
            <v>17.494757218906276</v>
          </cell>
        </row>
        <row r="2841">
          <cell r="A2841" t="str">
            <v>02.03.10.100.146</v>
          </cell>
          <cell r="B2841" t="str">
            <v>Cabo de cobre nu # 16,0 mm²</v>
          </cell>
          <cell r="C2841" t="str">
            <v>m</v>
          </cell>
          <cell r="D2841">
            <v>32.86</v>
          </cell>
          <cell r="E2841">
            <v>26.504274883045653</v>
          </cell>
        </row>
        <row r="2842">
          <cell r="A2842" t="str">
            <v>02.03.10.100.147</v>
          </cell>
          <cell r="B2842" t="str">
            <v>Cabo de cobre nu # 25,0 mm²</v>
          </cell>
          <cell r="C2842" t="str">
            <v>m</v>
          </cell>
          <cell r="D2842">
            <v>45.44</v>
          </cell>
          <cell r="E2842">
            <v>36.651072753669943</v>
          </cell>
        </row>
        <row r="2843">
          <cell r="A2843" t="str">
            <v>02.03.10.100.148</v>
          </cell>
          <cell r="B2843" t="str">
            <v>Cabo de cobre nu # 35,0 mm²</v>
          </cell>
          <cell r="C2843" t="str">
            <v>m</v>
          </cell>
          <cell r="D2843">
            <v>63.22</v>
          </cell>
          <cell r="E2843">
            <v>50.992095499274072</v>
          </cell>
        </row>
        <row r="2844">
          <cell r="A2844" t="str">
            <v>02.03.10.100.149</v>
          </cell>
          <cell r="B2844" t="str">
            <v>Cabo de cobre nu # 50,0 mm²</v>
          </cell>
          <cell r="C2844" t="str">
            <v>m</v>
          </cell>
          <cell r="D2844">
            <v>91.05</v>
          </cell>
          <cell r="E2844">
            <v>73.439264397483456</v>
          </cell>
        </row>
        <row r="2845">
          <cell r="A2845" t="str">
            <v>02.03.10.100.150</v>
          </cell>
          <cell r="B2845" t="str">
            <v>Cabo de cobre nu # 70,0 mm²</v>
          </cell>
          <cell r="C2845" t="str">
            <v>m</v>
          </cell>
          <cell r="D2845">
            <v>113.86</v>
          </cell>
          <cell r="E2845">
            <v>91.83739312792386</v>
          </cell>
        </row>
        <row r="2846">
          <cell r="A2846" t="str">
            <v>02.03.10.100.144</v>
          </cell>
          <cell r="B2846" t="str">
            <v>Cabo de Cobre Unipolar # 35,0 mm², Classe de tensão 15Kv</v>
          </cell>
          <cell r="C2846" t="str">
            <v>m</v>
          </cell>
          <cell r="D2846">
            <v>89.79</v>
          </cell>
          <cell r="E2846">
            <v>72.422971447007583</v>
          </cell>
        </row>
        <row r="2847">
          <cell r="A2847" t="str">
            <v>02.03.10.100.143</v>
          </cell>
          <cell r="B2847" t="str">
            <v>Cabo de Cobre Unipolar com Isolação Composto Termofixo em Borracha HEPR e Cobertura à Base de Composto Termoplástico com Base Poliolefílica Não Halogenada na Cor Preta, de Cobre, Seção 35 mm², Classe 15kV</v>
          </cell>
          <cell r="C2847" t="str">
            <v>m</v>
          </cell>
          <cell r="D2847">
            <v>107.79</v>
          </cell>
          <cell r="E2847">
            <v>86.941442168091626</v>
          </cell>
        </row>
        <row r="2848">
          <cell r="A2848" t="str">
            <v>02.03.10.100.221</v>
          </cell>
          <cell r="B2848" t="str">
            <v>Cabo de cobre, flexível, classe 4 ou 5, isolação em PVC/A, antichama BWF-B, cobertura PVC-ST1, 1 condutor, 0,6/1 kV, seção nominal 185 mm2</v>
          </cell>
          <cell r="C2848" t="str">
            <v>m</v>
          </cell>
          <cell r="D2848">
            <v>278.27999999999997</v>
          </cell>
          <cell r="E2848">
            <v>224.45555734795931</v>
          </cell>
        </row>
        <row r="2849">
          <cell r="A2849" t="str">
            <v>02.03.10.100.133</v>
          </cell>
          <cell r="B2849" t="str">
            <v>Cabo de controle 10c x 1,5 mm2, Cobre, encord. Classe 4 ou 5, PE ou EPR-PVC, 1kV</v>
          </cell>
          <cell r="C2849" t="str">
            <v>m</v>
          </cell>
          <cell r="D2849">
            <v>38.68</v>
          </cell>
          <cell r="E2849">
            <v>31.198580416196162</v>
          </cell>
        </row>
        <row r="2850">
          <cell r="A2850" t="str">
            <v>02.03.10.100.111</v>
          </cell>
          <cell r="B2850" t="str">
            <v>Cabo isolado em HEPR não halogenado, com baixa emissão de fumaça e gases tóxicos, seção 10,00mm² - 0,6 / 1kV - 90ºC - flexível</v>
          </cell>
          <cell r="C2850" t="str">
            <v>m</v>
          </cell>
          <cell r="D2850">
            <v>16.16</v>
          </cell>
          <cell r="E2850">
            <v>13.034360380706566</v>
          </cell>
        </row>
        <row r="2851">
          <cell r="A2851" t="str">
            <v>02.03.10.100.118</v>
          </cell>
          <cell r="B2851" t="str">
            <v>Cabo isolado em HEPR não halogenado, com baixa emissão de fumaça e gases tóxicos, seção 120,00mm² - 0,6 / 1kV - 90ºC - flexível</v>
          </cell>
          <cell r="C2851" t="str">
            <v>m</v>
          </cell>
          <cell r="D2851">
            <v>141.56</v>
          </cell>
          <cell r="E2851">
            <v>114.17970640425875</v>
          </cell>
        </row>
        <row r="2852">
          <cell r="A2852" t="str">
            <v>02.03.10.100.119</v>
          </cell>
          <cell r="B2852" t="str">
            <v>Cabo isolado em HEPR não halogenado, com baixa emissão de fumaça e gases tóxicos, seção 150,00mm² - 0,6 / 1kV - 90ºC - flexível</v>
          </cell>
          <cell r="C2852" t="str">
            <v>m</v>
          </cell>
          <cell r="D2852">
            <v>176.8</v>
          </cell>
          <cell r="E2852">
            <v>142.60364574931441</v>
          </cell>
        </row>
        <row r="2853">
          <cell r="A2853" t="str">
            <v>02.03.10.100.112</v>
          </cell>
          <cell r="B2853" t="str">
            <v>Cabo isolado em HEPR não halogenado, com baixa emissão de fumaça e gases tóxicos, seção 16,00mm² - 0,6 / 1kV - 90ºC - flexível</v>
          </cell>
          <cell r="C2853" t="str">
            <v>m</v>
          </cell>
          <cell r="D2853">
            <v>16.489999999999998</v>
          </cell>
          <cell r="E2853">
            <v>13.300532343926438</v>
          </cell>
        </row>
        <row r="2854">
          <cell r="A2854" t="str">
            <v>02.03.10.100.120</v>
          </cell>
          <cell r="B2854" t="str">
            <v>Cabo isolado em HEPR não halogenado, com baixa emissão de fumaça e gases tóxicos, seção 185,00mm² - 0,6 / 1kV - 90ºC - flexível</v>
          </cell>
          <cell r="C2854" t="str">
            <v>m</v>
          </cell>
          <cell r="D2854">
            <v>231.33</v>
          </cell>
          <cell r="E2854">
            <v>186.5865462171318</v>
          </cell>
        </row>
        <row r="2855">
          <cell r="A2855" t="str">
            <v>02.03.10.100.108</v>
          </cell>
          <cell r="B2855" t="str">
            <v>Cabo isolado em HEPR não halogenado, com baixa emissão de fumaça e gases tóxicos, seção 2,50mm² - 0,6 / 1kV - 90ºC - flexível</v>
          </cell>
          <cell r="C2855" t="str">
            <v>m</v>
          </cell>
          <cell r="D2855">
            <v>5.72</v>
          </cell>
          <cell r="E2855">
            <v>4.6136473624778187</v>
          </cell>
        </row>
        <row r="2856">
          <cell r="A2856" t="str">
            <v>02.03.10.100.121</v>
          </cell>
          <cell r="B2856" t="str">
            <v>Cabo isolado em HEPR não halogenado, com baixa emissão de fumaça e gases tóxicos, seção 240,00mm² - 0,6 / 1kV - 90ºC - flexível</v>
          </cell>
          <cell r="C2856" t="str">
            <v>m</v>
          </cell>
          <cell r="D2856">
            <v>189.34</v>
          </cell>
          <cell r="E2856">
            <v>152.71818035166962</v>
          </cell>
        </row>
        <row r="2857">
          <cell r="A2857" t="str">
            <v>02.03.10.100.113</v>
          </cell>
          <cell r="B2857" t="str">
            <v>Cabo isolado em HEPR não halogenado, com baixa emissão de fumaça e gases tóxicos, seção 25,00mm² - 0,6 / 1kV - 90ºC - flexível</v>
          </cell>
          <cell r="C2857" t="str">
            <v>m</v>
          </cell>
          <cell r="D2857">
            <v>28.27</v>
          </cell>
          <cell r="E2857">
            <v>22.80206484916922</v>
          </cell>
        </row>
        <row r="2858">
          <cell r="A2858" t="str">
            <v>02.03.10.100.122</v>
          </cell>
          <cell r="B2858" t="str">
            <v>Cabo isolado em HEPR não halogenado, com baixa emissão de fumaça e gases tóxicos, seção 300,00mm² - 0,6 / 1kV - 90ºC - flexível</v>
          </cell>
          <cell r="C2858" t="str">
            <v>m</v>
          </cell>
          <cell r="D2858">
            <v>435.01</v>
          </cell>
          <cell r="E2858">
            <v>350.87110824326504</v>
          </cell>
        </row>
        <row r="2859">
          <cell r="A2859" t="str">
            <v>02.03.10.100.114</v>
          </cell>
          <cell r="B2859" t="str">
            <v>Cabo isolado em HEPR não halogenado, com baixa emissão de fumaça e gases tóxicos, seção 35,00mm² - 0,6 / 1kV - 90ºC - flexível</v>
          </cell>
          <cell r="C2859" t="str">
            <v>m</v>
          </cell>
          <cell r="D2859">
            <v>37.86</v>
          </cell>
          <cell r="E2859">
            <v>30.537183416680108</v>
          </cell>
        </row>
        <row r="2860">
          <cell r="A2860" t="str">
            <v>02.03.10.100.109</v>
          </cell>
          <cell r="B2860" t="str">
            <v>Cabo isolado em HEPR não halogenado, com baixa emissão de fumaça e gases tóxicos, seção 4,00mm² - 0,6 / 1kV - 90ºC - flexível</v>
          </cell>
          <cell r="C2860" t="str">
            <v>m</v>
          </cell>
          <cell r="D2860">
            <v>8.2799999999999994</v>
          </cell>
          <cell r="E2860">
            <v>6.6784965316986602</v>
          </cell>
        </row>
        <row r="2861">
          <cell r="A2861" t="str">
            <v>02.03.10.100.115</v>
          </cell>
          <cell r="B2861" t="str">
            <v>Cabo isolado em HEPR não halogenado, com baixa emissão de fumaça e gases tóxicos, seção 50,00mm² - 0,6 / 1kV - 90ºC - flexível</v>
          </cell>
          <cell r="C2861" t="str">
            <v>m</v>
          </cell>
          <cell r="D2861">
            <v>50.02</v>
          </cell>
          <cell r="E2861">
            <v>40.345216970479115</v>
          </cell>
        </row>
        <row r="2862">
          <cell r="A2862" t="str">
            <v>02.03.10.100.110</v>
          </cell>
          <cell r="B2862" t="str">
            <v>Cabo isolado em HEPR não halogenado, com baixa emissão de fumaça e gases tóxicos, seção 6,00mm² - 0,6 / 1kV - 90ºC - flexível</v>
          </cell>
          <cell r="C2862" t="str">
            <v>m</v>
          </cell>
          <cell r="D2862">
            <v>11.89</v>
          </cell>
          <cell r="E2862">
            <v>9.5902564929827392</v>
          </cell>
        </row>
        <row r="2863">
          <cell r="A2863" t="str">
            <v>02.03.10.100.116</v>
          </cell>
          <cell r="B2863" t="str">
            <v>Cabo isolado em HEPR não halogenado, com baixa emissão de fumaça e gases tóxicos, seção 70,00mm² - 0,6 / 1kV - 90ºC - flexível</v>
          </cell>
          <cell r="C2863" t="str">
            <v>m</v>
          </cell>
          <cell r="D2863">
            <v>69.040000000000006</v>
          </cell>
          <cell r="E2863">
            <v>55.686401032424591</v>
          </cell>
        </row>
        <row r="2864">
          <cell r="A2864" t="str">
            <v>02.03.10.100.117</v>
          </cell>
          <cell r="B2864" t="str">
            <v>Cabo isolado em HEPR não halogenado, com baixa emissão de fumaça e gases tóxicos, seção 95,00mm² - 0,6 / 1kV - 90ºC - flexível</v>
          </cell>
          <cell r="C2864" t="str">
            <v>m</v>
          </cell>
          <cell r="D2864">
            <v>90.35</v>
          </cell>
          <cell r="E2864">
            <v>72.874657202774642</v>
          </cell>
        </row>
        <row r="2865">
          <cell r="A2865" t="str">
            <v>02.03.10.100.48</v>
          </cell>
          <cell r="B2865" t="str">
            <v>Cabo isolado em PVC seção 1,5 mm² - 0,6/1kV - 70°C - flexível</v>
          </cell>
          <cell r="C2865" t="str">
            <v>m</v>
          </cell>
          <cell r="D2865">
            <v>3.14</v>
          </cell>
          <cell r="E2865">
            <v>2.5326665591224393</v>
          </cell>
        </row>
        <row r="2866">
          <cell r="A2866" t="str">
            <v>02.03.10.100.31</v>
          </cell>
          <cell r="B2866" t="str">
            <v>Cabo isolado em PVC seção 1,5 mm² - 750 V - 70°C - flexível</v>
          </cell>
          <cell r="C2866" t="str">
            <v>m</v>
          </cell>
          <cell r="D2866">
            <v>2.56</v>
          </cell>
          <cell r="E2866">
            <v>2.0648491692208419</v>
          </cell>
        </row>
        <row r="2867">
          <cell r="A2867" t="str">
            <v>02.03.10.100.01</v>
          </cell>
          <cell r="B2867" t="str">
            <v>Cabo isolado em PVC seção 1,5 mm² - 750 V - 70°C - rígido</v>
          </cell>
          <cell r="C2867" t="str">
            <v>m</v>
          </cell>
          <cell r="D2867">
            <v>2.56</v>
          </cell>
          <cell r="E2867">
            <v>2.0648491692208419</v>
          </cell>
        </row>
        <row r="2868">
          <cell r="A2868" t="str">
            <v>02.03.10.100.52</v>
          </cell>
          <cell r="B2868" t="str">
            <v>Cabo isolado em PVC seção 10 mm² - 0,6/1kV - 70°C - flexível</v>
          </cell>
          <cell r="C2868" t="str">
            <v>m</v>
          </cell>
          <cell r="D2868">
            <v>12.47</v>
          </cell>
          <cell r="E2868">
            <v>10.058073882884337</v>
          </cell>
        </row>
        <row r="2869">
          <cell r="A2869" t="str">
            <v>02.03.10.100.36</v>
          </cell>
          <cell r="B2869" t="str">
            <v>Cabo isolado em PVC seção 10 mm² - 750 V - 70°C - flexível</v>
          </cell>
          <cell r="C2869" t="str">
            <v>m</v>
          </cell>
          <cell r="D2869">
            <v>13.03</v>
          </cell>
          <cell r="E2869">
            <v>10.509759638651396</v>
          </cell>
        </row>
        <row r="2870">
          <cell r="A2870" t="str">
            <v>02.03.10.100.53</v>
          </cell>
          <cell r="B2870" t="str">
            <v>Cabo isolado em PVC seção 16 mm² - 0,6/1kV - 70°C - flexível</v>
          </cell>
          <cell r="C2870" t="str">
            <v>m</v>
          </cell>
          <cell r="D2870">
            <v>19.71</v>
          </cell>
          <cell r="E2870">
            <v>15.897725439587031</v>
          </cell>
        </row>
        <row r="2871">
          <cell r="A2871" t="str">
            <v>02.03.10.100.37</v>
          </cell>
          <cell r="B2871" t="str">
            <v>Cabo isolado em PVC seção 16 mm² - 750 V - 70°C - flexível</v>
          </cell>
          <cell r="C2871" t="str">
            <v>m</v>
          </cell>
          <cell r="D2871">
            <v>18.62</v>
          </cell>
          <cell r="E2871">
            <v>15.018551379254719</v>
          </cell>
        </row>
        <row r="2872">
          <cell r="A2872" t="str">
            <v>02.03.10.100.49</v>
          </cell>
          <cell r="B2872" t="str">
            <v>Cabo isolado em PVC seção 2,5 mm² - 0,6/1kV - 70°C - flexível</v>
          </cell>
          <cell r="C2872" t="str">
            <v>m</v>
          </cell>
          <cell r="D2872">
            <v>4.05</v>
          </cell>
          <cell r="E2872">
            <v>3.2666559122439103</v>
          </cell>
        </row>
        <row r="2873">
          <cell r="A2873" t="str">
            <v>02.03.10.100.32</v>
          </cell>
          <cell r="B2873" t="str">
            <v>Cabo isolado em PVC seção 2,5 mm² - 750 V - 70°C - flexível</v>
          </cell>
          <cell r="C2873" t="str">
            <v>m</v>
          </cell>
          <cell r="D2873">
            <v>3.55</v>
          </cell>
          <cell r="E2873">
            <v>2.8633650588804644</v>
          </cell>
        </row>
        <row r="2874">
          <cell r="A2874" t="str">
            <v>02.03.10.100.12</v>
          </cell>
          <cell r="B2874" t="str">
            <v>Cabo isolado em PVC seção 2,5 mm² - 750 V - 70°C - rígido</v>
          </cell>
          <cell r="C2874" t="str">
            <v>m</v>
          </cell>
          <cell r="D2874">
            <v>3.55</v>
          </cell>
          <cell r="E2874">
            <v>2.8633650588804644</v>
          </cell>
        </row>
        <row r="2875">
          <cell r="A2875" t="str">
            <v>02.03.10.100.63</v>
          </cell>
          <cell r="B2875" t="str">
            <v>Cabo isolado em PVC seção 240 mm² - 0,6/1kV - 70°C - flexível</v>
          </cell>
          <cell r="C2875" t="str">
            <v>m</v>
          </cell>
          <cell r="D2875">
            <v>363.95</v>
          </cell>
          <cell r="E2875">
            <v>293.55541216325213</v>
          </cell>
        </row>
        <row r="2876">
          <cell r="A2876" t="str">
            <v>02.03.10.100.27</v>
          </cell>
          <cell r="B2876" t="str">
            <v>Cabo isolado em PVC seção 240 mm² - 0,6/1kV - 70°C - rígido</v>
          </cell>
          <cell r="C2876" t="str">
            <v>m</v>
          </cell>
          <cell r="D2876">
            <v>286.77999999999997</v>
          </cell>
          <cell r="E2876">
            <v>231.31150185513789</v>
          </cell>
        </row>
        <row r="2877">
          <cell r="A2877" t="str">
            <v>02.03.10.100.54</v>
          </cell>
          <cell r="B2877" t="str">
            <v>Cabo isolado em PVC seção 25 mm² - 0,6/1kV - 70°C - flexível</v>
          </cell>
          <cell r="C2877" t="str">
            <v>m</v>
          </cell>
          <cell r="D2877">
            <v>33.950000000000003</v>
          </cell>
          <cell r="E2877">
            <v>27.383448943377967</v>
          </cell>
        </row>
        <row r="2878">
          <cell r="A2878" t="str">
            <v>02.03.10.100.38</v>
          </cell>
          <cell r="B2878" t="str">
            <v>Cabo isolado em PVC seção 25 mm² - 750 V - 70°C - flexível</v>
          </cell>
          <cell r="C2878" t="str">
            <v>m</v>
          </cell>
          <cell r="D2878">
            <v>32.840000000000003</v>
          </cell>
          <cell r="E2878">
            <v>26.488143248911118</v>
          </cell>
        </row>
        <row r="2879">
          <cell r="A2879" t="str">
            <v>02.03.10.100.55</v>
          </cell>
          <cell r="B2879" t="str">
            <v>Cabo isolado em PVC seção 35 mm² - 0,6/1kV - 70°C - flexível</v>
          </cell>
          <cell r="C2879" t="str">
            <v>m</v>
          </cell>
          <cell r="D2879">
            <v>46.46</v>
          </cell>
          <cell r="E2879">
            <v>37.473786094531377</v>
          </cell>
        </row>
        <row r="2880">
          <cell r="A2880" t="str">
            <v>02.03.10.100.19</v>
          </cell>
          <cell r="B2880" t="str">
            <v>Cabo isolado em PVC seção 35 mm² - 0,6/1kV - 70°C - rígido</v>
          </cell>
          <cell r="C2880" t="str">
            <v>m</v>
          </cell>
          <cell r="D2880">
            <v>59.53</v>
          </cell>
          <cell r="E2880">
            <v>48.015809001451849</v>
          </cell>
        </row>
        <row r="2881">
          <cell r="A2881" t="str">
            <v>02.03.10.100.50</v>
          </cell>
          <cell r="B2881" t="str">
            <v>Cabo isolado em PVC seção 4 mm² - 0,6/1kV - 70°C - flexível</v>
          </cell>
          <cell r="C2881" t="str">
            <v>m</v>
          </cell>
          <cell r="D2881">
            <v>5.74</v>
          </cell>
          <cell r="E2881">
            <v>4.629778996612357</v>
          </cell>
        </row>
        <row r="2882">
          <cell r="A2882" t="str">
            <v>02.03.10.100.14</v>
          </cell>
          <cell r="B2882" t="str">
            <v>Cabo isolado em PVC seção 4 mm² - 0,6/1kV - 70°C - rígido</v>
          </cell>
          <cell r="C2882" t="str">
            <v>m</v>
          </cell>
          <cell r="D2882">
            <v>5.74</v>
          </cell>
          <cell r="E2882">
            <v>4.629778996612357</v>
          </cell>
        </row>
        <row r="2883">
          <cell r="A2883" t="str">
            <v>02.03.10.100.33</v>
          </cell>
          <cell r="B2883" t="str">
            <v>Cabo isolado em PVC seção 4 mm² - 750 V - 70°C - flexível</v>
          </cell>
          <cell r="C2883" t="str">
            <v>m</v>
          </cell>
          <cell r="D2883">
            <v>5.3</v>
          </cell>
          <cell r="E2883">
            <v>4.2748830456525244</v>
          </cell>
        </row>
        <row r="2884">
          <cell r="A2884" t="str">
            <v>02.03.10.100.57</v>
          </cell>
          <cell r="B2884" t="str">
            <v>Cabo isolado em PVC seção 50 mm² - 0,6/1kV - 70°C - flexível</v>
          </cell>
          <cell r="C2884" t="str">
            <v>m</v>
          </cell>
          <cell r="D2884">
            <v>66.819999999999993</v>
          </cell>
          <cell r="E2884">
            <v>53.895789643490879</v>
          </cell>
        </row>
        <row r="2885">
          <cell r="A2885" t="str">
            <v>02.03.10.100.51</v>
          </cell>
          <cell r="B2885" t="str">
            <v>Cabo isolado em PVC seção 6 mm² - 0,6/1kV - 70°C - flexível</v>
          </cell>
          <cell r="C2885" t="str">
            <v>m</v>
          </cell>
          <cell r="D2885">
            <v>7.95</v>
          </cell>
          <cell r="E2885">
            <v>6.4123245684787866</v>
          </cell>
        </row>
        <row r="2886">
          <cell r="A2886" t="str">
            <v>02.03.10.100.35</v>
          </cell>
          <cell r="B2886" t="str">
            <v>Cabo isolado em PVC seção 6 mm² - 750 V - 70°C - flexível</v>
          </cell>
          <cell r="C2886" t="str">
            <v>m</v>
          </cell>
          <cell r="D2886">
            <v>7.23</v>
          </cell>
          <cell r="E2886">
            <v>5.8315857396354254</v>
          </cell>
        </row>
        <row r="2887">
          <cell r="A2887" t="str">
            <v>02.03.10.100.02</v>
          </cell>
          <cell r="B2887" t="str">
            <v>Cabo isolado em PVC seção 70 mm² - 750 V - 70°C - rígido</v>
          </cell>
          <cell r="C2887" t="str">
            <v>m</v>
          </cell>
          <cell r="D2887">
            <v>86.63</v>
          </cell>
          <cell r="E2887">
            <v>69.874173253750598</v>
          </cell>
        </row>
        <row r="2888">
          <cell r="A2888" t="str">
            <v>02.03.10.100.201</v>
          </cell>
          <cell r="B2888" t="str">
            <v>Cabo isolado em termoplástico não halogenado, seção 10,00 mm² - 450/750 V - 70°C - flexível</v>
          </cell>
          <cell r="C2888" t="str">
            <v>m</v>
          </cell>
          <cell r="D2888">
            <v>13.03</v>
          </cell>
          <cell r="E2888">
            <v>10.509759638651396</v>
          </cell>
        </row>
        <row r="2889">
          <cell r="A2889" t="str">
            <v>02.03.10.100.202</v>
          </cell>
          <cell r="B2889" t="str">
            <v>Cabo isolado em termoplástico não halogenado, seção 16,00 mm² - 450/750 V - 70°C - flexível</v>
          </cell>
          <cell r="C2889" t="str">
            <v>m</v>
          </cell>
          <cell r="D2889">
            <v>18.62</v>
          </cell>
          <cell r="E2889">
            <v>15.018551379254719</v>
          </cell>
        </row>
        <row r="2890">
          <cell r="A2890" t="str">
            <v>02.03.10.100.98</v>
          </cell>
          <cell r="B2890" t="str">
            <v>Cabo isolado em termoplástico não halogenado, seção 2,50 mm² - 450/750 V - 70°C - flexível</v>
          </cell>
          <cell r="C2890" t="str">
            <v>m</v>
          </cell>
          <cell r="D2890">
            <v>3.55</v>
          </cell>
          <cell r="E2890">
            <v>2.8633650588804644</v>
          </cell>
        </row>
        <row r="2891">
          <cell r="A2891" t="str">
            <v>02.03.10.100.203</v>
          </cell>
          <cell r="B2891" t="str">
            <v>Cabo isolado em termoplástico não halogenado, seção 25,00 mm² - 450/750 V - 70°C - flexível</v>
          </cell>
          <cell r="C2891" t="str">
            <v>m</v>
          </cell>
          <cell r="D2891">
            <v>32.840000000000003</v>
          </cell>
          <cell r="E2891">
            <v>26.488143248911118</v>
          </cell>
        </row>
        <row r="2892">
          <cell r="A2892" t="str">
            <v>02.03.10.100.204</v>
          </cell>
          <cell r="B2892" t="str">
            <v>Cabo isolado em termoplástico não halogenado, seção 35,00 mm² - 450/750 V - 70°C - flexível</v>
          </cell>
          <cell r="C2892" t="str">
            <v>m</v>
          </cell>
          <cell r="D2892">
            <v>45.96</v>
          </cell>
          <cell r="E2892">
            <v>37.070495241167933</v>
          </cell>
        </row>
        <row r="2893">
          <cell r="A2893" t="str">
            <v>02.03.10.100.99</v>
          </cell>
          <cell r="B2893" t="str">
            <v>Cabo isolado em termoplástico não halogenado, seção 4,00 mm² - 450/750 V - 70°C - flexível</v>
          </cell>
          <cell r="C2893" t="str">
            <v>m</v>
          </cell>
          <cell r="D2893">
            <v>5.3</v>
          </cell>
          <cell r="E2893">
            <v>4.2748830456525244</v>
          </cell>
        </row>
        <row r="2894">
          <cell r="A2894" t="str">
            <v>02.03.10.100.100</v>
          </cell>
          <cell r="B2894" t="str">
            <v>Cabo isolado em termoplástico não halogenado, seção 6,00 mm² - 450/750 V - 70°C - flexível</v>
          </cell>
          <cell r="C2894" t="str">
            <v>m</v>
          </cell>
          <cell r="D2894">
            <v>7.23</v>
          </cell>
          <cell r="E2894">
            <v>5.8315857396354254</v>
          </cell>
        </row>
        <row r="2895">
          <cell r="A2895" t="str">
            <v>02.03.10.100.181</v>
          </cell>
          <cell r="B2895" t="str">
            <v>Cabo paralelo, polarizado, bicolor, 300V, 2x2,5mm²</v>
          </cell>
          <cell r="C2895" t="str">
            <v>m</v>
          </cell>
          <cell r="D2895">
            <v>6.28</v>
          </cell>
          <cell r="E2895">
            <v>5.0653331182448786</v>
          </cell>
        </row>
        <row r="2896">
          <cell r="A2896" t="str">
            <v>02.03.10.100.184</v>
          </cell>
          <cell r="B2896" t="str">
            <v>Conector tipo barra de bornes com 12 bornes, de plástico, para cabos seção 2,5 mm²</v>
          </cell>
          <cell r="C2896" t="str">
            <v>un</v>
          </cell>
          <cell r="D2896">
            <v>29.79</v>
          </cell>
          <cell r="E2896">
            <v>24.028069043394094</v>
          </cell>
        </row>
        <row r="2897">
          <cell r="A2897" t="str">
            <v>02.03.10.100.183</v>
          </cell>
          <cell r="B2897" t="str">
            <v>Conector tipo Universal para Cabo / Estrutura Metálica (cabo de 16 a 50mm²)</v>
          </cell>
          <cell r="C2897" t="str">
            <v>un</v>
          </cell>
          <cell r="D2897">
            <v>32.71</v>
          </cell>
          <cell r="E2897">
            <v>26.383287627036619</v>
          </cell>
        </row>
        <row r="2898">
          <cell r="A2898" t="str">
            <v>02.03.10.100.190</v>
          </cell>
          <cell r="B2898" t="str">
            <v>Fio bimetálico aço-cobre isolação 1kV em PVC na cor preta #16mm²</v>
          </cell>
          <cell r="C2898" t="str">
            <v>m</v>
          </cell>
          <cell r="D2898">
            <v>26.66</v>
          </cell>
          <cell r="E2898">
            <v>21.503468301338927</v>
          </cell>
        </row>
        <row r="2899">
          <cell r="A2899" t="str">
            <v>02.03.10.100.101</v>
          </cell>
          <cell r="B2899" t="str">
            <v>Fio isolado de PVC seção 1,5 mm² - 750 V - 70°C</v>
          </cell>
          <cell r="C2899" t="str">
            <v>m</v>
          </cell>
          <cell r="D2899">
            <v>11.03</v>
          </cell>
          <cell r="E2899">
            <v>8.8965962251976123</v>
          </cell>
        </row>
        <row r="2900">
          <cell r="A2900" t="str">
            <v>02.03.10.100.105</v>
          </cell>
          <cell r="B2900" t="str">
            <v>Fio isolado de PVC seção 10 mm² - 750 V - 70°C</v>
          </cell>
          <cell r="C2900" t="str">
            <v>m</v>
          </cell>
          <cell r="D2900">
            <v>23.57</v>
          </cell>
          <cell r="E2900">
            <v>19.011130827552829</v>
          </cell>
        </row>
        <row r="2901">
          <cell r="A2901" t="str">
            <v>02.03.10.100.102</v>
          </cell>
          <cell r="B2901" t="str">
            <v>Fio isolado de PVC seção 2,5 mm² - 750 V - 70°C</v>
          </cell>
          <cell r="C2901" t="str">
            <v>m</v>
          </cell>
          <cell r="D2901">
            <v>13.09</v>
          </cell>
          <cell r="E2901">
            <v>10.558154541055009</v>
          </cell>
        </row>
        <row r="2902">
          <cell r="A2902" t="str">
            <v>02.03.10.100.103</v>
          </cell>
          <cell r="B2902" t="str">
            <v>Fio isolado de PVC seção 4 mm² - 750 V - 70°C</v>
          </cell>
          <cell r="C2902" t="str">
            <v>m</v>
          </cell>
          <cell r="D2902">
            <v>15.73</v>
          </cell>
          <cell r="E2902">
            <v>12.687530246814003</v>
          </cell>
        </row>
        <row r="2903">
          <cell r="A2903" t="str">
            <v>02.03.10.100.104</v>
          </cell>
          <cell r="B2903" t="str">
            <v>Fio isolado de PVC seção 6 mm² - 750 V - 70°C</v>
          </cell>
          <cell r="C2903" t="str">
            <v>m</v>
          </cell>
          <cell r="D2903">
            <v>18.73</v>
          </cell>
          <cell r="E2903">
            <v>15.107275366994676</v>
          </cell>
        </row>
        <row r="2904">
          <cell r="A2904" t="str">
            <v>02.03.10.100.189</v>
          </cell>
          <cell r="B2904" t="str">
            <v>Kit emenda para cabo telefônico tipo CTP-APL-G 20 pares, encapsulado tipo TSU</v>
          </cell>
          <cell r="C2904" t="str">
            <v>un</v>
          </cell>
          <cell r="D2904">
            <v>781.21</v>
          </cell>
          <cell r="E2904">
            <v>630.10969511211488</v>
          </cell>
        </row>
        <row r="2905">
          <cell r="A2905" t="str">
            <v>02.03.10.100.155</v>
          </cell>
          <cell r="B2905" t="str">
            <v>Terminal externo Classe 15 kV Termocontrátil Para Cabo # 35mm² com todos os Acessórios</v>
          </cell>
          <cell r="C2905" t="str">
            <v>un</v>
          </cell>
          <cell r="D2905">
            <v>387.17</v>
          </cell>
          <cell r="E2905">
            <v>312.28423939345055</v>
          </cell>
        </row>
        <row r="2906">
          <cell r="A2906" t="str">
            <v>02.03.10.100.154</v>
          </cell>
          <cell r="B2906" t="str">
            <v>Terminal interno classe 15 KV termocontrátil para cabo # 35mm² com todos os Acessórios</v>
          </cell>
          <cell r="C2906" t="str">
            <v>cj</v>
          </cell>
          <cell r="D2906">
            <v>784.41</v>
          </cell>
          <cell r="E2906">
            <v>632.6907565736409</v>
          </cell>
        </row>
        <row r="2907">
          <cell r="A2907" t="str">
            <v>02.03.11</v>
          </cell>
          <cell r="B2907" t="str">
            <v>ILUMINAÇÃO INTERNA</v>
          </cell>
          <cell r="C2907" t="str">
            <v/>
          </cell>
          <cell r="E2907">
            <v>0</v>
          </cell>
        </row>
        <row r="2908">
          <cell r="A2908" t="str">
            <v>02.03.11.090</v>
          </cell>
          <cell r="B2908" t="str">
            <v>LÂMPADAS E REATORES</v>
          </cell>
          <cell r="C2908" t="str">
            <v/>
          </cell>
          <cell r="E2908">
            <v>0</v>
          </cell>
        </row>
        <row r="2909">
          <cell r="A2909" t="str">
            <v>02.03.11.090.22</v>
          </cell>
          <cell r="B2909" t="str">
            <v>Lâmpada LED 12W, bulbo, base E27, bivolt, temperatura de cor aproximada 5.000K - Fornecimento e instalação</v>
          </cell>
          <cell r="C2909" t="str">
            <v>un</v>
          </cell>
          <cell r="D2909">
            <v>7.92</v>
          </cell>
          <cell r="E2909">
            <v>6.38812711727698</v>
          </cell>
        </row>
        <row r="2910">
          <cell r="A2910" t="str">
            <v>02.03.11.090.20</v>
          </cell>
          <cell r="B2910" t="str">
            <v>Lâmpada LED 7W, bulbo, base E27, bivolt, temperatura de cor aproximada 5.000K - Fornecimento e instalação</v>
          </cell>
          <cell r="C2910" t="str">
            <v>un</v>
          </cell>
          <cell r="D2910">
            <v>8.16</v>
          </cell>
          <cell r="E2910">
            <v>6.5817067268914338</v>
          </cell>
        </row>
        <row r="2911">
          <cell r="A2911" t="str">
            <v>02.03.11.090.24</v>
          </cell>
          <cell r="B2911" t="str">
            <v>Lâmpada LED 7W, bulbo, base E27, bivolt, temperatura de cor aproximada 5.000K - somente fornecimento</v>
          </cell>
          <cell r="C2911" t="str">
            <v>un</v>
          </cell>
          <cell r="D2911">
            <v>4.2300000000000004</v>
          </cell>
          <cell r="E2911">
            <v>3.4118406194547513</v>
          </cell>
        </row>
        <row r="2912">
          <cell r="A2912" t="str">
            <v>02.03.11.090.17</v>
          </cell>
          <cell r="B2912" t="str">
            <v>Lâmpada LED tubular T8 de 18W, tensão 100 - 240Vca, fluxo luminoso 2100lm, temperatura de cor 4000K, comprimento 1200mm</v>
          </cell>
          <cell r="C2912" t="str">
            <v>un</v>
          </cell>
          <cell r="D2912">
            <v>81.44</v>
          </cell>
          <cell r="E2912">
            <v>65.688014195838036</v>
          </cell>
        </row>
        <row r="2913">
          <cell r="A2913" t="str">
            <v>02.03.11.100</v>
          </cell>
          <cell r="B2913" t="str">
            <v>ILUMINAÇÃO SUSPENSA DO TETO</v>
          </cell>
          <cell r="C2913" t="str">
            <v/>
          </cell>
          <cell r="E2913">
            <v>0</v>
          </cell>
        </row>
        <row r="2914">
          <cell r="A2914" t="str">
            <v>02.03.11.100.66</v>
          </cell>
          <cell r="B2914" t="str">
            <v>Luminária à prova de explosão, LED, IP 66, potência 50W.</v>
          </cell>
          <cell r="C2914" t="str">
            <v>un</v>
          </cell>
          <cell r="D2914">
            <v>1559.2</v>
          </cell>
          <cell r="E2914">
            <v>1257.622197128569</v>
          </cell>
        </row>
        <row r="2915">
          <cell r="A2915" t="str">
            <v>02.03.11.100.149</v>
          </cell>
          <cell r="B2915" t="str">
            <v>Luminária aberta de embutir com 2 lâmpadas LED tubular de 20W, bivolt, IP20, corpo em chapa de aço tratada com acabamento em pintura eletrostática branca, refletor em alumínio, dim. aprox.1240 x 260 x 45.</v>
          </cell>
          <cell r="C2915" t="str">
            <v>un</v>
          </cell>
          <cell r="D2915">
            <v>233.04</v>
          </cell>
          <cell r="E2915">
            <v>187.96580093563477</v>
          </cell>
        </row>
        <row r="2916">
          <cell r="A2916" t="str">
            <v>02.03.11.100.111</v>
          </cell>
          <cell r="B2916" t="str">
            <v>Luminária de embutir em forro de gesso ou modulado com 4 lâmpadas fluorescentes tubulares de 14W, fabricada em chapa de aço na cor branca com refletor e aletas em alumínio alto brilho</v>
          </cell>
          <cell r="C2916" t="str">
            <v>cj</v>
          </cell>
          <cell r="D2916">
            <v>499.33</v>
          </cell>
          <cell r="E2916">
            <v>402.75044361993866</v>
          </cell>
        </row>
        <row r="2917">
          <cell r="A2917" t="str">
            <v>02.03.11.100.147</v>
          </cell>
          <cell r="B2917" t="str">
            <v>Luminária de embutir em forro de gesso ou modulado para barra ou fita de LED 16W, 220V, 4000k, corpo em chapa de aço tratada com pintura eletrostática na cor branca, difusor translúcido; Fluxo min 1.900Lm; vida min. 50.000h; dim. aprox. 620x210x55mm</v>
          </cell>
          <cell r="C2917" t="str">
            <v>un</v>
          </cell>
          <cell r="D2917">
            <v>324.64</v>
          </cell>
          <cell r="E2917">
            <v>261.848685271818</v>
          </cell>
        </row>
        <row r="2918">
          <cell r="A2918" t="str">
            <v>02.03.11.100.145</v>
          </cell>
          <cell r="B2918" t="str">
            <v>Luminária de embutir em forro de gesso ou modulado para barra ou fita de LED 32W,220V, 4000k, corpo em chapa de aço tratada com pintura eletrostática na cor branca, difusor translúcido; Fluxo min 3.600Lm; vida min. 50.000h; dim. aprox. 1240x210x55mm</v>
          </cell>
          <cell r="C2918" t="str">
            <v>un</v>
          </cell>
          <cell r="D2918">
            <v>275.83999999999997</v>
          </cell>
          <cell r="E2918">
            <v>222.48749798354572</v>
          </cell>
        </row>
        <row r="2919">
          <cell r="A2919" t="str">
            <v>02.03.11.100.142</v>
          </cell>
          <cell r="B2919" t="str">
            <v>Luminária de embutir em forro de gesso ou modulado, quadrada, lâmpada LED 30W, 4.500K, corpo em chapa de aço tratada pintura eletrostática branca. Refletor e aletas parabólicas em alumínio</v>
          </cell>
          <cell r="C2919" t="str">
            <v>un</v>
          </cell>
          <cell r="D2919">
            <v>567.87</v>
          </cell>
          <cell r="E2919">
            <v>458.03355379899983</v>
          </cell>
        </row>
        <row r="2920">
          <cell r="A2920" t="str">
            <v>02.03.11.100.139</v>
          </cell>
          <cell r="B2920" t="str">
            <v>Luminária de embutir em forro de gesso ou modulado, retangular, com 2 lâmpadas TUBOLED 15W, 4500K, corpo em chapa de aço tratada, pintura eletrostática epóxi-pó na cor branca. Refletor e aletas parabólicas em alumínio anodizado de alto brilho</v>
          </cell>
          <cell r="C2920" t="str">
            <v>un</v>
          </cell>
          <cell r="D2920">
            <v>349.21</v>
          </cell>
          <cell r="E2920">
            <v>281.66639780609773</v>
          </cell>
        </row>
        <row r="2921">
          <cell r="A2921" t="str">
            <v>02.03.11.100.81</v>
          </cell>
          <cell r="B2921" t="str">
            <v>Luminária de sobrepor com 2 lâmpadas fluorescentes tubulares de 32W. Corpo em chapa de aço tratada na cor branca. Refletor em alumínio anodizado de alto brilho. Alojamento do reator na cabeceira. Completa com reator, cabo 3x1,5mm² e plugue 2P+T</v>
          </cell>
          <cell r="C2921" t="str">
            <v>un</v>
          </cell>
          <cell r="D2921">
            <v>343.26</v>
          </cell>
          <cell r="E2921">
            <v>276.86723665107274</v>
          </cell>
        </row>
        <row r="2922">
          <cell r="A2922" t="str">
            <v>02.03.11.100.127</v>
          </cell>
          <cell r="B2922" t="str">
            <v>Luminária de sobrepor com 2 lâmpadas tuboled 18W, 1200mm, 4.500K, corpo e aletas planas em chapa de aço tratada, refletor em alumínio anodizado alto brilho</v>
          </cell>
          <cell r="C2922" t="str">
            <v>un</v>
          </cell>
          <cell r="D2922">
            <v>296.23</v>
          </cell>
          <cell r="E2922">
            <v>238.93369898370707</v>
          </cell>
        </row>
        <row r="2923">
          <cell r="A2923" t="str">
            <v>02.03.11.100.140</v>
          </cell>
          <cell r="B2923" t="str">
            <v>Luminária de sobrepor com 2 lâmpadas tuboled de 18W, 4.500K, corpo em chapa de aço</v>
          </cell>
          <cell r="C2923" t="str">
            <v>un</v>
          </cell>
          <cell r="D2923">
            <v>335.51</v>
          </cell>
          <cell r="E2923">
            <v>270.61622842393933</v>
          </cell>
        </row>
        <row r="2924">
          <cell r="A2924" t="str">
            <v>02.03.11.100.13</v>
          </cell>
          <cell r="B2924" t="str">
            <v>Luminária fluorescente completa comercial com 2 lâmpada de 40 W, tipo calha de sobrepor</v>
          </cell>
          <cell r="C2924" t="str">
            <v>un</v>
          </cell>
          <cell r="D2924">
            <v>219.9</v>
          </cell>
          <cell r="E2924">
            <v>177.36731730924342</v>
          </cell>
        </row>
        <row r="2925">
          <cell r="A2925" t="str">
            <v>02.03.11.100.05</v>
          </cell>
          <cell r="B2925" t="str">
            <v>Luminária fluorescente completa industrial com 2 lâmpadas de 20 W, tipo calha de sobrepor</v>
          </cell>
          <cell r="C2925" t="str">
            <v>un</v>
          </cell>
          <cell r="D2925">
            <v>188.9</v>
          </cell>
          <cell r="E2925">
            <v>152.3632844007098</v>
          </cell>
        </row>
        <row r="2926">
          <cell r="A2926" t="str">
            <v>02.03.11.100.45</v>
          </cell>
          <cell r="B2926" t="str">
            <v>Luminária hermética com 2 Lâmpadas Fluorescentes de 32W e Reator</v>
          </cell>
          <cell r="C2926" t="str">
            <v>un</v>
          </cell>
          <cell r="D2926">
            <v>263.29000000000002</v>
          </cell>
          <cell r="E2926">
            <v>212.36489756412325</v>
          </cell>
        </row>
        <row r="2927">
          <cell r="A2927" t="str">
            <v>02.03.11.100.143</v>
          </cell>
          <cell r="B2927" t="str">
            <v>Luminária Industrial HIGH BAY LED 150W, 6500K, corpo em alumínio, aberta, bivolt</v>
          </cell>
          <cell r="C2927" t="str">
            <v>un</v>
          </cell>
          <cell r="D2927">
            <v>444.36</v>
          </cell>
          <cell r="E2927">
            <v>358.41264720116146</v>
          </cell>
        </row>
        <row r="2928">
          <cell r="A2928" t="str">
            <v>02.03.11.100.129</v>
          </cell>
          <cell r="B2928" t="str">
            <v>Luminária industrial LED tipo Highbay de 100 W, 10.000 lm, 6.500 K, tensão 127/220 V, grau de proteção IP44, corpo em alumínio</v>
          </cell>
          <cell r="C2928" t="str">
            <v>un</v>
          </cell>
          <cell r="D2928">
            <v>272.91000000000003</v>
          </cell>
          <cell r="E2928">
            <v>220.12421358283595</v>
          </cell>
        </row>
        <row r="2929">
          <cell r="A2929" t="str">
            <v>02.03.11.100.56</v>
          </cell>
          <cell r="B2929" t="str">
            <v>Luminária pendente em liga de alumínio fundido, a prova de tempo, gases, vapores e pó (T.G.V.P), soquete porcelana E27 com lâmpada led bulbo 13W, globo de vidro alcalino e grade rosqueada ao corpo</v>
          </cell>
          <cell r="C2929" t="str">
            <v>cj</v>
          </cell>
          <cell r="D2929">
            <v>409.05</v>
          </cell>
          <cell r="E2929">
            <v>329.93224713663494</v>
          </cell>
        </row>
        <row r="2930">
          <cell r="A2930" t="str">
            <v>02.03.11.100.148</v>
          </cell>
          <cell r="B2930" t="str">
            <v>Luminária pública solar 60W/220V, célula fotovoltaica monocristalina, bateria de lítio com mais de 2000 ciclos, 12Vcc, IP66; Fluxo lum. min. 10.000Lm; eficiência min. 170 Lm/W, ajuste de ângulo, instalação em topo de poste</v>
          </cell>
          <cell r="C2930" t="str">
            <v>un</v>
          </cell>
          <cell r="D2930">
            <v>299.87</v>
          </cell>
          <cell r="E2930">
            <v>241.86965639619294</v>
          </cell>
        </row>
        <row r="2931">
          <cell r="A2931" t="str">
            <v>02.03.11.100.22</v>
          </cell>
          <cell r="B2931" t="str">
            <v>Luminária tipo "tartaruga" LED 10W, com base E27, corpo em alumínio, difusor em vidro temperado, IP54, sem lâmpada</v>
          </cell>
          <cell r="C2931" t="str">
            <v>un</v>
          </cell>
          <cell r="D2931">
            <v>233.44</v>
          </cell>
          <cell r="E2931">
            <v>188.28843361832554</v>
          </cell>
        </row>
        <row r="2932">
          <cell r="A2932" t="str">
            <v>02.03.11.100.151</v>
          </cell>
          <cell r="B2932" t="str">
            <v>Luminária tipo calha, de sobrepor, com 2 lâmpadas LED de 10 W - fornecimento e instalação</v>
          </cell>
          <cell r="C2932" t="str">
            <v>un</v>
          </cell>
          <cell r="D2932">
            <v>88.06</v>
          </cell>
          <cell r="E2932">
            <v>71.027585094370068</v>
          </cell>
        </row>
        <row r="2933">
          <cell r="A2933" t="str">
            <v>02.03.11.100.64</v>
          </cell>
          <cell r="B2933" t="str">
            <v>Luminária tipo tartaruga à prova de tempo, gases, vapor e pó, em alumínio, com grade, base E27, potência máxima 100W (não inclui lâmpada)</v>
          </cell>
          <cell r="C2933" t="str">
            <v>un</v>
          </cell>
          <cell r="D2933">
            <v>160.12</v>
          </cell>
          <cell r="E2933">
            <v>129.14986288110987</v>
          </cell>
        </row>
        <row r="2934">
          <cell r="A2934" t="str">
            <v>02.03.11.100.141</v>
          </cell>
          <cell r="B2934" t="str">
            <v>Luminária vedada de embutir em forro de gesso ou modulado, com barra de LED 31W, 4000K, corpo em chapa de aço tratada na cor branca, refletor em alumínio anodizado, difusor em vidro temperado com moldura em chapa de aço parafusada.</v>
          </cell>
          <cell r="C2934" t="str">
            <v>un</v>
          </cell>
          <cell r="D2934">
            <v>505.72</v>
          </cell>
          <cell r="E2934">
            <v>407.90450072592353</v>
          </cell>
        </row>
        <row r="2935">
          <cell r="A2935" t="str">
            <v>02.03.11.200</v>
          </cell>
          <cell r="B2935" t="str">
            <v>ILUMINAÇÃO DE PAREDE</v>
          </cell>
          <cell r="C2935" t="str">
            <v/>
          </cell>
          <cell r="E2935">
            <v>0</v>
          </cell>
        </row>
        <row r="2936">
          <cell r="A2936" t="str">
            <v>02.03.11.200.07</v>
          </cell>
          <cell r="B2936" t="str">
            <v>Luminária arandela tipo tartaruga com grade e difusor em vidro, com base E27</v>
          </cell>
          <cell r="C2936" t="str">
            <v>un</v>
          </cell>
          <cell r="D2936">
            <v>96.31</v>
          </cell>
          <cell r="E2936">
            <v>77.681884174866909</v>
          </cell>
        </row>
        <row r="2937">
          <cell r="A2937" t="str">
            <v>02.03.11.210</v>
          </cell>
          <cell r="B2937" t="str">
            <v>ILUMINAÇÃO DE EMERGÊNCIA</v>
          </cell>
          <cell r="C2937" t="str">
            <v/>
          </cell>
          <cell r="E2937">
            <v>0</v>
          </cell>
        </row>
        <row r="2938">
          <cell r="A2938" t="str">
            <v>02.03.11.210.04</v>
          </cell>
          <cell r="B2938" t="str">
            <v>Bloco autônomo de iluminação de emergência com LED, recarregável e autonomia de 6 horas</v>
          </cell>
          <cell r="C2938" t="str">
            <v>un</v>
          </cell>
          <cell r="D2938">
            <v>22.45</v>
          </cell>
          <cell r="E2938">
            <v>18.107759316018711</v>
          </cell>
        </row>
        <row r="2939">
          <cell r="A2939" t="str">
            <v>02.03.12</v>
          </cell>
          <cell r="B2939" t="str">
            <v>ILUMINAÇÃO EXTERNA</v>
          </cell>
          <cell r="C2939" t="str">
            <v/>
          </cell>
          <cell r="E2939">
            <v>0</v>
          </cell>
        </row>
        <row r="2940">
          <cell r="A2940" t="str">
            <v>02.03.12.100</v>
          </cell>
          <cell r="B2940" t="str">
            <v>LUMINÁRIAS EM POSTES</v>
          </cell>
          <cell r="C2940" t="str">
            <v/>
          </cell>
          <cell r="E2940">
            <v>0</v>
          </cell>
        </row>
        <row r="2941">
          <cell r="A2941" t="str">
            <v>02.03.12.100.38</v>
          </cell>
          <cell r="B2941" t="str">
            <v>Luminária fechada para iluminação pública a LED de 79W, fluxo luminoso aprox. 10.200lm; 4000-5000K; IP67; Eficiência aprox. 130 lm/W; com relé fotoelétrico</v>
          </cell>
          <cell r="C2941" t="str">
            <v>un</v>
          </cell>
          <cell r="D2941">
            <v>307.47000000000003</v>
          </cell>
          <cell r="E2941">
            <v>247.99967736731733</v>
          </cell>
        </row>
        <row r="2942">
          <cell r="A2942" t="str">
            <v>02.03.12.100.09</v>
          </cell>
          <cell r="B2942" t="str">
            <v>Luminária refletora para iluminação pública com lâmpada vapor de mercúrio, 2 refletores de 250W em poste de concreto com 9 m de altura</v>
          </cell>
          <cell r="C2942" t="str">
            <v>un</v>
          </cell>
          <cell r="D2942">
            <v>2385.16</v>
          </cell>
          <cell r="E2942">
            <v>1923.8264236167122</v>
          </cell>
        </row>
        <row r="2943">
          <cell r="A2943" t="str">
            <v>02.03.12.100.39</v>
          </cell>
          <cell r="B2943" t="str">
            <v>Projetor a LED de 40W; difusor de vidro temperado; fluxo luminoso aprox. 5.900 lm; 4000-5000K; IP67; Eficiência aprox. 150 lm/W; Abertura de 90º; com regulagem</v>
          </cell>
          <cell r="C2943" t="str">
            <v>un</v>
          </cell>
          <cell r="D2943">
            <v>237.8</v>
          </cell>
          <cell r="E2943">
            <v>191.80512985965478</v>
          </cell>
        </row>
        <row r="2944">
          <cell r="A2944" t="str">
            <v>02.03.12.100.12</v>
          </cell>
          <cell r="B2944" t="str">
            <v>Projetor fechado para iluminação externa com lâmpada vapor de mercúrio de 250W, 220V, base E-40, com ângulo regulável, com reator</v>
          </cell>
          <cell r="C2944" t="str">
            <v>un</v>
          </cell>
          <cell r="D2944">
            <v>1509.84</v>
          </cell>
          <cell r="E2944">
            <v>1217.8093240845296</v>
          </cell>
        </row>
        <row r="2945">
          <cell r="A2945" t="str">
            <v>02.03.12.200</v>
          </cell>
          <cell r="B2945" t="str">
            <v>ACESSORIOS PARA SISTEMAS DE ILUMINAÇÃO</v>
          </cell>
          <cell r="C2945" t="str">
            <v/>
          </cell>
          <cell r="E2945">
            <v>0</v>
          </cell>
        </row>
        <row r="2946">
          <cell r="A2946" t="str">
            <v>02.03.12.200.01</v>
          </cell>
          <cell r="B2946" t="str">
            <v>Relé fotoeletrônico para comando automático de iluminação, 1000W (carga resistiva), 1200VA-127V, 1800VA-220V (Carga indutiva); 60Hz, com base e suporte de fixação, IP67, conforme Norma ABNT NBR 5123, referência RE-98 PLUS ZEUS da Ilumatic ou equivalente.</v>
          </cell>
          <cell r="C2946" t="str">
            <v>un</v>
          </cell>
          <cell r="D2946">
            <v>105.43</v>
          </cell>
          <cell r="E2946">
            <v>85.037909340216174</v>
          </cell>
        </row>
        <row r="2947">
          <cell r="A2947" t="str">
            <v>02.03.12.300</v>
          </cell>
          <cell r="B2947" t="str">
            <v>POSTEAMENTO PARA ILUMINAÇÃO</v>
          </cell>
          <cell r="C2947" t="str">
            <v/>
          </cell>
          <cell r="E2947">
            <v>0</v>
          </cell>
        </row>
        <row r="2948">
          <cell r="A2948" t="str">
            <v>02.03.12.300.09</v>
          </cell>
          <cell r="B2948" t="str">
            <v>Chumbador com rosca na parte superior Ø3/4"x 500mm para fixação de postes, completo com porcas e arruelas em aço bicromatizado</v>
          </cell>
          <cell r="C2948" t="str">
            <v>un</v>
          </cell>
          <cell r="D2948">
            <v>139.01</v>
          </cell>
          <cell r="E2948">
            <v>112.12292305210516</v>
          </cell>
        </row>
        <row r="2949">
          <cell r="A2949" t="str">
            <v>02.03.12.300.01</v>
          </cell>
          <cell r="B2949" t="str">
            <v>Poste Circular Reto em Aço Galvanizado - altura de 3 metros - com base e acessórios de fixação</v>
          </cell>
          <cell r="C2949" t="str">
            <v>un</v>
          </cell>
          <cell r="D2949">
            <v>1344.48</v>
          </cell>
          <cell r="E2949">
            <v>1084.432973060171</v>
          </cell>
        </row>
        <row r="2950">
          <cell r="A2950" t="str">
            <v>02.03.12.300.15</v>
          </cell>
          <cell r="B2950" t="str">
            <v>Poste cônico contínuo curvo duplo em aço galvanizado a fogo - altura 5 metros - flangeado, Ø topo 60,3 mm, com base, janela de inspeção removível e chassi para fixação de bases para fusíveis e acessórios de fixação</v>
          </cell>
          <cell r="C2950" t="str">
            <v>un</v>
          </cell>
          <cell r="D2950">
            <v>2700.99</v>
          </cell>
          <cell r="E2950">
            <v>2178.5691240522665</v>
          </cell>
        </row>
        <row r="2951">
          <cell r="A2951" t="str">
            <v>02.03.12.300.05</v>
          </cell>
          <cell r="B2951" t="str">
            <v>Poste Cônico Contínuo em Aço Galvanizado - altura de 12 metros com base e acessórios para fixação.</v>
          </cell>
          <cell r="C2951" t="str">
            <v>un</v>
          </cell>
          <cell r="D2951">
            <v>6976.98</v>
          </cell>
          <cell r="E2951">
            <v>5627.5044361993869</v>
          </cell>
        </row>
        <row r="2952">
          <cell r="A2952" t="str">
            <v>02.03.12.300.02</v>
          </cell>
          <cell r="B2952" t="str">
            <v>Poste Cônico Contínuo em Aço Galvanizado - altura de 5 metros - com base e acessórios de fixação</v>
          </cell>
          <cell r="C2952" t="str">
            <v>un</v>
          </cell>
          <cell r="D2952">
            <v>2735.13</v>
          </cell>
          <cell r="E2952">
            <v>2206.1058235199225</v>
          </cell>
        </row>
        <row r="2953">
          <cell r="A2953" t="str">
            <v>02.03.12.300.03</v>
          </cell>
          <cell r="B2953" t="str">
            <v>Poste Cônico Contínuo em Aço Galvanizado - altura de 7,0 metros - com base e acessórios de fixação</v>
          </cell>
          <cell r="C2953" t="str">
            <v>un</v>
          </cell>
          <cell r="D2953">
            <v>3752.85</v>
          </cell>
          <cell r="E2953">
            <v>3026.9801580900144</v>
          </cell>
        </row>
        <row r="2954">
          <cell r="A2954" t="str">
            <v>02.03.12.300.04</v>
          </cell>
          <cell r="B2954" t="str">
            <v>Poste Cônico Contínuo em Aço Galvanizado - altura de 8,0 metros - com base e acessórios de fixação</v>
          </cell>
          <cell r="C2954" t="str">
            <v>un</v>
          </cell>
          <cell r="D2954">
            <v>2457.7399999999998</v>
          </cell>
          <cell r="E2954">
            <v>1982.3681238909498</v>
          </cell>
        </row>
        <row r="2955">
          <cell r="A2955" t="str">
            <v>02.03.12.300.11</v>
          </cell>
          <cell r="B2955" t="str">
            <v>Poste reto em Aço Galvanizado - altura de 7,5 metros - flangeado com base de concreto</v>
          </cell>
          <cell r="C2955" t="str">
            <v>un</v>
          </cell>
          <cell r="D2955">
            <v>2431.56</v>
          </cell>
          <cell r="E2955">
            <v>1961.25181480884</v>
          </cell>
        </row>
        <row r="2956">
          <cell r="A2956" t="str">
            <v>02.03.12.300.08</v>
          </cell>
          <cell r="B2956" t="str">
            <v>Poste telecônico reto 7,0 metros de altura, Ø 60,3mm no topo e Ø 101,6mm na base, flangeado 280x280mm com 4 furos, janela de inspeção, fabricado em tubo de aço sae 1010/20, zincado a fogo</v>
          </cell>
          <cell r="C2956" t="str">
            <v>un</v>
          </cell>
          <cell r="D2956">
            <v>2181.73</v>
          </cell>
          <cell r="E2956">
            <v>1759.7435070172608</v>
          </cell>
        </row>
        <row r="2957">
          <cell r="A2957" t="str">
            <v>02.03.12.301</v>
          </cell>
          <cell r="B2957" t="str">
            <v>PROJETORES</v>
          </cell>
          <cell r="C2957" t="str">
            <v/>
          </cell>
          <cell r="E2957">
            <v>0</v>
          </cell>
        </row>
        <row r="2958">
          <cell r="A2958" t="str">
            <v>02.03.12.301.23</v>
          </cell>
          <cell r="B2958" t="str">
            <v>Fita de amarração metálica em aço inoxidável 3/4", 0,5 mm, com fecho para fixação, tipo Fusimec ou equivalente</v>
          </cell>
          <cell r="C2958" t="str">
            <v>m</v>
          </cell>
          <cell r="D2958">
            <v>18.64</v>
          </cell>
          <cell r="E2958">
            <v>15.034683013389257</v>
          </cell>
        </row>
        <row r="2959">
          <cell r="A2959" t="str">
            <v>02.03.12.301.31</v>
          </cell>
          <cell r="B2959" t="str">
            <v>Projetor LED tipo High Bay 150 W,distribuído em 2 módulos, 220V, 4000 K, fluxo min. 17.200 Lm, corpo em alumínio, difusor em policarbonato, IP65, facho aprox. 90°, eficiência min. 110 Lm/W, vida aprox. 70.000h, UGR max. 25, driver dimerizável</v>
          </cell>
          <cell r="C2959" t="str">
            <v>un</v>
          </cell>
          <cell r="D2959">
            <v>923.76</v>
          </cell>
          <cell r="E2959">
            <v>745.08791740603317</v>
          </cell>
        </row>
        <row r="2960">
          <cell r="A2960" t="str">
            <v>02.03.12.302</v>
          </cell>
          <cell r="B2960" t="str">
            <v>ILUMINAÇÃO DE PISO</v>
          </cell>
          <cell r="C2960" t="str">
            <v/>
          </cell>
          <cell r="E2960">
            <v>0</v>
          </cell>
        </row>
        <row r="2961">
          <cell r="A2961" t="str">
            <v>02.03.12.302.03</v>
          </cell>
          <cell r="B2961" t="str">
            <v>Poste balizador em alumínio e vidro com soquete E27, uso externo, altura 0,30m. Ref.: P-30 da Ideal ou equivalente</v>
          </cell>
          <cell r="C2961" t="str">
            <v>un</v>
          </cell>
          <cell r="D2961">
            <v>196.36</v>
          </cell>
          <cell r="E2961">
            <v>158.38038393289241</v>
          </cell>
        </row>
        <row r="2962">
          <cell r="A2962" t="str">
            <v>02.03.13</v>
          </cell>
          <cell r="B2962" t="str">
            <v>PÁRA RAIOS</v>
          </cell>
          <cell r="C2962" t="str">
            <v/>
          </cell>
          <cell r="E2962">
            <v>0</v>
          </cell>
        </row>
        <row r="2963">
          <cell r="A2963" t="str">
            <v>02.03.13.100</v>
          </cell>
          <cell r="B2963" t="str">
            <v>PÁRA RAIOS- CAPTOR</v>
          </cell>
          <cell r="C2963" t="str">
            <v/>
          </cell>
          <cell r="E2963">
            <v>0</v>
          </cell>
        </row>
        <row r="2964">
          <cell r="A2964" t="str">
            <v>02.03.13.100.03</v>
          </cell>
          <cell r="B2964" t="str">
            <v>Captor (minicaptor) em barra chata de alumínio 7/8'' x 1/8" 300mm</v>
          </cell>
          <cell r="C2964" t="str">
            <v>un</v>
          </cell>
          <cell r="D2964">
            <v>36.119999999999997</v>
          </cell>
          <cell r="E2964">
            <v>29.133731246975316</v>
          </cell>
        </row>
        <row r="2965">
          <cell r="A2965" t="str">
            <v>02.03.13.100.01</v>
          </cell>
          <cell r="B2965" t="str">
            <v>Captor de latão cromado, cobre cromado ou aço inoxidável, tipo Franklin</v>
          </cell>
          <cell r="C2965" t="str">
            <v>un</v>
          </cell>
          <cell r="D2965">
            <v>141.15</v>
          </cell>
          <cell r="E2965">
            <v>113.84900790450072</v>
          </cell>
        </row>
        <row r="2966">
          <cell r="A2966" t="str">
            <v>02.03.13.100.02</v>
          </cell>
          <cell r="B2966" t="str">
            <v>Pára-raio tipo Franklin montado em mastro de Ø 2" x 4000 mm</v>
          </cell>
          <cell r="C2966" t="str">
            <v>cj</v>
          </cell>
          <cell r="D2966">
            <v>431.99</v>
          </cell>
          <cell r="E2966">
            <v>348.43523148894985</v>
          </cell>
        </row>
        <row r="2967">
          <cell r="A2967" t="str">
            <v>02.03.13.200</v>
          </cell>
          <cell r="B2967" t="str">
            <v>PÁRA RAIOS- MASTRO</v>
          </cell>
          <cell r="C2967" t="str">
            <v/>
          </cell>
          <cell r="E2967">
            <v>0</v>
          </cell>
        </row>
        <row r="2968">
          <cell r="A2968" t="str">
            <v>02.03.13.200.01</v>
          </cell>
          <cell r="B2968" t="str">
            <v>Mastro simples de ferro galvanizado para pára-raios, altura de 3 m, Ø 40 mm (1 1/2"), completo</v>
          </cell>
          <cell r="C2968" t="str">
            <v>un</v>
          </cell>
          <cell r="D2968">
            <v>1335.63</v>
          </cell>
          <cell r="E2968">
            <v>1077.294724955638</v>
          </cell>
        </row>
        <row r="2969">
          <cell r="A2969" t="str">
            <v>02.03.13.200.02</v>
          </cell>
          <cell r="B2969" t="str">
            <v>Mastro simples galvanizado para pára-raios, altura de 3 m, 50 mm (2"), completo</v>
          </cell>
          <cell r="C2969" t="str">
            <v>un</v>
          </cell>
          <cell r="D2969">
            <v>1384.26</v>
          </cell>
          <cell r="E2969">
            <v>1116.5187933537668</v>
          </cell>
        </row>
        <row r="2970">
          <cell r="A2970" t="str">
            <v>02.03.13.300</v>
          </cell>
          <cell r="B2970" t="str">
            <v>PÁRA RAIOS- CORDOALHA E PROTEÇÃO</v>
          </cell>
          <cell r="C2970" t="str">
            <v/>
          </cell>
          <cell r="E2970">
            <v>0</v>
          </cell>
        </row>
        <row r="2971">
          <cell r="A2971" t="str">
            <v>02.03.13.300.07</v>
          </cell>
          <cell r="B2971" t="str">
            <v>Cabo de cobre nu 120mm², têmpera meio duro</v>
          </cell>
          <cell r="C2971" t="str">
            <v>m</v>
          </cell>
          <cell r="D2971">
            <v>201.14</v>
          </cell>
          <cell r="E2971">
            <v>162.23584449104692</v>
          </cell>
        </row>
        <row r="2972">
          <cell r="A2972" t="str">
            <v>02.03.13.300.04</v>
          </cell>
          <cell r="B2972" t="str">
            <v>Cabo de cobre nu 95 mm², têmpera meio duro</v>
          </cell>
          <cell r="C2972" t="str">
            <v>m</v>
          </cell>
          <cell r="D2972">
            <v>151.88999999999999</v>
          </cell>
          <cell r="E2972">
            <v>122.51169543474752</v>
          </cell>
        </row>
        <row r="2973">
          <cell r="A2973" t="str">
            <v>02.03.13.300.06</v>
          </cell>
          <cell r="B2973" t="str">
            <v>Cordoalha de aço duplamente galvanizada à fogo, tipo SM, encordoada a 7 fios de Ø 50 mm²</v>
          </cell>
          <cell r="C2973" t="str">
            <v>m</v>
          </cell>
          <cell r="D2973">
            <v>106.46</v>
          </cell>
          <cell r="E2973">
            <v>85.868688498144863</v>
          </cell>
        </row>
        <row r="2974">
          <cell r="A2974" t="str">
            <v>02.03.13.300.08</v>
          </cell>
          <cell r="B2974" t="str">
            <v>Cordoalha de aço duplamente galvanizada à fogo, tipo SM, encordoada a 7 fios de seção 70 mm², diâmetro 7/16"</v>
          </cell>
          <cell r="C2974" t="str">
            <v>m</v>
          </cell>
          <cell r="D2974">
            <v>101.2</v>
          </cell>
          <cell r="E2974">
            <v>81.62606872076141</v>
          </cell>
        </row>
        <row r="2975">
          <cell r="A2975" t="str">
            <v>02.03.13.300.01</v>
          </cell>
          <cell r="B2975" t="str">
            <v>Cordoalha de cobre nu 35 mm² com isolador para pára-raio, não enterrada</v>
          </cell>
          <cell r="C2975" t="str">
            <v>m</v>
          </cell>
          <cell r="D2975">
            <v>87.11</v>
          </cell>
          <cell r="E2975">
            <v>70.261332472979518</v>
          </cell>
        </row>
        <row r="2976">
          <cell r="A2976" t="str">
            <v>02.03.13.300.03</v>
          </cell>
          <cell r="B2976" t="str">
            <v>Cordoalha de cobre nu 50 mm² com isolador para pára-raio, não enterrada</v>
          </cell>
          <cell r="C2976" t="str">
            <v>m</v>
          </cell>
          <cell r="D2976">
            <v>112.9</v>
          </cell>
          <cell r="E2976">
            <v>91.063074689466049</v>
          </cell>
        </row>
        <row r="2977">
          <cell r="A2977" t="str">
            <v>02.03.13.300.02</v>
          </cell>
          <cell r="B2977" t="str">
            <v>Cordoalha de cobre nu 70 mm² com isolador para pára-raio, não enterrada</v>
          </cell>
          <cell r="C2977" t="str">
            <v>m</v>
          </cell>
          <cell r="D2977">
            <v>139.77000000000001</v>
          </cell>
          <cell r="E2977">
            <v>112.73592514921762</v>
          </cell>
        </row>
        <row r="2978">
          <cell r="A2978" t="str">
            <v>02.03.13.300.05</v>
          </cell>
          <cell r="B2978" t="str">
            <v>Proteção da cordoalha do pára-raio com tubo de PVC rígido, Ø 50 mm (2"), comprimento 3,00 m</v>
          </cell>
          <cell r="C2978" t="str">
            <v>un</v>
          </cell>
          <cell r="D2978">
            <v>196.8</v>
          </cell>
          <cell r="E2978">
            <v>158.73527988385223</v>
          </cell>
        </row>
        <row r="2979">
          <cell r="A2979" t="str">
            <v>02.03.13.400</v>
          </cell>
          <cell r="B2979" t="str">
            <v>PÁRA RAIOS- ATERRAMENTO</v>
          </cell>
          <cell r="C2979" t="str">
            <v/>
          </cell>
          <cell r="E2979">
            <v>0</v>
          </cell>
        </row>
        <row r="2980">
          <cell r="A2980" t="str">
            <v>02.03.13.400.55</v>
          </cell>
          <cell r="B2980" t="str">
            <v>Aplicação de adesivo para fixação de componentes de SPDA em superfície porosa</v>
          </cell>
          <cell r="C2980" t="str">
            <v>un</v>
          </cell>
          <cell r="D2980">
            <v>10.33</v>
          </cell>
          <cell r="E2980">
            <v>8.3319890304887885</v>
          </cell>
        </row>
        <row r="2981">
          <cell r="A2981" t="str">
            <v>02.03.13.400.33</v>
          </cell>
          <cell r="B2981" t="str">
            <v>Barra Chata 38 x 3 mm (Longitudinal) AÇO ASTM A36</v>
          </cell>
          <cell r="C2981" t="str">
            <v>m</v>
          </cell>
          <cell r="D2981">
            <v>25.65</v>
          </cell>
          <cell r="E2981">
            <v>20.688820777544763</v>
          </cell>
        </row>
        <row r="2982">
          <cell r="A2982" t="str">
            <v>02.03.13.400.34</v>
          </cell>
          <cell r="B2982" t="str">
            <v>Barra Chata 60 x 5 mm (Transversal) AÇO ASTM A36</v>
          </cell>
          <cell r="C2982" t="str">
            <v>m</v>
          </cell>
          <cell r="D2982">
            <v>65.099999999999994</v>
          </cell>
          <cell r="E2982">
            <v>52.508469107920625</v>
          </cell>
        </row>
        <row r="2983">
          <cell r="A2983" t="str">
            <v>02.03.13.400.36</v>
          </cell>
          <cell r="B2983" t="str">
            <v>Barra chata de cobre de 1/4" X 3/4" x 500 mm</v>
          </cell>
          <cell r="C2983" t="str">
            <v>un</v>
          </cell>
          <cell r="D2983">
            <v>171.9</v>
          </cell>
          <cell r="E2983">
            <v>138.65139538635265</v>
          </cell>
        </row>
        <row r="2984">
          <cell r="A2984" t="str">
            <v>02.03.13.400.35</v>
          </cell>
          <cell r="B2984" t="str">
            <v>Barra chata em alumínio de 7/8" X 1/8"</v>
          </cell>
          <cell r="C2984" t="str">
            <v>m</v>
          </cell>
          <cell r="D2984">
            <v>102.71</v>
          </cell>
          <cell r="E2984">
            <v>82.844007097919018</v>
          </cell>
        </row>
        <row r="2985">
          <cell r="A2985" t="str">
            <v>02.03.13.400.37</v>
          </cell>
          <cell r="B2985" t="str">
            <v>Barramento de cobre eletrolítico, 6 x 50 x 350 mm</v>
          </cell>
          <cell r="C2985" t="str">
            <v>pç</v>
          </cell>
          <cell r="D2985">
            <v>368.96</v>
          </cell>
          <cell r="E2985">
            <v>297.59638651395386</v>
          </cell>
        </row>
        <row r="2986">
          <cell r="A2986" t="str">
            <v>02.03.13.400.10</v>
          </cell>
          <cell r="B2986" t="str">
            <v>Caixa de Inspeção de Aterramento em manilha de barro vidrado Ø 300 mm, comprimento 600 mm com tampa de concreto armado</v>
          </cell>
          <cell r="C2986" t="str">
            <v>un</v>
          </cell>
          <cell r="D2986">
            <v>264.89999999999998</v>
          </cell>
          <cell r="E2986">
            <v>213.66349411195353</v>
          </cell>
        </row>
        <row r="2987">
          <cell r="A2987" t="str">
            <v>02.03.13.400.09</v>
          </cell>
          <cell r="B2987" t="str">
            <v>Caixa de Inspeção de Aterramento, tipo solo de pvc de seção circular Ø 300 mm, com tampa de ferro fundido</v>
          </cell>
          <cell r="C2987" t="str">
            <v>un</v>
          </cell>
          <cell r="D2987">
            <v>228.01</v>
          </cell>
          <cell r="E2987">
            <v>183.90869495079852</v>
          </cell>
        </row>
        <row r="2988">
          <cell r="A2988" t="str">
            <v>02.03.13.400.15</v>
          </cell>
          <cell r="B2988" t="str">
            <v>Conector de aterramento cabo/haste para cabo 16-70mm² e haste Ø 3/4"</v>
          </cell>
          <cell r="C2988" t="str">
            <v>un</v>
          </cell>
          <cell r="D2988">
            <v>72.42</v>
          </cell>
          <cell r="E2988">
            <v>58.412647201161477</v>
          </cell>
        </row>
        <row r="2989">
          <cell r="A2989" t="str">
            <v>02.03.13.400.14</v>
          </cell>
          <cell r="B2989" t="str">
            <v>Conector de aterramento cabo/haste para cabo 16-70mm² e haste Ø 5/8"</v>
          </cell>
          <cell r="C2989" t="str">
            <v>un</v>
          </cell>
          <cell r="D2989">
            <v>71.59</v>
          </cell>
          <cell r="E2989">
            <v>57.743184384578157</v>
          </cell>
        </row>
        <row r="2990">
          <cell r="A2990" t="str">
            <v>02.03.13.400.17</v>
          </cell>
          <cell r="B2990" t="str">
            <v>Conector elétrico de cobre tipo split-bolt para cabo de seção 50mm²</v>
          </cell>
          <cell r="C2990" t="str">
            <v>un</v>
          </cell>
          <cell r="D2990">
            <v>33.409999999999997</v>
          </cell>
          <cell r="E2990">
            <v>26.947894821745439</v>
          </cell>
        </row>
        <row r="2991">
          <cell r="A2991" t="str">
            <v>02.03.13.400.41</v>
          </cell>
          <cell r="B2991" t="str">
            <v>Conector olhal de aterramento (grampo) cabo/haste para cabo 16-50mm² e haste ø 5/8"</v>
          </cell>
          <cell r="C2991" t="str">
            <v>pç</v>
          </cell>
          <cell r="D2991">
            <v>34.119999999999997</v>
          </cell>
          <cell r="E2991">
            <v>27.520567833521532</v>
          </cell>
        </row>
        <row r="2992">
          <cell r="A2992" t="str">
            <v>02.03.13.400.13</v>
          </cell>
          <cell r="B2992" t="str">
            <v>Conector Parafuso Fendido, fabricado em Cobre Estanhado de Alta resistência,com Furo Vertical, para Cordoalha 35mm²</v>
          </cell>
          <cell r="C2992" t="str">
            <v>un</v>
          </cell>
          <cell r="D2992">
            <v>50.09</v>
          </cell>
          <cell r="E2992">
            <v>40.401677689949992</v>
          </cell>
        </row>
        <row r="2993">
          <cell r="A2993" t="str">
            <v>02.03.13.400.12</v>
          </cell>
          <cell r="B2993" t="str">
            <v>Conector Parafuso Fendido, Fabricado em Cobre Estanhado de Alta resistência,com Furo Vertical, para Cordoalha 50mm²</v>
          </cell>
          <cell r="C2993" t="str">
            <v>un</v>
          </cell>
          <cell r="D2993">
            <v>53.31</v>
          </cell>
          <cell r="E2993">
            <v>42.998870785610585</v>
          </cell>
        </row>
        <row r="2994">
          <cell r="A2994" t="str">
            <v>02.03.13.400.18</v>
          </cell>
          <cell r="B2994" t="str">
            <v>Conector Split-Bolt de latão estanhado para cabo, com furo 10mm² (seção transversal do cabo de 16 a 70mm²)</v>
          </cell>
          <cell r="C2994" t="str">
            <v>un</v>
          </cell>
          <cell r="D2994">
            <v>40.79</v>
          </cell>
          <cell r="E2994">
            <v>32.900467817389902</v>
          </cell>
        </row>
        <row r="2995">
          <cell r="A2995" t="str">
            <v>02.03.13.400.03</v>
          </cell>
          <cell r="B2995" t="str">
            <v>Haste de aterramento em aço cobreado, de alta camada, ø 3/4" x 3,00m, tipo "COOPERWELD" ou Equivalente.</v>
          </cell>
          <cell r="C2995" t="str">
            <v>un</v>
          </cell>
          <cell r="D2995">
            <v>480.69</v>
          </cell>
          <cell r="E2995">
            <v>387.71576060654945</v>
          </cell>
        </row>
        <row r="2996">
          <cell r="A2996" t="str">
            <v>02.03.13.400.02</v>
          </cell>
          <cell r="B2996" t="str">
            <v>Haste de aterramento em aço cobreado, de alta camada, ø 5/8" x 2,40m, tipo "COOPERWELD" ou Equivalente.</v>
          </cell>
          <cell r="C2996" t="str">
            <v>un</v>
          </cell>
          <cell r="D2996">
            <v>331.68</v>
          </cell>
          <cell r="E2996">
            <v>267.52702048717538</v>
          </cell>
        </row>
        <row r="2997">
          <cell r="A2997" t="str">
            <v>02.03.13.400.44</v>
          </cell>
          <cell r="B2997" t="str">
            <v>Placa de aterramento fundida em liga de cobre, com pino de 35mm², para cabo 35mm², sapata com 02 furos M12</v>
          </cell>
          <cell r="C2997" t="str">
            <v>un</v>
          </cell>
          <cell r="D2997">
            <v>765.23</v>
          </cell>
          <cell r="E2997">
            <v>617.22051943861914</v>
          </cell>
        </row>
        <row r="2998">
          <cell r="A2998" t="str">
            <v>02.03.13.400.45</v>
          </cell>
          <cell r="B2998" t="str">
            <v>Placa de aterramento pino-cabo 82 x 41 mm com 2 furos. Referência B162Y4 da Eritech-Erico ou equivalente.</v>
          </cell>
          <cell r="C2998" t="str">
            <v>un</v>
          </cell>
          <cell r="D2998">
            <v>759.61</v>
          </cell>
          <cell r="E2998">
            <v>612.68753024681405</v>
          </cell>
        </row>
        <row r="2999">
          <cell r="A2999" t="str">
            <v>02.03.13.400.48</v>
          </cell>
          <cell r="B2999" t="str">
            <v>Solda Exotérmica para Cabo # 120mm²</v>
          </cell>
          <cell r="C2999" t="str">
            <v>un</v>
          </cell>
          <cell r="D2999">
            <v>82.78</v>
          </cell>
          <cell r="E2999">
            <v>66.768833682852076</v>
          </cell>
        </row>
        <row r="3000">
          <cell r="A3000" t="str">
            <v>02.03.13.400.06</v>
          </cell>
          <cell r="B3000" t="str">
            <v>Solda Exotérmica para Cabo # 35 mm²</v>
          </cell>
          <cell r="C3000" t="str">
            <v>un</v>
          </cell>
          <cell r="D3000">
            <v>75.86</v>
          </cell>
          <cell r="E3000">
            <v>61.187288272301984</v>
          </cell>
        </row>
        <row r="3001">
          <cell r="A3001" t="str">
            <v>02.03.13.400.05</v>
          </cell>
          <cell r="B3001" t="str">
            <v>Solda Exotérmica para Cabo # 50 mm²</v>
          </cell>
          <cell r="C3001" t="str">
            <v>un</v>
          </cell>
          <cell r="D3001">
            <v>75.86</v>
          </cell>
          <cell r="E3001">
            <v>61.187288272301984</v>
          </cell>
        </row>
        <row r="3002">
          <cell r="A3002" t="str">
            <v>02.03.13.400.07</v>
          </cell>
          <cell r="B3002" t="str">
            <v>Solda Exotérmica para Cabo # 70 mm²</v>
          </cell>
          <cell r="C3002" t="str">
            <v>un</v>
          </cell>
          <cell r="D3002">
            <v>75.86</v>
          </cell>
          <cell r="E3002">
            <v>61.187288272301984</v>
          </cell>
        </row>
        <row r="3003">
          <cell r="A3003" t="str">
            <v>02.03.13.400.08</v>
          </cell>
          <cell r="B3003" t="str">
            <v>Solda Exotérmica para Cabo cobre # 95 mm²</v>
          </cell>
          <cell r="C3003" t="str">
            <v>un</v>
          </cell>
          <cell r="D3003">
            <v>82.78</v>
          </cell>
          <cell r="E3003">
            <v>66.768833682852076</v>
          </cell>
        </row>
        <row r="3004">
          <cell r="A3004" t="str">
            <v>02.03.13.400.22</v>
          </cell>
          <cell r="B3004" t="str">
            <v>Suporte isolador com 1 descida, galvanizado à fogo, para pára-raios simples com rosca mecânica de aço.</v>
          </cell>
          <cell r="C3004" t="str">
            <v>un</v>
          </cell>
          <cell r="D3004">
            <v>54.19</v>
          </cell>
          <cell r="E3004">
            <v>43.708662687530243</v>
          </cell>
        </row>
        <row r="3005">
          <cell r="A3005" t="str">
            <v>02.03.13.400.21</v>
          </cell>
          <cell r="B3005" t="str">
            <v>Suporte-guia em chapa de aço galvanizado a fogo com roldana para fixação da cordoalha</v>
          </cell>
          <cell r="C3005" t="str">
            <v>pç</v>
          </cell>
          <cell r="D3005">
            <v>31.53</v>
          </cell>
          <cell r="E3005">
            <v>25.431521213098886</v>
          </cell>
        </row>
        <row r="3006">
          <cell r="A3006" t="str">
            <v>02.03.13.400.69</v>
          </cell>
          <cell r="B3006" t="str">
            <v>Terminal à compressão para cabo # 10 mm² com parafuso M6, porca e arruela</v>
          </cell>
          <cell r="C3006" t="str">
            <v>un</v>
          </cell>
          <cell r="D3006">
            <v>30.52</v>
          </cell>
          <cell r="E3006">
            <v>24.616873689304725</v>
          </cell>
        </row>
        <row r="3007">
          <cell r="A3007" t="str">
            <v>02.03.13.400.30</v>
          </cell>
          <cell r="B3007" t="str">
            <v>Terminal à compressão para cabo # 120 mm²</v>
          </cell>
          <cell r="C3007" t="str">
            <v>un</v>
          </cell>
          <cell r="D3007">
            <v>49.09</v>
          </cell>
          <cell r="E3007">
            <v>39.595095983223104</v>
          </cell>
        </row>
        <row r="3008">
          <cell r="A3008" t="str">
            <v>02.03.13.400.31</v>
          </cell>
          <cell r="B3008" t="str">
            <v>Terminal à compressão para cabo # 150 mm²</v>
          </cell>
          <cell r="C3008" t="str">
            <v>un</v>
          </cell>
          <cell r="D3008">
            <v>70.17</v>
          </cell>
          <cell r="E3008">
            <v>56.597838361025971</v>
          </cell>
        </row>
        <row r="3009">
          <cell r="A3009" t="str">
            <v>02.03.13.400.24</v>
          </cell>
          <cell r="B3009" t="str">
            <v>Terminal à compressão para cabo # 16 mm²</v>
          </cell>
          <cell r="C3009" t="str">
            <v>pç</v>
          </cell>
          <cell r="D3009">
            <v>33.32</v>
          </cell>
          <cell r="E3009">
            <v>26.875302468140024</v>
          </cell>
        </row>
        <row r="3010">
          <cell r="A3010" t="str">
            <v>02.03.13.400.46</v>
          </cell>
          <cell r="B3010" t="str">
            <v>Terminal à compressão para cabo # 240 mm²</v>
          </cell>
          <cell r="C3010" t="str">
            <v>un</v>
          </cell>
          <cell r="D3010">
            <v>83.86</v>
          </cell>
          <cell r="E3010">
            <v>67.639941926117118</v>
          </cell>
        </row>
        <row r="3011">
          <cell r="A3011" t="str">
            <v>02.03.13.400.25</v>
          </cell>
          <cell r="B3011" t="str">
            <v>Terminal à compressão para cabo # 25 mm²</v>
          </cell>
          <cell r="C3011" t="str">
            <v>pç</v>
          </cell>
          <cell r="D3011">
            <v>34.82</v>
          </cell>
          <cell r="E3011">
            <v>28.08517502823036</v>
          </cell>
        </row>
        <row r="3012">
          <cell r="A3012" t="str">
            <v>02.03.13.400.47</v>
          </cell>
          <cell r="B3012" t="str">
            <v>Terminal à compressão para cabo # 300 mm²</v>
          </cell>
          <cell r="C3012" t="str">
            <v>un</v>
          </cell>
          <cell r="D3012">
            <v>98.96</v>
          </cell>
          <cell r="E3012">
            <v>79.819325697693174</v>
          </cell>
        </row>
        <row r="3013">
          <cell r="A3013" t="str">
            <v>02.03.13.400.26</v>
          </cell>
          <cell r="B3013" t="str">
            <v>Terminal à compressão para cabo # 35 mm²</v>
          </cell>
          <cell r="C3013" t="str">
            <v>pç</v>
          </cell>
          <cell r="D3013">
            <v>34.950000000000003</v>
          </cell>
          <cell r="E3013">
            <v>28.190030650104859</v>
          </cell>
        </row>
        <row r="3014">
          <cell r="A3014" t="str">
            <v>02.03.13.400.27</v>
          </cell>
          <cell r="B3014" t="str">
            <v>Terminal à compressão para cabo # 50 mm²</v>
          </cell>
          <cell r="C3014" t="str">
            <v>un</v>
          </cell>
          <cell r="D3014">
            <v>46.88</v>
          </cell>
          <cell r="E3014">
            <v>37.812550411356675</v>
          </cell>
        </row>
        <row r="3015">
          <cell r="A3015" t="str">
            <v>02.03.13.400.28</v>
          </cell>
          <cell r="B3015" t="str">
            <v>Terminal à compressão para cabo # 70 mm²</v>
          </cell>
          <cell r="C3015" t="str">
            <v>un</v>
          </cell>
          <cell r="D3015">
            <v>43.93</v>
          </cell>
          <cell r="E3015">
            <v>35.433134376512342</v>
          </cell>
        </row>
        <row r="3016">
          <cell r="A3016" t="str">
            <v>02.03.13.400.29</v>
          </cell>
          <cell r="B3016" t="str">
            <v>Terminal à compressão para cabo # 95 mm²</v>
          </cell>
          <cell r="C3016" t="str">
            <v>un</v>
          </cell>
          <cell r="D3016">
            <v>45.56</v>
          </cell>
          <cell r="E3016">
            <v>36.747862558477173</v>
          </cell>
        </row>
        <row r="3017">
          <cell r="A3017" t="str">
            <v>02.03.13.400.19</v>
          </cell>
          <cell r="B3017" t="str">
            <v>Terminal aéreo horizontal Ø 3/8" x 350 mm com bandeirinha galvanizado a fogo</v>
          </cell>
          <cell r="C3017" t="str">
            <v>un</v>
          </cell>
          <cell r="D3017">
            <v>51.79</v>
          </cell>
          <cell r="E3017">
            <v>41.772866591385707</v>
          </cell>
        </row>
        <row r="3018">
          <cell r="A3018" t="str">
            <v>02.03.13.400.32</v>
          </cell>
          <cell r="B3018" t="str">
            <v>Terminal olhal M4 para cabo 2,5mm² a 4,0mm²</v>
          </cell>
          <cell r="C3018" t="str">
            <v>un</v>
          </cell>
          <cell r="D3018">
            <v>10.57</v>
          </cell>
          <cell r="E3018">
            <v>8.5255686401032431</v>
          </cell>
        </row>
        <row r="3019">
          <cell r="A3019" t="str">
            <v>02.03.13.400.40</v>
          </cell>
          <cell r="B3019" t="str">
            <v>Terminal para ligação de cabo a barramento, em bronze com 1 furo de ø8mm, para cabo cobre nu de 16mm2, referência QA4C-B da Burndy ou equivalente.</v>
          </cell>
          <cell r="C3019" t="str">
            <v>pç</v>
          </cell>
          <cell r="D3019">
            <v>33.32</v>
          </cell>
          <cell r="E3019">
            <v>26.875302468140024</v>
          </cell>
        </row>
        <row r="3020">
          <cell r="A3020" t="str">
            <v>02.03.13.400.38</v>
          </cell>
          <cell r="B3020" t="str">
            <v>Terminal pré-isolado, tipo anel, de cobre estanhado 1,5 mm²</v>
          </cell>
          <cell r="C3020" t="str">
            <v>pç</v>
          </cell>
          <cell r="D3020">
            <v>37.17</v>
          </cell>
          <cell r="E3020">
            <v>29.980642039038557</v>
          </cell>
        </row>
        <row r="3021">
          <cell r="A3021" t="str">
            <v>02.03.13.400.39</v>
          </cell>
          <cell r="B3021" t="str">
            <v>Terminal tubular com furo, de cobre estanhado 25 mm²</v>
          </cell>
          <cell r="C3021" t="str">
            <v>pç</v>
          </cell>
          <cell r="D3021">
            <v>39.270000000000003</v>
          </cell>
          <cell r="E3021">
            <v>31.674463623165028</v>
          </cell>
        </row>
        <row r="3022">
          <cell r="A3022" t="str">
            <v>02.03.13.500</v>
          </cell>
          <cell r="B3022" t="str">
            <v>PÁRA RAIOS- APARELHO SINALIZADOR</v>
          </cell>
          <cell r="C3022" t="str">
            <v/>
          </cell>
          <cell r="E3022">
            <v>0</v>
          </cell>
        </row>
        <row r="3023">
          <cell r="A3023" t="str">
            <v>02.03.13.500.02</v>
          </cell>
          <cell r="B3023" t="str">
            <v>Aparelho de luz de obstáculo, em aço galvanizado, para 2 lâmpadas incadescentes de 60W / 127V</v>
          </cell>
          <cell r="C3023" t="str">
            <v>un</v>
          </cell>
          <cell r="D3023">
            <v>296.89999999999998</v>
          </cell>
          <cell r="E3023">
            <v>239.47410872721406</v>
          </cell>
        </row>
        <row r="3024">
          <cell r="A3024" t="str">
            <v>02.03.13.500.01</v>
          </cell>
          <cell r="B3024" t="str">
            <v>Aparelho sinalizador de obstáculos com célula fotoelétrica, simples</v>
          </cell>
          <cell r="C3024" t="str">
            <v>un</v>
          </cell>
          <cell r="D3024">
            <v>184.54</v>
          </cell>
          <cell r="E3024">
            <v>148.84658815938053</v>
          </cell>
        </row>
        <row r="3025">
          <cell r="A3025" t="str">
            <v>02.03.14</v>
          </cell>
          <cell r="B3025" t="str">
            <v>CIRCUITOS DE TELEFONIA</v>
          </cell>
          <cell r="C3025" t="str">
            <v/>
          </cell>
          <cell r="E3025">
            <v>0</v>
          </cell>
        </row>
        <row r="3026">
          <cell r="A3026" t="str">
            <v>02.03.14.100</v>
          </cell>
          <cell r="B3026" t="str">
            <v>CABOS TELEFÔNICOS</v>
          </cell>
          <cell r="C3026" t="str">
            <v/>
          </cell>
          <cell r="E3026">
            <v>0</v>
          </cell>
        </row>
        <row r="3027">
          <cell r="A3027" t="str">
            <v>02.03.14.100.32</v>
          </cell>
          <cell r="B3027" t="str">
            <v>Cabo CTP-APL-G 24AWGx20P</v>
          </cell>
          <cell r="C3027" t="str">
            <v>m</v>
          </cell>
          <cell r="D3027">
            <v>28.5</v>
          </cell>
          <cell r="E3027">
            <v>22.987578641716407</v>
          </cell>
        </row>
        <row r="3028">
          <cell r="A3028" t="str">
            <v>02.03.14.100.36</v>
          </cell>
          <cell r="B3028" t="str">
            <v>Cabo telefônico CCI 50, 4 pares, uso interno, sem blindagem, instalado em distribuição de edificação residencial - fornecimento e instalação</v>
          </cell>
          <cell r="C3028" t="str">
            <v>m</v>
          </cell>
          <cell r="D3028">
            <v>16.14</v>
          </cell>
          <cell r="E3028">
            <v>13.018228746572028</v>
          </cell>
        </row>
        <row r="3029">
          <cell r="A3029" t="str">
            <v>02.03.14.100.15</v>
          </cell>
          <cell r="B3029" t="str">
            <v>Cabo telefônico CI , Ø do condutor 0,50 mm, com 50 pares</v>
          </cell>
          <cell r="C3029" t="str">
            <v>m</v>
          </cell>
          <cell r="D3029">
            <v>40.26</v>
          </cell>
          <cell r="E3029">
            <v>32.472979512824644</v>
          </cell>
        </row>
        <row r="3030">
          <cell r="A3030" t="str">
            <v>02.03.14.100.28</v>
          </cell>
          <cell r="B3030" t="str">
            <v>Cabo telefônico CTP - APL , Ø do condutor 0,50 mm, com 100 pares</v>
          </cell>
          <cell r="C3030" t="str">
            <v>m</v>
          </cell>
          <cell r="D3030">
            <v>87.82</v>
          </cell>
          <cell r="E3030">
            <v>70.834005484755593</v>
          </cell>
        </row>
        <row r="3031">
          <cell r="A3031" t="str">
            <v>02.03.14.100.26</v>
          </cell>
          <cell r="B3031" t="str">
            <v>Cabo telefônico CTP - APL , Ø do condutor 0,50 mm, com 20 pares</v>
          </cell>
          <cell r="C3031" t="str">
            <v>m</v>
          </cell>
          <cell r="D3031">
            <v>27.9</v>
          </cell>
          <cell r="E3031">
            <v>22.503629617680268</v>
          </cell>
        </row>
        <row r="3032">
          <cell r="A3032" t="str">
            <v>02.03.14.100.20</v>
          </cell>
          <cell r="B3032" t="str">
            <v>Cabo telefônico CTP - APL , Ø do condutor 0,65 mm, com 50 pares</v>
          </cell>
          <cell r="C3032" t="str">
            <v>m</v>
          </cell>
          <cell r="D3032">
            <v>69.66</v>
          </cell>
          <cell r="E3032">
            <v>56.186481690595251</v>
          </cell>
        </row>
        <row r="3033">
          <cell r="A3033" t="str">
            <v>02.03.14.100.34</v>
          </cell>
          <cell r="B3033" t="str">
            <v>Cabo UTP Multi LAN cat 5E 24AWGX4P</v>
          </cell>
          <cell r="C3033" t="str">
            <v>m</v>
          </cell>
          <cell r="D3033">
            <v>6.97</v>
          </cell>
          <cell r="E3033">
            <v>5.6218744958864333</v>
          </cell>
        </row>
        <row r="3034">
          <cell r="A3034" t="str">
            <v>02.03.14.200</v>
          </cell>
          <cell r="B3034" t="str">
            <v>CAIXAS</v>
          </cell>
          <cell r="C3034" t="str">
            <v/>
          </cell>
          <cell r="E3034">
            <v>0</v>
          </cell>
        </row>
        <row r="3035">
          <cell r="A3035" t="str">
            <v>02.03.14.200.01</v>
          </cell>
          <cell r="B3035" t="str">
            <v>Caixa subterrânea de entrada telefônica tipo R1, comprimento 60 cm, largura 35 cm, profundidade 50 cm</v>
          </cell>
          <cell r="C3035" t="str">
            <v>un</v>
          </cell>
          <cell r="D3035">
            <v>1005.09</v>
          </cell>
          <cell r="E3035">
            <v>810.68720761413135</v>
          </cell>
        </row>
        <row r="3036">
          <cell r="A3036" t="str">
            <v>02.03.14.200.02</v>
          </cell>
          <cell r="B3036" t="str">
            <v>Caixa subterrânea de entrada telefônica tipo R2, comprimento 107 cm, largura 52 cm, profundidade 50 cm</v>
          </cell>
          <cell r="C3036" t="str">
            <v>un</v>
          </cell>
          <cell r="D3036">
            <v>1788.29</v>
          </cell>
          <cell r="E3036">
            <v>1442.4020003226326</v>
          </cell>
        </row>
        <row r="3037">
          <cell r="A3037" t="str">
            <v>02.03.50</v>
          </cell>
          <cell r="B3037" t="str">
            <v>REMANEJAMENTO / RETIRADAS DE SISTEMAS</v>
          </cell>
          <cell r="C3037" t="str">
            <v/>
          </cell>
          <cell r="E3037">
            <v>0</v>
          </cell>
        </row>
        <row r="3038">
          <cell r="A3038" t="str">
            <v>02.03.50.100</v>
          </cell>
          <cell r="B3038" t="str">
            <v>REMANEJAMENTO / RETIRADAS DE SISTEMAS</v>
          </cell>
          <cell r="C3038" t="str">
            <v/>
          </cell>
          <cell r="E3038">
            <v>0</v>
          </cell>
        </row>
        <row r="3039">
          <cell r="A3039" t="str">
            <v>02.03.50.100.07</v>
          </cell>
          <cell r="B3039" t="str">
            <v>REM.23_Remanejamento de Luminária comercial / industrial</v>
          </cell>
          <cell r="C3039" t="str">
            <v>un</v>
          </cell>
          <cell r="D3039">
            <v>129.13999999999999</v>
          </cell>
          <cell r="E3039">
            <v>104.16196160671075</v>
          </cell>
        </row>
        <row r="3040">
          <cell r="A3040" t="str">
            <v>02.03.50.100.08</v>
          </cell>
          <cell r="B3040" t="str">
            <v>REM.24_Remanejamento de poste de concreto</v>
          </cell>
          <cell r="C3040" t="str">
            <v>un</v>
          </cell>
          <cell r="D3040">
            <v>1054.6199999999999</v>
          </cell>
          <cell r="E3040">
            <v>850.63719954831413</v>
          </cell>
        </row>
        <row r="3041">
          <cell r="A3041" t="str">
            <v>02.03.50.100.06</v>
          </cell>
          <cell r="B3041" t="str">
            <v>REM.25_Remanejamento de Poste metálico de iluminação</v>
          </cell>
          <cell r="C3041" t="str">
            <v>un</v>
          </cell>
          <cell r="D3041">
            <v>293.77999999999997</v>
          </cell>
          <cell r="E3041">
            <v>236.95757380222614</v>
          </cell>
        </row>
        <row r="3042">
          <cell r="A3042" t="str">
            <v>02.03.50.100.09</v>
          </cell>
          <cell r="B3042" t="str">
            <v>REM.38_Remanejamento de Painel de Alimentação de Bloqueios</v>
          </cell>
          <cell r="C3042" t="str">
            <v>un</v>
          </cell>
          <cell r="D3042">
            <v>738</v>
          </cell>
          <cell r="E3042">
            <v>595.25729956444582</v>
          </cell>
        </row>
        <row r="3043">
          <cell r="A3043" t="str">
            <v>02.03.50.100.03</v>
          </cell>
          <cell r="B3043" t="str">
            <v>Retirada de Banco de baterias de 125Vcc, inclusive suportes e conexões</v>
          </cell>
          <cell r="C3043" t="str">
            <v>cj</v>
          </cell>
          <cell r="D3043">
            <v>2111.2399999999998</v>
          </cell>
          <cell r="E3043">
            <v>1702.887562510082</v>
          </cell>
        </row>
        <row r="3044">
          <cell r="A3044" t="str">
            <v>02.03.50.100.01</v>
          </cell>
          <cell r="B3044" t="str">
            <v>Retirada de chave seccionadora 6,6kV - trifasica</v>
          </cell>
          <cell r="C3044" t="str">
            <v>cj</v>
          </cell>
          <cell r="D3044">
            <v>2036.16</v>
          </cell>
          <cell r="E3044">
            <v>1642.3294079690272</v>
          </cell>
        </row>
        <row r="3045">
          <cell r="A3045" t="str">
            <v>02.03.50.100.04</v>
          </cell>
          <cell r="B3045" t="str">
            <v>Retirada de Conversor de 60 Hz / 90 Hz ( 2 ) e Chave Estática</v>
          </cell>
          <cell r="C3045" t="str">
            <v>cj</v>
          </cell>
          <cell r="D3045">
            <v>947.32</v>
          </cell>
          <cell r="E3045">
            <v>764.09098241651884</v>
          </cell>
        </row>
        <row r="3046">
          <cell r="A3046" t="str">
            <v>02.03.50.100.05</v>
          </cell>
          <cell r="B3046" t="str">
            <v>Retirada de cubiculo do transformador elevador de 127V / 900V - 90 Hz</v>
          </cell>
          <cell r="C3046" t="str">
            <v>cj</v>
          </cell>
          <cell r="D3046">
            <v>947.32</v>
          </cell>
          <cell r="E3046">
            <v>764.09098241651884</v>
          </cell>
        </row>
        <row r="3047">
          <cell r="A3047" t="str">
            <v>02.03.50.100.10</v>
          </cell>
          <cell r="B3047" t="str">
            <v>Retirada de eletrocalha</v>
          </cell>
          <cell r="C3047" t="str">
            <v>m</v>
          </cell>
          <cell r="D3047">
            <v>31.01</v>
          </cell>
          <cell r="E3047">
            <v>25.012098725600904</v>
          </cell>
        </row>
        <row r="3048">
          <cell r="A3048" t="str">
            <v>02.03.50.100.02</v>
          </cell>
          <cell r="B3048" t="str">
            <v>Retirada de transformador 6,6/0,22-0,127 kV - 60 Hz</v>
          </cell>
          <cell r="C3048" t="str">
            <v>cj</v>
          </cell>
          <cell r="D3048">
            <v>2695.92</v>
          </cell>
          <cell r="E3048">
            <v>2174.4797547991611</v>
          </cell>
        </row>
        <row r="3049">
          <cell r="A3049" t="str">
            <v>02.03.50.100.13</v>
          </cell>
          <cell r="B3049" t="str">
            <v>Retirada de transformador a óleo 500kVA - 220V</v>
          </cell>
          <cell r="C3049" t="str">
            <v>cj</v>
          </cell>
          <cell r="D3049">
            <v>2695.92</v>
          </cell>
          <cell r="E3049">
            <v>2174.4797547991611</v>
          </cell>
        </row>
        <row r="3050">
          <cell r="A3050" t="str">
            <v>02.03.50.100.14</v>
          </cell>
          <cell r="B3050" t="str">
            <v>Retirada de transformador a seco 300kVA - 440V</v>
          </cell>
          <cell r="C3050" t="str">
            <v>cj</v>
          </cell>
          <cell r="D3050">
            <v>1914.12</v>
          </cell>
          <cell r="E3050">
            <v>1543.8941764800772</v>
          </cell>
        </row>
        <row r="3051">
          <cell r="A3051" t="str">
            <v>02.03.51</v>
          </cell>
          <cell r="B3051" t="str">
            <v>OPERAÇÃO ASSISTIDA</v>
          </cell>
          <cell r="C3051" t="str">
            <v/>
          </cell>
          <cell r="E3051">
            <v>0</v>
          </cell>
        </row>
        <row r="3052">
          <cell r="A3052" t="str">
            <v>02.03.51.100</v>
          </cell>
          <cell r="B3052" t="str">
            <v>SISTEMA ELÉTRICO</v>
          </cell>
          <cell r="C3052" t="str">
            <v/>
          </cell>
          <cell r="E3052">
            <v>0</v>
          </cell>
        </row>
        <row r="3053">
          <cell r="A3053" t="str">
            <v>02.03.51.100.01</v>
          </cell>
          <cell r="B3053" t="str">
            <v>Operação assistida de Sistema Elétrico</v>
          </cell>
          <cell r="C3053" t="str">
            <v>mês</v>
          </cell>
          <cell r="D3053">
            <v>1594.88</v>
          </cell>
          <cell r="E3053">
            <v>1286.4010324245846</v>
          </cell>
        </row>
        <row r="3054">
          <cell r="A3054" t="str">
            <v>02.03.51.100.02</v>
          </cell>
          <cell r="B3054" t="str">
            <v>Operação assistida para Sistema de Geração de Energia Fotovoltaica</v>
          </cell>
          <cell r="C3054" t="str">
            <v>mês</v>
          </cell>
          <cell r="D3054">
            <v>1196.1600000000001</v>
          </cell>
          <cell r="E3054">
            <v>964.80077431843847</v>
          </cell>
        </row>
        <row r="3055">
          <cell r="A3055" t="str">
            <v>03</v>
          </cell>
          <cell r="B3055" t="str">
            <v>VIA PERMANENTE</v>
          </cell>
          <cell r="C3055" t="str">
            <v/>
          </cell>
          <cell r="E3055">
            <v>0</v>
          </cell>
        </row>
        <row r="3056">
          <cell r="A3056" t="str">
            <v>03.03</v>
          </cell>
          <cell r="B3056" t="str">
            <v>SERVIÇOS DE SUPERESTRUTURA</v>
          </cell>
          <cell r="C3056" t="str">
            <v/>
          </cell>
          <cell r="E3056">
            <v>0</v>
          </cell>
        </row>
        <row r="3057">
          <cell r="A3057" t="str">
            <v>03.03.01</v>
          </cell>
          <cell r="B3057" t="str">
            <v>DEMOLIÇÕES DE VIA E REMOÇÕES DE COMPONENTES DE VIA</v>
          </cell>
          <cell r="C3057" t="str">
            <v/>
          </cell>
          <cell r="E3057">
            <v>0</v>
          </cell>
        </row>
        <row r="3058">
          <cell r="A3058" t="str">
            <v>03.03.01.100</v>
          </cell>
          <cell r="B3058" t="str">
            <v>DEMOLIÇÕES DE VIA E REMOÇÕES DE COMPONENTES DE VIA</v>
          </cell>
          <cell r="C3058" t="str">
            <v/>
          </cell>
          <cell r="E3058">
            <v>0</v>
          </cell>
        </row>
        <row r="3059">
          <cell r="A3059" t="str">
            <v>03.03.01.100.02</v>
          </cell>
          <cell r="B3059" t="str">
            <v>Demolição da grade da via corrida em Dormente de Madeira em Bitola mista 1600/1000 mm (1667 dormentes/Km)</v>
          </cell>
          <cell r="C3059" t="str">
            <v>m</v>
          </cell>
          <cell r="D3059">
            <v>369.43</v>
          </cell>
          <cell r="E3059">
            <v>297.97547991611549</v>
          </cell>
        </row>
        <row r="3060">
          <cell r="A3060" t="str">
            <v>03.03.01.100.03</v>
          </cell>
          <cell r="B3060" t="str">
            <v>Demolição da grade de via corrida em Dormente de Concreto em TR50,TR 57, UIC60 ou TR-68</v>
          </cell>
          <cell r="C3060" t="str">
            <v>m</v>
          </cell>
          <cell r="D3060">
            <v>550.66</v>
          </cell>
          <cell r="E3060">
            <v>444.15228262623003</v>
          </cell>
        </row>
        <row r="3061">
          <cell r="A3061" t="str">
            <v>03.03.01.100.01</v>
          </cell>
          <cell r="B3061" t="str">
            <v>Demolição da grade de via corrida em Dormente de Madeira em TR50,TR 57, UIC60 ou TR-68</v>
          </cell>
          <cell r="C3061" t="str">
            <v>m</v>
          </cell>
          <cell r="D3061">
            <v>204.62</v>
          </cell>
          <cell r="E3061">
            <v>165.04274883045653</v>
          </cell>
        </row>
        <row r="3062">
          <cell r="A3062" t="str">
            <v>03.03.01.100.04</v>
          </cell>
          <cell r="B3062" t="str">
            <v>Demolição de Ligação provisória de via em trilho TR-57, fixações elásticas, com dormente de madeira (1834 dorm/km) em bitola de 1600mm</v>
          </cell>
          <cell r="C3062" t="str">
            <v>m</v>
          </cell>
          <cell r="D3062">
            <v>289.67</v>
          </cell>
          <cell r="E3062">
            <v>233.64252298757864</v>
          </cell>
        </row>
        <row r="3063">
          <cell r="A3063" t="str">
            <v>03.03.02</v>
          </cell>
          <cell r="B3063" t="str">
            <v>DEMOLIÇÃO DE AMV E COMPONENTES DE AMVs</v>
          </cell>
          <cell r="C3063" t="str">
            <v/>
          </cell>
          <cell r="E3063">
            <v>0</v>
          </cell>
        </row>
        <row r="3064">
          <cell r="A3064" t="str">
            <v>03.03.02.100</v>
          </cell>
          <cell r="B3064" t="str">
            <v>DEMOLIÇÃO DE AMV E COMPONENTES DE AMVs</v>
          </cell>
          <cell r="C3064" t="str">
            <v/>
          </cell>
          <cell r="E3064">
            <v>0</v>
          </cell>
        </row>
        <row r="3065">
          <cell r="A3065" t="str">
            <v>03.03.02.100.09</v>
          </cell>
          <cell r="B3065" t="str">
            <v>Demolição da grade de AMV Nº 08 em dormente de concreto</v>
          </cell>
          <cell r="C3065" t="str">
            <v>cj</v>
          </cell>
          <cell r="D3065">
            <v>33085.57</v>
          </cell>
          <cell r="E3065">
            <v>26686.215518632038</v>
          </cell>
        </row>
        <row r="3066">
          <cell r="A3066" t="str">
            <v>03.03.02.100.01</v>
          </cell>
          <cell r="B3066" t="str">
            <v>Demolição da grade de AMV Nº 08 em dormente de madeira</v>
          </cell>
          <cell r="C3066" t="str">
            <v>cj</v>
          </cell>
          <cell r="D3066">
            <v>12402.25</v>
          </cell>
          <cell r="E3066">
            <v>10003.427972253588</v>
          </cell>
        </row>
        <row r="3067">
          <cell r="A3067" t="str">
            <v>03.03.02.100.10</v>
          </cell>
          <cell r="B3067" t="str">
            <v>Demolição da grade de AMV Nº 10 em dormente de concreto</v>
          </cell>
          <cell r="C3067" t="str">
            <v>cj</v>
          </cell>
          <cell r="D3067">
            <v>33085.57</v>
          </cell>
          <cell r="E3067">
            <v>26686.215518632038</v>
          </cell>
        </row>
        <row r="3068">
          <cell r="A3068" t="str">
            <v>03.03.02.100.02</v>
          </cell>
          <cell r="B3068" t="str">
            <v>Demolição da grade de AMV Nº 10 em dormente de madeira</v>
          </cell>
          <cell r="C3068" t="str">
            <v>cj</v>
          </cell>
          <cell r="D3068">
            <v>13569.25</v>
          </cell>
          <cell r="E3068">
            <v>10944.708824003872</v>
          </cell>
        </row>
        <row r="3069">
          <cell r="A3069" t="str">
            <v>03.03.02.100.03</v>
          </cell>
          <cell r="B3069" t="str">
            <v>Demolição da grade de AMV Nº 12 em dormente de madeira</v>
          </cell>
          <cell r="C3069" t="str">
            <v>cj</v>
          </cell>
          <cell r="D3069">
            <v>15038.31</v>
          </cell>
          <cell r="E3069">
            <v>12129.625746088079</v>
          </cell>
        </row>
        <row r="3070">
          <cell r="A3070" t="str">
            <v>03.03.02.100.07</v>
          </cell>
          <cell r="B3070" t="str">
            <v>Demolição da grade de AMV Nº 14 em dormente de concreto</v>
          </cell>
          <cell r="C3070" t="str">
            <v>cj</v>
          </cell>
          <cell r="D3070">
            <v>33085.57</v>
          </cell>
          <cell r="E3070">
            <v>26686.215518632038</v>
          </cell>
        </row>
        <row r="3071">
          <cell r="A3071" t="str">
            <v>03.03.02.100.04</v>
          </cell>
          <cell r="B3071" t="str">
            <v>Demolição da grade de AMV Nº 14 em dormente de madeira</v>
          </cell>
          <cell r="C3071" t="str">
            <v>cj</v>
          </cell>
          <cell r="D3071">
            <v>16292.25</v>
          </cell>
          <cell r="E3071">
            <v>13141.030811421197</v>
          </cell>
        </row>
        <row r="3072">
          <cell r="A3072" t="str">
            <v>03.03.02.100.05</v>
          </cell>
          <cell r="B3072" t="str">
            <v>Demolição da grade de AMV Nº 15 em dormente de madeira</v>
          </cell>
          <cell r="C3072" t="str">
            <v>cj</v>
          </cell>
          <cell r="D3072">
            <v>16973</v>
          </cell>
          <cell r="E3072">
            <v>13690.111308275527</v>
          </cell>
        </row>
        <row r="3073">
          <cell r="A3073" t="str">
            <v>03.03.02.100.06</v>
          </cell>
          <cell r="B3073" t="str">
            <v>Demolição da grade de AMV Nº 16 em dormente de madeira</v>
          </cell>
          <cell r="C3073" t="str">
            <v>cj</v>
          </cell>
          <cell r="D3073">
            <v>17653.75</v>
          </cell>
          <cell r="E3073">
            <v>14239.19180512986</v>
          </cell>
        </row>
        <row r="3074">
          <cell r="A3074" t="str">
            <v>03.03.02.100.08</v>
          </cell>
          <cell r="B3074" t="str">
            <v>Desmontagem de Jacaré central para Pulo Duplo com ângulo de entrada de 1:8</v>
          </cell>
          <cell r="C3074" t="str">
            <v>un</v>
          </cell>
          <cell r="D3074">
            <v>18603.37</v>
          </cell>
          <cell r="E3074">
            <v>15005.137925471849</v>
          </cell>
        </row>
        <row r="3075">
          <cell r="A3075" t="str">
            <v>03.03.03</v>
          </cell>
          <cell r="B3075" t="str">
            <v>SOCARIA, NIVELAMENTO E ALINHAMENTO DE VIA</v>
          </cell>
          <cell r="C3075" t="str">
            <v/>
          </cell>
          <cell r="E3075">
            <v>0</v>
          </cell>
        </row>
        <row r="3076">
          <cell r="A3076" t="str">
            <v>03.03.03.100</v>
          </cell>
          <cell r="B3076" t="str">
            <v>SOCARIA, NIVELAMENTO E ALINHAMENTO DE VIA</v>
          </cell>
          <cell r="C3076" t="str">
            <v/>
          </cell>
          <cell r="E3076">
            <v>0</v>
          </cell>
        </row>
        <row r="3077">
          <cell r="A3077" t="str">
            <v>03.03.03.100.01</v>
          </cell>
          <cell r="B3077" t="str">
            <v>Correção geométrica completa (socaria, alinhamento, nivelamento, superelevação) MECANIZADA com SOCADORA E REGULADORA</v>
          </cell>
          <cell r="C3077" t="str">
            <v>m</v>
          </cell>
          <cell r="D3077">
            <v>77.930000000000007</v>
          </cell>
          <cell r="E3077">
            <v>62.856912405226652</v>
          </cell>
        </row>
        <row r="3078">
          <cell r="A3078" t="str">
            <v>03.03.03.100.02</v>
          </cell>
          <cell r="B3078" t="str">
            <v>Correção geométrica MECANIZADA do AMV</v>
          </cell>
          <cell r="C3078" t="str">
            <v>un</v>
          </cell>
          <cell r="D3078">
            <v>855.8</v>
          </cell>
          <cell r="E3078">
            <v>690.2726246168736</v>
          </cell>
        </row>
        <row r="3079">
          <cell r="A3079" t="str">
            <v>03.03.04</v>
          </cell>
          <cell r="B3079" t="str">
            <v>MONTAGEM E INSTALAÇÃO DE VIA</v>
          </cell>
          <cell r="C3079" t="str">
            <v/>
          </cell>
          <cell r="E3079">
            <v>0</v>
          </cell>
        </row>
        <row r="3080">
          <cell r="A3080" t="str">
            <v>03.03.04.100</v>
          </cell>
          <cell r="B3080" t="str">
            <v>MONTAGEM E INSTALAÇÃO DE VIA</v>
          </cell>
          <cell r="C3080" t="str">
            <v/>
          </cell>
          <cell r="E3080">
            <v>0</v>
          </cell>
        </row>
        <row r="3081">
          <cell r="A3081" t="str">
            <v>03.03.04.100.01</v>
          </cell>
          <cell r="B3081" t="str">
            <v>Instalação e Montagem da Via Corrida com Trilho TR 57, Fixação Elástica, em Dormente de Concreto em Bitola de 1600mm</v>
          </cell>
          <cell r="C3081" t="str">
            <v>m</v>
          </cell>
          <cell r="D3081">
            <v>321.01</v>
          </cell>
          <cell r="E3081">
            <v>258.9207936763994</v>
          </cell>
        </row>
        <row r="3082">
          <cell r="A3082" t="str">
            <v>03.03.04.100.02</v>
          </cell>
          <cell r="B3082" t="str">
            <v>Instalação e Montagem da Via Corrida com Trilho TR 68, Fixação Elástica, em Dormente de Concreto em Bitola de 1600mm</v>
          </cell>
          <cell r="C3082" t="str">
            <v>m</v>
          </cell>
          <cell r="D3082">
            <v>321.01</v>
          </cell>
          <cell r="E3082">
            <v>258.9207936763994</v>
          </cell>
        </row>
        <row r="3083">
          <cell r="A3083" t="str">
            <v>03.03.04.100.07</v>
          </cell>
          <cell r="B3083" t="str">
            <v>Instalação e Montagem da Via Corrida com Trilho TR 68, Fixação Elástica, em Dormente de Madeira em Bitola de 1600mm</v>
          </cell>
          <cell r="C3083" t="str">
            <v>m</v>
          </cell>
          <cell r="D3083">
            <v>278.54000000000002</v>
          </cell>
          <cell r="E3083">
            <v>224.66526859170835</v>
          </cell>
        </row>
        <row r="3084">
          <cell r="A3084" t="str">
            <v>03.03.04.100.10</v>
          </cell>
          <cell r="B3084" t="str">
            <v>Instalação e Montagem da Via Corrida com Trilho TR-50, Fixação Elástica, em Dormente de Madeira Bitola de 1600/1000mm</v>
          </cell>
          <cell r="C3084" t="str">
            <v>m</v>
          </cell>
          <cell r="D3084">
            <v>429.36</v>
          </cell>
          <cell r="E3084">
            <v>346.31392160025814</v>
          </cell>
        </row>
        <row r="3085">
          <cell r="A3085" t="str">
            <v>03.03.04.100.05</v>
          </cell>
          <cell r="B3085" t="str">
            <v>Instalação e Montagem da Via Corrida com Trilho TR-57, Fixação Elástica, em Dormente de Concreto Bitola de 1600/1000mm</v>
          </cell>
          <cell r="C3085" t="str">
            <v>m</v>
          </cell>
          <cell r="D3085">
            <v>586.86</v>
          </cell>
          <cell r="E3085">
            <v>473.35054040974353</v>
          </cell>
        </row>
        <row r="3086">
          <cell r="A3086" t="str">
            <v>03.03.04.100.09</v>
          </cell>
          <cell r="B3086" t="str">
            <v>Instalação e Montagem da Via Corrida com Trilho TR-57, Fixação Elástica, em Dormente de Madeira Bitola de 1600/1000mm</v>
          </cell>
          <cell r="C3086" t="str">
            <v>m</v>
          </cell>
          <cell r="D3086">
            <v>429.36</v>
          </cell>
          <cell r="E3086">
            <v>346.31392160025814</v>
          </cell>
        </row>
        <row r="3087">
          <cell r="A3087" t="str">
            <v>03.03.04.100.06</v>
          </cell>
          <cell r="B3087" t="str">
            <v>Instalação e Montagem da Via Corrida com Trilho TR-57, Fixação Elástica, em Dormente de Madeira em Bitola de 1600mm</v>
          </cell>
          <cell r="C3087" t="str">
            <v>m</v>
          </cell>
          <cell r="D3087">
            <v>268.33</v>
          </cell>
          <cell r="E3087">
            <v>216.43006936602677</v>
          </cell>
        </row>
        <row r="3088">
          <cell r="A3088" t="str">
            <v>03.03.04.100.22</v>
          </cell>
          <cell r="B3088" t="str">
            <v>Instalação e Montagem da Via Corrida com Trilho TR-57, Fixação elástica, sobre estrutura de concreto em bitola de 1600mm</v>
          </cell>
          <cell r="C3088" t="str">
            <v>m</v>
          </cell>
          <cell r="D3088">
            <v>321.01</v>
          </cell>
          <cell r="E3088">
            <v>258.9207936763994</v>
          </cell>
        </row>
        <row r="3089">
          <cell r="A3089" t="str">
            <v>03.03.04.100.04</v>
          </cell>
          <cell r="B3089" t="str">
            <v>Instalação e Montagem da Via Corrida com Trilho UIC 60 Fixação Elástica, em Dormente de Concreto em Bitola de 1600/1000mm</v>
          </cell>
          <cell r="C3089" t="str">
            <v>m</v>
          </cell>
          <cell r="D3089">
            <v>421.39</v>
          </cell>
          <cell r="E3089">
            <v>339.88546539764479</v>
          </cell>
        </row>
        <row r="3090">
          <cell r="A3090" t="str">
            <v>03.03.04.100.03</v>
          </cell>
          <cell r="B3090" t="str">
            <v>Instalação e Montagem da Via Corrida com Trilho UIC 60 Fixação Elástica, em Dormente de Concreto em Bitola de 1600mm</v>
          </cell>
          <cell r="C3090" t="str">
            <v>m</v>
          </cell>
          <cell r="D3090">
            <v>321.01</v>
          </cell>
          <cell r="E3090">
            <v>258.9207936763994</v>
          </cell>
        </row>
        <row r="3091">
          <cell r="A3091" t="str">
            <v>03.03.04.100.08</v>
          </cell>
          <cell r="B3091" t="str">
            <v>Instalação e Montagem da Via Corrida com Trilho UIC 60 Fixação Elástica, em Dormente de Madeira em Bitola de 1600mm</v>
          </cell>
          <cell r="C3091" t="str">
            <v>m</v>
          </cell>
          <cell r="D3091">
            <v>281.19</v>
          </cell>
          <cell r="E3091">
            <v>226.80271011453459</v>
          </cell>
        </row>
        <row r="3092">
          <cell r="A3092" t="str">
            <v>03.03.04.100.27</v>
          </cell>
          <cell r="B3092" t="str">
            <v>Instalação e Montagem da Via Corrida com Trilho, Fixação Elásticas e com Dormente de Concreto</v>
          </cell>
          <cell r="C3092" t="str">
            <v>m</v>
          </cell>
          <cell r="D3092">
            <v>250.15</v>
          </cell>
          <cell r="E3092">
            <v>201.7664139377319</v>
          </cell>
        </row>
        <row r="3093">
          <cell r="A3093" t="str">
            <v>03.03.04.100.26</v>
          </cell>
          <cell r="B3093" t="str">
            <v>Instalação e Montagem da Via Corrida com Trilho, Fixação Elásticas e com Dormente de madeira</v>
          </cell>
          <cell r="C3093" t="str">
            <v>m</v>
          </cell>
          <cell r="D3093">
            <v>250.15</v>
          </cell>
          <cell r="E3093">
            <v>201.7664139377319</v>
          </cell>
        </row>
        <row r="3094">
          <cell r="A3094" t="str">
            <v>03.03.04.100.25</v>
          </cell>
          <cell r="B3094" t="str">
            <v>Instalação e montagem de Contratrilho</v>
          </cell>
          <cell r="C3094" t="str">
            <v>m</v>
          </cell>
          <cell r="D3094">
            <v>83.28</v>
          </cell>
          <cell r="E3094">
            <v>67.17212453621552</v>
          </cell>
        </row>
        <row r="3095">
          <cell r="A3095" t="str">
            <v>03.03.04.100.28</v>
          </cell>
          <cell r="B3095" t="str">
            <v>Ligação de via em dormentes de concreto (taxa de 1667 dormentes/km) com via em dormentes de concreto (taxa de 1667 dormentes/km)</v>
          </cell>
          <cell r="C3095" t="str">
            <v>m</v>
          </cell>
          <cell r="D3095">
            <v>588.29999999999995</v>
          </cell>
          <cell r="E3095">
            <v>474.51201806743018</v>
          </cell>
        </row>
        <row r="3096">
          <cell r="A3096" t="str">
            <v>03.03.04.100.13</v>
          </cell>
          <cell r="B3096" t="str">
            <v>Ligação de via em dormentes de concreto (taxa de 1667 dormentes/km) com via em dormentes de madeira (taxa de 1834 dormentes/km)</v>
          </cell>
          <cell r="C3096" t="str">
            <v>m</v>
          </cell>
          <cell r="D3096">
            <v>538.42999999999995</v>
          </cell>
          <cell r="E3096">
            <v>434.28778835296009</v>
          </cell>
        </row>
        <row r="3097">
          <cell r="A3097" t="str">
            <v>03.03.04.100.21</v>
          </cell>
          <cell r="B3097" t="str">
            <v>Ligação provisória de via em trilho TR-57, fixações elásticas, com dormente de madeira (1834 dorm/km) em bitola de 1600mm</v>
          </cell>
          <cell r="C3097" t="str">
            <v>m</v>
          </cell>
          <cell r="D3097">
            <v>273.27999999999997</v>
          </cell>
          <cell r="E3097">
            <v>220.42264881432487</v>
          </cell>
        </row>
        <row r="3098">
          <cell r="A3098" t="str">
            <v>03.03.04.100.24</v>
          </cell>
          <cell r="B3098" t="str">
            <v>Serviços de complementação e Regularização Mecanizada de Lastro em AMVs</v>
          </cell>
          <cell r="C3098" t="str">
            <v>m</v>
          </cell>
          <cell r="D3098">
            <v>147.36000000000001</v>
          </cell>
          <cell r="E3098">
            <v>118.85788030327473</v>
          </cell>
        </row>
        <row r="3099">
          <cell r="A3099" t="str">
            <v>03.03.04.100.23</v>
          </cell>
          <cell r="B3099" t="str">
            <v>Serviços de complementação e Regularização Mecanizada de Lastro em Via Corrida</v>
          </cell>
          <cell r="C3099" t="str">
            <v>m</v>
          </cell>
          <cell r="D3099">
            <v>82.91</v>
          </cell>
          <cell r="E3099">
            <v>66.873689304726568</v>
          </cell>
        </row>
        <row r="3100">
          <cell r="A3100" t="str">
            <v>03.03.04.100.35</v>
          </cell>
          <cell r="B3100" t="str">
            <v>Soldagem Aluminotérmica Larga para TR-57 Via Corrida e AMVs, cadinho descartável</v>
          </cell>
          <cell r="C3100" t="str">
            <v>un</v>
          </cell>
          <cell r="D3100">
            <v>1680.44</v>
          </cell>
          <cell r="E3100">
            <v>1355.4121632521374</v>
          </cell>
        </row>
        <row r="3101">
          <cell r="A3101" t="str">
            <v>03.03.04.100.33</v>
          </cell>
          <cell r="B3101" t="str">
            <v>Soldagem Aluminotérmica para perfis de trilhos diferenciado (TR57/TR68/TR50/UIC60), cadinho descartável</v>
          </cell>
          <cell r="C3101" t="str">
            <v>un</v>
          </cell>
          <cell r="D3101">
            <v>1689.98</v>
          </cell>
          <cell r="E3101">
            <v>1363.106952734312</v>
          </cell>
        </row>
        <row r="3102">
          <cell r="A3102" t="str">
            <v>03.03.04.100.31</v>
          </cell>
          <cell r="B3102" t="str">
            <v>Soldagem Aluminotérmica para TR-50 Via Corrida e AMVs, cadinho descartável</v>
          </cell>
          <cell r="C3102" t="str">
            <v>un</v>
          </cell>
          <cell r="D3102">
            <v>1655.71</v>
          </cell>
          <cell r="E3102">
            <v>1335.4653976447814</v>
          </cell>
        </row>
        <row r="3103">
          <cell r="A3103" t="str">
            <v>03.03.04.100.30</v>
          </cell>
          <cell r="B3103" t="str">
            <v>Soldagem Aluminotérmica para TR-57 Via Corrida e AMVs, cadinho descartável</v>
          </cell>
          <cell r="C3103" t="str">
            <v>un</v>
          </cell>
          <cell r="D3103">
            <v>1662.35</v>
          </cell>
          <cell r="E3103">
            <v>1340.821100177448</v>
          </cell>
        </row>
        <row r="3104">
          <cell r="A3104" t="str">
            <v>03.03.04.100.34</v>
          </cell>
          <cell r="B3104" t="str">
            <v>Soldagem Aluminotérmica para TR-68 Via Corrida e AMVs, cadinho descartável</v>
          </cell>
          <cell r="C3104" t="str">
            <v>un</v>
          </cell>
          <cell r="D3104">
            <v>1733.33</v>
          </cell>
          <cell r="E3104">
            <v>1398.0722697209226</v>
          </cell>
        </row>
        <row r="3105">
          <cell r="A3105" t="str">
            <v>03.03.04.100.32</v>
          </cell>
          <cell r="B3105" t="str">
            <v>Soldagem Aluminotérmica para UIC 60 Via Corrida e AMVs, cadinho descartável</v>
          </cell>
          <cell r="C3105" t="str">
            <v>un</v>
          </cell>
          <cell r="D3105">
            <v>1680.45</v>
          </cell>
          <cell r="E3105">
            <v>1355.4202290692047</v>
          </cell>
        </row>
        <row r="3106">
          <cell r="A3106" t="str">
            <v>03.03.05</v>
          </cell>
          <cell r="B3106" t="str">
            <v>MONTAGEM DE AMV</v>
          </cell>
          <cell r="C3106" t="str">
            <v/>
          </cell>
          <cell r="E3106">
            <v>0</v>
          </cell>
        </row>
        <row r="3107">
          <cell r="A3107" t="str">
            <v>03.03.05.100</v>
          </cell>
          <cell r="B3107" t="str">
            <v>MONTAGEM DE AMV</v>
          </cell>
          <cell r="C3107" t="str">
            <v/>
          </cell>
          <cell r="E3107">
            <v>0</v>
          </cell>
        </row>
        <row r="3108">
          <cell r="A3108" t="str">
            <v>03.03.05.100.04</v>
          </cell>
          <cell r="B3108" t="str">
            <v>Montagem e instalação de AMV nº 10 em dormente de concreto em bitola 1.600mm</v>
          </cell>
          <cell r="C3108" t="str">
            <v>un</v>
          </cell>
          <cell r="D3108">
            <v>48997.08</v>
          </cell>
          <cell r="E3108">
            <v>39520.148411034039</v>
          </cell>
        </row>
        <row r="3109">
          <cell r="A3109" t="str">
            <v>03.03.05.100.06</v>
          </cell>
          <cell r="B3109" t="str">
            <v>Montagem e instalação de AMV nº 10 em dormente de madeira em bitola 1.000mm - Geometria AREMA</v>
          </cell>
          <cell r="C3109" t="str">
            <v>un</v>
          </cell>
          <cell r="D3109">
            <v>32260.93</v>
          </cell>
          <cell r="E3109">
            <v>26021.075979996775</v>
          </cell>
        </row>
        <row r="3110">
          <cell r="A3110" t="str">
            <v>03.03.05.100.05</v>
          </cell>
          <cell r="B3110" t="str">
            <v>Montagem e instalação de AMV nº 10 em dormente de madeira em bitola 1.600mm</v>
          </cell>
          <cell r="C3110" t="str">
            <v>un</v>
          </cell>
          <cell r="D3110">
            <v>32260.93</v>
          </cell>
          <cell r="E3110">
            <v>26021.075979996775</v>
          </cell>
        </row>
        <row r="3111">
          <cell r="A3111" t="str">
            <v>03.03.05.100.07</v>
          </cell>
          <cell r="B3111" t="str">
            <v>Montagem e Instalação de AMV nº 10 em dormentes de concreto em bitola 1600/1000mm</v>
          </cell>
          <cell r="C3111" t="str">
            <v>un</v>
          </cell>
          <cell r="D3111">
            <v>59490.87</v>
          </cell>
          <cell r="E3111">
            <v>47984.247459267623</v>
          </cell>
        </row>
        <row r="3112">
          <cell r="A3112" t="str">
            <v>03.03.05.100.03</v>
          </cell>
          <cell r="B3112" t="str">
            <v>Montagem e instalação de AMV nº 12 em dormente de madeira em bitola 1.600mm</v>
          </cell>
          <cell r="C3112" t="str">
            <v>un</v>
          </cell>
          <cell r="D3112">
            <v>41816.449999999997</v>
          </cell>
          <cell r="E3112">
            <v>33728.38361025972</v>
          </cell>
        </row>
        <row r="3113">
          <cell r="A3113" t="str">
            <v>03.03.05.100.08</v>
          </cell>
          <cell r="B3113" t="str">
            <v>Montagem e instalação de AMV nº 14 em dormente de concreto em bitola 1.600mm</v>
          </cell>
          <cell r="C3113" t="str">
            <v>un</v>
          </cell>
          <cell r="D3113">
            <v>70501.600000000006</v>
          </cell>
          <cell r="E3113">
            <v>56865.300854976616</v>
          </cell>
        </row>
        <row r="3114">
          <cell r="A3114" t="str">
            <v>03.03.05.100.09</v>
          </cell>
          <cell r="B3114" t="str">
            <v>Montagem e instalação de AMV nº 14 em dormente de madeira em bitola 1.600mm</v>
          </cell>
          <cell r="C3114" t="str">
            <v>un</v>
          </cell>
          <cell r="D3114">
            <v>51371.98</v>
          </cell>
          <cell r="E3114">
            <v>41435.699306339731</v>
          </cell>
        </row>
        <row r="3115">
          <cell r="A3115" t="str">
            <v>03.03.05.100.10</v>
          </cell>
          <cell r="B3115" t="str">
            <v>Montagem e Instalação de AMV nº 14 em dormentes de concreto em bitola 1600/1000mm</v>
          </cell>
          <cell r="C3115" t="str">
            <v>un</v>
          </cell>
          <cell r="D3115">
            <v>76558.94</v>
          </cell>
          <cell r="E3115">
            <v>61751.040490401676</v>
          </cell>
        </row>
        <row r="3116">
          <cell r="A3116" t="str">
            <v>03.03.05.100.11</v>
          </cell>
          <cell r="B3116" t="str">
            <v>Montagem e Instalação de AMV nº 14 em dormentes de madeira em bitola 1600/1000mm</v>
          </cell>
          <cell r="C3116" t="str">
            <v>un</v>
          </cell>
          <cell r="D3116">
            <v>54474.8</v>
          </cell>
          <cell r="E3116">
            <v>43938.377157606068</v>
          </cell>
        </row>
        <row r="3117">
          <cell r="A3117" t="str">
            <v>03.03.05.100.15</v>
          </cell>
          <cell r="B3117" t="str">
            <v>Montagem e Instalação de AMV nº 14 otimizado com Trilhos TR 57 em Dormentes de Madeira em Bitola de 1600/1000mm</v>
          </cell>
          <cell r="C3117" t="str">
            <v>un</v>
          </cell>
          <cell r="D3117">
            <v>102636.16</v>
          </cell>
          <cell r="E3117">
            <v>82784.4491046943</v>
          </cell>
        </row>
        <row r="3118">
          <cell r="A3118" t="str">
            <v>03.03.05.100.12</v>
          </cell>
          <cell r="B3118" t="str">
            <v>Montagem e Instalação de AMV nº 15 em dormentes de madeira em bitola 1600/1000mm</v>
          </cell>
          <cell r="C3118" t="str">
            <v>un</v>
          </cell>
          <cell r="D3118">
            <v>56700.69</v>
          </cell>
          <cell r="E3118">
            <v>45733.739312792386</v>
          </cell>
        </row>
        <row r="3119">
          <cell r="A3119" t="str">
            <v>03.03.05.100.13</v>
          </cell>
          <cell r="B3119" t="str">
            <v>Montagem e instalação de AMV nº 16 em dormente de concreto em bitola 1.600mm</v>
          </cell>
          <cell r="C3119" t="str">
            <v>un</v>
          </cell>
          <cell r="D3119">
            <v>74669.62</v>
          </cell>
          <cell r="E3119">
            <v>60227.149540248422</v>
          </cell>
        </row>
        <row r="3120">
          <cell r="A3120" t="str">
            <v>03.03.05.100.14</v>
          </cell>
          <cell r="B3120" t="str">
            <v>Montagem e instalação de AMV nº 16 em dormente de madeira em bitola 1.600mm</v>
          </cell>
          <cell r="C3120" t="str">
            <v>un</v>
          </cell>
          <cell r="D3120">
            <v>55610.9</v>
          </cell>
          <cell r="E3120">
            <v>44854.734634618486</v>
          </cell>
        </row>
        <row r="3121">
          <cell r="A3121" t="str">
            <v>03.03.05.100.01</v>
          </cell>
          <cell r="B3121" t="str">
            <v>Montagem e instalação de AMV nº 8 em dormente de concreto em bitola 1.600mm</v>
          </cell>
          <cell r="C3121" t="str">
            <v>un</v>
          </cell>
          <cell r="D3121">
            <v>26231.42</v>
          </cell>
          <cell r="E3121">
            <v>21157.783513469913</v>
          </cell>
        </row>
        <row r="3122">
          <cell r="A3122" t="str">
            <v>03.03.05.100.02</v>
          </cell>
          <cell r="B3122" t="str">
            <v>Montagem e instalação de AMV nº 8 em dormente de madeira em bitola 1.600mm</v>
          </cell>
          <cell r="C3122" t="str">
            <v>un</v>
          </cell>
          <cell r="D3122">
            <v>29695.3</v>
          </cell>
          <cell r="E3122">
            <v>23951.685755767059</v>
          </cell>
        </row>
        <row r="3123">
          <cell r="A3123" t="str">
            <v>03.03.05.100.20</v>
          </cell>
          <cell r="B3123" t="str">
            <v>Montagem e instalação de AMV UIC 60 (D ou E) 190 -1:9 JF</v>
          </cell>
          <cell r="C3123" t="str">
            <v>un</v>
          </cell>
          <cell r="D3123">
            <v>47649.73</v>
          </cell>
          <cell r="E3123">
            <v>38433.400548475562</v>
          </cell>
        </row>
        <row r="3124">
          <cell r="A3124" t="str">
            <v>03.03.05.100.21</v>
          </cell>
          <cell r="B3124" t="str">
            <v>Montagem e instalação de AMV UIC 60 (D ou E) 500 -1:11,4 JF</v>
          </cell>
          <cell r="C3124" t="str">
            <v>un</v>
          </cell>
          <cell r="D3124">
            <v>74669.62</v>
          </cell>
          <cell r="E3124">
            <v>60227.149540248422</v>
          </cell>
        </row>
        <row r="3125">
          <cell r="A3125" t="str">
            <v>03.03.05.100.18</v>
          </cell>
          <cell r="B3125" t="str">
            <v>Montagem e Instalação de AMV UIC 60 D 250 1 :8 JF</v>
          </cell>
          <cell r="C3125" t="str">
            <v>un</v>
          </cell>
          <cell r="D3125">
            <v>47649.73</v>
          </cell>
          <cell r="E3125">
            <v>38433.400548475562</v>
          </cell>
        </row>
        <row r="3126">
          <cell r="A3126" t="str">
            <v>03.03.05.100.22</v>
          </cell>
          <cell r="B3126" t="str">
            <v>Montagem e Instalação de AMV UIC 60 D 500 1 :14 JF</v>
          </cell>
          <cell r="C3126" t="str">
            <v>un</v>
          </cell>
          <cell r="D3126">
            <v>70501.600000000006</v>
          </cell>
          <cell r="E3126">
            <v>56865.300854976616</v>
          </cell>
        </row>
        <row r="3127">
          <cell r="A3127" t="str">
            <v>03.03.05.100.19</v>
          </cell>
          <cell r="B3127" t="str">
            <v>Montagem e Instalação de AMV UIC 60 E 250 1 :8 JF</v>
          </cell>
          <cell r="C3127" t="str">
            <v>un</v>
          </cell>
          <cell r="D3127">
            <v>47649.73</v>
          </cell>
          <cell r="E3127">
            <v>38433.400548475562</v>
          </cell>
        </row>
        <row r="3128">
          <cell r="A3128" t="str">
            <v>03.03.05.100.23</v>
          </cell>
          <cell r="B3128" t="str">
            <v>Montagem e Instalação de AMV UIC 60 E 500 1 :14 JF</v>
          </cell>
          <cell r="C3128" t="str">
            <v>un</v>
          </cell>
          <cell r="D3128">
            <v>70501.600000000006</v>
          </cell>
          <cell r="E3128">
            <v>56865.300854976616</v>
          </cell>
        </row>
        <row r="3129">
          <cell r="A3129" t="str">
            <v>03.03.05.100.16</v>
          </cell>
          <cell r="B3129" t="str">
            <v>Montagem e instalação de AMV UIC 60-500-1:11,4 - curvo, tipos 00/00 (E ou D), jacaré fixo assentado em dormentes especiais monobloco de concreto, sinalização e movimentação do AMV-Geometria UIC</v>
          </cell>
          <cell r="C3129" t="str">
            <v>un</v>
          </cell>
          <cell r="D3129">
            <v>74669.62</v>
          </cell>
          <cell r="E3129">
            <v>60227.149540248422</v>
          </cell>
        </row>
        <row r="3130">
          <cell r="A3130" t="str">
            <v>03.03.05.100.26</v>
          </cell>
          <cell r="B3130" t="str">
            <v>Montagem e instalação de Travessão nº 14 otimizado com Trilhos TR 57 em Dormentes de Madeira em bitola 1600mm</v>
          </cell>
          <cell r="C3130" t="str">
            <v>un</v>
          </cell>
          <cell r="D3130">
            <v>153238.31</v>
          </cell>
          <cell r="E3130">
            <v>123599.21761574448</v>
          </cell>
        </row>
        <row r="3131">
          <cell r="A3131" t="str">
            <v>03.03.05.100.27</v>
          </cell>
          <cell r="B3131" t="str">
            <v>Montagem e Instalação de Travessão nº 14 otimizado com Trilhos TR 57 IH em Dormentes de Concreto em Bitola de 1600mm - Entrevia entre 4,00m e 4,40 m</v>
          </cell>
          <cell r="C3131" t="str">
            <v>un</v>
          </cell>
          <cell r="D3131">
            <v>140836.16</v>
          </cell>
          <cell r="E3131">
            <v>113595.87030166156</v>
          </cell>
        </row>
        <row r="3132">
          <cell r="A3132" t="str">
            <v>03.03.05.100.28</v>
          </cell>
          <cell r="B3132" t="str">
            <v>Montagem e Instalação de Travessão nº 14 otimizado com Trilhos TR 57 IH em Dormentes de Madeira em Bitola Mista Parcial Entrevia entre 4,00m e 4,40 m</v>
          </cell>
          <cell r="C3132" t="str">
            <v>un</v>
          </cell>
          <cell r="D3132">
            <v>121685.3</v>
          </cell>
          <cell r="E3132">
            <v>98149.136957573806</v>
          </cell>
        </row>
        <row r="3133">
          <cell r="A3133" t="str">
            <v>03.03.05.100.30</v>
          </cell>
          <cell r="B3133" t="str">
            <v>Montagem e Instalação de Travessão nº 14 otimizado com Trilhos UIC 60 em Dormentes de Madeira em Bitola de 1600/1000mm - Entrevia entre 4,00m e 4,40 m</v>
          </cell>
          <cell r="C3133" t="str">
            <v>un</v>
          </cell>
          <cell r="D3133">
            <v>198099.9</v>
          </cell>
          <cell r="E3133">
            <v>159783.75544442653</v>
          </cell>
        </row>
        <row r="3134">
          <cell r="A3134" t="str">
            <v>03.03.05.100.29</v>
          </cell>
          <cell r="B3134" t="str">
            <v>Montagem e Instalação de Travessão nº 14 otimizado com Trilhos UIC 60 em Dormentes de Madeira em Bitola de 1600mm - Entrevia entre 4,00m e 4,40 m</v>
          </cell>
          <cell r="C3134" t="str">
            <v>un</v>
          </cell>
          <cell r="D3134">
            <v>153238.31</v>
          </cell>
          <cell r="E3134">
            <v>123599.21761574448</v>
          </cell>
        </row>
        <row r="3135">
          <cell r="A3135" t="str">
            <v>03.03.05.100.24</v>
          </cell>
          <cell r="B3135" t="str">
            <v>Montagem e Instalação de Travessão, composto de AMVs UIC 60-500-1:10,5 - curvo, tipos 00/00 (E ou D), jacaré móvel, assentado em dormentes especiais monobloco de concreto, sinalização e movimentação do AMV - Geometria UIC</v>
          </cell>
          <cell r="C3135" t="str">
            <v>un</v>
          </cell>
          <cell r="D3135">
            <v>140836.16</v>
          </cell>
          <cell r="E3135">
            <v>113595.87030166156</v>
          </cell>
        </row>
        <row r="3136">
          <cell r="A3136" t="str">
            <v>03.03.05.100.25</v>
          </cell>
          <cell r="B3136" t="str">
            <v>Montagem e instalação de Travessão, composto de AMVs UIC 60-500-1:11,4 - curvo, tipos 00/00 (E ou D), jacaré fixo assentado em dormentes especiais monobloco de concreto, sinalização e movimentação do AMV-Geometria UIC</v>
          </cell>
          <cell r="C3136" t="str">
            <v>un</v>
          </cell>
          <cell r="D3136">
            <v>140836.16</v>
          </cell>
          <cell r="E3136">
            <v>113595.87030166156</v>
          </cell>
        </row>
        <row r="3137">
          <cell r="A3137" t="str">
            <v>03.03.07</v>
          </cell>
          <cell r="B3137" t="str">
            <v>DEMAIS SERVIÇOS DE VIA</v>
          </cell>
          <cell r="C3137" t="str">
            <v/>
          </cell>
          <cell r="E3137">
            <v>0</v>
          </cell>
        </row>
        <row r="3138">
          <cell r="A3138" t="str">
            <v>03.03.07.100</v>
          </cell>
          <cell r="B3138" t="str">
            <v>DEMAIS SERVIÇOS DE VIA</v>
          </cell>
          <cell r="C3138" t="str">
            <v/>
          </cell>
          <cell r="E3138">
            <v>0</v>
          </cell>
        </row>
        <row r="3139">
          <cell r="A3139" t="str">
            <v>03.03.07.100.11</v>
          </cell>
          <cell r="B3139" t="str">
            <v>Aplicação de manta amortecedora de impacto e vibração do lastro, com fornecimento</v>
          </cell>
          <cell r="C3139" t="str">
            <v>m²</v>
          </cell>
          <cell r="D3139">
            <v>1081.1500000000001</v>
          </cell>
          <cell r="E3139">
            <v>872.03581222777871</v>
          </cell>
        </row>
        <row r="3140">
          <cell r="A3140" t="str">
            <v>03.03.07.100.01</v>
          </cell>
          <cell r="B3140" t="str">
            <v>Assentamento de junta isolante colada (JIC) de trilho TR 50 / TR 57 / UIC 60</v>
          </cell>
          <cell r="C3140" t="str">
            <v>un</v>
          </cell>
          <cell r="D3140">
            <v>3115.32</v>
          </cell>
          <cell r="E3140">
            <v>2512.7601226004194</v>
          </cell>
        </row>
        <row r="3141">
          <cell r="A3141" t="str">
            <v>03.03.07.100.12</v>
          </cell>
          <cell r="B3141" t="str">
            <v>Camada de Bloqueio (QS2)</v>
          </cell>
          <cell r="C3141" t="str">
            <v>m³</v>
          </cell>
          <cell r="D3141">
            <v>345.8</v>
          </cell>
          <cell r="E3141">
            <v>278.91595418615907</v>
          </cell>
        </row>
        <row r="3142">
          <cell r="A3142" t="str">
            <v>03.03.07.100.08</v>
          </cell>
          <cell r="B3142" t="str">
            <v>Carga, transporte e descarga de Dormente de Concreto estocados ao longo das vias (até o 1º km)</v>
          </cell>
          <cell r="C3142" t="str">
            <v>un</v>
          </cell>
          <cell r="D3142">
            <v>41.69</v>
          </cell>
          <cell r="E3142">
            <v>33.626391353444099</v>
          </cell>
        </row>
        <row r="3143">
          <cell r="A3143" t="str">
            <v>03.03.07.100.07</v>
          </cell>
          <cell r="B3143" t="str">
            <v>Carga, transporte e descarga de Dormente de Madeira estocados ao longo das vias (até o 1º km)</v>
          </cell>
          <cell r="C3143" t="str">
            <v>un</v>
          </cell>
          <cell r="D3143">
            <v>29.1</v>
          </cell>
          <cell r="E3143">
            <v>23.471527665752543</v>
          </cell>
        </row>
        <row r="3144">
          <cell r="A3144" t="str">
            <v>03.03.07.100.09</v>
          </cell>
          <cell r="B3144" t="str">
            <v>Carga, transporte e descarga de trilhos de perfis diversos e sucata metálica (até o 1º km)</v>
          </cell>
          <cell r="C3144" t="str">
            <v>T</v>
          </cell>
          <cell r="D3144">
            <v>74.790000000000006</v>
          </cell>
          <cell r="E3144">
            <v>60.324245846104212</v>
          </cell>
        </row>
        <row r="3145">
          <cell r="A3145" t="str">
            <v>03.03.07.100.19</v>
          </cell>
          <cell r="B3145" t="str">
            <v>Cravação de trilho</v>
          </cell>
          <cell r="C3145" t="str">
            <v>m</v>
          </cell>
          <cell r="D3145">
            <v>211.1</v>
          </cell>
          <cell r="E3145">
            <v>170.26939829004678</v>
          </cell>
        </row>
        <row r="3146">
          <cell r="A3146" t="str">
            <v>03.03.07.100.20</v>
          </cell>
          <cell r="B3146" t="str">
            <v>Esmerilhamento de AMV</v>
          </cell>
          <cell r="C3146" t="str">
            <v>un</v>
          </cell>
          <cell r="D3146">
            <v>3401.74</v>
          </cell>
          <cell r="E3146">
            <v>2743.7812550411354</v>
          </cell>
        </row>
        <row r="3147">
          <cell r="A3147" t="str">
            <v>03.03.07.100.05</v>
          </cell>
          <cell r="B3147" t="str">
            <v>Execução de sub lastro ferroviário (espessura mínima de 20 cm)</v>
          </cell>
          <cell r="C3147" t="str">
            <v>m³</v>
          </cell>
          <cell r="D3147">
            <v>323.45</v>
          </cell>
          <cell r="E3147">
            <v>260.88885304081305</v>
          </cell>
        </row>
        <row r="3148">
          <cell r="A3148" t="str">
            <v>03.03.07.100.03</v>
          </cell>
          <cell r="B3148" t="str">
            <v>Instalação de para-lastro ao lado da via corrida ou AMV - 0,25 m</v>
          </cell>
          <cell r="C3148" t="str">
            <v>m</v>
          </cell>
          <cell r="D3148">
            <v>179.13</v>
          </cell>
          <cell r="E3148">
            <v>144.48298112598806</v>
          </cell>
        </row>
        <row r="3149">
          <cell r="A3149" t="str">
            <v>03.03.07.100.04</v>
          </cell>
          <cell r="B3149" t="str">
            <v>Instalação de para-lastro ao lado da via corrida ou AMV - 0,50 m</v>
          </cell>
          <cell r="C3149" t="str">
            <v>m</v>
          </cell>
          <cell r="D3149">
            <v>269.54000000000002</v>
          </cell>
          <cell r="E3149">
            <v>217.40603323116633</v>
          </cell>
        </row>
        <row r="3150">
          <cell r="A3150" t="str">
            <v>03.03.07.100.16</v>
          </cell>
          <cell r="B3150" t="str">
            <v>Instalação de para-lastro ao lado da via corrida ou AMV - 0,80 m</v>
          </cell>
          <cell r="C3150" t="str">
            <v>m</v>
          </cell>
          <cell r="D3150">
            <v>386</v>
          </cell>
          <cell r="E3150">
            <v>311.34053879658006</v>
          </cell>
        </row>
        <row r="3151">
          <cell r="A3151" t="str">
            <v>03.03.07.100.02</v>
          </cell>
          <cell r="B3151" t="str">
            <v>Jampeamento de Junta Isolante Colada - JIC</v>
          </cell>
          <cell r="C3151" t="str">
            <v>un</v>
          </cell>
          <cell r="D3151">
            <v>162.84</v>
          </cell>
          <cell r="E3151">
            <v>131.343765123407</v>
          </cell>
        </row>
        <row r="3152">
          <cell r="A3152" t="str">
            <v>03.03.07.100.06</v>
          </cell>
          <cell r="B3152" t="str">
            <v>Remoção de lastro inservível e entulho</v>
          </cell>
          <cell r="C3152" t="str">
            <v>m³</v>
          </cell>
          <cell r="D3152">
            <v>31.48</v>
          </cell>
          <cell r="E3152">
            <v>25.391192127762544</v>
          </cell>
        </row>
        <row r="3153">
          <cell r="A3153" t="str">
            <v>03.03.07.100.14</v>
          </cell>
          <cell r="B3153" t="str">
            <v>Sub base de anticontaminante e=0,20 m</v>
          </cell>
          <cell r="C3153" t="str">
            <v>m³</v>
          </cell>
          <cell r="D3153">
            <v>212.74</v>
          </cell>
          <cell r="E3153">
            <v>171.59219228907889</v>
          </cell>
        </row>
        <row r="3154">
          <cell r="A3154" t="str">
            <v>03.03.07.100.10</v>
          </cell>
          <cell r="B3154" t="str">
            <v>Transporte do material estocado ao longo das vias, além do 1º km</v>
          </cell>
          <cell r="C3154" t="str">
            <v>TXKM</v>
          </cell>
          <cell r="D3154">
            <v>8.08</v>
          </cell>
          <cell r="E3154">
            <v>6.5171801903532831</v>
          </cell>
        </row>
        <row r="3155">
          <cell r="A3155" t="str">
            <v>03.04</v>
          </cell>
          <cell r="B3155" t="str">
            <v>MATERIAIS DE VIA PERMANENTE E AMVs</v>
          </cell>
          <cell r="C3155" t="str">
            <v/>
          </cell>
          <cell r="E3155">
            <v>0</v>
          </cell>
        </row>
        <row r="3156">
          <cell r="A3156" t="str">
            <v>03.04.01</v>
          </cell>
          <cell r="B3156" t="str">
            <v>FORNECIMENTO DE MATERIAIS DE SUPERESTRUTURA DE VIA E AMVs (INCLUSIVE INSPEÇÕES E HOMOLOGAÇÕES)</v>
          </cell>
          <cell r="C3156" t="str">
            <v/>
          </cell>
          <cell r="E3156">
            <v>0</v>
          </cell>
        </row>
        <row r="3157">
          <cell r="A3157" t="str">
            <v>03.04.01.100</v>
          </cell>
          <cell r="B3157" t="str">
            <v>FORNECIMENTO DE MATERIAIS DE SUPERESTRUTURA DE VIA E AMVs (INCLUSIVE INSPEÇÕES E HOMOLOGAÇÕES)</v>
          </cell>
          <cell r="C3157" t="str">
            <v/>
          </cell>
          <cell r="E3157">
            <v>0</v>
          </cell>
        </row>
        <row r="3158">
          <cell r="A3158" t="str">
            <v>03.04.01.100.37</v>
          </cell>
          <cell r="B3158" t="str">
            <v>Aparelho de Mudança de Via AMV Nº 10 otimizado, de trilho TR 57 IH em Bitola Mista para Assentamento em Dormente de Concreto - LDMR1D. Geometria AREMA. Desenho AO3319-2 da CPTM.</v>
          </cell>
          <cell r="C3158" t="str">
            <v>cj</v>
          </cell>
          <cell r="D3158">
            <v>895160.67</v>
          </cell>
          <cell r="E3158">
            <v>722020.22100338771</v>
          </cell>
        </row>
        <row r="3159">
          <cell r="A3159" t="str">
            <v>03.04.01.100.47</v>
          </cell>
          <cell r="B3159" t="str">
            <v>Aparelho de Mudança de Via AMV Nº 10 otimizado, de trilho TR57 IH em bitola mista 1600/1000 mm completo para assentamento em dormente de concreto, tipo AREMA</v>
          </cell>
          <cell r="C3159" t="str">
            <v>cj</v>
          </cell>
          <cell r="D3159">
            <v>895160.67</v>
          </cell>
          <cell r="E3159">
            <v>722020.22100338771</v>
          </cell>
        </row>
        <row r="3160">
          <cell r="A3160" t="str">
            <v>03.04.01.100.48</v>
          </cell>
          <cell r="B3160" t="str">
            <v>Aparelho de Mudança de Via AMV Nº 10 otimizado, de trilho TR57 IH em bitola mista 1600/1000 mm completo para assentamento em dormente de madeira, tipo AREMA</v>
          </cell>
          <cell r="C3160" t="str">
            <v>cj</v>
          </cell>
          <cell r="D3160">
            <v>895160.67</v>
          </cell>
          <cell r="E3160">
            <v>722020.22100338771</v>
          </cell>
        </row>
        <row r="3161">
          <cell r="A3161" t="str">
            <v>03.04.01.100.36</v>
          </cell>
          <cell r="B3161" t="str">
            <v>Aparelho de Mudança de Via AMV Nº 10 otimizado, de trilho UIC60 IH em bitola 1600 mm completo, tipo AREMA, com dormentes de concreto.</v>
          </cell>
          <cell r="C3161" t="str">
            <v>cj</v>
          </cell>
          <cell r="D3161">
            <v>745896.28</v>
          </cell>
          <cell r="E3161">
            <v>601626.29456363933</v>
          </cell>
        </row>
        <row r="3162">
          <cell r="A3162" t="str">
            <v>03.04.01.100.73</v>
          </cell>
          <cell r="B3162" t="str">
            <v>Aparelho de Mudança de Via AMV Nº 10 otimizado, de trilho UIC60 IH em bitola larga 1600 mm completo, inclusive com os dormentes ocos, para assentamento em dormente de madeira, (conjunto de dormentes especiais de madeira não estão inclusos neste item), tipo AREMA.</v>
          </cell>
          <cell r="C3162" t="str">
            <v>cj</v>
          </cell>
          <cell r="D3162">
            <v>942304.43</v>
          </cell>
          <cell r="E3162">
            <v>760045.51540571067</v>
          </cell>
        </row>
        <row r="3163">
          <cell r="A3163" t="str">
            <v>03.04.01.100.35</v>
          </cell>
          <cell r="B3163" t="str">
            <v>Aparelho de Mudança de Via AMV Nº 10, otimizado de trilho TR 57 IH em Bitola Mista para Assentamento em Dormente de Concreto - LEMR1E. Geometria AREMA. Desenho AO3319-2 da CPTM.</v>
          </cell>
          <cell r="C3163" t="str">
            <v>cj</v>
          </cell>
          <cell r="D3163">
            <v>895160.67</v>
          </cell>
          <cell r="E3163">
            <v>722020.22100338771</v>
          </cell>
        </row>
        <row r="3164">
          <cell r="A3164" t="str">
            <v>03.04.01.100.39</v>
          </cell>
          <cell r="B3164" t="str">
            <v>Aparelho de Mudança de Via AMV Nº 14 otimizado, de trilho TR57 em bitola mista 1600/1000 mm parcial para assentamento em dormente de madeira, tipo AREMA</v>
          </cell>
          <cell r="C3164" t="str">
            <v>cj</v>
          </cell>
          <cell r="D3164">
            <v>1083144.5900000001</v>
          </cell>
          <cell r="E3164">
            <v>873644.61203419918</v>
          </cell>
        </row>
        <row r="3165">
          <cell r="A3165" t="str">
            <v>03.04.01.100.43</v>
          </cell>
          <cell r="B3165" t="str">
            <v>Aparelho de Mudança de Via AMV Nº 14 otimizado, de trilho TR57 IH em bitola larga 1600 mm completo para assentamento em dormente de concreto, tipo AREMA</v>
          </cell>
          <cell r="C3165" t="str">
            <v>cj</v>
          </cell>
          <cell r="D3165">
            <v>902534.32</v>
          </cell>
          <cell r="E3165">
            <v>727967.67220519437</v>
          </cell>
        </row>
        <row r="3166">
          <cell r="A3166" t="str">
            <v>03.04.01.100.44</v>
          </cell>
          <cell r="B3166" t="str">
            <v>Aparelho de Mudança de Via AMV Nº 14 otimizado, de trilho TR57 IH em bitola larga 1600 mm completo para assentamento em dormente de madeira, tipo AREMA</v>
          </cell>
          <cell r="C3166" t="str">
            <v>cj</v>
          </cell>
          <cell r="D3166">
            <v>902534.32</v>
          </cell>
          <cell r="E3166">
            <v>727967.67220519437</v>
          </cell>
        </row>
        <row r="3167">
          <cell r="A3167" t="str">
            <v>03.04.01.100.42</v>
          </cell>
          <cell r="B3167" t="str">
            <v>Aparelho de Mudança de Via AMV Nº 14 otimizado, de trilho TR57 IH em bitola mista 1600/1000 mm completo para assentamento em dormente de concreto, tipo AREMA</v>
          </cell>
          <cell r="C3167" t="str">
            <v>cj</v>
          </cell>
          <cell r="D3167">
            <v>1083144.5900000001</v>
          </cell>
          <cell r="E3167">
            <v>873644.61203419918</v>
          </cell>
        </row>
        <row r="3168">
          <cell r="A3168" t="str">
            <v>03.04.01.100.38</v>
          </cell>
          <cell r="B3168" t="str">
            <v>Aparelho de Mudança de Via AMV Nº 14 otimizado, de trilho TR57 IH em bitola mista 1600/1000 mm completo para assentamento em dormente de madeira, tipo AREMA</v>
          </cell>
          <cell r="C3168" t="str">
            <v>cj</v>
          </cell>
          <cell r="D3168">
            <v>1083144.5900000001</v>
          </cell>
          <cell r="E3168">
            <v>873644.61203419918</v>
          </cell>
        </row>
        <row r="3169">
          <cell r="A3169" t="str">
            <v>03.04.01.100.77</v>
          </cell>
          <cell r="B3169" t="str">
            <v>Dormente de concreto especial para AMV</v>
          </cell>
          <cell r="C3169" t="str">
            <v>m³</v>
          </cell>
          <cell r="D3169">
            <v>3859.21</v>
          </cell>
          <cell r="E3169">
            <v>3112.7681884174867</v>
          </cell>
        </row>
        <row r="3170">
          <cell r="A3170" t="str">
            <v>03.04.01.100.01</v>
          </cell>
          <cell r="B3170" t="str">
            <v>Dormente de concreto monobloco protendido (comprimento 2,80m) para trilho TR 57, bitola 1.600mm</v>
          </cell>
          <cell r="C3170" t="str">
            <v>un</v>
          </cell>
          <cell r="D3170">
            <v>490.78</v>
          </cell>
          <cell r="E3170">
            <v>395.85417002742378</v>
          </cell>
        </row>
        <row r="3171">
          <cell r="A3171" t="str">
            <v>03.04.01.100.05</v>
          </cell>
          <cell r="B3171" t="str">
            <v>Dormente de concreto monobloco protendido (comprimento 2,80m) para trilho TR 68, bitola 1.600mm</v>
          </cell>
          <cell r="C3171" t="str">
            <v>un</v>
          </cell>
          <cell r="D3171">
            <v>490.78</v>
          </cell>
          <cell r="E3171">
            <v>395.85417002742378</v>
          </cell>
        </row>
        <row r="3172">
          <cell r="A3172" t="str">
            <v>03.04.01.100.03</v>
          </cell>
          <cell r="B3172" t="str">
            <v>Dormente de concreto monobloco protendido (comprimento 2,80m) para trilho UIC 60, bitola 1.600mm</v>
          </cell>
          <cell r="C3172" t="str">
            <v>un</v>
          </cell>
          <cell r="D3172">
            <v>490.78</v>
          </cell>
          <cell r="E3172">
            <v>395.85417002742378</v>
          </cell>
        </row>
        <row r="3173">
          <cell r="A3173" t="str">
            <v>03.04.01.100.68</v>
          </cell>
          <cell r="B3173" t="str">
            <v>Dormente de concreto para AMV ENCURVADO - AMV UIC 60 DE 1000,000/1000,958 1 :11,4 JF</v>
          </cell>
          <cell r="C3173" t="str">
            <v>jg</v>
          </cell>
          <cell r="D3173">
            <v>78352.600000000006</v>
          </cell>
          <cell r="E3173">
            <v>63197.773834489439</v>
          </cell>
        </row>
        <row r="3174">
          <cell r="A3174" t="str">
            <v>03.04.01.100.69</v>
          </cell>
          <cell r="B3174" t="str">
            <v>Dormente de concreto para AMV ENCURVADO - AMV UIC 60 DE 2000,000/399,000 1 :11,4 JF</v>
          </cell>
          <cell r="C3174" t="str">
            <v>jg</v>
          </cell>
          <cell r="D3174">
            <v>78352.600000000006</v>
          </cell>
          <cell r="E3174">
            <v>63197.773834489439</v>
          </cell>
        </row>
        <row r="3175">
          <cell r="A3175" t="str">
            <v>03.04.01.100.67</v>
          </cell>
          <cell r="B3175" t="str">
            <v>Dormente de concreto para AMV ENCURVADO - AMV UIC 60 EE 1000,000/1000,000 1 :11,4 JF</v>
          </cell>
          <cell r="C3175" t="str">
            <v>jg</v>
          </cell>
          <cell r="D3175">
            <v>78352.600000000006</v>
          </cell>
          <cell r="E3175">
            <v>63197.773834489439</v>
          </cell>
        </row>
        <row r="3176">
          <cell r="A3176" t="str">
            <v>03.04.01.100.55</v>
          </cell>
          <cell r="B3176" t="str">
            <v>Dormente de concreto para AMV N° 10, em bitola mista 1600/1000 mm, tipo AREMA.</v>
          </cell>
          <cell r="C3176" t="str">
            <v>jg</v>
          </cell>
          <cell r="D3176">
            <v>65549.740000000005</v>
          </cell>
          <cell r="E3176">
            <v>52871.221164703988</v>
          </cell>
        </row>
        <row r="3177">
          <cell r="A3177" t="str">
            <v>03.04.01.100.56</v>
          </cell>
          <cell r="B3177" t="str">
            <v>Dormente de concreto para AMV N° 8, em bitola larga, 1600mm, tipo AREMA.</v>
          </cell>
          <cell r="C3177" t="str">
            <v>jg</v>
          </cell>
          <cell r="D3177">
            <v>55862.92</v>
          </cell>
          <cell r="E3177">
            <v>45058.009356347793</v>
          </cell>
        </row>
        <row r="3178">
          <cell r="A3178" t="str">
            <v>03.04.01.100.59</v>
          </cell>
          <cell r="B3178" t="str">
            <v>Dormente de concreto para AMV UIC 60 D 190 1 :9 JF</v>
          </cell>
          <cell r="C3178" t="str">
            <v>jg</v>
          </cell>
          <cell r="D3178">
            <v>60920.84</v>
          </cell>
          <cell r="E3178">
            <v>49137.635102435874</v>
          </cell>
        </row>
        <row r="3179">
          <cell r="A3179" t="str">
            <v>03.04.01.100.61</v>
          </cell>
          <cell r="B3179" t="str">
            <v>Dormente de concreto para AMV UIC 60 D 250 1 :8 JF</v>
          </cell>
          <cell r="C3179" t="str">
            <v>jg</v>
          </cell>
          <cell r="D3179">
            <v>55862.92</v>
          </cell>
          <cell r="E3179">
            <v>45058.009356347793</v>
          </cell>
        </row>
        <row r="3180">
          <cell r="A3180" t="str">
            <v>03.04.01.100.65</v>
          </cell>
          <cell r="B3180" t="str">
            <v>Dormente de concreto para AMV UIC 60 D 500 1 :11,4 JF</v>
          </cell>
          <cell r="C3180" t="str">
            <v>jg</v>
          </cell>
          <cell r="D3180">
            <v>78352.600000000006</v>
          </cell>
          <cell r="E3180">
            <v>63197.773834489439</v>
          </cell>
        </row>
        <row r="3181">
          <cell r="A3181" t="str">
            <v>03.04.01.100.63</v>
          </cell>
          <cell r="B3181" t="str">
            <v>Dormente de concreto para AMV UIC 60 D 500 1 :14 JF</v>
          </cell>
          <cell r="C3181" t="str">
            <v>jg</v>
          </cell>
          <cell r="D3181">
            <v>91923.18</v>
          </cell>
          <cell r="E3181">
            <v>74143.555412163245</v>
          </cell>
        </row>
        <row r="3182">
          <cell r="A3182" t="str">
            <v>03.04.01.100.60</v>
          </cell>
          <cell r="B3182" t="str">
            <v>Dormente de concreto para AMV UIC 60 E 190 1 :9 JF</v>
          </cell>
          <cell r="C3182" t="str">
            <v>jg</v>
          </cell>
          <cell r="D3182">
            <v>60920.84</v>
          </cell>
          <cell r="E3182">
            <v>49137.635102435874</v>
          </cell>
        </row>
        <row r="3183">
          <cell r="A3183" t="str">
            <v>03.04.01.100.62</v>
          </cell>
          <cell r="B3183" t="str">
            <v>Dormente de concreto para AMV UIC 60 E 250 1 :8 JF</v>
          </cell>
          <cell r="C3183" t="str">
            <v>jg</v>
          </cell>
          <cell r="D3183">
            <v>55862.92</v>
          </cell>
          <cell r="E3183">
            <v>45058.009356347793</v>
          </cell>
        </row>
        <row r="3184">
          <cell r="A3184" t="str">
            <v>03.04.01.100.66</v>
          </cell>
          <cell r="B3184" t="str">
            <v>Dormente de concreto para AMV UIC 60 E 500 1 :11,4 JF</v>
          </cell>
          <cell r="C3184" t="str">
            <v>jg</v>
          </cell>
          <cell r="D3184">
            <v>78352.600000000006</v>
          </cell>
          <cell r="E3184">
            <v>63197.773834489439</v>
          </cell>
        </row>
        <row r="3185">
          <cell r="A3185" t="str">
            <v>03.04.01.100.64</v>
          </cell>
          <cell r="B3185" t="str">
            <v>Dormente de concreto para AMV UIC 60 E 500 1 :14 JF</v>
          </cell>
          <cell r="C3185" t="str">
            <v>jg</v>
          </cell>
          <cell r="D3185">
            <v>91923.18</v>
          </cell>
          <cell r="E3185">
            <v>74143.555412163245</v>
          </cell>
        </row>
        <row r="3186">
          <cell r="A3186" t="str">
            <v>03.04.01.100.70</v>
          </cell>
          <cell r="B3186" t="str">
            <v>Dormente de concreto para Travessão UIC60 500 1:14 entrevia 4,25 m</v>
          </cell>
          <cell r="C3186" t="str">
            <v>jg</v>
          </cell>
          <cell r="D3186">
            <v>91923.18</v>
          </cell>
          <cell r="E3186">
            <v>74143.555412163245</v>
          </cell>
        </row>
        <row r="3187">
          <cell r="A3187" t="str">
            <v>03.04.01.100.57</v>
          </cell>
          <cell r="B3187" t="str">
            <v>Dormente de concreto protendido para AMV UIC - 500 - 1:11,4 em bitola de 1600mm (350m)</v>
          </cell>
          <cell r="C3187" t="str">
            <v>jg</v>
          </cell>
          <cell r="D3187">
            <v>78352.600000000006</v>
          </cell>
          <cell r="E3187">
            <v>63197.773834489439</v>
          </cell>
        </row>
        <row r="3188">
          <cell r="A3188" t="str">
            <v>03.04.01.100.58</v>
          </cell>
          <cell r="B3188" t="str">
            <v>Dormente de concreto protendido para travessão UIC - 500 - 1:11,4 em bitola de 1600mm (700m)</v>
          </cell>
          <cell r="C3188" t="str">
            <v>jg</v>
          </cell>
          <cell r="D3188">
            <v>78352.600000000006</v>
          </cell>
          <cell r="E3188">
            <v>63197.773834489439</v>
          </cell>
        </row>
        <row r="3189">
          <cell r="A3189" t="str">
            <v>03.04.01.100.06</v>
          </cell>
          <cell r="B3189" t="str">
            <v>Dormente de madeira tratado de 2,80m</v>
          </cell>
          <cell r="C3189" t="str">
            <v>un</v>
          </cell>
          <cell r="D3189">
            <v>875.21</v>
          </cell>
          <cell r="E3189">
            <v>705.9283755444427</v>
          </cell>
        </row>
        <row r="3190">
          <cell r="A3190" t="str">
            <v>03.04.01.100.89</v>
          </cell>
          <cell r="B3190" t="str">
            <v>Dormente monobloco de concreto para AMV</v>
          </cell>
          <cell r="C3190" t="str">
            <v>m</v>
          </cell>
          <cell r="D3190">
            <v>225.8</v>
          </cell>
          <cell r="E3190">
            <v>182.1261493789321</v>
          </cell>
        </row>
        <row r="3191">
          <cell r="A3191" t="str">
            <v>03.04.01.100.90</v>
          </cell>
          <cell r="B3191" t="str">
            <v>Dormente oco</v>
          </cell>
          <cell r="C3191" t="str">
            <v>un</v>
          </cell>
          <cell r="D3191">
            <v>21140.2</v>
          </cell>
          <cell r="E3191">
            <v>17051.298596547829</v>
          </cell>
        </row>
        <row r="3192">
          <cell r="A3192" t="str">
            <v>03.04.01.100.16</v>
          </cell>
          <cell r="B3192" t="str">
            <v>Grampo elástico para olhal</v>
          </cell>
          <cell r="C3192" t="str">
            <v>un</v>
          </cell>
          <cell r="D3192">
            <v>13.23</v>
          </cell>
          <cell r="E3192">
            <v>10.671075979996774</v>
          </cell>
        </row>
        <row r="3193">
          <cell r="A3193" t="str">
            <v>03.04.01.100.21</v>
          </cell>
          <cell r="B3193" t="str">
            <v>Isolador para dormente de concreto</v>
          </cell>
          <cell r="C3193" t="str">
            <v>un</v>
          </cell>
          <cell r="D3193">
            <v>5.65</v>
          </cell>
          <cell r="E3193">
            <v>4.5571866430069372</v>
          </cell>
        </row>
        <row r="3194">
          <cell r="A3194" t="str">
            <v>03.04.01.100.17</v>
          </cell>
          <cell r="B3194" t="str">
            <v>Palmilha amortecedora PAD</v>
          </cell>
          <cell r="C3194" t="str">
            <v>un</v>
          </cell>
          <cell r="D3194">
            <v>9.49</v>
          </cell>
          <cell r="E3194">
            <v>7.6544603968381999</v>
          </cell>
        </row>
        <row r="3195">
          <cell r="A3195" t="str">
            <v>03.04.01.100.15</v>
          </cell>
          <cell r="B3195" t="str">
            <v>Pedra britada para Lastro</v>
          </cell>
          <cell r="C3195" t="str">
            <v>m³</v>
          </cell>
          <cell r="D3195">
            <v>166.07</v>
          </cell>
          <cell r="E3195">
            <v>133.94902403613486</v>
          </cell>
        </row>
        <row r="3196">
          <cell r="A3196" t="str">
            <v>03.04.01.100.22</v>
          </cell>
          <cell r="B3196" t="str">
            <v>Placa de apoio</v>
          </cell>
          <cell r="C3196" t="str">
            <v>un</v>
          </cell>
          <cell r="D3196">
            <v>90.5</v>
          </cell>
          <cell r="E3196">
            <v>72.995644458783673</v>
          </cell>
        </row>
        <row r="3197">
          <cell r="A3197" t="str">
            <v>03.04.01.100.24</v>
          </cell>
          <cell r="B3197" t="str">
            <v>Placa de apoio com olhal para trilho TR57, inclinação 1:40</v>
          </cell>
          <cell r="C3197" t="str">
            <v>un</v>
          </cell>
          <cell r="D3197">
            <v>98.53</v>
          </cell>
          <cell r="E3197">
            <v>79.472495563800607</v>
          </cell>
        </row>
        <row r="3198">
          <cell r="A3198" t="str">
            <v>03.04.01.100.23</v>
          </cell>
          <cell r="B3198" t="str">
            <v>Placa de apoio com olhal para trilho TR57, sem inclinação</v>
          </cell>
          <cell r="C3198" t="str">
            <v>un</v>
          </cell>
          <cell r="D3198">
            <v>90.5</v>
          </cell>
          <cell r="E3198">
            <v>72.995644458783673</v>
          </cell>
        </row>
        <row r="3199">
          <cell r="A3199" t="str">
            <v>03.04.01.100.14</v>
          </cell>
          <cell r="B3199" t="str">
            <v>Tala de junção TJ 57 6 furos (Fornecimento)</v>
          </cell>
          <cell r="C3199" t="str">
            <v>un</v>
          </cell>
          <cell r="D3199">
            <v>922.72</v>
          </cell>
          <cell r="E3199">
            <v>744.24907243103723</v>
          </cell>
        </row>
        <row r="3200">
          <cell r="A3200" t="str">
            <v>03.04.01.100.25</v>
          </cell>
          <cell r="B3200" t="str">
            <v>Tirefão para fixação de trilhos nº 21</v>
          </cell>
          <cell r="C3200" t="str">
            <v>un</v>
          </cell>
          <cell r="D3200">
            <v>11.34</v>
          </cell>
          <cell r="E3200">
            <v>9.1466365542829493</v>
          </cell>
        </row>
        <row r="3201">
          <cell r="A3201" t="str">
            <v>03.04.01.100.76</v>
          </cell>
          <cell r="B3201" t="str">
            <v>Tirefão para fixação de trilhos nº 22</v>
          </cell>
          <cell r="C3201" t="str">
            <v>un</v>
          </cell>
          <cell r="D3201">
            <v>11.34</v>
          </cell>
          <cell r="E3201">
            <v>9.1466365542829493</v>
          </cell>
        </row>
        <row r="3202">
          <cell r="A3202" t="str">
            <v>03.04.01.100.45</v>
          </cell>
          <cell r="B3202" t="str">
            <v>Travessão Nº14 otimizado, de trilho TR 57 IH em bitola 1600mm para assentamento em dormente de concreto. Tipo AREMA - Entrevia entre 4,00m e 4,40m</v>
          </cell>
          <cell r="C3202" t="str">
            <v>cj</v>
          </cell>
          <cell r="D3202">
            <v>1805068.64</v>
          </cell>
          <cell r="E3202">
            <v>1455935.3444103887</v>
          </cell>
        </row>
        <row r="3203">
          <cell r="A3203" t="str">
            <v>03.04.01.100.08</v>
          </cell>
          <cell r="B3203" t="str">
            <v>Trilhos TR 57 IH (Fornecimento)</v>
          </cell>
          <cell r="C3203" t="str">
            <v>T</v>
          </cell>
          <cell r="D3203">
            <v>9671.59</v>
          </cell>
          <cell r="E3203">
            <v>7800.9275689627357</v>
          </cell>
        </row>
        <row r="3204">
          <cell r="A3204" t="str">
            <v>03.04.01.100.10</v>
          </cell>
          <cell r="B3204" t="str">
            <v>Trilhos UIC 60 SS Resistência Padrão (Fornecimento)</v>
          </cell>
          <cell r="C3204" t="str">
            <v>T</v>
          </cell>
          <cell r="D3204">
            <v>10173.09</v>
          </cell>
          <cell r="E3204">
            <v>8205.4282948862729</v>
          </cell>
        </row>
        <row r="3205">
          <cell r="A3205" t="str">
            <v>03.09</v>
          </cell>
          <cell r="B3205" t="str">
            <v>SERVIÇOS DIVERSOS</v>
          </cell>
          <cell r="C3205" t="str">
            <v/>
          </cell>
          <cell r="E3205">
            <v>0</v>
          </cell>
        </row>
        <row r="3206">
          <cell r="A3206" t="str">
            <v>03.09.01</v>
          </cell>
          <cell r="B3206" t="str">
            <v>SERVIÇOS DIVERSOS</v>
          </cell>
          <cell r="C3206" t="str">
            <v/>
          </cell>
          <cell r="E3206">
            <v>0</v>
          </cell>
        </row>
        <row r="3207">
          <cell r="A3207" t="str">
            <v>03.09.01.100</v>
          </cell>
          <cell r="B3207" t="str">
            <v>SERVIÇOS DIVERSOS</v>
          </cell>
          <cell r="C3207" t="str">
            <v/>
          </cell>
          <cell r="E3207">
            <v>0</v>
          </cell>
        </row>
        <row r="3208">
          <cell r="A3208" t="str">
            <v>03.09.01.100.02</v>
          </cell>
          <cell r="B3208" t="str">
            <v>Desmontagem de escoramento de via</v>
          </cell>
          <cell r="C3208" t="str">
            <v>m</v>
          </cell>
          <cell r="D3208">
            <v>229.07</v>
          </cell>
          <cell r="E3208">
            <v>184.76367155992901</v>
          </cell>
        </row>
        <row r="3209">
          <cell r="A3209" t="str">
            <v>03.09.01.100.01</v>
          </cell>
          <cell r="B3209" t="str">
            <v>Montagem de escoramento de via</v>
          </cell>
          <cell r="C3209" t="str">
            <v>m</v>
          </cell>
          <cell r="D3209">
            <v>209.03</v>
          </cell>
          <cell r="E3209">
            <v>168.59977415712211</v>
          </cell>
        </row>
        <row r="3210">
          <cell r="A3210" t="str">
            <v>03.10</v>
          </cell>
          <cell r="B3210" t="str">
            <v>FORNECIMENTO E INSTALAÇÃO SUPERESTRUTURA</v>
          </cell>
          <cell r="C3210" t="str">
            <v/>
          </cell>
          <cell r="E3210">
            <v>0</v>
          </cell>
        </row>
        <row r="3211">
          <cell r="A3211" t="str">
            <v>03.10.01</v>
          </cell>
          <cell r="B3211" t="str">
            <v>DEMOLIÇÕES</v>
          </cell>
          <cell r="C3211" t="str">
            <v/>
          </cell>
          <cell r="E3211">
            <v>0</v>
          </cell>
        </row>
        <row r="3212">
          <cell r="A3212" t="str">
            <v>03.10.01.100</v>
          </cell>
          <cell r="B3212" t="str">
            <v>DEMOLIÇÕES</v>
          </cell>
          <cell r="C3212" t="str">
            <v/>
          </cell>
          <cell r="E3212">
            <v>0</v>
          </cell>
        </row>
        <row r="3213">
          <cell r="A3213" t="str">
            <v>03.10.01.100.02</v>
          </cell>
          <cell r="B3213" t="str">
            <v>Demolição de AMV 1:10 TR 57, em bitola larga, dormente de madeira, com separação e empilhamento</v>
          </cell>
          <cell r="C3213" t="str">
            <v>un</v>
          </cell>
          <cell r="D3213">
            <v>1426.81</v>
          </cell>
          <cell r="E3213">
            <v>1150.8388449749959</v>
          </cell>
        </row>
        <row r="3214">
          <cell r="A3214" t="str">
            <v>03.10.01.100.03</v>
          </cell>
          <cell r="B3214" t="str">
            <v>Demolição de AMV 1:14 TR 57, em bitola larga, dormente de madeira, com separação e empilhamento</v>
          </cell>
          <cell r="C3214" t="str">
            <v>un</v>
          </cell>
          <cell r="D3214">
            <v>1365.26</v>
          </cell>
          <cell r="E3214">
            <v>1101.1937409259558</v>
          </cell>
        </row>
        <row r="3215">
          <cell r="A3215" t="str">
            <v>03.10.01.100.01</v>
          </cell>
          <cell r="B3215" t="str">
            <v>Demolição de via, bitola larga, 1.667 dormentes de concreto/km, trilho TR 57, barra com 12 m de comprimento, com separação e empilhamento</v>
          </cell>
          <cell r="C3215" t="str">
            <v>km</v>
          </cell>
          <cell r="D3215">
            <v>35099.58</v>
          </cell>
          <cell r="E3215">
            <v>28310.679141797063</v>
          </cell>
        </row>
        <row r="3216">
          <cell r="A3216" t="str">
            <v>03.10.02</v>
          </cell>
          <cell r="B3216" t="str">
            <v>LANÇAMENTO DE LASTRO E NIVELAMENTO</v>
          </cell>
          <cell r="C3216" t="str">
            <v/>
          </cell>
          <cell r="E3216">
            <v>0</v>
          </cell>
        </row>
        <row r="3217">
          <cell r="A3217" t="str">
            <v>03.10.02.100</v>
          </cell>
          <cell r="B3217" t="str">
            <v>LANÇAMENTO DE LASTRO E NIVELAMENTO</v>
          </cell>
          <cell r="C3217" t="str">
            <v/>
          </cell>
          <cell r="E3217">
            <v>0</v>
          </cell>
        </row>
        <row r="3218">
          <cell r="A3218" t="str">
            <v>03.10.02.100.02</v>
          </cell>
          <cell r="B3218" t="str">
            <v>Lançamento de Lastro e Nivelamento contínuo com socadora automática de linha, segundo levante de 15cm - duas passadas</v>
          </cell>
          <cell r="C3218" t="str">
            <v>m³</v>
          </cell>
          <cell r="D3218">
            <v>215.1</v>
          </cell>
          <cell r="E3218">
            <v>173.49572511695433</v>
          </cell>
        </row>
        <row r="3219">
          <cell r="A3219" t="str">
            <v>03.10.02.100.03</v>
          </cell>
          <cell r="B3219" t="str">
            <v>Lançamento de Lastro e Nivelamento contínuo com socadora automática de linha, terceiro levante de 25cm - duas passadas</v>
          </cell>
          <cell r="C3219" t="str">
            <v>m³</v>
          </cell>
          <cell r="D3219">
            <v>225.98</v>
          </cell>
          <cell r="E3219">
            <v>182.27133408614293</v>
          </cell>
        </row>
        <row r="3220">
          <cell r="A3220" t="str">
            <v>03.10.02.100.01</v>
          </cell>
          <cell r="B3220" t="str">
            <v>Lançamento de lastro, 15 cm de altura, primeiro levante, descarga de pedra britada de caminhões</v>
          </cell>
          <cell r="C3220" t="str">
            <v>m³</v>
          </cell>
          <cell r="D3220">
            <v>207.59</v>
          </cell>
          <cell r="E3220">
            <v>167.43829649943538</v>
          </cell>
        </row>
        <row r="3221">
          <cell r="A3221" t="str">
            <v>03.10.03</v>
          </cell>
          <cell r="B3221" t="str">
            <v>POSICIONAMENTO E ASSENTAMENTO</v>
          </cell>
          <cell r="C3221" t="str">
            <v/>
          </cell>
          <cell r="E3221">
            <v>0</v>
          </cell>
        </row>
        <row r="3222">
          <cell r="A3222" t="str">
            <v>03.10.03.100</v>
          </cell>
          <cell r="B3222" t="str">
            <v>VIA</v>
          </cell>
          <cell r="C3222" t="str">
            <v/>
          </cell>
          <cell r="E3222">
            <v>0</v>
          </cell>
        </row>
        <row r="3223">
          <cell r="A3223" t="str">
            <v>03.10.03.100.03</v>
          </cell>
          <cell r="B3223" t="str">
            <v>Posicionamento com equipamento mecanizado de dormentes de concreto, bitola larga - 1.667 un/km</v>
          </cell>
          <cell r="C3223" t="str">
            <v>km</v>
          </cell>
          <cell r="D3223">
            <v>825585.81</v>
          </cell>
          <cell r="E3223">
            <v>665902.41167930316</v>
          </cell>
        </row>
        <row r="3224">
          <cell r="A3224" t="str">
            <v>03.10.03.100.04</v>
          </cell>
          <cell r="B3224" t="str">
            <v>Posicionamento com equipamento mecanizado de dormentes de concreto, bitola larga - 1.667 un/km (sem fornecimento de dormente)</v>
          </cell>
          <cell r="C3224" t="str">
            <v>km</v>
          </cell>
          <cell r="D3224">
            <v>7455.55</v>
          </cell>
          <cell r="E3224">
            <v>6013.5102435876752</v>
          </cell>
        </row>
        <row r="3225">
          <cell r="A3225" t="str">
            <v>03.10.04</v>
          </cell>
          <cell r="B3225" t="str">
            <v>SERVIÇOS AUXILIARES</v>
          </cell>
          <cell r="C3225" t="str">
            <v/>
          </cell>
          <cell r="E3225">
            <v>0</v>
          </cell>
        </row>
        <row r="3226">
          <cell r="A3226" t="str">
            <v>03.10.04.100</v>
          </cell>
          <cell r="B3226" t="str">
            <v>SERVIÇOS AUXILIARES</v>
          </cell>
          <cell r="C3226" t="str">
            <v/>
          </cell>
          <cell r="E3226">
            <v>0</v>
          </cell>
        </row>
        <row r="3227">
          <cell r="A3227" t="str">
            <v>03.10.04.100.03</v>
          </cell>
          <cell r="B3227" t="str">
            <v>Barra de trilhos UIC 60, com 120 m de comprimento (TLS), soldada por caldeamento em estaleiro</v>
          </cell>
          <cell r="C3227" t="str">
            <v>un</v>
          </cell>
          <cell r="D3227">
            <v>76368.350000000006</v>
          </cell>
          <cell r="E3227">
            <v>61597.3140829166</v>
          </cell>
        </row>
        <row r="3228">
          <cell r="A3228" t="str">
            <v>03.10.04.100.04</v>
          </cell>
          <cell r="B3228" t="str">
            <v>Colocação mecanizada de grampo elástico</v>
          </cell>
          <cell r="C3228" t="str">
            <v>km</v>
          </cell>
          <cell r="D3228">
            <v>93470.66</v>
          </cell>
          <cell r="E3228">
            <v>75391.724471688984</v>
          </cell>
        </row>
        <row r="3229">
          <cell r="A3229" t="str">
            <v>03.10.04.100.07</v>
          </cell>
          <cell r="B3229" t="str">
            <v>Colocação mecanizada de grampo elástico, sem fornecimento de material</v>
          </cell>
          <cell r="C3229" t="str">
            <v>un</v>
          </cell>
          <cell r="D3229">
            <v>0.16</v>
          </cell>
          <cell r="E3229">
            <v>0.12905307307630262</v>
          </cell>
        </row>
        <row r="3230">
          <cell r="A3230" t="str">
            <v>03.10.04.100.02</v>
          </cell>
          <cell r="B3230" t="str">
            <v>Posicionamento mecanizado de trilhos</v>
          </cell>
          <cell r="C3230" t="str">
            <v>km</v>
          </cell>
          <cell r="D3230">
            <v>301.52</v>
          </cell>
          <cell r="E3230">
            <v>243.20051621229229</v>
          </cell>
        </row>
        <row r="3231">
          <cell r="A3231" t="str">
            <v>03.10.04.100.01</v>
          </cell>
          <cell r="B3231" t="str">
            <v>Solda elétrica por caldeamento para qualquer perfil de trilho, comprimento de 12 m, em estaleiro para formação de trilho longo soldado</v>
          </cell>
          <cell r="C3231" t="str">
            <v>un</v>
          </cell>
          <cell r="D3231">
            <v>292.02999999999997</v>
          </cell>
          <cell r="E3231">
            <v>235.54605581545408</v>
          </cell>
        </row>
        <row r="3232">
          <cell r="A3232" t="str">
            <v>03.10.05</v>
          </cell>
          <cell r="B3232" t="str">
            <v>MANUSEIO DE MATERIAIS</v>
          </cell>
          <cell r="C3232" t="str">
            <v/>
          </cell>
          <cell r="E3232">
            <v>0</v>
          </cell>
        </row>
        <row r="3233">
          <cell r="A3233" t="str">
            <v>03.10.05.100</v>
          </cell>
          <cell r="B3233" t="str">
            <v>CARGA, DESCARGA E MANOBRA</v>
          </cell>
          <cell r="C3233" t="str">
            <v/>
          </cell>
          <cell r="E3233">
            <v>0</v>
          </cell>
        </row>
        <row r="3234">
          <cell r="A3234" t="str">
            <v>03.10.05.100.03</v>
          </cell>
          <cell r="B3234" t="str">
            <v>Carga, descarga e manobra de areia, brita, pedra de mão ou solos em caminhão basculante de 10 m³ - carga com carregadeira e descarga livre</v>
          </cell>
          <cell r="C3234" t="str">
            <v>T</v>
          </cell>
          <cell r="D3234">
            <v>2.5499999999999998</v>
          </cell>
          <cell r="E3234">
            <v>2.0567833521535728</v>
          </cell>
        </row>
        <row r="3235">
          <cell r="A3235" t="str">
            <v>03.10.05.100.05</v>
          </cell>
          <cell r="B3235" t="str">
            <v>Carga, descarga e manobra de lastro de brita em locomotiva e vagões Hopper com capacidade de 75 t</v>
          </cell>
          <cell r="C3235" t="str">
            <v>T</v>
          </cell>
          <cell r="D3235">
            <v>9.3800000000000008</v>
          </cell>
          <cell r="E3235">
            <v>7.5657364090982426</v>
          </cell>
        </row>
        <row r="3236">
          <cell r="A3236" t="str">
            <v>03.10.05.100.04</v>
          </cell>
          <cell r="B3236" t="str">
            <v>Carga, descarga e manobra de materiais diversos em caminhão carroceria de 15 t - carga e descarga manuais</v>
          </cell>
          <cell r="C3236" t="str">
            <v>T</v>
          </cell>
          <cell r="D3236">
            <v>44.42</v>
          </cell>
          <cell r="E3236">
            <v>35.828359412808517</v>
          </cell>
        </row>
        <row r="3237">
          <cell r="A3237" t="str">
            <v>03.10.05.100.02</v>
          </cell>
          <cell r="B3237" t="str">
            <v>Carga, descarga e manobra de materiais metálicos e acessórios diversos em vagões tipo gôndola com capacidade de 100 t</v>
          </cell>
          <cell r="C3237" t="str">
            <v>T</v>
          </cell>
          <cell r="D3237">
            <v>53.07</v>
          </cell>
          <cell r="E3237">
            <v>42.805291175996125</v>
          </cell>
        </row>
        <row r="3238">
          <cell r="A3238" t="str">
            <v>03.10.05.100.06</v>
          </cell>
          <cell r="B3238" t="str">
            <v>Carga, descarga e manobra de materiais pesados em caminhão basculante de 14 m³ - carga e descarga com guindaste</v>
          </cell>
          <cell r="C3238" t="str">
            <v>T</v>
          </cell>
          <cell r="D3238">
            <v>10.7</v>
          </cell>
          <cell r="E3238">
            <v>8.6304242619777369</v>
          </cell>
        </row>
        <row r="3239">
          <cell r="A3239" t="str">
            <v>03.10.05.100.01</v>
          </cell>
          <cell r="B3239" t="str">
            <v>Carga, descarga e manobra de trilhos TLS de até 120 metros em vagões prancha com capacidade de 100 t</v>
          </cell>
          <cell r="C3239" t="str">
            <v>T</v>
          </cell>
          <cell r="D3239">
            <v>10.63</v>
          </cell>
          <cell r="E3239">
            <v>8.5739635425068563</v>
          </cell>
        </row>
        <row r="3240">
          <cell r="A3240" t="str">
            <v>03.10.05.101</v>
          </cell>
          <cell r="B3240" t="str">
            <v>TRANSPORTE</v>
          </cell>
          <cell r="C3240" t="str">
            <v/>
          </cell>
          <cell r="E3240">
            <v>0</v>
          </cell>
        </row>
        <row r="3241">
          <cell r="A3241" t="str">
            <v>03.10.05.101.03</v>
          </cell>
          <cell r="B3241" t="str">
            <v>Transporte com caminhão basculante capacidade de 10 m³ - rodovia com revestimento primário</v>
          </cell>
          <cell r="C3241" t="str">
            <v>TXKM</v>
          </cell>
          <cell r="D3241">
            <v>1.1000000000000001</v>
          </cell>
          <cell r="E3241">
            <v>0.88723987739958066</v>
          </cell>
        </row>
        <row r="3242">
          <cell r="A3242" t="str">
            <v>03.11.06.100.21</v>
          </cell>
          <cell r="B3242" t="str">
            <v>Carga, manobra e descarga de agregados ou solos em caminhão basculante de 10 m³ - carga com escavadeira de 1,56 m³ (exclusa) e descarga livre</v>
          </cell>
          <cell r="C3242" t="str">
            <v>T</v>
          </cell>
          <cell r="D3242">
            <v>2.11</v>
          </cell>
          <cell r="E3242">
            <v>1.7018874011937408</v>
          </cell>
        </row>
        <row r="3243">
          <cell r="A3243" t="str">
            <v>03.11.06.100.20</v>
          </cell>
          <cell r="B3243" t="str">
            <v>Carga, manobra e descarga de agregados ou solos em caminhão basculante de 6 m³ - carga manual e descarga livre</v>
          </cell>
          <cell r="C3243" t="str">
            <v>T</v>
          </cell>
          <cell r="D3243">
            <v>38.1</v>
          </cell>
          <cell r="E3243">
            <v>30.730763026294564</v>
          </cell>
        </row>
        <row r="3244">
          <cell r="A3244" t="str">
            <v>03.10.05.101.04</v>
          </cell>
          <cell r="B3244" t="str">
            <v>Transporte com caminhão carroceria - rodovia em leito natural</v>
          </cell>
          <cell r="C3244" t="str">
            <v>TXKM</v>
          </cell>
          <cell r="D3244">
            <v>1.28</v>
          </cell>
          <cell r="E3244">
            <v>1.032424584610421</v>
          </cell>
        </row>
        <row r="3245">
          <cell r="A3245" t="str">
            <v>03.10.05.101.05</v>
          </cell>
          <cell r="B3245" t="str">
            <v>Transporte de lastro de brita com locomotiva e vagões vagões Hopper com capacidade de 75 t - via em bitola métrica</v>
          </cell>
          <cell r="C3245" t="str">
            <v>TXKM</v>
          </cell>
          <cell r="D3245">
            <v>0.35</v>
          </cell>
          <cell r="E3245">
            <v>0.28230359735441196</v>
          </cell>
        </row>
        <row r="3246">
          <cell r="A3246" t="str">
            <v>03.10.05.101.02</v>
          </cell>
          <cell r="B3246" t="str">
            <v>Transporte de materiais metálicos e acessórios diversos em via férrea com locomotiva diesel/elétrica</v>
          </cell>
          <cell r="C3246" t="str">
            <v>TXKM</v>
          </cell>
          <cell r="D3246">
            <v>0.47</v>
          </cell>
          <cell r="E3246">
            <v>0.37909340216163895</v>
          </cell>
        </row>
        <row r="3247">
          <cell r="A3247" t="str">
            <v>03.10.05.101.01</v>
          </cell>
          <cell r="B3247" t="str">
            <v>Transporte de trilho TLS de até 120 metros em via férrea com locomotiva diesel/elétrica</v>
          </cell>
          <cell r="C3247" t="str">
            <v>TXKM</v>
          </cell>
          <cell r="D3247">
            <v>0.25</v>
          </cell>
          <cell r="E3247">
            <v>0.20164542668172286</v>
          </cell>
        </row>
        <row r="3248">
          <cell r="A3248" t="str">
            <v>04</v>
          </cell>
          <cell r="B3248" t="str">
            <v>SISTEMAS DE ENERGIA</v>
          </cell>
          <cell r="C3248" t="str">
            <v/>
          </cell>
          <cell r="E3248">
            <v>0</v>
          </cell>
        </row>
        <row r="3249">
          <cell r="A3249" t="str">
            <v>04.01</v>
          </cell>
          <cell r="B3249" t="str">
            <v>REDE AÉREA</v>
          </cell>
          <cell r="C3249" t="str">
            <v/>
          </cell>
          <cell r="E3249">
            <v>0</v>
          </cell>
        </row>
        <row r="3250">
          <cell r="A3250" t="str">
            <v>04.01.01</v>
          </cell>
          <cell r="B3250" t="str">
            <v>FORNECIMENTO DE MATERIAIS</v>
          </cell>
          <cell r="C3250" t="str">
            <v/>
          </cell>
          <cell r="E3250">
            <v>0</v>
          </cell>
        </row>
        <row r="3251">
          <cell r="A3251" t="str">
            <v>04.01.01.100</v>
          </cell>
          <cell r="B3251" t="str">
            <v>ESTRUTURAS METÁLICAS E FERRAGENS</v>
          </cell>
          <cell r="C3251" t="str">
            <v/>
          </cell>
          <cell r="E3251">
            <v>0</v>
          </cell>
        </row>
        <row r="3252">
          <cell r="A3252" t="str">
            <v>04.01.01.100.72</v>
          </cell>
          <cell r="B3252" t="str">
            <v>Ancoragem - ponto fixo - (Encabeçamento e Estai - ferragens e cabo de aço)</v>
          </cell>
          <cell r="C3252" t="str">
            <v>cj</v>
          </cell>
          <cell r="D3252">
            <v>19833.45</v>
          </cell>
          <cell r="E3252">
            <v>15997.297951282466</v>
          </cell>
        </row>
        <row r="3253">
          <cell r="A3253" t="str">
            <v>04.01.01.100.70</v>
          </cell>
          <cell r="B3253" t="str">
            <v>Ancoragem completa de cabo mensageiro ou fio trolley - (Ferragens do Encabeçamento e do Estai)</v>
          </cell>
          <cell r="C3253" t="str">
            <v>cj</v>
          </cell>
          <cell r="D3253">
            <v>8541.43</v>
          </cell>
          <cell r="E3253">
            <v>6889.361187288272</v>
          </cell>
        </row>
        <row r="3254">
          <cell r="A3254" t="str">
            <v>04.01.01.100.73</v>
          </cell>
          <cell r="B3254" t="str">
            <v>Ancoragem completa dois fios de contato 107 mm² - (Ferragens do Encabeçamento e do Estai)</v>
          </cell>
          <cell r="C3254" t="str">
            <v>cj</v>
          </cell>
          <cell r="D3254">
            <v>8016.38</v>
          </cell>
          <cell r="E3254">
            <v>6465.8654621713176</v>
          </cell>
        </row>
        <row r="3255">
          <cell r="A3255" t="str">
            <v>04.01.01.100.71</v>
          </cell>
          <cell r="B3255" t="str">
            <v>Ancoragem completa para dois cabos mensageiro 253 mm² - (Ferragens do Encabeçamento e do Estai)</v>
          </cell>
          <cell r="C3255" t="str">
            <v>cj</v>
          </cell>
          <cell r="D3255">
            <v>8029.81</v>
          </cell>
          <cell r="E3255">
            <v>6476.6978544926606</v>
          </cell>
        </row>
        <row r="3256">
          <cell r="A3256" t="str">
            <v>04.01.01.100.54</v>
          </cell>
          <cell r="B3256" t="str">
            <v>Aparelho tensor 1/5 completo com ferragens, contrapesos, grade de proteção e cabo</v>
          </cell>
          <cell r="C3256" t="str">
            <v>cj</v>
          </cell>
          <cell r="D3256">
            <v>37979.64</v>
          </cell>
          <cell r="E3256">
            <v>30633.682852072914</v>
          </cell>
        </row>
        <row r="3257">
          <cell r="A3257" t="str">
            <v>04.01.01.100.107</v>
          </cell>
          <cell r="B3257" t="str">
            <v>Banco de dutos, composto por envelope de concreto (10Mpa), com dimensões internas (0,80 x 1,4)m, dutos em PEAD (6 x Ø 5")</v>
          </cell>
          <cell r="C3257" t="str">
            <v>m</v>
          </cell>
          <cell r="D3257">
            <v>503.46</v>
          </cell>
          <cell r="E3257">
            <v>406.08162606872077</v>
          </cell>
        </row>
        <row r="3258">
          <cell r="A3258" t="str">
            <v>04.01.01.100.53</v>
          </cell>
          <cell r="B3258" t="str">
            <v>Chave Fusível de distribuição polimétrica 15KV - Base Tipo C - Porta fusível: 100A - Capacidade de interrupção assimétrica: 10KA, incluso conectorização.</v>
          </cell>
          <cell r="C3258" t="str">
            <v>un</v>
          </cell>
          <cell r="D3258">
            <v>449.07</v>
          </cell>
          <cell r="E3258">
            <v>362.2116470398451</v>
          </cell>
        </row>
        <row r="3259">
          <cell r="A3259" t="str">
            <v>04.01.01.100.51</v>
          </cell>
          <cell r="B3259" t="str">
            <v>Chave seccionadora tipo vertical mecanismo motorizado (125 Vcc) com chifre, tensão nominal 34,5 kV (maxíma 36 kV), corrente nominal de 400A, 3 polos, para uso externo. Conforme especificação AU4135-4 e preliminar 20100618-1640 (item 7.5)</v>
          </cell>
          <cell r="C3259" t="str">
            <v>cj</v>
          </cell>
          <cell r="D3259">
            <v>72526.66</v>
          </cell>
          <cell r="E3259">
            <v>58498.677206000968</v>
          </cell>
        </row>
        <row r="3260">
          <cell r="A3260" t="str">
            <v>04.01.01.100.49</v>
          </cell>
          <cell r="B3260" t="str">
            <v>Chave seccionadora tripolar 15kV-400A para a linha de 13,8 KV (polo, hastes de manobra, motor ou alavanca), conforme Especificação Técnica CPTM BF0941-3</v>
          </cell>
          <cell r="C3260" t="str">
            <v>cj</v>
          </cell>
          <cell r="D3260">
            <v>1328.02</v>
          </cell>
          <cell r="E3260">
            <v>1071.1566381674463</v>
          </cell>
        </row>
        <row r="3261">
          <cell r="A3261" t="str">
            <v>04.01.01.100.48</v>
          </cell>
          <cell r="B3261" t="str">
            <v>Chaves seccionadoras 3KVcc-4000A com acionamentos, caixa de comando, conexões, para a rede aérea de tração, motorizadas passíveis de serem telecomandadas.</v>
          </cell>
          <cell r="C3261" t="str">
            <v>cj</v>
          </cell>
          <cell r="D3261">
            <v>133190.89000000001</v>
          </cell>
          <cell r="E3261">
            <v>107429.33537667367</v>
          </cell>
        </row>
        <row r="3262">
          <cell r="A3262" t="str">
            <v>04.01.01.100.39</v>
          </cell>
          <cell r="B3262" t="str">
            <v>Conjunto de fixação do triângulo em postes, estruturas ou torretasduplas</v>
          </cell>
          <cell r="C3262" t="str">
            <v>cj</v>
          </cell>
          <cell r="D3262">
            <v>1387.36</v>
          </cell>
          <cell r="E3262">
            <v>1119.01919664462</v>
          </cell>
        </row>
        <row r="3263">
          <cell r="A3263" t="str">
            <v>04.01.01.100.21</v>
          </cell>
          <cell r="B3263" t="str">
            <v>Conjunto metálico (mastaréu) para a linha de transmissão de 34,5KV e linha de sinais 4,4/6,6/13,2 KV completo, com pinos e isoladores</v>
          </cell>
          <cell r="C3263" t="str">
            <v>cj</v>
          </cell>
          <cell r="D3263">
            <v>2799.72</v>
          </cell>
          <cell r="E3263">
            <v>2258.2029359574121</v>
          </cell>
        </row>
        <row r="3264">
          <cell r="A3264" t="str">
            <v>04.01.01.100.91</v>
          </cell>
          <cell r="B3264" t="str">
            <v>Conjunto metálico (mastaréu) para Cabo Guarda</v>
          </cell>
          <cell r="C3264" t="str">
            <v>cj</v>
          </cell>
          <cell r="D3264">
            <v>1062.05</v>
          </cell>
          <cell r="E3264">
            <v>856.63010162929504</v>
          </cell>
        </row>
        <row r="3265">
          <cell r="A3265" t="str">
            <v>04.01.01.100.46</v>
          </cell>
          <cell r="B3265" t="str">
            <v>Conjunto metálico para a linha classe 15KV completo, com pinos e isoladores</v>
          </cell>
          <cell r="C3265" t="str">
            <v>cj</v>
          </cell>
          <cell r="D3265">
            <v>1408.73</v>
          </cell>
          <cell r="E3265">
            <v>1136.2558477173739</v>
          </cell>
        </row>
        <row r="3266">
          <cell r="A3266" t="str">
            <v>04.01.01.100.76</v>
          </cell>
          <cell r="B3266" t="str">
            <v>Cruzetas de postes metálicos para linha de transmissão de 34,5KV e linha de sinais 13,2 KV, com acessórios</v>
          </cell>
          <cell r="C3266" t="str">
            <v>cj</v>
          </cell>
          <cell r="D3266">
            <v>1981.89</v>
          </cell>
          <cell r="E3266">
            <v>1598.5562187449589</v>
          </cell>
        </row>
        <row r="3267">
          <cell r="A3267" t="str">
            <v>04.01.01.100.75</v>
          </cell>
          <cell r="B3267" t="str">
            <v>Cruzetas de postes metálicos para linha de transmissão de 6,6KV, com acessórios</v>
          </cell>
          <cell r="C3267" t="str">
            <v>cj</v>
          </cell>
          <cell r="D3267">
            <v>2010.74</v>
          </cell>
          <cell r="E3267">
            <v>1621.8261009840296</v>
          </cell>
        </row>
        <row r="3268">
          <cell r="A3268" t="str">
            <v>04.01.01.100.61</v>
          </cell>
          <cell r="B3268" t="str">
            <v>Eletroduto de aço galvanizado a fogo com 4" de diâmetro conforme norma ABNT NBR 5598 - fornecimento</v>
          </cell>
          <cell r="C3268" t="str">
            <v>m</v>
          </cell>
          <cell r="D3268">
            <v>84.31</v>
          </cell>
          <cell r="E3268">
            <v>68.002903694144223</v>
          </cell>
        </row>
        <row r="3269">
          <cell r="A3269" t="str">
            <v>04.01.01.100.81</v>
          </cell>
          <cell r="B3269" t="str">
            <v>Emendas para cabo de 70mm² classe de tensão 15 kv.</v>
          </cell>
          <cell r="C3269" t="str">
            <v>cj</v>
          </cell>
          <cell r="D3269">
            <v>435.59</v>
          </cell>
          <cell r="E3269">
            <v>351.33892563316664</v>
          </cell>
        </row>
        <row r="3270">
          <cell r="A3270" t="str">
            <v>04.01.01.100.80</v>
          </cell>
          <cell r="B3270" t="str">
            <v>Extensão metálica para prolongamento de triângulo articulados</v>
          </cell>
          <cell r="C3270" t="str">
            <v>cj</v>
          </cell>
          <cell r="D3270">
            <v>2682.93</v>
          </cell>
          <cell r="E3270">
            <v>2164.0022584287785</v>
          </cell>
        </row>
        <row r="3271">
          <cell r="A3271" t="str">
            <v>04.01.01.100.40</v>
          </cell>
          <cell r="B3271" t="str">
            <v>Isoladores de seção</v>
          </cell>
          <cell r="C3271" t="str">
            <v>un</v>
          </cell>
          <cell r="D3271">
            <v>44914.02</v>
          </cell>
          <cell r="E3271">
            <v>36226.82690756573</v>
          </cell>
        </row>
        <row r="3272">
          <cell r="A3272" t="str">
            <v>04.01.01.100.69</v>
          </cell>
          <cell r="B3272" t="str">
            <v>Mufla terminal classe 15KV para cabo 70mm²</v>
          </cell>
          <cell r="C3272" t="str">
            <v>un</v>
          </cell>
          <cell r="D3272">
            <v>275.88</v>
          </cell>
          <cell r="E3272">
            <v>222.5197612518148</v>
          </cell>
        </row>
        <row r="3273">
          <cell r="A3273" t="str">
            <v>04.01.01.100.67</v>
          </cell>
          <cell r="B3273" t="str">
            <v>Mufla terminal classe 35KV para cabo 120mm²</v>
          </cell>
          <cell r="C3273" t="str">
            <v>un</v>
          </cell>
          <cell r="D3273">
            <v>561.46</v>
          </cell>
          <cell r="E3273">
            <v>452.8633650588805</v>
          </cell>
        </row>
        <row r="3274">
          <cell r="A3274" t="str">
            <v>04.01.01.100.63</v>
          </cell>
          <cell r="B3274" t="str">
            <v>Pára-raio de chifre, com ferragens de fixação.</v>
          </cell>
          <cell r="C3274" t="str">
            <v>cj</v>
          </cell>
          <cell r="D3274">
            <v>3690.47</v>
          </cell>
          <cell r="E3274">
            <v>2976.6655912243909</v>
          </cell>
        </row>
        <row r="3275">
          <cell r="A3275" t="str">
            <v>04.01.01.100.65</v>
          </cell>
          <cell r="B3275" t="str">
            <v>Pára-raio monopolar para 15KV</v>
          </cell>
          <cell r="C3275" t="str">
            <v>cj</v>
          </cell>
          <cell r="D3275">
            <v>194.96</v>
          </cell>
          <cell r="E3275">
            <v>157.25116954347476</v>
          </cell>
        </row>
        <row r="3276">
          <cell r="A3276" t="str">
            <v>04.01.01.100.59</v>
          </cell>
          <cell r="B3276" t="str">
            <v>Pára-raio tipo centelhador com ferragens de fixação</v>
          </cell>
          <cell r="C3276" t="str">
            <v>cj</v>
          </cell>
          <cell r="D3276">
            <v>3636.88</v>
          </cell>
          <cell r="E3276">
            <v>2933.4408775608968</v>
          </cell>
        </row>
        <row r="3277">
          <cell r="A3277" t="str">
            <v>04.01.01.100.44</v>
          </cell>
          <cell r="B3277" t="str">
            <v>Peças de material ferroso (conectores, crosby, garras, esticadores, grampos paralelos, emendas e terminais)</v>
          </cell>
          <cell r="C3277" t="str">
            <v>kg</v>
          </cell>
          <cell r="D3277">
            <v>27.72</v>
          </cell>
          <cell r="E3277">
            <v>22.35844491046943</v>
          </cell>
        </row>
        <row r="3278">
          <cell r="A3278" t="str">
            <v>04.01.01.100.06</v>
          </cell>
          <cell r="B3278" t="str">
            <v>Perfil metálico H 10" x 10" de 11,50m</v>
          </cell>
          <cell r="C3278" t="str">
            <v>un</v>
          </cell>
          <cell r="D3278">
            <v>23270.94</v>
          </cell>
          <cell r="E3278">
            <v>18769.914502339085</v>
          </cell>
        </row>
        <row r="3279">
          <cell r="A3279" t="str">
            <v>04.01.01.100.07</v>
          </cell>
          <cell r="B3279" t="str">
            <v>Perfil metálico H 12" x 12"</v>
          </cell>
          <cell r="C3279" t="str">
            <v>m</v>
          </cell>
          <cell r="D3279">
            <v>2633.4</v>
          </cell>
          <cell r="E3279">
            <v>2124.0522664945961</v>
          </cell>
        </row>
        <row r="3280">
          <cell r="A3280" t="str">
            <v>04.01.01.100.05</v>
          </cell>
          <cell r="B3280" t="str">
            <v>Perfil metálico H 8" x 8" x 5/8" de 10,50m</v>
          </cell>
          <cell r="C3280" t="str">
            <v>un</v>
          </cell>
          <cell r="D3280">
            <v>17754.66</v>
          </cell>
          <cell r="E3280">
            <v>14320.583965155671</v>
          </cell>
        </row>
        <row r="3281">
          <cell r="A3281" t="str">
            <v>04.01.01.100.08</v>
          </cell>
          <cell r="B3281" t="str">
            <v>Perfil Metálico W 310 x 107</v>
          </cell>
          <cell r="C3281" t="str">
            <v>m</v>
          </cell>
          <cell r="D3281">
            <v>1515.19</v>
          </cell>
          <cell r="E3281">
            <v>1222.1245362155187</v>
          </cell>
        </row>
        <row r="3282">
          <cell r="A3282" t="str">
            <v>04.01.01.100.85</v>
          </cell>
          <cell r="B3282" t="str">
            <v>Pórtico metálico completo para chaves seccionadoras de rede aérea 3kVcc</v>
          </cell>
          <cell r="C3282" t="str">
            <v>cj</v>
          </cell>
          <cell r="D3282">
            <v>25606.46</v>
          </cell>
          <cell r="E3282">
            <v>20653.702210033876</v>
          </cell>
        </row>
        <row r="3283">
          <cell r="A3283" t="str">
            <v>04.01.01.100.01</v>
          </cell>
          <cell r="B3283" t="str">
            <v>Poste de concreto de 10,00m 1.200Kgf no topo</v>
          </cell>
          <cell r="C3283" t="str">
            <v>un</v>
          </cell>
          <cell r="D3283">
            <v>4488.18</v>
          </cell>
          <cell r="E3283">
            <v>3620.0838844974996</v>
          </cell>
        </row>
        <row r="3284">
          <cell r="A3284" t="str">
            <v>04.01.01.100.60</v>
          </cell>
          <cell r="B3284" t="str">
            <v>Poste de concreto de 10,00m para instalação de transformadores</v>
          </cell>
          <cell r="C3284" t="str">
            <v>un</v>
          </cell>
          <cell r="D3284">
            <v>1677.61</v>
          </cell>
          <cell r="E3284">
            <v>1353.1295370221003</v>
          </cell>
        </row>
        <row r="3285">
          <cell r="A3285" t="str">
            <v>04.01.01.100.02</v>
          </cell>
          <cell r="B3285" t="str">
            <v>Poste de concreto de 11,50m 1.200 Kgf no topo</v>
          </cell>
          <cell r="C3285" t="str">
            <v>un</v>
          </cell>
          <cell r="D3285">
            <v>4346.6099999999997</v>
          </cell>
          <cell r="E3285">
            <v>3505.8961122761734</v>
          </cell>
        </row>
        <row r="3286">
          <cell r="A3286" t="str">
            <v>04.01.01.100.03</v>
          </cell>
          <cell r="B3286" t="str">
            <v>Poste de concreto duplo "T" de 11 m, com furações padrões e com resistência de 600 kgf no topo, fabricado e ensaiado conforme recomendações das Normas ABNT; NBR 8451 e NBR 8452 (material)</v>
          </cell>
          <cell r="C3286" t="str">
            <v>un</v>
          </cell>
          <cell r="D3286">
            <v>1887.42</v>
          </cell>
          <cell r="E3286">
            <v>1522.3584449104694</v>
          </cell>
        </row>
        <row r="3287">
          <cell r="A3287" t="str">
            <v>04.01.01.100.04</v>
          </cell>
          <cell r="B3287" t="str">
            <v>Poste de concreto duplo "T" de 11 m, com furações padrões e com resistência nominal de 1000 daN no topo, fabricado e ensaiado conforme recomendações das Normas ABNT; NBR 8451 e NBR 8452</v>
          </cell>
          <cell r="C3287" t="str">
            <v>un</v>
          </cell>
          <cell r="D3287">
            <v>2856.08</v>
          </cell>
          <cell r="E3287">
            <v>2303.6618809485399</v>
          </cell>
        </row>
        <row r="3288">
          <cell r="A3288" t="str">
            <v>04.01.01.100.74</v>
          </cell>
          <cell r="B3288" t="str">
            <v>Sistema de Aterramento de Poste (Tomada de Terra)</v>
          </cell>
          <cell r="C3288" t="str">
            <v>cj</v>
          </cell>
          <cell r="D3288">
            <v>1361.05</v>
          </cell>
          <cell r="E3288">
            <v>1097.7980319406356</v>
          </cell>
        </row>
        <row r="3289">
          <cell r="A3289" t="str">
            <v>04.01.01.100.24</v>
          </cell>
          <cell r="B3289" t="str">
            <v>Suporte em "I" geminado de 12" x 13,00m (pés direitos dos semi-pórticos e estruturas)</v>
          </cell>
          <cell r="C3289" t="str">
            <v>un</v>
          </cell>
          <cell r="D3289">
            <v>61725.43</v>
          </cell>
          <cell r="E3289">
            <v>49786.602677851268</v>
          </cell>
        </row>
        <row r="3290">
          <cell r="A3290" t="str">
            <v>04.01.01.100.32</v>
          </cell>
          <cell r="B3290" t="str">
            <v>Torreta para fixação dos triângulos em pórticos ou estruturas</v>
          </cell>
          <cell r="C3290" t="str">
            <v>cj</v>
          </cell>
          <cell r="D3290">
            <v>8319.2199999999993</v>
          </cell>
          <cell r="E3290">
            <v>6710.1306662364896</v>
          </cell>
        </row>
        <row r="3291">
          <cell r="A3291" t="str">
            <v>04.01.01.100.33</v>
          </cell>
          <cell r="B3291" t="str">
            <v>Torreta para fixação dos triângulos em pórticos ou estruturas duplas</v>
          </cell>
          <cell r="C3291" t="str">
            <v>cj</v>
          </cell>
          <cell r="D3291">
            <v>8319.2199999999993</v>
          </cell>
          <cell r="E3291">
            <v>6710.1306662364896</v>
          </cell>
        </row>
        <row r="3292">
          <cell r="A3292" t="str">
            <v>04.01.01.100.10</v>
          </cell>
          <cell r="B3292" t="str">
            <v>Treliça metálica para 2 vias</v>
          </cell>
          <cell r="C3292" t="str">
            <v>un</v>
          </cell>
          <cell r="D3292">
            <v>18626.66</v>
          </cell>
          <cell r="E3292">
            <v>15023.92321342152</v>
          </cell>
        </row>
        <row r="3293">
          <cell r="A3293" t="str">
            <v>04.01.01.100.11</v>
          </cell>
          <cell r="B3293" t="str">
            <v>Treliça metálica para 3 vias</v>
          </cell>
          <cell r="C3293" t="str">
            <v>un</v>
          </cell>
          <cell r="D3293">
            <v>23318.52</v>
          </cell>
          <cell r="E3293">
            <v>18808.291659945153</v>
          </cell>
        </row>
        <row r="3294">
          <cell r="A3294" t="str">
            <v>04.01.01.100.12</v>
          </cell>
          <cell r="B3294" t="str">
            <v>Treliça metálica para 4 vias</v>
          </cell>
          <cell r="C3294" t="str">
            <v>un</v>
          </cell>
          <cell r="D3294">
            <v>29049.07</v>
          </cell>
          <cell r="E3294">
            <v>23430.448459428939</v>
          </cell>
        </row>
        <row r="3295">
          <cell r="A3295" t="str">
            <v>04.01.01.100.13</v>
          </cell>
          <cell r="B3295" t="str">
            <v>Treliça metálica para 5 vias</v>
          </cell>
          <cell r="C3295" t="str">
            <v>un</v>
          </cell>
          <cell r="D3295">
            <v>36537.230000000003</v>
          </cell>
          <cell r="E3295">
            <v>29470.261332472983</v>
          </cell>
        </row>
        <row r="3296">
          <cell r="A3296" t="str">
            <v>04.01.01.100.14</v>
          </cell>
          <cell r="B3296" t="str">
            <v>Treliça metálica para 6 vias</v>
          </cell>
          <cell r="C3296" t="str">
            <v>un</v>
          </cell>
          <cell r="D3296">
            <v>61457.34</v>
          </cell>
          <cell r="E3296">
            <v>49570.366188094849</v>
          </cell>
        </row>
        <row r="3297">
          <cell r="A3297" t="str">
            <v>04.01.01.100.15</v>
          </cell>
          <cell r="B3297" t="str">
            <v>Treliça metálica para 7 vias</v>
          </cell>
          <cell r="C3297" t="str">
            <v>un</v>
          </cell>
          <cell r="D3297">
            <v>69387.320000000007</v>
          </cell>
          <cell r="E3297">
            <v>55966.54299080497</v>
          </cell>
        </row>
        <row r="3298">
          <cell r="A3298" t="str">
            <v>04.01.01.100.25</v>
          </cell>
          <cell r="B3298" t="str">
            <v>Viga metálica H 6"x 6"x 3/8" de 11,00 m</v>
          </cell>
          <cell r="C3298" t="str">
            <v>un</v>
          </cell>
          <cell r="D3298">
            <v>9452.52</v>
          </cell>
          <cell r="E3298">
            <v>7624.229714470076</v>
          </cell>
        </row>
        <row r="3299">
          <cell r="A3299" t="str">
            <v>04.01.01.100.26</v>
          </cell>
          <cell r="B3299" t="str">
            <v>Viga metálica H 6"x 6"x 3/8" de 16,20 m</v>
          </cell>
          <cell r="C3299" t="str">
            <v>un</v>
          </cell>
          <cell r="D3299">
            <v>13920.98</v>
          </cell>
          <cell r="E3299">
            <v>11228.407807710921</v>
          </cell>
        </row>
        <row r="3300">
          <cell r="A3300" t="str">
            <v>04.01.01.120</v>
          </cell>
          <cell r="B3300" t="str">
            <v>FIOS E CABOS</v>
          </cell>
          <cell r="C3300" t="str">
            <v/>
          </cell>
          <cell r="E3300">
            <v>0</v>
          </cell>
        </row>
        <row r="3301">
          <cell r="A3301" t="str">
            <v>04.01.01.120.14</v>
          </cell>
          <cell r="B3301" t="str">
            <v>Cabo de aço galvanizado diâmetro 9/16", para encabeçamentos</v>
          </cell>
          <cell r="C3301" t="str">
            <v>m</v>
          </cell>
          <cell r="D3301">
            <v>28.41</v>
          </cell>
          <cell r="E3301">
            <v>22.914986288110985</v>
          </cell>
        </row>
        <row r="3302">
          <cell r="A3302" t="str">
            <v>04.01.01.120.15</v>
          </cell>
          <cell r="B3302" t="str">
            <v>Cabo de aço galvanizado, diâmetro 1/4"</v>
          </cell>
          <cell r="C3302" t="str">
            <v>m</v>
          </cell>
          <cell r="D3302">
            <v>25.52</v>
          </cell>
          <cell r="E3302">
            <v>20.583965155670271</v>
          </cell>
        </row>
        <row r="3303">
          <cell r="A3303" t="str">
            <v>04.01.01.120.24</v>
          </cell>
          <cell r="B3303" t="str">
            <v>Cabo de alumínio nu 50 mm² de seção para os circuitos auxiliares 6,6KV trifásicos</v>
          </cell>
          <cell r="C3303" t="str">
            <v>m</v>
          </cell>
          <cell r="D3303">
            <v>3.67</v>
          </cell>
          <cell r="E3303">
            <v>2.9601548636876913</v>
          </cell>
        </row>
        <row r="3304">
          <cell r="A3304" t="str">
            <v>04.01.01.120.10</v>
          </cell>
          <cell r="B3304" t="str">
            <v>Cabo de cobre isolado classe 3,6 a 6 KV, seção de 400 mm², 90ºC.</v>
          </cell>
          <cell r="C3304" t="str">
            <v>m</v>
          </cell>
          <cell r="D3304">
            <v>585.49</v>
          </cell>
          <cell r="E3304">
            <v>472.24552347152769</v>
          </cell>
        </row>
        <row r="3305">
          <cell r="A3305" t="str">
            <v>04.01.01.120.02</v>
          </cell>
          <cell r="B3305" t="str">
            <v>Cabo de cobre nu eletrolítico têmpera mole 61 fios 253mm² de seção, para interligação das chaves seccionadoras da rede aérea</v>
          </cell>
          <cell r="C3305" t="str">
            <v>m</v>
          </cell>
          <cell r="D3305">
            <v>391.15</v>
          </cell>
          <cell r="E3305">
            <v>315.49443458622358</v>
          </cell>
        </row>
        <row r="3306">
          <cell r="A3306" t="str">
            <v>04.01.01.120.01</v>
          </cell>
          <cell r="B3306" t="str">
            <v>Cabo de cobre nu têmpera dura 253mm² de seção</v>
          </cell>
          <cell r="C3306" t="str">
            <v>m</v>
          </cell>
          <cell r="D3306">
            <v>389.36</v>
          </cell>
          <cell r="E3306">
            <v>314.05065333118245</v>
          </cell>
        </row>
        <row r="3307">
          <cell r="A3307" t="str">
            <v>04.01.01.120.22</v>
          </cell>
          <cell r="B3307" t="str">
            <v>Cabo de cobre nu têmpera médio dura 25 mm² de seção 7 tentos</v>
          </cell>
          <cell r="C3307" t="str">
            <v>m</v>
          </cell>
          <cell r="D3307">
            <v>27.25</v>
          </cell>
          <cell r="E3307">
            <v>21.97935150830779</v>
          </cell>
        </row>
        <row r="3308">
          <cell r="A3308" t="str">
            <v>04.01.01.120.23</v>
          </cell>
          <cell r="B3308" t="str">
            <v>Cabo de cobre nu têmpera médio dura 50 mm² de seção 7 tentos</v>
          </cell>
          <cell r="C3308" t="str">
            <v>m</v>
          </cell>
          <cell r="D3308">
            <v>61.25</v>
          </cell>
          <cell r="E3308">
            <v>49.403129537022103</v>
          </cell>
        </row>
        <row r="3309">
          <cell r="A3309" t="str">
            <v>04.01.01.120.27</v>
          </cell>
          <cell r="B3309" t="str">
            <v>Cabo de sinal para sensores de ruído tipo manga 2x22AWG (malha) bicolor</v>
          </cell>
          <cell r="C3309" t="str">
            <v>m</v>
          </cell>
          <cell r="D3309">
            <v>23.64</v>
          </cell>
          <cell r="E3309">
            <v>19.067591547023714</v>
          </cell>
        </row>
        <row r="3310">
          <cell r="A3310" t="str">
            <v>04.01.01.120.26</v>
          </cell>
          <cell r="B3310" t="str">
            <v>Cabo isolado de energia com 3 condutores de 6mm² para alimentação em 220V/127V da chave seccionadora</v>
          </cell>
          <cell r="C3310" t="str">
            <v>m</v>
          </cell>
          <cell r="D3310">
            <v>19.190000000000001</v>
          </cell>
          <cell r="E3310">
            <v>15.478302952089047</v>
          </cell>
        </row>
        <row r="3311">
          <cell r="A3311" t="str">
            <v>04.01.01.120.21</v>
          </cell>
          <cell r="B3311" t="str">
            <v>Cordoalha de aço com diâmetro de 3/8", galvanizado, formação 7 fios (material)</v>
          </cell>
          <cell r="C3311" t="str">
            <v>m</v>
          </cell>
          <cell r="D3311">
            <v>13.73</v>
          </cell>
          <cell r="E3311">
            <v>11.074366833360219</v>
          </cell>
        </row>
        <row r="3312">
          <cell r="A3312" t="str">
            <v>04.01.01.120.20</v>
          </cell>
          <cell r="B3312" t="str">
            <v>Cordoalha de aço galvanizado diâmetro 3/8"</v>
          </cell>
          <cell r="C3312" t="str">
            <v>m</v>
          </cell>
          <cell r="D3312">
            <v>13.42</v>
          </cell>
          <cell r="E3312">
            <v>10.824326504274882</v>
          </cell>
        </row>
        <row r="3313">
          <cell r="A3313" t="str">
            <v>04.01.01.120.11</v>
          </cell>
          <cell r="B3313" t="str">
            <v>Fio de cobre têmpera dura 107mm² de seção (trolley)</v>
          </cell>
          <cell r="C3313" t="str">
            <v>m</v>
          </cell>
          <cell r="D3313">
            <v>112.57</v>
          </cell>
          <cell r="E3313">
            <v>90.796902726246159</v>
          </cell>
        </row>
        <row r="3314">
          <cell r="A3314" t="str">
            <v>04.01.01.120.13</v>
          </cell>
          <cell r="B3314" t="str">
            <v>Fio de cobre têmpera médio dura 35 mm² de seção (suspensório)</v>
          </cell>
          <cell r="C3314" t="str">
            <v>m</v>
          </cell>
          <cell r="D3314">
            <v>42.79</v>
          </cell>
          <cell r="E3314">
            <v>34.513631230843686</v>
          </cell>
        </row>
        <row r="3315">
          <cell r="A3315" t="str">
            <v>04.01.02</v>
          </cell>
          <cell r="B3315" t="str">
            <v>INSTALAÇÃO</v>
          </cell>
          <cell r="C3315" t="str">
            <v/>
          </cell>
          <cell r="E3315">
            <v>0</v>
          </cell>
        </row>
        <row r="3316">
          <cell r="A3316" t="str">
            <v>04.01.02.100</v>
          </cell>
          <cell r="B3316" t="str">
            <v>IMPLANTAÇÃO DA REDE AÉREA E CIRCUITOS AUXILIARES DE ALIMENTAÇÃO</v>
          </cell>
          <cell r="C3316" t="str">
            <v/>
          </cell>
          <cell r="E3316">
            <v>0</v>
          </cell>
        </row>
        <row r="3317">
          <cell r="A3317" t="str">
            <v>04.01.02.100.61</v>
          </cell>
          <cell r="B3317" t="str">
            <v>Conexão de continuidade completa em seccionamento elétrico ou mecânico</v>
          </cell>
          <cell r="C3317" t="str">
            <v>cj</v>
          </cell>
          <cell r="D3317">
            <v>1868.52</v>
          </cell>
          <cell r="E3317">
            <v>1507.1140506533311</v>
          </cell>
        </row>
        <row r="3318">
          <cell r="A3318" t="str">
            <v>04.01.02.100.57</v>
          </cell>
          <cell r="B3318" t="str">
            <v>Conexão equipotencial completa (cabo de 107mm² / garra cabo/cabo 253/107 e garra cabo/fio 107/107)</v>
          </cell>
          <cell r="C3318" t="str">
            <v>cj</v>
          </cell>
          <cell r="D3318">
            <v>1868.52</v>
          </cell>
          <cell r="E3318">
            <v>1507.1140506533311</v>
          </cell>
        </row>
        <row r="3319">
          <cell r="A3319" t="str">
            <v>04.01.02.100.60</v>
          </cell>
          <cell r="B3319" t="str">
            <v>Conexão equipotencial completa (cabo de 185mm² / garra cabo/cabo 253/185 e garra cabo/fio 185/107)</v>
          </cell>
          <cell r="C3319" t="str">
            <v>cj</v>
          </cell>
          <cell r="D3319">
            <v>1514.36</v>
          </cell>
          <cell r="E3319">
            <v>1221.4550733989352</v>
          </cell>
        </row>
        <row r="3320">
          <cell r="A3320" t="str">
            <v>04.01.02.100.102</v>
          </cell>
          <cell r="B3320" t="str">
            <v>Eletroduto de aço galvanizado a fogo 1" de diâmetro - instalação</v>
          </cell>
          <cell r="C3320" t="str">
            <v>m</v>
          </cell>
          <cell r="D3320">
            <v>46.12</v>
          </cell>
          <cell r="E3320">
            <v>37.199548314244232</v>
          </cell>
        </row>
        <row r="3321">
          <cell r="A3321" t="str">
            <v>04.01.02.100.83</v>
          </cell>
          <cell r="B3321" t="str">
            <v>Eletroduto de aço galvanizado a fogo 4" de diâmetro - instalação</v>
          </cell>
          <cell r="C3321" t="str">
            <v>m</v>
          </cell>
          <cell r="D3321">
            <v>46.12</v>
          </cell>
          <cell r="E3321">
            <v>37.199548314244232</v>
          </cell>
        </row>
        <row r="3322">
          <cell r="A3322" t="str">
            <v>04.01.02.100.33</v>
          </cell>
          <cell r="B3322" t="str">
            <v>Fabricação de suspensórios</v>
          </cell>
          <cell r="C3322" t="str">
            <v>un</v>
          </cell>
          <cell r="D3322">
            <v>18.899999999999999</v>
          </cell>
          <cell r="E3322">
            <v>15.244394257138246</v>
          </cell>
        </row>
        <row r="3323">
          <cell r="A3323" t="str">
            <v>04.01.02.100.54</v>
          </cell>
          <cell r="B3323" t="str">
            <v>Implantação de ancoragem de mensageiro ou de dois fios de contato (cabo de aço e ferragens )</v>
          </cell>
          <cell r="C3323" t="str">
            <v>cj</v>
          </cell>
          <cell r="D3323">
            <v>8922.0400000000009</v>
          </cell>
          <cell r="E3323">
            <v>7196.3542506855947</v>
          </cell>
        </row>
        <row r="3324">
          <cell r="A3324" t="str">
            <v>04.01.02.100.72</v>
          </cell>
          <cell r="B3324" t="str">
            <v>Implantação de isolador de seção nivelado e regulado</v>
          </cell>
          <cell r="C3324" t="str">
            <v>cj</v>
          </cell>
          <cell r="D3324">
            <v>4262.5200000000004</v>
          </cell>
          <cell r="E3324">
            <v>3438.0706565575097</v>
          </cell>
        </row>
        <row r="3325">
          <cell r="A3325" t="str">
            <v>04.01.02.100.32</v>
          </cell>
          <cell r="B3325" t="str">
            <v>Implantação de pé direito metálico</v>
          </cell>
          <cell r="C3325" t="str">
            <v>un</v>
          </cell>
          <cell r="D3325">
            <v>920.08</v>
          </cell>
          <cell r="E3325">
            <v>742.11969672527835</v>
          </cell>
        </row>
        <row r="3326">
          <cell r="A3326" t="str">
            <v>04.01.02.100.95</v>
          </cell>
          <cell r="B3326" t="str">
            <v>Implantação de Pórtico Metálico completo para chaves seccionadoras de rede aérea de 3kVcc</v>
          </cell>
          <cell r="C3326" t="str">
            <v>cj</v>
          </cell>
          <cell r="D3326">
            <v>11582.64</v>
          </cell>
          <cell r="E3326">
            <v>9342.3455396031604</v>
          </cell>
        </row>
        <row r="3327">
          <cell r="A3327" t="str">
            <v>04.01.02.100.94</v>
          </cell>
          <cell r="B3327" t="str">
            <v>Implantação de Pórtico Metálico completo para chaves seccionadoras do circuito 6,6kV</v>
          </cell>
          <cell r="C3327" t="str">
            <v>cj</v>
          </cell>
          <cell r="D3327">
            <v>11582.64</v>
          </cell>
          <cell r="E3327">
            <v>9342.3455396031604</v>
          </cell>
        </row>
        <row r="3328">
          <cell r="A3328" t="str">
            <v>04.01.02.100.16</v>
          </cell>
          <cell r="B3328" t="str">
            <v>Implantação de poste de concreto duplo "T" de 11 m, com furações padrões e com resistência de 600 kgf no topo, fabricado e ensaiado conforme recomendações das Normas ABNT; NBR 8451 e NBR 8452</v>
          </cell>
          <cell r="C3328" t="str">
            <v>un</v>
          </cell>
          <cell r="D3328">
            <v>1473.02</v>
          </cell>
          <cell r="E3328">
            <v>1188.1109856428457</v>
          </cell>
        </row>
        <row r="3329">
          <cell r="A3329" t="str">
            <v>04.01.02.100.17</v>
          </cell>
          <cell r="B3329" t="str">
            <v>Implantação de poste de concreto duplo "T" de 11 m, resistência nominal 1000 daN na face B.</v>
          </cell>
          <cell r="C3329" t="str">
            <v>un</v>
          </cell>
          <cell r="D3329">
            <v>1473.02</v>
          </cell>
          <cell r="E3329">
            <v>1188.1109856428457</v>
          </cell>
        </row>
        <row r="3330">
          <cell r="A3330" t="str">
            <v>04.01.02.100.15</v>
          </cell>
          <cell r="B3330" t="str">
            <v>Implantação de postes de concreto/metálicos com selamento das bases</v>
          </cell>
          <cell r="C3330" t="str">
            <v>un</v>
          </cell>
          <cell r="D3330">
            <v>1150.54</v>
          </cell>
          <cell r="E3330">
            <v>928.00451685755763</v>
          </cell>
        </row>
        <row r="3331">
          <cell r="A3331" t="str">
            <v>04.01.02.100.64</v>
          </cell>
          <cell r="B3331" t="str">
            <v>Implantação de sensor de tensão</v>
          </cell>
          <cell r="C3331" t="str">
            <v>cj</v>
          </cell>
          <cell r="D3331">
            <v>4421.6400000000003</v>
          </cell>
          <cell r="E3331">
            <v>3566.4139377318925</v>
          </cell>
        </row>
        <row r="3332">
          <cell r="A3332" t="str">
            <v>04.01.02.100.56</v>
          </cell>
          <cell r="B3332" t="str">
            <v>Instalação de Ancoragem completa dois fios de contato 107 mm²</v>
          </cell>
          <cell r="C3332" t="str">
            <v>cj</v>
          </cell>
          <cell r="D3332">
            <v>5458.32</v>
          </cell>
          <cell r="E3332">
            <v>4402.5810614615257</v>
          </cell>
        </row>
        <row r="3333">
          <cell r="A3333" t="str">
            <v>04.01.02.100.55</v>
          </cell>
          <cell r="B3333" t="str">
            <v>Instalação de Ancoragem completa para dois cabos mensageiro 253 mm²</v>
          </cell>
          <cell r="C3333" t="str">
            <v>cj</v>
          </cell>
          <cell r="D3333">
            <v>6618.52</v>
          </cell>
          <cell r="E3333">
            <v>5338.3771576060653</v>
          </cell>
        </row>
        <row r="3334">
          <cell r="A3334" t="str">
            <v>04.01.02.100.84</v>
          </cell>
          <cell r="B3334" t="str">
            <v>Instalação de Emendas para cabo de 120mm² classe de tensão 35kv</v>
          </cell>
          <cell r="C3334" t="str">
            <v>cj</v>
          </cell>
          <cell r="D3334">
            <v>4351.32</v>
          </cell>
          <cell r="E3334">
            <v>3509.6951121148568</v>
          </cell>
        </row>
        <row r="3335">
          <cell r="A3335" t="str">
            <v>04.01.02.100.86</v>
          </cell>
          <cell r="B3335" t="str">
            <v>Instalação de Emendas para cabo de 240mm² classe de tensão 35kv</v>
          </cell>
          <cell r="C3335" t="str">
            <v>cj</v>
          </cell>
          <cell r="D3335">
            <v>5907.5</v>
          </cell>
          <cell r="E3335">
            <v>4764.8814324891109</v>
          </cell>
        </row>
        <row r="3336">
          <cell r="A3336" t="str">
            <v>04.01.02.100.85</v>
          </cell>
          <cell r="B3336" t="str">
            <v>Instalação de Emendas para cabo de 70mm² classe de tensão 15 kv</v>
          </cell>
          <cell r="C3336" t="str">
            <v>cj</v>
          </cell>
          <cell r="D3336">
            <v>1952.16</v>
          </cell>
          <cell r="E3336">
            <v>1574.5765446039684</v>
          </cell>
        </row>
        <row r="3337">
          <cell r="A3337" t="str">
            <v>04.01.02.100.81</v>
          </cell>
          <cell r="B3337" t="str">
            <v>Instalação de mufla terminal classe 15KV para cabo 70mm²</v>
          </cell>
          <cell r="C3337" t="str">
            <v>un</v>
          </cell>
          <cell r="D3337">
            <v>893.1</v>
          </cell>
          <cell r="E3337">
            <v>720.35812227778672</v>
          </cell>
        </row>
        <row r="3338">
          <cell r="A3338" t="str">
            <v>04.01.02.100.80</v>
          </cell>
          <cell r="B3338" t="str">
            <v>Instalação de mufla terminal classe 35KV para cabo 120mm²</v>
          </cell>
          <cell r="C3338" t="str">
            <v>un</v>
          </cell>
          <cell r="D3338">
            <v>893.1</v>
          </cell>
          <cell r="E3338">
            <v>720.35812227778672</v>
          </cell>
        </row>
        <row r="3339">
          <cell r="A3339" t="str">
            <v>04.01.02.100.82</v>
          </cell>
          <cell r="B3339" t="str">
            <v>Instalação de mufla terminal classe 35KV para cabo 240mm²</v>
          </cell>
          <cell r="C3339" t="str">
            <v>cj</v>
          </cell>
          <cell r="D3339">
            <v>907.94</v>
          </cell>
          <cell r="E3339">
            <v>732.32779480561385</v>
          </cell>
        </row>
        <row r="3340">
          <cell r="A3340" t="str">
            <v>04.01.02.100.89</v>
          </cell>
          <cell r="B3340" t="str">
            <v>Instalação do quadro eletro-óptico para conexão entre as chaves seccionadoras ao longo da via e a UTR na estação</v>
          </cell>
          <cell r="C3340" t="str">
            <v>cj</v>
          </cell>
          <cell r="D3340">
            <v>8921.52</v>
          </cell>
          <cell r="E3340">
            <v>7195.9348281980965</v>
          </cell>
        </row>
        <row r="3341">
          <cell r="A3341" t="str">
            <v>04.01.02.100.90</v>
          </cell>
          <cell r="B3341" t="str">
            <v>Isolador de Rede Aérea, Polimérico, Classe 15 KV</v>
          </cell>
          <cell r="C3341" t="str">
            <v>pç</v>
          </cell>
          <cell r="D3341">
            <v>606.28</v>
          </cell>
          <cell r="E3341">
            <v>489.0143571543797</v>
          </cell>
        </row>
        <row r="3342">
          <cell r="A3342" t="str">
            <v>04.01.02.100.91</v>
          </cell>
          <cell r="B3342" t="str">
            <v>Lançamento de Cabo de aço com diâmetro de 3/8", galvanizado, formação 7 fios</v>
          </cell>
          <cell r="C3342" t="str">
            <v>m</v>
          </cell>
          <cell r="D3342">
            <v>19.18</v>
          </cell>
          <cell r="E3342">
            <v>15.470237135021778</v>
          </cell>
        </row>
        <row r="3343">
          <cell r="A3343" t="str">
            <v>04.01.02.100.92</v>
          </cell>
          <cell r="B3343" t="str">
            <v>Lançamento de Cabo de alumínio nu # 4 AWG, com alma de aço, formação 7 fios (6 de alumínio +1 de aço)</v>
          </cell>
          <cell r="C3343" t="str">
            <v>m</v>
          </cell>
          <cell r="D3343">
            <v>13.85</v>
          </cell>
          <cell r="E3343">
            <v>11.171156638167446</v>
          </cell>
        </row>
        <row r="3344">
          <cell r="A3344" t="str">
            <v>04.01.02.100.97</v>
          </cell>
          <cell r="B3344" t="str">
            <v>Lançamento de Cabo de alumínio nu, com Alma de Aço, extraforte, Bitola 134,6 MCM, Leghorn (cabo guarda)</v>
          </cell>
          <cell r="C3344" t="str">
            <v>m</v>
          </cell>
          <cell r="D3344">
            <v>18.14</v>
          </cell>
          <cell r="E3344">
            <v>14.631392160025811</v>
          </cell>
        </row>
        <row r="3345">
          <cell r="A3345" t="str">
            <v>04.01.02.100.46</v>
          </cell>
          <cell r="B3345" t="str">
            <v>Lançamento de cabo de cobre isolado 120 mm² classe 35KV</v>
          </cell>
          <cell r="C3345" t="str">
            <v>m</v>
          </cell>
          <cell r="D3345">
            <v>11.35</v>
          </cell>
          <cell r="E3345">
            <v>9.1547023713502167</v>
          </cell>
        </row>
        <row r="3346">
          <cell r="A3346" t="str">
            <v>04.01.02.100.48</v>
          </cell>
          <cell r="B3346" t="str">
            <v>Lançamento de cabo de cobre isolado 240 mm² classe 15KV</v>
          </cell>
          <cell r="C3346" t="str">
            <v>m</v>
          </cell>
          <cell r="D3346">
            <v>41.01</v>
          </cell>
          <cell r="E3346">
            <v>33.077915792869817</v>
          </cell>
        </row>
        <row r="3347">
          <cell r="A3347" t="str">
            <v>04.01.02.100.47</v>
          </cell>
          <cell r="B3347" t="str">
            <v>Lançamento de cabo de cobre isolado 70 mm² classe 15KV</v>
          </cell>
          <cell r="C3347" t="str">
            <v>m</v>
          </cell>
          <cell r="D3347">
            <v>41.01</v>
          </cell>
          <cell r="E3347">
            <v>33.077915792869817</v>
          </cell>
        </row>
        <row r="3348">
          <cell r="A3348" t="str">
            <v>04.01.02.100.99</v>
          </cell>
          <cell r="B3348" t="str">
            <v>Lançamento de Cabo de cobre isolado 70 mm² classe 3,6 a 6 KV, 90°C</v>
          </cell>
          <cell r="C3348" t="str">
            <v>m</v>
          </cell>
          <cell r="D3348">
            <v>41.01</v>
          </cell>
          <cell r="E3348">
            <v>33.077915792869817</v>
          </cell>
        </row>
        <row r="3349">
          <cell r="A3349" t="str">
            <v>04.01.02.100.49</v>
          </cell>
          <cell r="B3349" t="str">
            <v>Lançamento de Cabo de cobre isolado de 240 mm² classe 35 KV</v>
          </cell>
          <cell r="C3349" t="str">
            <v>m</v>
          </cell>
          <cell r="D3349">
            <v>23.61</v>
          </cell>
          <cell r="E3349">
            <v>19.043394095821906</v>
          </cell>
        </row>
        <row r="3350">
          <cell r="A3350" t="str">
            <v>04.01.02.100.50</v>
          </cell>
          <cell r="B3350" t="str">
            <v>Lançamento de Cabo de cobre isolado de 400 mm², classe 3,6 a 6 KV, 90ºC</v>
          </cell>
          <cell r="C3350" t="str">
            <v>m</v>
          </cell>
          <cell r="D3350">
            <v>11.35</v>
          </cell>
          <cell r="E3350">
            <v>9.1547023713502167</v>
          </cell>
        </row>
        <row r="3351">
          <cell r="A3351" t="str">
            <v>04.01.02.100.45</v>
          </cell>
          <cell r="B3351" t="str">
            <v>Lançamento de cabo de cobre nu 7 tentos 25 mm² de seção</v>
          </cell>
          <cell r="C3351" t="str">
            <v>m</v>
          </cell>
          <cell r="D3351">
            <v>29.17</v>
          </cell>
          <cell r="E3351">
            <v>23.527988385223424</v>
          </cell>
        </row>
        <row r="3352">
          <cell r="A3352" t="str">
            <v>04.01.02.100.44</v>
          </cell>
          <cell r="B3352" t="str">
            <v>Lançamento de cabo de cobre nu 7 tentos 50 mm² de seção</v>
          </cell>
          <cell r="C3352" t="str">
            <v>m</v>
          </cell>
          <cell r="D3352">
            <v>29.17</v>
          </cell>
          <cell r="E3352">
            <v>23.527988385223424</v>
          </cell>
        </row>
        <row r="3353">
          <cell r="A3353" t="str">
            <v>04.01.02.100.93</v>
          </cell>
          <cell r="B3353" t="str">
            <v>Lançamento de Cabo isolado de energia de 6mm² com 3 condutores</v>
          </cell>
          <cell r="C3353" t="str">
            <v>m</v>
          </cell>
          <cell r="D3353">
            <v>12.91</v>
          </cell>
          <cell r="E3353">
            <v>10.412969833844169</v>
          </cell>
        </row>
        <row r="3354">
          <cell r="A3354" t="str">
            <v>04.01.02.100.42</v>
          </cell>
          <cell r="B3354" t="str">
            <v>Lançamento de cabo mensageiro com encabeçamento</v>
          </cell>
          <cell r="C3354" t="str">
            <v>m</v>
          </cell>
          <cell r="D3354">
            <v>29.62</v>
          </cell>
          <cell r="E3354">
            <v>23.890950153250525</v>
          </cell>
        </row>
        <row r="3355">
          <cell r="A3355" t="str">
            <v>04.01.02.100.53</v>
          </cell>
          <cell r="B3355" t="str">
            <v>Lançamento de cabo terra, com ligação entre ferragens e tomadas de terra</v>
          </cell>
          <cell r="C3355" t="str">
            <v>m</v>
          </cell>
          <cell r="D3355">
            <v>35.75</v>
          </cell>
          <cell r="E3355">
            <v>28.835296015486367</v>
          </cell>
        </row>
        <row r="3356">
          <cell r="A3356" t="str">
            <v>04.01.02.100.51</v>
          </cell>
          <cell r="B3356" t="str">
            <v>Lançamento de circuito monofásico aéreo classe 15 KV</v>
          </cell>
          <cell r="C3356" t="str">
            <v>m</v>
          </cell>
          <cell r="D3356">
            <v>11.35</v>
          </cell>
          <cell r="E3356">
            <v>9.1547023713502167</v>
          </cell>
        </row>
        <row r="3357">
          <cell r="A3357" t="str">
            <v>04.01.02.100.52</v>
          </cell>
          <cell r="B3357" t="str">
            <v>Lançamento de circuito trifásico aéreo classe 15 KV</v>
          </cell>
          <cell r="C3357" t="str">
            <v>m</v>
          </cell>
          <cell r="D3357">
            <v>11.35</v>
          </cell>
          <cell r="E3357">
            <v>9.1547023713502167</v>
          </cell>
        </row>
        <row r="3358">
          <cell r="A3358" t="str">
            <v>04.01.02.100.34</v>
          </cell>
          <cell r="B3358" t="str">
            <v>Lançamento de duto corrugado (eletroduto) de 3"</v>
          </cell>
          <cell r="C3358" t="str">
            <v>m</v>
          </cell>
          <cell r="D3358">
            <v>22.93</v>
          </cell>
          <cell r="E3358">
            <v>18.494918535247621</v>
          </cell>
        </row>
        <row r="3359">
          <cell r="A3359" t="str">
            <v>04.01.02.100.43</v>
          </cell>
          <cell r="B3359" t="str">
            <v>Lançamento de fio trolley 107/180mm², com encabeçamento e suspensórios</v>
          </cell>
          <cell r="C3359" t="str">
            <v>m</v>
          </cell>
          <cell r="D3359">
            <v>44.44</v>
          </cell>
          <cell r="E3359">
            <v>35.844491046943055</v>
          </cell>
        </row>
        <row r="3360">
          <cell r="A3360" t="str">
            <v>04.01.02.100.10</v>
          </cell>
          <cell r="B3360" t="str">
            <v>Lançamento de viga metálica H 6"x 6"x 3/8" de 11,00m</v>
          </cell>
          <cell r="C3360" t="str">
            <v>un</v>
          </cell>
          <cell r="D3360">
            <v>3422</v>
          </cell>
          <cell r="E3360">
            <v>2760.1226004194223</v>
          </cell>
        </row>
        <row r="3361">
          <cell r="A3361" t="str">
            <v>04.01.02.100.14</v>
          </cell>
          <cell r="B3361" t="str">
            <v>Lançamento de viga metálica H 6"x 6"x 3/8" de 15,20m</v>
          </cell>
          <cell r="C3361" t="str">
            <v>un</v>
          </cell>
          <cell r="D3361">
            <v>3422</v>
          </cell>
          <cell r="E3361">
            <v>2760.1226004194223</v>
          </cell>
        </row>
        <row r="3362">
          <cell r="A3362" t="str">
            <v>04.01.02.100.13</v>
          </cell>
          <cell r="B3362" t="str">
            <v>Lançamento de viga metálica H 6"x 6"x 3/8" de 16,20m</v>
          </cell>
          <cell r="C3362" t="str">
            <v>un</v>
          </cell>
          <cell r="D3362">
            <v>3422</v>
          </cell>
          <cell r="E3362">
            <v>2760.1226004194223</v>
          </cell>
        </row>
        <row r="3363">
          <cell r="A3363" t="str">
            <v>04.01.02.100.98</v>
          </cell>
          <cell r="B3363" t="str">
            <v>Montagem (implantação) de conjunto metálico "mastaréu" para cabo guarda completo com isoladores</v>
          </cell>
          <cell r="C3363" t="str">
            <v>cj</v>
          </cell>
          <cell r="D3363">
            <v>757.18</v>
          </cell>
          <cell r="E3363">
            <v>610.72753669946758</v>
          </cell>
        </row>
        <row r="3364">
          <cell r="A3364" t="str">
            <v>04.01.02.100.31</v>
          </cell>
          <cell r="B3364" t="str">
            <v>Montagem (implantação) de Extensão metálica para prolongamento de triângulo articulados</v>
          </cell>
          <cell r="C3364" t="str">
            <v>cj</v>
          </cell>
          <cell r="D3364">
            <v>427.03</v>
          </cell>
          <cell r="E3364">
            <v>344.4345862235844</v>
          </cell>
        </row>
        <row r="3365">
          <cell r="A3365" t="str">
            <v>04.01.02.100.73</v>
          </cell>
          <cell r="B3365" t="str">
            <v>Montagem (implantação) de Isoladores de seção especialpara uso em vias principais no entorno de estações</v>
          </cell>
          <cell r="C3365" t="str">
            <v>cj</v>
          </cell>
          <cell r="D3365">
            <v>4061.84</v>
          </cell>
          <cell r="E3365">
            <v>3276.2058396515567</v>
          </cell>
        </row>
        <row r="3366">
          <cell r="A3366" t="str">
            <v>04.01.02.100.75</v>
          </cell>
          <cell r="B3366" t="str">
            <v>Montagem (Implantação) de Pára-raio de chifre com ferragens de fixação</v>
          </cell>
          <cell r="C3366" t="str">
            <v>cj</v>
          </cell>
          <cell r="D3366">
            <v>3112.36</v>
          </cell>
          <cell r="E3366">
            <v>2510.3726407485078</v>
          </cell>
        </row>
        <row r="3367">
          <cell r="A3367" t="str">
            <v>04.01.02.100.28</v>
          </cell>
          <cell r="B3367" t="str">
            <v>Montagem (Implantação) de Tirante simples de aço de 5/8" galvanizado para treliça de suspensão do semi-portico</v>
          </cell>
          <cell r="C3367" t="str">
            <v>cj</v>
          </cell>
          <cell r="D3367">
            <v>711.73</v>
          </cell>
          <cell r="E3367">
            <v>574.06839812873045</v>
          </cell>
        </row>
        <row r="3368">
          <cell r="A3368" t="str">
            <v>04.01.02.100.18</v>
          </cell>
          <cell r="B3368" t="str">
            <v>Montagem (implantação) de treliças para pórtico metálico/2 vias</v>
          </cell>
          <cell r="C3368" t="str">
            <v>un</v>
          </cell>
          <cell r="D3368">
            <v>6765.76</v>
          </cell>
          <cell r="E3368">
            <v>5457.138248104533</v>
          </cell>
        </row>
        <row r="3369">
          <cell r="A3369" t="str">
            <v>04.01.02.100.19</v>
          </cell>
          <cell r="B3369" t="str">
            <v>Montagem (implantação) de treliças para pórtico metálico/3 vias</v>
          </cell>
          <cell r="C3369" t="str">
            <v>un</v>
          </cell>
          <cell r="D3369">
            <v>6765.76</v>
          </cell>
          <cell r="E3369">
            <v>5457.138248104533</v>
          </cell>
        </row>
        <row r="3370">
          <cell r="A3370" t="str">
            <v>04.01.02.100.23</v>
          </cell>
          <cell r="B3370" t="str">
            <v>Montagem (implantação) de treliças para pórtico metálico/4 vias</v>
          </cell>
          <cell r="C3370" t="str">
            <v>un</v>
          </cell>
          <cell r="D3370">
            <v>6765.76</v>
          </cell>
          <cell r="E3370">
            <v>5457.138248104533</v>
          </cell>
        </row>
        <row r="3371">
          <cell r="A3371" t="str">
            <v>04.01.02.100.24</v>
          </cell>
          <cell r="B3371" t="str">
            <v>Montagem (implantação) de treliças para pórtico metálico/5 vias</v>
          </cell>
          <cell r="C3371" t="str">
            <v>un</v>
          </cell>
          <cell r="D3371">
            <v>7474.08</v>
          </cell>
          <cell r="E3371">
            <v>6028.4562026133244</v>
          </cell>
        </row>
        <row r="3372">
          <cell r="A3372" t="str">
            <v>04.01.02.100.25</v>
          </cell>
          <cell r="B3372" t="str">
            <v>Montagem (implantação) de treliças para pórtico metálico/6 vias</v>
          </cell>
          <cell r="C3372" t="str">
            <v>un</v>
          </cell>
          <cell r="D3372">
            <v>8988.44</v>
          </cell>
          <cell r="E3372">
            <v>7249.9112760122607</v>
          </cell>
        </row>
        <row r="3373">
          <cell r="A3373" t="str">
            <v>04.01.02.100.26</v>
          </cell>
          <cell r="B3373" t="str">
            <v>Montagem (implantação) de treliças para pórtico metálico/7 vias</v>
          </cell>
          <cell r="C3373" t="str">
            <v>un</v>
          </cell>
          <cell r="D3373">
            <v>10325.719999999999</v>
          </cell>
          <cell r="E3373">
            <v>8328.5368607839973</v>
          </cell>
        </row>
        <row r="3374">
          <cell r="A3374" t="str">
            <v>04.01.02.100.30</v>
          </cell>
          <cell r="B3374" t="str">
            <v>Montagem (instalação) de torreta para fixação dos triânegulos em pórticos ou estruturas duplas</v>
          </cell>
          <cell r="C3374" t="str">
            <v>cj</v>
          </cell>
          <cell r="D3374">
            <v>708.02</v>
          </cell>
          <cell r="E3374">
            <v>571.07597999677364</v>
          </cell>
        </row>
        <row r="3375">
          <cell r="A3375" t="str">
            <v>04.01.02.100.29</v>
          </cell>
          <cell r="B3375" t="str">
            <v>Montagem (instalação) de torreta para fixação dos triângulos em pórticos ou estruturas simples</v>
          </cell>
          <cell r="C3375" t="str">
            <v>cj</v>
          </cell>
          <cell r="D3375">
            <v>708.02</v>
          </cell>
          <cell r="E3375">
            <v>571.07597999677364</v>
          </cell>
        </row>
        <row r="3376">
          <cell r="A3376" t="str">
            <v>04.01.02.100.66</v>
          </cell>
          <cell r="B3376" t="str">
            <v>Montagem completa de seccionamento elétrico</v>
          </cell>
          <cell r="C3376" t="str">
            <v>cj</v>
          </cell>
          <cell r="D3376">
            <v>8499.84</v>
          </cell>
          <cell r="E3376">
            <v>6855.815454105501</v>
          </cell>
        </row>
        <row r="3377">
          <cell r="A3377" t="str">
            <v>04.01.02.100.67</v>
          </cell>
          <cell r="B3377" t="str">
            <v>Montagem completa de seccionamento mecânico</v>
          </cell>
          <cell r="C3377" t="str">
            <v>cj</v>
          </cell>
          <cell r="D3377">
            <v>42934.239999999998</v>
          </cell>
          <cell r="E3377">
            <v>34629.972576221968</v>
          </cell>
        </row>
        <row r="3378">
          <cell r="A3378" t="str">
            <v>04.01.02.100.65</v>
          </cell>
          <cell r="B3378" t="str">
            <v>Montagem completa de travessões</v>
          </cell>
          <cell r="C3378" t="str">
            <v>un</v>
          </cell>
          <cell r="D3378">
            <v>46652</v>
          </cell>
          <cell r="E3378">
            <v>37628.649782222936</v>
          </cell>
        </row>
        <row r="3379">
          <cell r="A3379" t="str">
            <v>04.01.02.100.41</v>
          </cell>
          <cell r="B3379" t="str">
            <v>Montagem de aparelho tensor completo c/ ferragens, contrapesos, grade de proteção e cabo</v>
          </cell>
          <cell r="C3379" t="str">
            <v>cj</v>
          </cell>
          <cell r="D3379">
            <v>9629.84</v>
          </cell>
          <cell r="E3379">
            <v>7767.252782706888</v>
          </cell>
        </row>
        <row r="3380">
          <cell r="A3380" t="str">
            <v>04.01.02.100.27</v>
          </cell>
          <cell r="B3380" t="str">
            <v>Montagem de braço de suspensão para 2 vias</v>
          </cell>
          <cell r="C3380" t="str">
            <v>cj</v>
          </cell>
          <cell r="D3380">
            <v>1770.2</v>
          </cell>
          <cell r="E3380">
            <v>1427.8109372479432</v>
          </cell>
        </row>
        <row r="3381">
          <cell r="A3381" t="str">
            <v>04.01.02.100.35</v>
          </cell>
          <cell r="B3381" t="str">
            <v>Montagem de cadeiras (torres para consoles)</v>
          </cell>
          <cell r="C3381" t="str">
            <v>cj</v>
          </cell>
          <cell r="D3381">
            <v>1671.88</v>
          </cell>
          <cell r="E3381">
            <v>1348.5078238425554</v>
          </cell>
        </row>
        <row r="3382">
          <cell r="A3382" t="str">
            <v>04.01.02.100.69</v>
          </cell>
          <cell r="B3382" t="str">
            <v>Montagem de chave seccionadora 3KV - 2400 A manual ou motorizada completa c/ cabos e conexões</v>
          </cell>
          <cell r="C3382" t="str">
            <v>cj</v>
          </cell>
          <cell r="D3382">
            <v>14948.16</v>
          </cell>
          <cell r="E3382">
            <v>12056.912405226649</v>
          </cell>
        </row>
        <row r="3383">
          <cell r="A3383" t="str">
            <v>04.01.02.100.70</v>
          </cell>
          <cell r="B3383" t="str">
            <v>Montagem de chave seccionadora p/ circuito 13,8KV manual ou motorizada completa</v>
          </cell>
          <cell r="C3383" t="str">
            <v>cj</v>
          </cell>
          <cell r="D3383">
            <v>14948.16</v>
          </cell>
          <cell r="E3383">
            <v>12056.912405226649</v>
          </cell>
        </row>
        <row r="3384">
          <cell r="A3384" t="str">
            <v>04.01.02.100.63</v>
          </cell>
          <cell r="B3384" t="str">
            <v>Montagem de chave seccionadora p/ circuito 6,6KV manual ou motorizada completa</v>
          </cell>
          <cell r="C3384" t="str">
            <v>cj</v>
          </cell>
          <cell r="D3384">
            <v>8104.16</v>
          </cell>
          <cell r="E3384">
            <v>6536.6672043878043</v>
          </cell>
        </row>
        <row r="3385">
          <cell r="A3385" t="str">
            <v>04.01.02.100.36</v>
          </cell>
          <cell r="B3385" t="str">
            <v>Montagem de ferragem de fixação das consoles</v>
          </cell>
          <cell r="C3385" t="str">
            <v>cj</v>
          </cell>
          <cell r="D3385">
            <v>354.16</v>
          </cell>
          <cell r="E3385">
            <v>285.65897725439589</v>
          </cell>
        </row>
        <row r="3386">
          <cell r="A3386" t="str">
            <v>04.01.02.100.40</v>
          </cell>
          <cell r="B3386" t="str">
            <v>Montagem de ferragem dos circuitos auxiliares de alimentação classe 15KV, com isoladores, fixações (mastaréu), etc.</v>
          </cell>
          <cell r="C3386" t="str">
            <v>cj</v>
          </cell>
          <cell r="D3386">
            <v>781.15</v>
          </cell>
          <cell r="E3386">
            <v>630.06130020971125</v>
          </cell>
        </row>
        <row r="3387">
          <cell r="A3387" t="str">
            <v>04.01.02.100.39</v>
          </cell>
          <cell r="B3387" t="str">
            <v>Montagem de ferragem dos circuitos auxiliares de alimentação classe 35KV, com isoladores, fixações (mastaréu), etc.</v>
          </cell>
          <cell r="C3387" t="str">
            <v>cj</v>
          </cell>
          <cell r="D3387">
            <v>781.15</v>
          </cell>
          <cell r="E3387">
            <v>630.06130020971125</v>
          </cell>
        </row>
        <row r="3388">
          <cell r="A3388" t="str">
            <v>04.01.02.100.71</v>
          </cell>
          <cell r="B3388" t="str">
            <v>Montagem de ferragens de chaves seccionadoras de 3kVcc, tipo MK-40 - 2000A.</v>
          </cell>
          <cell r="C3388" t="str">
            <v>cj</v>
          </cell>
          <cell r="D3388">
            <v>781.15</v>
          </cell>
          <cell r="E3388">
            <v>630.06130020971125</v>
          </cell>
        </row>
        <row r="3389">
          <cell r="A3389" t="str">
            <v>04.01.02.100.74</v>
          </cell>
          <cell r="B3389" t="str">
            <v>Montagem de Pára-raio tipo centelhador com ferragens de fixação</v>
          </cell>
          <cell r="C3389" t="str">
            <v>cj</v>
          </cell>
          <cell r="D3389">
            <v>5523.24</v>
          </cell>
          <cell r="E3389">
            <v>4454.9443458622354</v>
          </cell>
        </row>
        <row r="3390">
          <cell r="A3390" t="str">
            <v>04.01.02.100.79</v>
          </cell>
          <cell r="B3390" t="str">
            <v>Montagem de para-raio tipo monopolar para 15KV</v>
          </cell>
          <cell r="C3390" t="str">
            <v>cj</v>
          </cell>
          <cell r="D3390">
            <v>893.1</v>
          </cell>
          <cell r="E3390">
            <v>720.35812227778672</v>
          </cell>
        </row>
        <row r="3391">
          <cell r="A3391" t="str">
            <v>04.01.02.100.78</v>
          </cell>
          <cell r="B3391" t="str">
            <v>Montagem de pára-raio tipo monopolar para 35KV</v>
          </cell>
          <cell r="C3391" t="str">
            <v>cj</v>
          </cell>
          <cell r="D3391">
            <v>1337.28</v>
          </cell>
          <cell r="E3391">
            <v>1078.6255847717373</v>
          </cell>
        </row>
        <row r="3392">
          <cell r="A3392" t="str">
            <v>04.01.02.100.88</v>
          </cell>
          <cell r="B3392" t="str">
            <v>Montagem de Sistema de Aterramento de Poste (Tomada de terra)</v>
          </cell>
          <cell r="C3392" t="str">
            <v>cj</v>
          </cell>
          <cell r="D3392">
            <v>5649.92</v>
          </cell>
          <cell r="E3392">
            <v>4557.1221164703984</v>
          </cell>
        </row>
        <row r="3393">
          <cell r="A3393" t="str">
            <v>04.01.02.100.87</v>
          </cell>
          <cell r="B3393" t="str">
            <v>Montagem de transformador 6.6KV / 127-220V completo (ferragens, pára-raios e ligações)</v>
          </cell>
          <cell r="C3393" t="str">
            <v>cj</v>
          </cell>
          <cell r="D3393">
            <v>14147.36</v>
          </cell>
          <cell r="E3393">
            <v>11411.001774479755</v>
          </cell>
        </row>
        <row r="3394">
          <cell r="A3394" t="str">
            <v>04.01.02.100.76</v>
          </cell>
          <cell r="B3394" t="str">
            <v>Montagem de transformadores 13800/127volts completo (ferragens, pára-raios e ligações)</v>
          </cell>
          <cell r="C3394" t="str">
            <v>cj</v>
          </cell>
          <cell r="D3394">
            <v>8921.52</v>
          </cell>
          <cell r="E3394">
            <v>7195.9348281980965</v>
          </cell>
        </row>
        <row r="3395">
          <cell r="A3395" t="str">
            <v>04.01.02.100.77</v>
          </cell>
          <cell r="B3395" t="str">
            <v>Montagem de transformadores auxiliares, pára-raios e chaves fusíveis de distribuição e QTA em poste de concreto, incluso todas as ferragens e ligações.</v>
          </cell>
          <cell r="C3395" t="str">
            <v>cj</v>
          </cell>
          <cell r="D3395">
            <v>8921.52</v>
          </cell>
          <cell r="E3395">
            <v>7195.9348281980965</v>
          </cell>
        </row>
        <row r="3396">
          <cell r="A3396" t="str">
            <v>04.01.02.100.68</v>
          </cell>
          <cell r="B3396" t="str">
            <v>Montagem e Instalação de Chaves seccionadoras 3KVcc-4000A com acionamentos, caixa de comando, conexões, para a rede aérea de tração, motorizadas passíveis de serem telecomandadas</v>
          </cell>
          <cell r="C3396" t="str">
            <v>cj</v>
          </cell>
          <cell r="D3396">
            <v>17192.48</v>
          </cell>
          <cell r="E3396">
            <v>13867.139861267946</v>
          </cell>
        </row>
        <row r="3397">
          <cell r="A3397" t="str">
            <v>04.01.04</v>
          </cell>
          <cell r="B3397" t="str">
            <v>REMOÇÕES E REMANEJAMENTOS</v>
          </cell>
          <cell r="C3397" t="str">
            <v/>
          </cell>
          <cell r="E3397">
            <v>0</v>
          </cell>
        </row>
        <row r="3398">
          <cell r="A3398" t="str">
            <v>04.01.04.100</v>
          </cell>
          <cell r="B3398" t="str">
            <v>REMOÇÕES DAS INSTALAÇÕES EXISTENTES</v>
          </cell>
          <cell r="C3398" t="str">
            <v/>
          </cell>
          <cell r="E3398">
            <v>0</v>
          </cell>
        </row>
        <row r="3399">
          <cell r="A3399" t="str">
            <v>04.01.04.100.26</v>
          </cell>
          <cell r="B3399" t="str">
            <v>Desconexão e remoção dos cabos alimentadores de cabine seccionadora</v>
          </cell>
          <cell r="C3399" t="str">
            <v>m</v>
          </cell>
          <cell r="D3399">
            <v>12.73</v>
          </cell>
          <cell r="E3399">
            <v>10.267785126633328</v>
          </cell>
        </row>
        <row r="3400">
          <cell r="A3400" t="str">
            <v>04.01.04.100.13</v>
          </cell>
          <cell r="B3400" t="str">
            <v>Desmontagem completa de travessão</v>
          </cell>
          <cell r="C3400" t="str">
            <v>un</v>
          </cell>
          <cell r="D3400">
            <v>12619.6</v>
          </cell>
          <cell r="E3400">
            <v>10178.738506210679</v>
          </cell>
        </row>
        <row r="3401">
          <cell r="A3401" t="str">
            <v>04.01.04.100.24</v>
          </cell>
          <cell r="B3401" t="str">
            <v>Desmontagem e remoção de pórtico de sustentação e alimentação de cabine seccionadora</v>
          </cell>
          <cell r="C3401" t="str">
            <v>un</v>
          </cell>
          <cell r="D3401">
            <v>11582.64</v>
          </cell>
          <cell r="E3401">
            <v>9342.3455396031604</v>
          </cell>
        </row>
        <row r="3402">
          <cell r="A3402" t="str">
            <v>04.01.04.100.25</v>
          </cell>
          <cell r="B3402" t="str">
            <v>Desmontagem, remoção e transporte de equipamentos de cabine seccionadora até a chave de chifre</v>
          </cell>
          <cell r="C3402" t="str">
            <v>un</v>
          </cell>
          <cell r="D3402">
            <v>51031.519999999997</v>
          </cell>
          <cell r="E3402">
            <v>41161.090498467493</v>
          </cell>
        </row>
        <row r="3403">
          <cell r="A3403" t="str">
            <v>04.01.04.100.05</v>
          </cell>
          <cell r="B3403" t="str">
            <v>Remoção da rede aérea de tração (mensageiro, fio de contato, suspensórios)</v>
          </cell>
          <cell r="C3403" t="str">
            <v>m</v>
          </cell>
          <cell r="D3403">
            <v>78.41</v>
          </cell>
          <cell r="E3403">
            <v>63.244071624455557</v>
          </cell>
        </row>
        <row r="3404">
          <cell r="A3404" t="str">
            <v>04.01.04.100.06</v>
          </cell>
          <cell r="B3404" t="str">
            <v>Remoção de cruzeta completa com isoladores</v>
          </cell>
          <cell r="C3404" t="str">
            <v>cj</v>
          </cell>
          <cell r="D3404">
            <v>1050.6199999999999</v>
          </cell>
          <cell r="E3404">
            <v>847.41087272140658</v>
          </cell>
        </row>
        <row r="3405">
          <cell r="A3405" t="str">
            <v>04.01.04.100.07</v>
          </cell>
          <cell r="B3405" t="str">
            <v>Remoção de mastaréu completo com isoladores</v>
          </cell>
          <cell r="C3405" t="str">
            <v>cj</v>
          </cell>
          <cell r="D3405">
            <v>9629.84</v>
          </cell>
          <cell r="E3405">
            <v>7767.252782706888</v>
          </cell>
        </row>
        <row r="3406">
          <cell r="A3406" t="str">
            <v>04.01.04.100.01</v>
          </cell>
          <cell r="B3406" t="str">
            <v>Remoção dos circuitos monofásicos de 13,8 KV</v>
          </cell>
          <cell r="C3406" t="str">
            <v>m</v>
          </cell>
          <cell r="D3406">
            <v>21.77</v>
          </cell>
          <cell r="E3406">
            <v>17.559283755444426</v>
          </cell>
        </row>
        <row r="3407">
          <cell r="A3407" t="str">
            <v>04.01.04.100.03</v>
          </cell>
          <cell r="B3407" t="str">
            <v>Remoção dos circuitos monofásicos de 4,4/13,2KV, completo com ferragens e isoladores</v>
          </cell>
          <cell r="C3407" t="str">
            <v>m</v>
          </cell>
          <cell r="D3407">
            <v>21.77</v>
          </cell>
          <cell r="E3407">
            <v>17.559283755444426</v>
          </cell>
        </row>
        <row r="3408">
          <cell r="A3408" t="str">
            <v>04.01.04.100.02</v>
          </cell>
          <cell r="B3408" t="str">
            <v>Remoção dos circuitos trifásicos de 34,5KV, completo com ferragens e isoladores</v>
          </cell>
          <cell r="C3408" t="str">
            <v>m</v>
          </cell>
          <cell r="D3408">
            <v>21.77</v>
          </cell>
          <cell r="E3408">
            <v>17.559283755444426</v>
          </cell>
        </row>
        <row r="3409">
          <cell r="A3409" t="str">
            <v>04.01.04.100.04</v>
          </cell>
          <cell r="B3409" t="str">
            <v>Remoção dos circuitos trifásicos de 6,6KV, completo com ferragens e isoladores</v>
          </cell>
          <cell r="C3409" t="str">
            <v>m</v>
          </cell>
          <cell r="D3409">
            <v>21.77</v>
          </cell>
          <cell r="E3409">
            <v>17.559283755444426</v>
          </cell>
        </row>
        <row r="3410">
          <cell r="A3410" t="str">
            <v>04.01.04.100.12</v>
          </cell>
          <cell r="B3410" t="str">
            <v>Retirada completa de ancoragens</v>
          </cell>
          <cell r="C3410" t="str">
            <v>cj</v>
          </cell>
          <cell r="D3410">
            <v>4366.08</v>
          </cell>
          <cell r="E3410">
            <v>3521.6002581061462</v>
          </cell>
        </row>
        <row r="3411">
          <cell r="A3411" t="str">
            <v>04.01.04.100.19</v>
          </cell>
          <cell r="B3411" t="str">
            <v>Retirada de aparelho de iluminação fixo em teto, piso ou parede, com altura de instalação até 3 metros.</v>
          </cell>
          <cell r="C3411" t="str">
            <v>un</v>
          </cell>
          <cell r="D3411">
            <v>73.790000000000006</v>
          </cell>
          <cell r="E3411">
            <v>59.517664139377324</v>
          </cell>
        </row>
        <row r="3412">
          <cell r="A3412" t="str">
            <v>04.01.04.100.11</v>
          </cell>
          <cell r="B3412" t="str">
            <v>Retirada de chave seccionadora 3KV manual ou motorizada completa com cabos e conexões</v>
          </cell>
          <cell r="C3412" t="str">
            <v>un</v>
          </cell>
          <cell r="D3412">
            <v>7955.36</v>
          </cell>
          <cell r="E3412">
            <v>6416.647846426843</v>
          </cell>
        </row>
        <row r="3413">
          <cell r="A3413" t="str">
            <v>04.01.04.100.21</v>
          </cell>
          <cell r="B3413" t="str">
            <v>Retirada de condutor elétrico</v>
          </cell>
          <cell r="C3413" t="str">
            <v>m</v>
          </cell>
          <cell r="D3413">
            <v>4.5999999999999996</v>
          </cell>
          <cell r="E3413">
            <v>3.7102758509437002</v>
          </cell>
        </row>
        <row r="3414">
          <cell r="A3414" t="str">
            <v>04.01.04.100.27</v>
          </cell>
          <cell r="B3414" t="str">
            <v>Retirada de condutor elétrico de média tensão</v>
          </cell>
          <cell r="C3414" t="str">
            <v>m</v>
          </cell>
          <cell r="D3414">
            <v>6.45</v>
          </cell>
          <cell r="E3414">
            <v>5.20245200838845</v>
          </cell>
        </row>
        <row r="3415">
          <cell r="A3415" t="str">
            <v>04.01.04.100.22</v>
          </cell>
          <cell r="B3415" t="str">
            <v>Retirada de eletroduto aparente</v>
          </cell>
          <cell r="C3415" t="str">
            <v>m</v>
          </cell>
          <cell r="D3415">
            <v>2.76</v>
          </cell>
          <cell r="E3415">
            <v>2.2261655105662204</v>
          </cell>
        </row>
        <row r="3416">
          <cell r="A3416" t="str">
            <v>04.01.04.100.08</v>
          </cell>
          <cell r="B3416" t="str">
            <v>Retirada de ferragens em geral</v>
          </cell>
          <cell r="C3416" t="str">
            <v>T</v>
          </cell>
          <cell r="D3416">
            <v>4814.92</v>
          </cell>
          <cell r="E3416">
            <v>3883.626391353444</v>
          </cell>
        </row>
        <row r="3417">
          <cell r="A3417" t="str">
            <v>04.01.04.100.17</v>
          </cell>
          <cell r="B3417" t="str">
            <v>Retirada de isoladores de seção</v>
          </cell>
          <cell r="C3417" t="str">
            <v>un</v>
          </cell>
          <cell r="D3417">
            <v>3616.98</v>
          </cell>
          <cell r="E3417">
            <v>2917.3899015970319</v>
          </cell>
        </row>
        <row r="3418">
          <cell r="A3418" t="str">
            <v>04.01.04.100.10</v>
          </cell>
          <cell r="B3418" t="str">
            <v>Retirada de pára-raios de chifre completo com ligações</v>
          </cell>
          <cell r="C3418" t="str">
            <v>un</v>
          </cell>
          <cell r="D3418">
            <v>4160.5600000000004</v>
          </cell>
          <cell r="E3418">
            <v>3355.8315857396356</v>
          </cell>
        </row>
        <row r="3419">
          <cell r="A3419" t="str">
            <v>04.01.04.100.14</v>
          </cell>
          <cell r="B3419" t="str">
            <v>Retirada de postes de concreto/metálicos de rede aérea</v>
          </cell>
          <cell r="C3419" t="str">
            <v>un</v>
          </cell>
          <cell r="D3419">
            <v>2368.34</v>
          </cell>
          <cell r="E3419">
            <v>1910.2597193095662</v>
          </cell>
        </row>
        <row r="3420">
          <cell r="A3420" t="str">
            <v>04.01.04.100.18</v>
          </cell>
          <cell r="B3420" t="str">
            <v>Retirada de quadro de força elétrico instalado em parede.</v>
          </cell>
          <cell r="C3420" t="str">
            <v>un</v>
          </cell>
          <cell r="D3420">
            <v>369</v>
          </cell>
          <cell r="E3420">
            <v>297.62864978222291</v>
          </cell>
        </row>
        <row r="3421">
          <cell r="A3421" t="str">
            <v>04.01.04.100.20</v>
          </cell>
          <cell r="B3421" t="str">
            <v>Retirada de tomada/interruptor elétrico fixo.</v>
          </cell>
          <cell r="C3421" t="str">
            <v>un</v>
          </cell>
          <cell r="D3421">
            <v>18.440000000000001</v>
          </cell>
          <cell r="E3421">
            <v>14.873366672043879</v>
          </cell>
        </row>
        <row r="3422">
          <cell r="A3422" t="str">
            <v>04.01.04.100.15</v>
          </cell>
          <cell r="B3422" t="str">
            <v>Retirada de transformadores 13800/127V completo (ferragens, pára-raios e ligações)</v>
          </cell>
          <cell r="C3422" t="str">
            <v>un</v>
          </cell>
          <cell r="D3422">
            <v>4726.2</v>
          </cell>
          <cell r="E3422">
            <v>3812.0664623326343</v>
          </cell>
        </row>
        <row r="3423">
          <cell r="A3423" t="str">
            <v>04.01.04.100.16</v>
          </cell>
          <cell r="B3423" t="str">
            <v>Retirada de transformadores 4,4/6,6/13,2KV / 127V completo (ferragens, pára-raios e ligações)</v>
          </cell>
          <cell r="C3423" t="str">
            <v>un</v>
          </cell>
          <cell r="D3423">
            <v>4726.2</v>
          </cell>
          <cell r="E3423">
            <v>3812.0664623326343</v>
          </cell>
        </row>
        <row r="3424">
          <cell r="A3424" t="str">
            <v>04.01.04.100.09</v>
          </cell>
          <cell r="B3424" t="str">
            <v>Retirada de vigas metálicas</v>
          </cell>
          <cell r="C3424" t="str">
            <v>T</v>
          </cell>
          <cell r="D3424">
            <v>4532.42</v>
          </cell>
          <cell r="E3424">
            <v>3655.7670592030972</v>
          </cell>
        </row>
        <row r="3425">
          <cell r="A3425" t="str">
            <v>04.01.04.110</v>
          </cell>
          <cell r="B3425" t="str">
            <v>REMANEJAMENTO DAS INSTALAÇÕES EXISTENTES</v>
          </cell>
          <cell r="C3425" t="str">
            <v/>
          </cell>
          <cell r="E3425">
            <v>0</v>
          </cell>
        </row>
        <row r="3426">
          <cell r="A3426" t="str">
            <v>04.01.04.110.04</v>
          </cell>
          <cell r="B3426" t="str">
            <v>Remanejamento de Rede aérea</v>
          </cell>
          <cell r="C3426" t="str">
            <v>m</v>
          </cell>
          <cell r="D3426">
            <v>69.86</v>
          </cell>
          <cell r="E3426">
            <v>56.347798031940634</v>
          </cell>
        </row>
        <row r="3427">
          <cell r="A3427" t="str">
            <v>04.01.04.110.01</v>
          </cell>
          <cell r="B3427" t="str">
            <v>Remanejamento dos circuitos monofásicos de 4,4 / 13,2kV</v>
          </cell>
          <cell r="C3427" t="str">
            <v>m</v>
          </cell>
          <cell r="D3427">
            <v>85.01</v>
          </cell>
          <cell r="E3427">
            <v>68.56751088885305</v>
          </cell>
        </row>
        <row r="3428">
          <cell r="A3428" t="str">
            <v>04.01.04.110.03</v>
          </cell>
          <cell r="B3428" t="str">
            <v>Remanejamento dos circuitos trifásicos de 34,5kV</v>
          </cell>
          <cell r="C3428" t="str">
            <v>m</v>
          </cell>
          <cell r="D3428">
            <v>85.01</v>
          </cell>
          <cell r="E3428">
            <v>68.56751088885305</v>
          </cell>
        </row>
        <row r="3429">
          <cell r="A3429" t="str">
            <v>04.01.04.110.02</v>
          </cell>
          <cell r="B3429" t="str">
            <v>Remanejamento dos circuitos trifásicos de 6,6kV</v>
          </cell>
          <cell r="C3429" t="str">
            <v>m</v>
          </cell>
          <cell r="D3429">
            <v>85.01</v>
          </cell>
          <cell r="E3429">
            <v>68.56751088885305</v>
          </cell>
        </row>
        <row r="3430">
          <cell r="A3430" t="str">
            <v>04.01.06</v>
          </cell>
          <cell r="B3430" t="str">
            <v>TESTES</v>
          </cell>
          <cell r="C3430" t="str">
            <v/>
          </cell>
          <cell r="E3430">
            <v>0</v>
          </cell>
        </row>
        <row r="3431">
          <cell r="A3431" t="str">
            <v>04.01.06.100</v>
          </cell>
          <cell r="B3431" t="str">
            <v>ENSAIO DE FUNCIONAMENTO DO SISTEMA</v>
          </cell>
          <cell r="C3431" t="str">
            <v/>
          </cell>
          <cell r="E3431">
            <v>0</v>
          </cell>
        </row>
        <row r="3432">
          <cell r="A3432" t="str">
            <v>04.01.06.100.03</v>
          </cell>
          <cell r="B3432" t="str">
            <v>Gravação de registro de imagem do desempenho do pantógrafo versus fio de contato</v>
          </cell>
          <cell r="C3432" t="str">
            <v>m</v>
          </cell>
          <cell r="D3432">
            <v>5.42</v>
          </cell>
          <cell r="E3432">
            <v>4.3716728504597517</v>
          </cell>
        </row>
        <row r="3433">
          <cell r="A3433" t="str">
            <v>04.01.06.100.04</v>
          </cell>
          <cell r="B3433" t="str">
            <v>Inspeção e diagnóstico de linha de vida com emissão de relatório técnico</v>
          </cell>
          <cell r="C3433" t="str">
            <v>m</v>
          </cell>
          <cell r="D3433">
            <v>25.64</v>
          </cell>
          <cell r="E3433">
            <v>20.680754960477497</v>
          </cell>
        </row>
        <row r="3434">
          <cell r="A3434" t="str">
            <v>04.01.06.100.02</v>
          </cell>
          <cell r="B3434" t="str">
            <v>Revisão final, verificação de altura, deslocamento, pontos de faiscamento</v>
          </cell>
          <cell r="C3434" t="str">
            <v>m</v>
          </cell>
          <cell r="D3434">
            <v>8.74</v>
          </cell>
          <cell r="E3434">
            <v>7.0495241167930311</v>
          </cell>
        </row>
        <row r="3435">
          <cell r="A3435" t="str">
            <v>04.01.06.100.01</v>
          </cell>
          <cell r="B3435" t="str">
            <v>Testes finais</v>
          </cell>
          <cell r="C3435" t="str">
            <v>m</v>
          </cell>
          <cell r="D3435">
            <v>5.7</v>
          </cell>
          <cell r="E3435">
            <v>4.5975157283432813</v>
          </cell>
        </row>
        <row r="3436">
          <cell r="A3436" t="str">
            <v>04.01.07</v>
          </cell>
          <cell r="B3436" t="str">
            <v>FORNECIMENTO E INSTALAÇÃO - REDE AÉREA</v>
          </cell>
          <cell r="C3436" t="str">
            <v/>
          </cell>
          <cell r="E3436">
            <v>0</v>
          </cell>
        </row>
        <row r="3437">
          <cell r="A3437" t="str">
            <v>04.01.07.100</v>
          </cell>
          <cell r="B3437" t="str">
            <v>FORNECIMENTO E INSTALAÇÃO ESTRUTURAS METÁLICAS, FERRAGENS E EQUIPAMENTO</v>
          </cell>
          <cell r="C3437" t="str">
            <v/>
          </cell>
          <cell r="E3437">
            <v>0</v>
          </cell>
        </row>
        <row r="3438">
          <cell r="A3438" t="str">
            <v>04.01.07.100.11</v>
          </cell>
          <cell r="B3438" t="str">
            <v>Fornecimento e instalação de ponto fixo (encabeçamento e estai - ferragens e cabo de aço)</v>
          </cell>
          <cell r="C3438" t="str">
            <v>cj</v>
          </cell>
          <cell r="D3438">
            <v>28755.49</v>
          </cell>
          <cell r="E3438">
            <v>23193.65220196806</v>
          </cell>
        </row>
        <row r="3439">
          <cell r="A3439" t="str">
            <v>04.01.07.100.08</v>
          </cell>
          <cell r="B3439" t="str">
            <v>Fornecimento e instalação de Triângulo articulado completo, com isoladores, tubos, puxadores e peças de conexão e conjunto de fixação</v>
          </cell>
          <cell r="C3439" t="str">
            <v>cj</v>
          </cell>
          <cell r="D3439">
            <v>10208.629999999999</v>
          </cell>
          <cell r="E3439">
            <v>8234.094208743345</v>
          </cell>
        </row>
        <row r="3440">
          <cell r="A3440" t="str">
            <v>04.01.07.100.09</v>
          </cell>
          <cell r="B3440" t="str">
            <v>Fornecimento e instalação de Triângulo articulado completo, com isoladores, tubos, puxadores e peças de conexão para curvas com raios de 300 a 700 m para suportar até dois cabos mensageiros de 253 mm²</v>
          </cell>
          <cell r="C3440" t="str">
            <v>cj</v>
          </cell>
          <cell r="D3440">
            <v>10118.9</v>
          </cell>
          <cell r="E3440">
            <v>8161.7196321987412</v>
          </cell>
        </row>
        <row r="3441">
          <cell r="A3441" t="str">
            <v>05</v>
          </cell>
          <cell r="B3441" t="str">
            <v>TELECOMUNICAÇÃO E SINALIZAÇÃO METRO-FERROVIÁRIA</v>
          </cell>
          <cell r="C3441" t="str">
            <v/>
          </cell>
          <cell r="E3441">
            <v>0</v>
          </cell>
        </row>
        <row r="3442">
          <cell r="A3442" t="str">
            <v>05.01</v>
          </cell>
          <cell r="B3442" t="str">
            <v>TELECOMUNICAÇÃO</v>
          </cell>
          <cell r="C3442" t="str">
            <v/>
          </cell>
          <cell r="E3442">
            <v>0</v>
          </cell>
        </row>
        <row r="3443">
          <cell r="A3443" t="str">
            <v>05.01.02</v>
          </cell>
          <cell r="B3443" t="str">
            <v>SUBSISTEMA DE TELEFONIA</v>
          </cell>
          <cell r="C3443" t="str">
            <v/>
          </cell>
          <cell r="E3443">
            <v>0</v>
          </cell>
        </row>
        <row r="3444">
          <cell r="A3444" t="str">
            <v>05.01.02.110</v>
          </cell>
          <cell r="B3444" t="str">
            <v>REDE DE TELEFONIA</v>
          </cell>
          <cell r="C3444" t="str">
            <v/>
          </cell>
          <cell r="E3444">
            <v>0</v>
          </cell>
        </row>
        <row r="3445">
          <cell r="A3445" t="str">
            <v>05.01.02.110.27</v>
          </cell>
          <cell r="B3445" t="str">
            <v>Aparelho telefônico analógico com os respectivos acessórios e caixa metálica para alguns telefones de parede</v>
          </cell>
          <cell r="C3445" t="str">
            <v>un</v>
          </cell>
          <cell r="D3445">
            <v>173.81</v>
          </cell>
          <cell r="E3445">
            <v>140.19196644620101</v>
          </cell>
        </row>
        <row r="3446">
          <cell r="A3446" t="str">
            <v>05.01.02.110.24</v>
          </cell>
          <cell r="B3446" t="str">
            <v>Central Telefônica IP com capacidade mínima de 48 (quarenta e oito) ramais, com interligação com a rede pública conforme especificação técnica.</v>
          </cell>
          <cell r="C3446" t="str">
            <v>un</v>
          </cell>
          <cell r="D3446">
            <v>4719.8500000000004</v>
          </cell>
          <cell r="E3446">
            <v>3806.9446684949189</v>
          </cell>
        </row>
        <row r="3447">
          <cell r="A3447" t="str">
            <v>05.01.02.110.59</v>
          </cell>
          <cell r="B3447" t="str">
            <v>Desmontagem e retirada dos equipamentos de Telefonia existentes</v>
          </cell>
          <cell r="C3447" t="str">
            <v>cj</v>
          </cell>
          <cell r="D3447">
            <v>1957.92</v>
          </cell>
          <cell r="E3447">
            <v>1579.2224552347154</v>
          </cell>
        </row>
        <row r="3448">
          <cell r="A3448" t="str">
            <v>05.01.02.110.53</v>
          </cell>
          <cell r="B3448" t="str">
            <v>Intercomunicador tipo viva-voz, de embutir, auto-atendimento sem acionamento de tecla, conexão de chamadas por hot-line, com nível de pressão sonora de no mínimo 6 dB acima do ruído ambiente, medida a 1 metro, comando por tecla sem retenção, dimensões externas 210 mm x 123 mm.</v>
          </cell>
          <cell r="C3448" t="str">
            <v>un</v>
          </cell>
          <cell r="D3448">
            <v>1809.86</v>
          </cell>
          <cell r="E3448">
            <v>1459.7999677367316</v>
          </cell>
        </row>
        <row r="3449">
          <cell r="A3449" t="str">
            <v>05.01.02.110.50</v>
          </cell>
          <cell r="B3449" t="str">
            <v>Patch panel para rack 19" e altura de 1U, com terminações RJ45, para 24 posições de cabo categoria 5e</v>
          </cell>
          <cell r="C3449" t="str">
            <v>un</v>
          </cell>
          <cell r="D3449">
            <v>316.11</v>
          </cell>
          <cell r="E3449">
            <v>254.96854331343766</v>
          </cell>
        </row>
        <row r="3450">
          <cell r="A3450" t="str">
            <v>05.01.02.110.51</v>
          </cell>
          <cell r="B3450" t="str">
            <v>Patch panel para rack 19" e altura de 1U, com terminações RJ45, para 24 posições de cabo categoria 6</v>
          </cell>
          <cell r="C3450" t="str">
            <v>un</v>
          </cell>
          <cell r="D3450">
            <v>794.36</v>
          </cell>
          <cell r="E3450">
            <v>640.71624455557344</v>
          </cell>
        </row>
        <row r="3451">
          <cell r="A3451" t="str">
            <v>05.01.02.110.60</v>
          </cell>
          <cell r="B3451" t="str">
            <v>REM.32_Remanejamento de equipamentos do sistema de telefonia e dados da Sala Técnica compreendendo desmontagem, reinstalação e testes funcionais</v>
          </cell>
          <cell r="C3451" t="str">
            <v>cj</v>
          </cell>
          <cell r="D3451">
            <v>7896.88</v>
          </cell>
          <cell r="E3451">
            <v>6369.4789482174547</v>
          </cell>
        </row>
        <row r="3452">
          <cell r="A3452" t="str">
            <v>05.01.02.110.58</v>
          </cell>
          <cell r="B3452" t="str">
            <v>Tomada de dados do tipo RJ45 com placa 4" x 2"</v>
          </cell>
          <cell r="C3452" t="str">
            <v>un</v>
          </cell>
          <cell r="D3452">
            <v>57.53</v>
          </cell>
          <cell r="E3452">
            <v>46.402645587998066</v>
          </cell>
        </row>
        <row r="3453">
          <cell r="A3453" t="str">
            <v>05.01.03</v>
          </cell>
          <cell r="B3453" t="str">
            <v>SUBSISTEMA DE SONORIZAÇÃO</v>
          </cell>
          <cell r="C3453" t="str">
            <v/>
          </cell>
          <cell r="E3453">
            <v>0</v>
          </cell>
        </row>
        <row r="3454">
          <cell r="A3454" t="str">
            <v>05.01.03.100</v>
          </cell>
          <cell r="B3454" t="str">
            <v>SONORIZAÇÃO</v>
          </cell>
          <cell r="C3454" t="str">
            <v/>
          </cell>
          <cell r="E3454">
            <v>0</v>
          </cell>
        </row>
        <row r="3455">
          <cell r="A3455" t="str">
            <v>05.01.03.100.18</v>
          </cell>
          <cell r="B3455" t="str">
            <v>Desmontagem e retirada dos equipamentos de sonorização existentes</v>
          </cell>
          <cell r="C3455" t="str">
            <v>cj</v>
          </cell>
          <cell r="D3455">
            <v>1197.5999999999999</v>
          </cell>
          <cell r="E3455">
            <v>965.96225197612512</v>
          </cell>
        </row>
        <row r="3456">
          <cell r="A3456" t="str">
            <v>05.01.04</v>
          </cell>
          <cell r="B3456" t="str">
            <v>SUBSISTEMA DE CRONOMETRIA</v>
          </cell>
          <cell r="C3456" t="str">
            <v/>
          </cell>
          <cell r="E3456">
            <v>0</v>
          </cell>
        </row>
        <row r="3457">
          <cell r="A3457" t="str">
            <v>05.01.04.100</v>
          </cell>
          <cell r="B3457" t="str">
            <v>CRONOMETRIA</v>
          </cell>
          <cell r="C3457" t="str">
            <v/>
          </cell>
          <cell r="E3457">
            <v>0</v>
          </cell>
        </row>
        <row r="3458">
          <cell r="A3458" t="str">
            <v>05.01.04.100.10</v>
          </cell>
          <cell r="B3458" t="str">
            <v>Bastidor (rack), padrão 19" de 44 URx600mmx800mm com ventilação forçada, IP54, cor munsell N6,5 e iluminação interna.</v>
          </cell>
          <cell r="C3458" t="str">
            <v>un</v>
          </cell>
          <cell r="D3458">
            <v>3501.14</v>
          </cell>
          <cell r="E3458">
            <v>2823.9554766897886</v>
          </cell>
        </row>
        <row r="3459">
          <cell r="A3459" t="str">
            <v>05.01.04.100.13</v>
          </cell>
          <cell r="B3459" t="str">
            <v>Desmontagem e retirada dos equipamentos de Cronometria existentes</v>
          </cell>
          <cell r="C3459" t="str">
            <v>cj</v>
          </cell>
          <cell r="D3459">
            <v>1197.5999999999999</v>
          </cell>
          <cell r="E3459">
            <v>965.96225197612512</v>
          </cell>
        </row>
        <row r="3460">
          <cell r="A3460" t="str">
            <v>05.01.04.100.03</v>
          </cell>
          <cell r="B3460" t="str">
            <v>Relógio Digital Minuteiro (Dupla Face Com Corpo Duplo) Visualização 20 m</v>
          </cell>
          <cell r="C3460" t="str">
            <v>un</v>
          </cell>
          <cell r="D3460">
            <v>6469.96</v>
          </cell>
          <cell r="E3460">
            <v>5218.5513792547181</v>
          </cell>
        </row>
        <row r="3461">
          <cell r="A3461" t="str">
            <v>05.01.04.100.04</v>
          </cell>
          <cell r="B3461" t="str">
            <v>Relógio Digital Minuteiro (Dupla Face Com Corpo Duplo) Visualização 50 m</v>
          </cell>
          <cell r="C3461" t="str">
            <v>un</v>
          </cell>
          <cell r="D3461">
            <v>8108.43</v>
          </cell>
          <cell r="E3461">
            <v>6540.1113082755282</v>
          </cell>
        </row>
        <row r="3462">
          <cell r="A3462" t="str">
            <v>05.01.04.100.02</v>
          </cell>
          <cell r="B3462" t="str">
            <v>Relógio Digital Minuteiro (Face Simples) Visualização 20 m</v>
          </cell>
          <cell r="C3462" t="str">
            <v>un</v>
          </cell>
          <cell r="D3462">
            <v>3271.75</v>
          </cell>
          <cell r="E3462">
            <v>2638.933698983707</v>
          </cell>
        </row>
        <row r="3463">
          <cell r="A3463" t="str">
            <v>05.01.04.100.05</v>
          </cell>
          <cell r="B3463" t="str">
            <v>Relógio Digital Segundeiro de Embutir Tamanho (Alt.=40mm, Larg.=100mm, Prof.=20mm)</v>
          </cell>
          <cell r="C3463" t="str">
            <v>un</v>
          </cell>
          <cell r="D3463">
            <v>3084.29</v>
          </cell>
          <cell r="E3463">
            <v>2487.7318922406839</v>
          </cell>
        </row>
        <row r="3464">
          <cell r="A3464" t="str">
            <v>05.01.04.100.16</v>
          </cell>
          <cell r="B3464" t="str">
            <v>REM.29_Remanejamento de equipamentos do sistema de cronometria/PDT da Sala Técnica compreendendo desmontagem, reinstalação e testes funcionais</v>
          </cell>
          <cell r="C3464" t="str">
            <v>cj</v>
          </cell>
          <cell r="D3464">
            <v>5038.84</v>
          </cell>
          <cell r="E3464">
            <v>4064.2361671237295</v>
          </cell>
        </row>
        <row r="3465">
          <cell r="A3465" t="str">
            <v>05.01.04.100.17</v>
          </cell>
          <cell r="B3465" t="str">
            <v>REM.35_Remanejamento de Relógio Digital Minuteiro (Face Simples) Visualização 20 m</v>
          </cell>
          <cell r="C3465" t="str">
            <v>un</v>
          </cell>
          <cell r="D3465">
            <v>92.25</v>
          </cell>
          <cell r="E3465">
            <v>74.407162445555727</v>
          </cell>
        </row>
        <row r="3466">
          <cell r="A3466" t="str">
            <v>05.01.05</v>
          </cell>
          <cell r="B3466" t="str">
            <v>SUBSISTEMA DE CONTROLE DE ARRECADAÇÃO E PASSAGEIROS</v>
          </cell>
          <cell r="C3466" t="str">
            <v/>
          </cell>
          <cell r="E3466">
            <v>0</v>
          </cell>
        </row>
        <row r="3467">
          <cell r="A3467" t="str">
            <v>05.01.05.100</v>
          </cell>
          <cell r="B3467" t="str">
            <v>SUBSISTEMA DE CONTROLE DE ARRECADAÇÃO E PASSAGEIROS</v>
          </cell>
          <cell r="C3467" t="str">
            <v/>
          </cell>
          <cell r="E3467">
            <v>0</v>
          </cell>
        </row>
        <row r="3468">
          <cell r="A3468" t="str">
            <v>05.01.05.100.04</v>
          </cell>
          <cell r="B3468" t="str">
            <v>Desmontagem e retirada dos equipamentos de SCAP existentes</v>
          </cell>
          <cell r="C3468" t="str">
            <v>cj</v>
          </cell>
          <cell r="D3468">
            <v>3289.46</v>
          </cell>
          <cell r="E3468">
            <v>2653.2182610098403</v>
          </cell>
        </row>
        <row r="3469">
          <cell r="A3469" t="str">
            <v>05.01.05.100.02</v>
          </cell>
          <cell r="B3469" t="str">
            <v>Instalação e montagem de bloqueio eletrônico completo (bloqueios e validadores e acessórios - gabinete, display, pictogramas, sensores, conjunto QRCode e VBS) - sem fornecimento.</v>
          </cell>
          <cell r="C3469" t="str">
            <v>cj</v>
          </cell>
          <cell r="D3469">
            <v>1016.08</v>
          </cell>
          <cell r="E3469">
            <v>819.55154057105983</v>
          </cell>
        </row>
        <row r="3470">
          <cell r="A3470" t="str">
            <v>05.01.05.100.06</v>
          </cell>
          <cell r="B3470" t="str">
            <v>Instalação e montagem de cofre de extremidade (sem fornecimento)</v>
          </cell>
          <cell r="C3470" t="str">
            <v>un</v>
          </cell>
          <cell r="D3470">
            <v>143</v>
          </cell>
          <cell r="E3470">
            <v>115.34118406194547</v>
          </cell>
        </row>
        <row r="3471">
          <cell r="A3471" t="str">
            <v>05.01.05.100.19</v>
          </cell>
          <cell r="B3471" t="str">
            <v>REM 51_Remanejamento de bloqueio eletrônico tipo tripé</v>
          </cell>
          <cell r="C3471" t="str">
            <v>cj</v>
          </cell>
          <cell r="D3471">
            <v>8212.02</v>
          </cell>
          <cell r="E3471">
            <v>6623.6651072753675</v>
          </cell>
        </row>
        <row r="3472">
          <cell r="A3472" t="str">
            <v>05.01.05.100.03</v>
          </cell>
          <cell r="B3472" t="str">
            <v>REM.30_Remanejamento de equipamentos do sistema de SCAP da Sala Técnica compreendendo desmontagem, reinstalação e testes funcionais</v>
          </cell>
          <cell r="C3472" t="str">
            <v>cj</v>
          </cell>
          <cell r="D3472">
            <v>8648.18</v>
          </cell>
          <cell r="E3472">
            <v>6975.4637844813678</v>
          </cell>
        </row>
        <row r="3473">
          <cell r="A3473" t="str">
            <v>05.01.05.100.12</v>
          </cell>
          <cell r="B3473" t="str">
            <v>REM.37_Remanejamento de bloqueio eletrônico tipo porta balcão</v>
          </cell>
          <cell r="C3473" t="str">
            <v>cj</v>
          </cell>
          <cell r="D3473">
            <v>8648.18</v>
          </cell>
          <cell r="E3473">
            <v>6975.4637844813678</v>
          </cell>
        </row>
        <row r="3474">
          <cell r="A3474" t="str">
            <v>05.01.06</v>
          </cell>
          <cell r="B3474" t="str">
            <v>SUBSISTEMA DE CIRCUITO DE TV E VÍDEO</v>
          </cell>
          <cell r="C3474" t="str">
            <v/>
          </cell>
          <cell r="E3474">
            <v>0</v>
          </cell>
        </row>
        <row r="3475">
          <cell r="A3475" t="str">
            <v>05.01.06.100</v>
          </cell>
          <cell r="B3475" t="str">
            <v>CFTV</v>
          </cell>
          <cell r="C3475" t="str">
            <v/>
          </cell>
          <cell r="E3475">
            <v>0</v>
          </cell>
        </row>
        <row r="3476">
          <cell r="A3476" t="str">
            <v>05.01.06.100.64</v>
          </cell>
          <cell r="B3476" t="str">
            <v>Cabos UTP categoria 6 23AWGx4P</v>
          </cell>
          <cell r="C3476" t="str">
            <v>m</v>
          </cell>
          <cell r="D3476">
            <v>5.35</v>
          </cell>
          <cell r="E3476">
            <v>4.3152121309888685</v>
          </cell>
        </row>
        <row r="3477">
          <cell r="A3477" t="str">
            <v>05.01.06.100.25</v>
          </cell>
          <cell r="B3477" t="str">
            <v>Cabos UTP categoria 6 23AWGx4P - cobertura LSZH</v>
          </cell>
          <cell r="C3477" t="str">
            <v>m</v>
          </cell>
          <cell r="D3477">
            <v>10.06</v>
          </cell>
          <cell r="E3477">
            <v>8.1142119696725281</v>
          </cell>
        </row>
        <row r="3478">
          <cell r="A3478" t="str">
            <v>05.01.06.100.44</v>
          </cell>
          <cell r="B3478" t="str">
            <v>Câmera de vídeo tipo Pinhole (ponta de agulha); Resolução 2MP 1080p; abertura F2.4; Iluminação mínima de 0,007 Lux em modo colorido; WDR 120dB; acompanha encoder IP (compressão H.264 ou superior)</v>
          </cell>
          <cell r="C3478" t="str">
            <v>un</v>
          </cell>
          <cell r="D3478">
            <v>2584.59</v>
          </cell>
          <cell r="E3478">
            <v>2084.6830133892563</v>
          </cell>
        </row>
        <row r="3479">
          <cell r="A3479" t="str">
            <v>05.01.06.100.46</v>
          </cell>
          <cell r="B3479" t="str">
            <v>Conversor de mídia fibra óptica, Slot 1000Base-X SFP para 10/100/1000Base-T RJ45 CAT6X. Acompanha fonte de alimentação</v>
          </cell>
          <cell r="C3479" t="str">
            <v>un</v>
          </cell>
          <cell r="D3479">
            <v>130.97</v>
          </cell>
          <cell r="E3479">
            <v>105.63800613002097</v>
          </cell>
        </row>
        <row r="3480">
          <cell r="A3480" t="str">
            <v>05.01.06.100.26</v>
          </cell>
          <cell r="B3480" t="str">
            <v>Desmontagem e retirada dos equipamentos de CFTV existentes</v>
          </cell>
          <cell r="C3480" t="str">
            <v>cj</v>
          </cell>
          <cell r="D3480">
            <v>1073.1600000000001</v>
          </cell>
          <cell r="E3480">
            <v>865.59122439103089</v>
          </cell>
        </row>
        <row r="3481">
          <cell r="A3481" t="str">
            <v>05.01.06.100.27</v>
          </cell>
          <cell r="B3481" t="str">
            <v>REM.27_Remanejamento de equipamentos de captação de imagens, formando um conjunto composto constituído de câmera de vídeo a cores com lente varifocal auto-íris, caixa de proteção em alumínio com certificação industrial IP66 e acessórios para supervisão das áreas</v>
          </cell>
          <cell r="C3481" t="str">
            <v>cj</v>
          </cell>
          <cell r="D3481">
            <v>92.25</v>
          </cell>
          <cell r="E3481">
            <v>74.407162445555727</v>
          </cell>
        </row>
        <row r="3482">
          <cell r="A3482" t="str">
            <v>05.01.06.100.29</v>
          </cell>
          <cell r="B3482" t="str">
            <v>REM.28_Remanejamento de equipamentos do sistema de CFTV da Sala Técnica compreendendo desmontagem, reinstalação e testes funcionais</v>
          </cell>
          <cell r="C3482" t="str">
            <v>cj</v>
          </cell>
          <cell r="D3482">
            <v>7121.63</v>
          </cell>
          <cell r="E3482">
            <v>5744.1764800774317</v>
          </cell>
        </row>
        <row r="3483">
          <cell r="A3483" t="str">
            <v>05.01.06.100.28</v>
          </cell>
          <cell r="B3483" t="str">
            <v>REM.34_Remanejamento de Painel de seleção de câmeras com IHM amigável, inclusive materiais e acessórios de instalação (Computador)</v>
          </cell>
          <cell r="C3483" t="str">
            <v>cj</v>
          </cell>
          <cell r="D3483">
            <v>92.25</v>
          </cell>
          <cell r="E3483">
            <v>74.407162445555727</v>
          </cell>
        </row>
        <row r="3484">
          <cell r="A3484" t="str">
            <v>05.01.07</v>
          </cell>
          <cell r="B3484" t="str">
            <v>SUBSISTEMA DE TRANSMISSÃO ÓPTICA</v>
          </cell>
          <cell r="C3484" t="str">
            <v/>
          </cell>
          <cell r="E3484">
            <v>0</v>
          </cell>
        </row>
        <row r="3485">
          <cell r="A3485" t="str">
            <v>05.01.07.100</v>
          </cell>
          <cell r="B3485" t="str">
            <v>TRANSMISSÃO ÓPTICA</v>
          </cell>
          <cell r="C3485" t="str">
            <v/>
          </cell>
          <cell r="E3485">
            <v>0</v>
          </cell>
        </row>
        <row r="3486">
          <cell r="A3486" t="str">
            <v>05.01.07.100.25</v>
          </cell>
          <cell r="B3486" t="str">
            <v>Bastidor (rack), padrão 19" de 12 URx600mmx600mm com ventilação forçada, IP54, cor munsell N6,5 e iluminação interna</v>
          </cell>
          <cell r="C3486" t="str">
            <v>un</v>
          </cell>
          <cell r="D3486">
            <v>1491.44</v>
          </cell>
          <cell r="E3486">
            <v>1202.9682206807549</v>
          </cell>
        </row>
        <row r="3487">
          <cell r="A3487" t="str">
            <v>05.01.07.100.02</v>
          </cell>
          <cell r="B3487" t="str">
            <v>Cabo óptico monomodo 12 fibras anti roedor geleado dielétrico núcleo protegido de umidade não propagador de chamas tipo loose</v>
          </cell>
          <cell r="C3487" t="str">
            <v>m</v>
          </cell>
          <cell r="D3487">
            <v>29.38</v>
          </cell>
          <cell r="E3487">
            <v>23.697370543636069</v>
          </cell>
        </row>
        <row r="3488">
          <cell r="A3488" t="str">
            <v>05.01.07.100.06</v>
          </cell>
          <cell r="B3488" t="str">
            <v>Cabo óptico monomodo 36 fibras ópticas, 6 fibras por tubo loose, para operação nas faixas de 1310 NM e 1550 NM, geleado com proteção contra termitas e ataques biológicos (Fungos, Termitas ou Cupins), para aplicação diretamente enterrado designação CFOA-SM-DE-G-36</v>
          </cell>
          <cell r="C3488" t="str">
            <v>m</v>
          </cell>
          <cell r="D3488">
            <v>39.020000000000003</v>
          </cell>
          <cell r="E3488">
            <v>31.472818196483306</v>
          </cell>
        </row>
        <row r="3489">
          <cell r="A3489" t="str">
            <v>05.01.07.100.65</v>
          </cell>
          <cell r="B3489" t="str">
            <v>Conversor 2B+D para Ethernet e acessórios</v>
          </cell>
          <cell r="C3489" t="str">
            <v>cj</v>
          </cell>
          <cell r="D3489">
            <v>3942.49</v>
          </cell>
          <cell r="E3489">
            <v>3179.9403129537018</v>
          </cell>
        </row>
        <row r="3490">
          <cell r="A3490" t="str">
            <v>05.01.07.100.66</v>
          </cell>
          <cell r="B3490" t="str">
            <v>Conversor E&amp;M para Ethernet e acessórios</v>
          </cell>
          <cell r="C3490" t="str">
            <v>cj</v>
          </cell>
          <cell r="D3490">
            <v>31121.14</v>
          </cell>
          <cell r="E3490">
            <v>25101.742216486531</v>
          </cell>
        </row>
        <row r="3491">
          <cell r="A3491" t="str">
            <v>05.01.07.100.67</v>
          </cell>
          <cell r="B3491" t="str">
            <v>Conversor E1 para Ethernet e acessórios</v>
          </cell>
          <cell r="C3491" t="str">
            <v>cj</v>
          </cell>
          <cell r="D3491">
            <v>487.77</v>
          </cell>
          <cell r="E3491">
            <v>393.42635909017582</v>
          </cell>
        </row>
        <row r="3492">
          <cell r="A3492" t="str">
            <v>05.01.07.100.64</v>
          </cell>
          <cell r="B3492" t="str">
            <v>Conversor FXS/FXO para Ethernet e acessórios</v>
          </cell>
          <cell r="C3492" t="str">
            <v>cj</v>
          </cell>
          <cell r="D3492">
            <v>2774.73</v>
          </cell>
          <cell r="E3492">
            <v>2238.0464591063073</v>
          </cell>
        </row>
        <row r="3493">
          <cell r="A3493" t="str">
            <v>05.01.07.100.07</v>
          </cell>
          <cell r="B3493" t="str">
            <v>Cordão óptico de terminação, conectorizado</v>
          </cell>
          <cell r="C3493" t="str">
            <v>un</v>
          </cell>
          <cell r="D3493">
            <v>63.48</v>
          </cell>
          <cell r="E3493">
            <v>51.201806743023063</v>
          </cell>
        </row>
        <row r="3494">
          <cell r="A3494" t="str">
            <v>05.01.07.100.10</v>
          </cell>
          <cell r="B3494" t="str">
            <v>Distribuidor Geral Óptico para cabo de fibra óptica (2x36 fibras)</v>
          </cell>
          <cell r="C3494" t="str">
            <v>un</v>
          </cell>
          <cell r="D3494">
            <v>2528.35</v>
          </cell>
          <cell r="E3494">
            <v>2039.3208582029358</v>
          </cell>
        </row>
        <row r="3495">
          <cell r="A3495" t="str">
            <v>05.01.07.100.11</v>
          </cell>
          <cell r="B3495" t="str">
            <v>Kit emenda para cabo de fibra optica (12 fibras), encapsulado tipo TSU</v>
          </cell>
          <cell r="C3495" t="str">
            <v>un</v>
          </cell>
          <cell r="D3495">
            <v>908.24</v>
          </cell>
          <cell r="E3495">
            <v>732.56976931763188</v>
          </cell>
        </row>
        <row r="3496">
          <cell r="A3496" t="str">
            <v>05.01.07.100.12</v>
          </cell>
          <cell r="B3496" t="str">
            <v>Kit emenda para cabo de fibra optica (36 fibras), encapsulado tipo TSU</v>
          </cell>
          <cell r="C3496" t="str">
            <v>un</v>
          </cell>
          <cell r="D3496">
            <v>1006.95</v>
          </cell>
          <cell r="E3496">
            <v>812.1874495886434</v>
          </cell>
        </row>
        <row r="3497">
          <cell r="A3497" t="str">
            <v>05.01.07.100.22</v>
          </cell>
          <cell r="B3497" t="str">
            <v>Monitor LED de 21,5" FULL HD</v>
          </cell>
          <cell r="C3497" t="str">
            <v>un</v>
          </cell>
          <cell r="D3497">
            <v>464.41</v>
          </cell>
          <cell r="E3497">
            <v>374.58461042103568</v>
          </cell>
        </row>
        <row r="3498">
          <cell r="A3498" t="str">
            <v>05.01.07.100.49</v>
          </cell>
          <cell r="B3498" t="str">
            <v>Patch cord (cordão) óptico monomodo com 02 fibras de 2,0m com conectores sc-apc / lc</v>
          </cell>
          <cell r="C3498" t="str">
            <v>un</v>
          </cell>
          <cell r="D3498">
            <v>37.89</v>
          </cell>
          <cell r="E3498">
            <v>30.561380867881915</v>
          </cell>
        </row>
        <row r="3499">
          <cell r="A3499" t="str">
            <v>05.01.07.100.15</v>
          </cell>
          <cell r="B3499" t="str">
            <v xml:space="preserve">Switch de Ethernet Gigabit avançado com Uplinks de 10GB, 24 PORTAS 10/100/1000 BASE-T, 4 PORTAS Ethernet Gigabit (SFP ou 10/100/1000) combinadas </v>
          </cell>
          <cell r="C3499" t="str">
            <v>un</v>
          </cell>
          <cell r="D3499">
            <v>4059.92</v>
          </cell>
          <cell r="E3499">
            <v>3274.6572027746411</v>
          </cell>
        </row>
        <row r="3500">
          <cell r="A3500" t="str">
            <v>05.01.07.100.59</v>
          </cell>
          <cell r="B3500" t="str">
            <v>Switch de Ethernet Gigabit MPLS com throughput mínimo de 64Gbps, 4 portas 10G BASE-T, 10 portas 1G BASE-T</v>
          </cell>
          <cell r="C3500" t="str">
            <v>un</v>
          </cell>
          <cell r="D3500">
            <v>4370.7299999999996</v>
          </cell>
          <cell r="E3500">
            <v>3525.3508630424258</v>
          </cell>
        </row>
        <row r="3501">
          <cell r="A3501" t="str">
            <v>05.01.07.100.55</v>
          </cell>
          <cell r="B3501" t="str">
            <v>Switch industrial não gerenciável com encaixe para trilho DIN, 16 Portas 10/100/1000 TX (RJ45), Gigabit, 2 portas 1000Base-X (SFP), PoE total 240W, IP30 ou superior</v>
          </cell>
          <cell r="C3501" t="str">
            <v>un</v>
          </cell>
          <cell r="D3501">
            <v>4652.22</v>
          </cell>
          <cell r="E3501">
            <v>3752.3955476689789</v>
          </cell>
        </row>
        <row r="3502">
          <cell r="A3502" t="str">
            <v>05.01.07.100.18</v>
          </cell>
          <cell r="B3502" t="str">
            <v>Terminador óptico para 12 fibras</v>
          </cell>
          <cell r="C3502" t="str">
            <v>un</v>
          </cell>
          <cell r="D3502">
            <v>182.07</v>
          </cell>
          <cell r="E3502">
            <v>146.85433134376512</v>
          </cell>
        </row>
        <row r="3503">
          <cell r="A3503" t="str">
            <v>05.01.07.100.19</v>
          </cell>
          <cell r="B3503" t="str">
            <v>Terminador óptico para 36 fibras</v>
          </cell>
          <cell r="C3503" t="str">
            <v>un</v>
          </cell>
          <cell r="D3503">
            <v>337.37</v>
          </cell>
          <cell r="E3503">
            <v>272.11647039845138</v>
          </cell>
        </row>
        <row r="3504">
          <cell r="A3504" t="str">
            <v>05.01.07.100.17</v>
          </cell>
          <cell r="B3504" t="str">
            <v>Terminador óptico para 6 fibras</v>
          </cell>
          <cell r="C3504" t="str">
            <v>un</v>
          </cell>
          <cell r="D3504">
            <v>187.66</v>
          </cell>
          <cell r="E3504">
            <v>151.36312308436845</v>
          </cell>
        </row>
        <row r="3505">
          <cell r="A3505" t="str">
            <v>05.01.07.100.60</v>
          </cell>
          <cell r="B3505" t="str">
            <v>Transceptor óptico monomodo 10GBASE-T do tipo SFP</v>
          </cell>
          <cell r="C3505" t="str">
            <v>un</v>
          </cell>
          <cell r="D3505">
            <v>414.21</v>
          </cell>
          <cell r="E3505">
            <v>334.09420874334569</v>
          </cell>
        </row>
        <row r="3506">
          <cell r="A3506" t="str">
            <v>05.01.07.100.38</v>
          </cell>
          <cell r="B3506" t="str">
            <v>Transceptor óptico multimodo 1000BASE-T do tipo SFP</v>
          </cell>
          <cell r="C3506" t="str">
            <v>un</v>
          </cell>
          <cell r="D3506">
            <v>158.51</v>
          </cell>
          <cell r="E3506">
            <v>127.85126633327955</v>
          </cell>
        </row>
        <row r="3507">
          <cell r="A3507" t="str">
            <v>05.01.09</v>
          </cell>
          <cell r="B3507" t="str">
            <v>SUBSISTEMA DE SOLICITAÇÃO DE AUXÍLIO</v>
          </cell>
          <cell r="C3507" t="str">
            <v/>
          </cell>
          <cell r="E3507">
            <v>0</v>
          </cell>
        </row>
        <row r="3508">
          <cell r="A3508" t="str">
            <v>05.01.09.100</v>
          </cell>
          <cell r="B3508" t="str">
            <v>SISTEMA DE SOLICITAÇÃO DE AUXÍLIO</v>
          </cell>
          <cell r="C3508" t="str">
            <v/>
          </cell>
          <cell r="E3508">
            <v>0</v>
          </cell>
        </row>
        <row r="3509">
          <cell r="A3509" t="str">
            <v>05.01.09.100.13</v>
          </cell>
          <cell r="B3509" t="str">
            <v>Fonte de alimentação CA/CC, 127/220 Vac de entrada, 48 Vcc e 10 A de saída, Trilho DIN: TS-35/7,5 ou 15 montável, com proteção de curto-circuito</v>
          </cell>
          <cell r="C3509" t="str">
            <v>un</v>
          </cell>
          <cell r="D3509">
            <v>1110.8399999999999</v>
          </cell>
          <cell r="E3509">
            <v>895.98322310050003</v>
          </cell>
        </row>
        <row r="3510">
          <cell r="A3510" t="str">
            <v>05.01.09.100.14</v>
          </cell>
          <cell r="B3510" t="str">
            <v>Fonte de alimentação CA/CC, 127/220 Vac de entrada, 48 Vcc e 10 A de saída, Trilho DIN: TS-35/7,5 ou 15 montável, com proteção de curto-circuito - somente fornecimento</v>
          </cell>
          <cell r="C3510" t="str">
            <v>un</v>
          </cell>
          <cell r="D3510">
            <v>1106.9100000000001</v>
          </cell>
          <cell r="E3510">
            <v>892.81335699306351</v>
          </cell>
        </row>
        <row r="3511">
          <cell r="A3511" t="str">
            <v>05.01.09.100.11</v>
          </cell>
          <cell r="B3511"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v>
          </cell>
          <cell r="C3511" t="str">
            <v>un</v>
          </cell>
          <cell r="D3511">
            <v>292.77999999999997</v>
          </cell>
          <cell r="E3511">
            <v>236.15099209549925</v>
          </cell>
        </row>
        <row r="3512">
          <cell r="A3512" t="str">
            <v>05.01.09.100.12</v>
          </cell>
          <cell r="B3512"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 - somente fornecimento</v>
          </cell>
          <cell r="C3512" t="str">
            <v>un</v>
          </cell>
          <cell r="D3512">
            <v>246.66</v>
          </cell>
          <cell r="E3512">
            <v>198.95144378125502</v>
          </cell>
        </row>
        <row r="3513">
          <cell r="A3513" t="str">
            <v>05.01.10</v>
          </cell>
          <cell r="B3513" t="str">
            <v>SOBRESSALENTES</v>
          </cell>
          <cell r="C3513" t="str">
            <v/>
          </cell>
          <cell r="E3513">
            <v>0</v>
          </cell>
        </row>
        <row r="3514">
          <cell r="A3514" t="str">
            <v>05.01.10.100</v>
          </cell>
          <cell r="B3514" t="str">
            <v>SOBRESSALENTES DO SUBSISTEMA DE TELEFONIA</v>
          </cell>
          <cell r="C3514" t="str">
            <v/>
          </cell>
          <cell r="E3514">
            <v>0</v>
          </cell>
        </row>
        <row r="3515">
          <cell r="A3515" t="str">
            <v>05.01.10.100.12</v>
          </cell>
          <cell r="B3515" t="str">
            <v>Aparelho Telefônico Analógico - somente fornecimento</v>
          </cell>
          <cell r="C3515" t="str">
            <v>un</v>
          </cell>
          <cell r="D3515">
            <v>163.97</v>
          </cell>
          <cell r="E3515">
            <v>132.25520245200838</v>
          </cell>
        </row>
        <row r="3516">
          <cell r="A3516" t="str">
            <v>05.01.10.100.01</v>
          </cell>
          <cell r="B3516" t="str">
            <v>Aparelho Telefônico em Voip (IP) com os respectivos acessórios - somente fornecimento.</v>
          </cell>
          <cell r="C3516" t="str">
            <v>un</v>
          </cell>
          <cell r="D3516">
            <v>147.68</v>
          </cell>
          <cell r="E3516">
            <v>119.11598644942733</v>
          </cell>
        </row>
        <row r="3517">
          <cell r="A3517" t="str">
            <v>05.01.10.100.06</v>
          </cell>
          <cell r="B3517" t="str">
            <v>Central Telefônica IP de 48 ramais conforme especificação técnica - somente fornecimento.</v>
          </cell>
          <cell r="C3517" t="str">
            <v>un</v>
          </cell>
          <cell r="D3517">
            <v>2878.41</v>
          </cell>
          <cell r="E3517">
            <v>2321.6728504597513</v>
          </cell>
        </row>
        <row r="3518">
          <cell r="A3518" t="str">
            <v>05.01.10.100.07</v>
          </cell>
          <cell r="B3518" t="str">
            <v>Central Telefônica IP de 64 ramais conforme especificação técnica - somente fornecimento.</v>
          </cell>
          <cell r="C3518" t="str">
            <v>un</v>
          </cell>
          <cell r="D3518">
            <v>20609.22</v>
          </cell>
          <cell r="E3518">
            <v>16623.019841909987</v>
          </cell>
        </row>
        <row r="3519">
          <cell r="A3519" t="str">
            <v>05.01.10.100.02</v>
          </cell>
          <cell r="B3519" t="str">
            <v>Conversor de fibra óptica Fast Ethernet conector RJ-45 para conector SC juntamente com fonte alimentação - somente fornecimento.</v>
          </cell>
          <cell r="C3519" t="str">
            <v>un</v>
          </cell>
          <cell r="D3519">
            <v>244.15</v>
          </cell>
          <cell r="E3519">
            <v>196.92692369737054</v>
          </cell>
        </row>
        <row r="3520">
          <cell r="A3520" t="str">
            <v>05.01.10.100.10</v>
          </cell>
          <cell r="B3520" t="str">
            <v>Patch panel para rack 19", altura de 1 U, com terminações RJ 45, para 24 posições de cabo categoria 6 - somente fornecimento</v>
          </cell>
          <cell r="C3520" t="str">
            <v>un</v>
          </cell>
          <cell r="D3520">
            <v>763.25</v>
          </cell>
          <cell r="E3520">
            <v>615.62348765929983</v>
          </cell>
        </row>
        <row r="3521">
          <cell r="A3521" t="str">
            <v>05.01.10.100.04</v>
          </cell>
          <cell r="B3521" t="str">
            <v>Switch de Ethernet Gigabit avançado com Uplinks de 10GB, 24 PORTAS 10/100/1000 BASE-T, 4 PORTAS Ethernet Gigabit (SFP ou 10/100/1000) combinadas - somente fornecimento</v>
          </cell>
          <cell r="C3521" t="str">
            <v>un</v>
          </cell>
          <cell r="D3521">
            <v>2999.9</v>
          </cell>
          <cell r="E3521">
            <v>2419.6644620100014</v>
          </cell>
        </row>
        <row r="3522">
          <cell r="A3522" t="str">
            <v>05.01.10.200</v>
          </cell>
          <cell r="B3522" t="str">
            <v>SOBRESSALENTES DO SUBSISTEMA DE SONORIZAÇÃO</v>
          </cell>
          <cell r="C3522" t="str">
            <v/>
          </cell>
          <cell r="E3522">
            <v>0</v>
          </cell>
        </row>
        <row r="3523">
          <cell r="A3523" t="str">
            <v>05.01.10.200.05</v>
          </cell>
          <cell r="B3523" t="str">
            <v>Painel de Comando com Microfone tipo "GOOSE NECK" - somente fornecimento.</v>
          </cell>
          <cell r="C3523" t="str">
            <v>cj</v>
          </cell>
          <cell r="D3523">
            <v>9101.67</v>
          </cell>
          <cell r="E3523">
            <v>7341.2405226649462</v>
          </cell>
        </row>
        <row r="3524">
          <cell r="A3524" t="str">
            <v>05.01.10.200.02</v>
          </cell>
          <cell r="B3524" t="str">
            <v>Sensor de ruído e acessórios necessários para obter o controle das pressões sonoras adicionais com o objetivo de manter a inteligibilidade nos locais ruidosos - somente fornecimento</v>
          </cell>
          <cell r="C3524" t="str">
            <v>cj</v>
          </cell>
          <cell r="D3524">
            <v>2248.71</v>
          </cell>
          <cell r="E3524">
            <v>1813.768349733828</v>
          </cell>
        </row>
        <row r="3525">
          <cell r="A3525" t="str">
            <v>05.01.10.500</v>
          </cell>
          <cell r="B3525" t="str">
            <v>SOBRESSALENTES DO SUBSISTEMA DE CIRCUITO FECHADO DE TV E VÍDEO</v>
          </cell>
          <cell r="C3525" t="str">
            <v/>
          </cell>
          <cell r="E3525">
            <v>0</v>
          </cell>
        </row>
        <row r="3526">
          <cell r="A3526" t="str">
            <v>05.01.10.500.16</v>
          </cell>
          <cell r="B3526" t="str">
            <v>Câmera de vídeo tipo Pinhole (ponta de agulha); Resolução 2MP 1080p; abertura F2.4; Iluminação mínima de 0,007 Lux em modo colorido; WDR 120dB; acompanha encoder IP (compressão H.264 ou superior) - somente fornecimento</v>
          </cell>
          <cell r="C3526" t="str">
            <v>un</v>
          </cell>
          <cell r="D3526">
            <v>2153.37</v>
          </cell>
          <cell r="E3526">
            <v>1736.8688498144861</v>
          </cell>
        </row>
        <row r="3527">
          <cell r="A3527" t="str">
            <v>05.01.10.500.07</v>
          </cell>
          <cell r="B3527" t="str">
            <v>Câmera IP 2MP, resolução 1920x1080 com foco automático - somente fornecimento</v>
          </cell>
          <cell r="C3527" t="str">
            <v>un</v>
          </cell>
          <cell r="D3527">
            <v>1273.1500000000001</v>
          </cell>
          <cell r="E3527">
            <v>1026.8994999193419</v>
          </cell>
        </row>
        <row r="3528">
          <cell r="A3528" t="str">
            <v>05.01.10.500.14</v>
          </cell>
          <cell r="B3528" t="str">
            <v>Conversor poE de fibra óptica multimodo Fast Ethernet conector RJ-45 para conector SC juntamente com fonte alimentação - somente fornecimento</v>
          </cell>
          <cell r="C3528" t="str">
            <v>un</v>
          </cell>
          <cell r="D3528">
            <v>244.15</v>
          </cell>
          <cell r="E3528">
            <v>196.92692369737054</v>
          </cell>
        </row>
        <row r="3529">
          <cell r="A3529" t="str">
            <v>05.01.10.500.18</v>
          </cell>
          <cell r="B3529" t="str">
            <v>Transceptor óptico multimodo 1000BASE-T do tipo SFP - somente fornecimento</v>
          </cell>
          <cell r="C3529" t="str">
            <v>cj</v>
          </cell>
          <cell r="D3529">
            <v>149.30000000000001</v>
          </cell>
          <cell r="E3529">
            <v>120.4226488143249</v>
          </cell>
        </row>
        <row r="3530">
          <cell r="A3530" t="str">
            <v>05.01.10.700</v>
          </cell>
          <cell r="B3530" t="str">
            <v>SOBRESSALENTES DO SUBSISTEMA DE TECNOLOGIA DE iNFORMAÇÃO</v>
          </cell>
          <cell r="C3530" t="str">
            <v/>
          </cell>
          <cell r="E3530">
            <v>0</v>
          </cell>
        </row>
        <row r="3531">
          <cell r="A3531" t="str">
            <v>05.01.10.700.02</v>
          </cell>
          <cell r="B3531" t="str">
            <v>Transceptor Óptico monomodo 1000BASE-T compatível com o switch a ser fornecido - somente fornecimento.</v>
          </cell>
          <cell r="C3531" t="str">
            <v>un</v>
          </cell>
          <cell r="D3531">
            <v>509.95</v>
          </cell>
          <cell r="E3531">
            <v>411.31634134537825</v>
          </cell>
        </row>
        <row r="3532">
          <cell r="A3532" t="str">
            <v>05.01.10.701</v>
          </cell>
          <cell r="B3532" t="str">
            <v>SOBRESSALENTES DO SUBSISTEMA DE TRANSMISSÃO ÓPTICA</v>
          </cell>
          <cell r="C3532" t="str">
            <v/>
          </cell>
          <cell r="E3532">
            <v>0</v>
          </cell>
        </row>
        <row r="3533">
          <cell r="A3533" t="str">
            <v>05.01.10.701.04</v>
          </cell>
          <cell r="B3533" t="str">
            <v>Kit de limpeza de fibra óptica - somente fornecimento</v>
          </cell>
          <cell r="C3533" t="str">
            <v>cj</v>
          </cell>
          <cell r="D3533">
            <v>2816.52</v>
          </cell>
          <cell r="E3533">
            <v>2271.7535086304242</v>
          </cell>
        </row>
        <row r="3534">
          <cell r="A3534" t="str">
            <v>05.01.10.701.02</v>
          </cell>
          <cell r="B3534" t="str">
            <v>Switch industrial não gerenciável com encaixe para trilho DIN, 16 Portas 10/100/1000 TX (RJ45) Gigabit, 2 portas 1000Base-X (SFP), PoE total 240W, IP30 ou superior - somente fornecimento</v>
          </cell>
          <cell r="C3534" t="str">
            <v>un</v>
          </cell>
          <cell r="D3534">
            <v>4461.58</v>
          </cell>
          <cell r="E3534">
            <v>3598.6288110985643</v>
          </cell>
        </row>
        <row r="3535">
          <cell r="A3535" t="str">
            <v>05.01.11</v>
          </cell>
          <cell r="B3535" t="str">
            <v>SUBSISTEMA DE TECNOLOGIA DE INFORMAÇÃO</v>
          </cell>
          <cell r="C3535" t="str">
            <v/>
          </cell>
          <cell r="E3535">
            <v>0</v>
          </cell>
        </row>
        <row r="3536">
          <cell r="A3536" t="str">
            <v>05.01.11.000</v>
          </cell>
          <cell r="B3536" t="str">
            <v>TECNOLOGIA DE INFORMAÇÃO</v>
          </cell>
          <cell r="C3536" t="str">
            <v/>
          </cell>
          <cell r="E3536">
            <v>0</v>
          </cell>
        </row>
        <row r="3537">
          <cell r="A3537" t="str">
            <v>05.01.11.000.16</v>
          </cell>
          <cell r="B3537" t="str">
            <v>Adaptador RS232 DB25 para DB9</v>
          </cell>
          <cell r="C3537" t="str">
            <v>cj</v>
          </cell>
          <cell r="D3537">
            <v>22.92</v>
          </cell>
          <cell r="E3537">
            <v>18.486852718180351</v>
          </cell>
        </row>
        <row r="3538">
          <cell r="A3538" t="str">
            <v>05.01.11.000.17</v>
          </cell>
          <cell r="B3538" t="str">
            <v>Conversor RS232 DB9 para Ethernet</v>
          </cell>
          <cell r="C3538" t="str">
            <v>cj</v>
          </cell>
          <cell r="D3538">
            <v>1760.45</v>
          </cell>
          <cell r="E3538">
            <v>1419.9467656073562</v>
          </cell>
        </row>
        <row r="3539">
          <cell r="A3539" t="str">
            <v>05.01.11.000.08</v>
          </cell>
          <cell r="B3539" t="str">
            <v>Fornecimento, instalação e configuração de estação de trabalho, incluindo monitores, com as seguintes características mínimas: Processador Intel Core i7, Sistema Operacional Windows 10 Professional de 64 bits em Português do Brasil, placa de vídeo dedicada de 2GB e saída para no mínimo 2 monitores, 8GB de RAM, disco rígido (HD) de 1TB, 2 interfaces de rede Ethernet de 100/1000 Mbps, teclado multimídia com fio em Português do Brasil e mouse óptico com fio, 2 monitores LED de 23" com resolução Full HD; incluso software antivírus com no mínimo 1 ano de licença</v>
          </cell>
          <cell r="C3539" t="str">
            <v>cj</v>
          </cell>
          <cell r="D3539">
            <v>4083.6</v>
          </cell>
          <cell r="E3539">
            <v>3293.7570575899335</v>
          </cell>
        </row>
        <row r="3540">
          <cell r="A3540" t="str">
            <v>05.01.11.000.03</v>
          </cell>
          <cell r="B3540" t="str">
            <v>Patch cord multilan CAT.6 1,50 m, aderente a TIA/EIA 568 B.2-1 para CAT. 6 e ISO/IEC 11.801</v>
          </cell>
          <cell r="C3540" t="str">
            <v>un</v>
          </cell>
          <cell r="D3540">
            <v>60.19</v>
          </cell>
          <cell r="E3540">
            <v>48.548152927891593</v>
          </cell>
        </row>
        <row r="3541">
          <cell r="A3541" t="str">
            <v>05.01.11.000.04</v>
          </cell>
          <cell r="B3541" t="str">
            <v>Transceptor Óptico monomodo 1000BASE-T compatível com o switch a ser fornecido</v>
          </cell>
          <cell r="C3541" t="str">
            <v>un</v>
          </cell>
          <cell r="D3541">
            <v>519.16</v>
          </cell>
          <cell r="E3541">
            <v>418.74495886433294</v>
          </cell>
        </row>
        <row r="3542">
          <cell r="A3542" t="str">
            <v>05.02</v>
          </cell>
          <cell r="B3542" t="str">
            <v>SINALIZAÇÃO FERROVIÁRIA</v>
          </cell>
          <cell r="C3542" t="str">
            <v/>
          </cell>
          <cell r="E3542">
            <v>0</v>
          </cell>
        </row>
        <row r="3543">
          <cell r="A3543" t="str">
            <v>05.02.01</v>
          </cell>
          <cell r="B3543" t="str">
            <v>SINALIZAÇÃO FERROVIÁRIA</v>
          </cell>
          <cell r="C3543" t="str">
            <v/>
          </cell>
          <cell r="E3543">
            <v>0</v>
          </cell>
        </row>
        <row r="3544">
          <cell r="A3544" t="str">
            <v>05.02.01.100</v>
          </cell>
          <cell r="B3544" t="str">
            <v>INSTALAÇÃO E MONTAGEM</v>
          </cell>
          <cell r="C3544" t="str">
            <v/>
          </cell>
          <cell r="E3544">
            <v>0</v>
          </cell>
        </row>
        <row r="3545">
          <cell r="A3545" t="str">
            <v>05.02.01.100.11</v>
          </cell>
          <cell r="B3545" t="str">
            <v>Execução das adequações provisórias no intertravamento vital - atividade realizada em período diurno</v>
          </cell>
          <cell r="C3545" t="str">
            <v>cj</v>
          </cell>
          <cell r="D3545">
            <v>59954</v>
          </cell>
          <cell r="E3545">
            <v>48357.799645104045</v>
          </cell>
        </row>
        <row r="3546">
          <cell r="A3546" t="str">
            <v>05.02.01.100.17</v>
          </cell>
          <cell r="B3546" t="str">
            <v>Execução de adequações e troca de versão de Software de Controle de Tráfego do CCO</v>
          </cell>
          <cell r="C3546" t="str">
            <v>cj</v>
          </cell>
          <cell r="D3546">
            <v>33209.5</v>
          </cell>
          <cell r="E3546">
            <v>26786.175189546702</v>
          </cell>
        </row>
        <row r="3547">
          <cell r="A3547" t="str">
            <v>05.02.01.100.15</v>
          </cell>
          <cell r="B3547" t="str">
            <v>Execução de aterramento de caixa de locação &lt;5 ohms, com todos ao materiais, conectores e acessórios (ref: BG8540-8, AZ9938-0 e demais documentos do edital)</v>
          </cell>
          <cell r="C3547" t="str">
            <v>cj</v>
          </cell>
          <cell r="D3547">
            <v>5374.66</v>
          </cell>
          <cell r="E3547">
            <v>4335.1024358767545</v>
          </cell>
        </row>
        <row r="3548">
          <cell r="A3548" t="str">
            <v>05.02.01.100.14</v>
          </cell>
          <cell r="B3548" t="str">
            <v>Instalação de caixa de locação</v>
          </cell>
          <cell r="C3548" t="str">
            <v>cj</v>
          </cell>
          <cell r="D3548">
            <v>15003.2</v>
          </cell>
          <cell r="E3548">
            <v>12101.306662364897</v>
          </cell>
        </row>
        <row r="3549">
          <cell r="A3549" t="str">
            <v>05.02.01.100.07</v>
          </cell>
          <cell r="B3549" t="str">
            <v>Instalação e Montagem de Bobina de Impedância (ref. Esp.Tec. CPTM AP1624-1 e desenhos CPTM A06886-7, AM4142-0 e AM4143-9)</v>
          </cell>
          <cell r="C3549" t="str">
            <v>cj</v>
          </cell>
          <cell r="D3549">
            <v>1311.1</v>
          </cell>
          <cell r="E3549">
            <v>1057.5092756896272</v>
          </cell>
        </row>
        <row r="3550">
          <cell r="A3550" t="str">
            <v>05.02.01.100.01</v>
          </cell>
          <cell r="B3550" t="str">
            <v>Instalação e montagem de circuito de via - execução em período diurno</v>
          </cell>
          <cell r="C3550" t="str">
            <v>cj</v>
          </cell>
          <cell r="D3550">
            <v>4657.32</v>
          </cell>
          <cell r="E3550">
            <v>3756.5091143732857</v>
          </cell>
        </row>
        <row r="3551">
          <cell r="A3551" t="str">
            <v>05.02.01.100.06</v>
          </cell>
          <cell r="B3551" t="str">
            <v>Instalação e Montagem de conjunto de Chapas de Proteção para Bobina de Impedância e Cabos</v>
          </cell>
          <cell r="C3551" t="str">
            <v>cj</v>
          </cell>
          <cell r="D3551">
            <v>476.25</v>
          </cell>
          <cell r="E3551">
            <v>384.13453782868203</v>
          </cell>
        </row>
        <row r="3552">
          <cell r="A3552" t="str">
            <v>05.02.01.100.12</v>
          </cell>
          <cell r="B3552" t="str">
            <v>Instalação e montagem de Intertravamento Vital nos abrigos de alvenaria (houses)</v>
          </cell>
          <cell r="C3552" t="str">
            <v>cj</v>
          </cell>
          <cell r="D3552">
            <v>221631.8</v>
          </cell>
          <cell r="E3552">
            <v>178764.15550895306</v>
          </cell>
        </row>
        <row r="3553">
          <cell r="A3553" t="str">
            <v>05.02.01.100.05</v>
          </cell>
          <cell r="B3553" t="str">
            <v>Instalação e montagem de sinal alto</v>
          </cell>
          <cell r="C3553" t="str">
            <v>cj</v>
          </cell>
          <cell r="D3553">
            <v>2356.34</v>
          </cell>
          <cell r="E3553">
            <v>1900.5807388288436</v>
          </cell>
        </row>
        <row r="3554">
          <cell r="A3554" t="str">
            <v>05.02.01.100.04</v>
          </cell>
          <cell r="B3554" t="str">
            <v>Instalação e montagem de sinal anão com base de concreto para fixação, placa de identificação, ferragens e demais acessórios de instalação (ref Desenho CPTM BG8573-4)</v>
          </cell>
          <cell r="C3554" t="str">
            <v>cj</v>
          </cell>
          <cell r="D3554">
            <v>2552.61</v>
          </cell>
          <cell r="E3554">
            <v>2058.8885304081305</v>
          </cell>
        </row>
        <row r="3555">
          <cell r="A3555" t="str">
            <v>05.02.01.100.38</v>
          </cell>
          <cell r="B3555" t="str">
            <v>Instalação e montagem de sistema contador de eixos completo nos abrigos de alvenaria (houses)</v>
          </cell>
          <cell r="C3555" t="str">
            <v>cj</v>
          </cell>
          <cell r="D3555">
            <v>221631.8</v>
          </cell>
          <cell r="E3555">
            <v>178764.15550895306</v>
          </cell>
        </row>
        <row r="3556">
          <cell r="A3556" t="str">
            <v>05.02.01.100.02</v>
          </cell>
          <cell r="B3556" t="str">
            <v>Montagem de máquina de chave e seu respectivo leiaute</v>
          </cell>
          <cell r="C3556" t="str">
            <v>cj</v>
          </cell>
          <cell r="D3556">
            <v>14848.8</v>
          </cell>
          <cell r="E3556">
            <v>11976.770446846265</v>
          </cell>
        </row>
        <row r="3557">
          <cell r="A3557" t="str">
            <v>05.02.01.100.18</v>
          </cell>
          <cell r="B3557" t="str">
            <v>Recuperação de circuito elétrico de retorno de tração</v>
          </cell>
          <cell r="C3557" t="str">
            <v>cj</v>
          </cell>
          <cell r="D3557">
            <v>4128.0200000000004</v>
          </cell>
          <cell r="E3557">
            <v>3329.5854170027428</v>
          </cell>
        </row>
        <row r="3558">
          <cell r="A3558" t="str">
            <v>05.02.01.110</v>
          </cell>
          <cell r="B3558" t="str">
            <v>OBRAS CIVIS</v>
          </cell>
          <cell r="C3558" t="str">
            <v/>
          </cell>
          <cell r="E3558">
            <v>0</v>
          </cell>
        </row>
        <row r="3559">
          <cell r="A3559" t="str">
            <v>05.02.01.110.12</v>
          </cell>
          <cell r="B3559" t="str">
            <v>Banco de dutos padrão CPTM, composto de tampa de concreto e dutos em PEAD (12 x Ø 5" sinalização e Telecom + 8 x Ø 6" energia de alta tensão)</v>
          </cell>
          <cell r="C3559" t="str">
            <v>m</v>
          </cell>
          <cell r="D3559">
            <v>2345.9499999999998</v>
          </cell>
          <cell r="E3559">
            <v>1892.2003548959508</v>
          </cell>
        </row>
        <row r="3560">
          <cell r="A3560" t="str">
            <v>05.02.01.110.11</v>
          </cell>
          <cell r="B3560" t="str">
            <v>Banco de dutos, composto por canaleta dupla de concreto (1,26x0,98)m, incluindo tampa de concreto, dutos em PEAD (6 x Ø 6" + 12 x Ø 4") para energia de alta tensão e sinalização</v>
          </cell>
          <cell r="C3560" t="str">
            <v>m</v>
          </cell>
          <cell r="D3560">
            <v>2019.93</v>
          </cell>
          <cell r="E3560">
            <v>1629.2385868688498</v>
          </cell>
        </row>
        <row r="3561">
          <cell r="A3561" t="str">
            <v>05.02.01.110.16</v>
          </cell>
          <cell r="B3561" t="str">
            <v>Canaleta de alvenaria para grelha ou tampa de concreto, L = 30 cm</v>
          </cell>
          <cell r="C3561" t="str">
            <v>m</v>
          </cell>
          <cell r="D3561">
            <v>228.73</v>
          </cell>
          <cell r="E3561">
            <v>184.48943377964187</v>
          </cell>
        </row>
        <row r="3562">
          <cell r="A3562" t="str">
            <v>05.02.01.110.10</v>
          </cell>
          <cell r="B3562" t="str">
            <v>Canaleta dupla de concreto H = 0,98, B = 1,26 m</v>
          </cell>
          <cell r="C3562" t="str">
            <v>m</v>
          </cell>
          <cell r="D3562">
            <v>840.77</v>
          </cell>
          <cell r="E3562">
            <v>678.14970156476852</v>
          </cell>
        </row>
        <row r="3563">
          <cell r="A3563" t="str">
            <v>05.02.01.110.15</v>
          </cell>
          <cell r="B3563" t="str">
            <v>Canaleta simples com tampa de concreto, H = 1,10 m B = 1,20m e = 0,10 m</v>
          </cell>
          <cell r="C3563" t="str">
            <v>m</v>
          </cell>
          <cell r="D3563">
            <v>1010.86</v>
          </cell>
          <cell r="E3563">
            <v>815.34118406194546</v>
          </cell>
        </row>
        <row r="3564">
          <cell r="A3564" t="str">
            <v>05.02.01.110.17</v>
          </cell>
          <cell r="B3564" t="str">
            <v>Canaleta simples de concreto H = 0,80 m, B = 1,20 m</v>
          </cell>
          <cell r="C3564" t="str">
            <v>m</v>
          </cell>
          <cell r="D3564">
            <v>530.65</v>
          </cell>
          <cell r="E3564">
            <v>428.01258267462492</v>
          </cell>
        </row>
        <row r="3565">
          <cell r="A3565" t="str">
            <v>05.02.01.110.18</v>
          </cell>
          <cell r="B3565" t="str">
            <v>Canaleta simples de concreto H = 1,20 m, B = 0,80 m</v>
          </cell>
          <cell r="C3565" t="str">
            <v>m</v>
          </cell>
          <cell r="D3565">
            <v>725.46</v>
          </cell>
          <cell r="E3565">
            <v>585.14276496209072</v>
          </cell>
        </row>
        <row r="3566">
          <cell r="A3566" t="str">
            <v>05.02.01.110.20</v>
          </cell>
          <cell r="B3566" t="str">
            <v>Canaleta simples de concreto H = 1,40 m, B = 1,50 m</v>
          </cell>
          <cell r="C3566" t="str">
            <v>m</v>
          </cell>
          <cell r="D3566">
            <v>903.32</v>
          </cell>
          <cell r="E3566">
            <v>728.60138732053565</v>
          </cell>
        </row>
        <row r="3567">
          <cell r="A3567" t="str">
            <v>05.02.01.110.19</v>
          </cell>
          <cell r="B3567" t="str">
            <v>Canaleta simples de concreto H = 1,50 m, B = 1,20 m</v>
          </cell>
          <cell r="C3567" t="str">
            <v>m</v>
          </cell>
          <cell r="D3567">
            <v>934.14</v>
          </cell>
          <cell r="E3567">
            <v>753.46023552185829</v>
          </cell>
        </row>
        <row r="3568">
          <cell r="A3568" t="str">
            <v>05.02.01.110.26</v>
          </cell>
          <cell r="B3568" t="str">
            <v>Construção de rede de dutos com 01 PEAD corrugado espiralado flexível de Ø 2" (50 mm)</v>
          </cell>
          <cell r="C3568" t="str">
            <v>m</v>
          </cell>
          <cell r="D3568">
            <v>99.74</v>
          </cell>
          <cell r="E3568">
            <v>80.44845942894014</v>
          </cell>
        </row>
        <row r="3569">
          <cell r="A3569" t="str">
            <v>05.02.01.110.27</v>
          </cell>
          <cell r="B3569" t="str">
            <v>Construção de rede de dutos com 01 PEAD corrugado espiralado flexível de Ø 3" (75 mm)</v>
          </cell>
          <cell r="C3569" t="str">
            <v>m</v>
          </cell>
          <cell r="D3569">
            <v>110.93</v>
          </cell>
          <cell r="E3569">
            <v>89.474108727214073</v>
          </cell>
        </row>
        <row r="3570">
          <cell r="A3570" t="str">
            <v>05.02.01.110.28</v>
          </cell>
          <cell r="B3570" t="str">
            <v>Construção de rede de dutos com 01 PVC rígido ou PEAD corrugado espiralado flexível de Ø 100 mm.</v>
          </cell>
          <cell r="C3570" t="str">
            <v>m</v>
          </cell>
          <cell r="D3570">
            <v>677.53</v>
          </cell>
          <cell r="E3570">
            <v>546.48330375867067</v>
          </cell>
        </row>
        <row r="3571">
          <cell r="A3571" t="str">
            <v>05.02.01.110.29</v>
          </cell>
          <cell r="B3571" t="str">
            <v>Construção de rede de dutos com 02 PVC rígido ou PEAD corrugado espiralado flexível de Ø 100 mm.</v>
          </cell>
          <cell r="C3571" t="str">
            <v>m</v>
          </cell>
          <cell r="D3571">
            <v>733.75</v>
          </cell>
          <cell r="E3571">
            <v>591.82932731085657</v>
          </cell>
        </row>
        <row r="3572">
          <cell r="A3572" t="str">
            <v>05.02.01.110.14</v>
          </cell>
          <cell r="B3572" t="str">
            <v>Envelopamento de eletroduto enterrado, com concreto</v>
          </cell>
          <cell r="C3572" t="str">
            <v>m</v>
          </cell>
          <cell r="D3572">
            <v>65.72</v>
          </cell>
          <cell r="E3572">
            <v>53.008549766091306</v>
          </cell>
        </row>
        <row r="3573">
          <cell r="A3573" t="str">
            <v>05.02.01.110.05</v>
          </cell>
          <cell r="B3573" t="str">
            <v>Execução de rede subterrânea para lançamento de cabos</v>
          </cell>
          <cell r="C3573" t="str">
            <v>m</v>
          </cell>
          <cell r="D3573">
            <v>8.7799999999999994</v>
          </cell>
          <cell r="E3573">
            <v>7.081787385062106</v>
          </cell>
        </row>
        <row r="3574">
          <cell r="A3574" t="str">
            <v>05.02.01.110.06</v>
          </cell>
          <cell r="B3574" t="str">
            <v>Execução de travessia subterrânea sob via férrea</v>
          </cell>
          <cell r="C3574" t="str">
            <v>m</v>
          </cell>
          <cell r="D3574">
            <v>69.87</v>
          </cell>
          <cell r="E3574">
            <v>56.35586384900791</v>
          </cell>
        </row>
        <row r="3575">
          <cell r="A3575" t="str">
            <v>05.02.01.110.09</v>
          </cell>
          <cell r="B3575" t="str">
            <v>Execução de travessias de vias para equalização de vias e alimentação de seccionadoras em elevados (circuitos auxiliares de alimentação)</v>
          </cell>
          <cell r="C3575" t="str">
            <v>un</v>
          </cell>
          <cell r="D3575">
            <v>2674.77</v>
          </cell>
          <cell r="E3575">
            <v>2157.4205517018872</v>
          </cell>
        </row>
        <row r="3576">
          <cell r="A3576" t="str">
            <v>05.02.01.110.07</v>
          </cell>
          <cell r="B3576" t="str">
            <v>Execução de travessias de vias para equalização de vias e alimentação de seccionadoras em superfície de 2 vias (circuitos auxiliares de alimentação)</v>
          </cell>
          <cell r="C3576" t="str">
            <v>un</v>
          </cell>
          <cell r="D3576">
            <v>2863.32</v>
          </cell>
          <cell r="E3576">
            <v>2309.5015325052427</v>
          </cell>
        </row>
        <row r="3577">
          <cell r="A3577" t="str">
            <v>05.02.01.110.08</v>
          </cell>
          <cell r="B3577" t="str">
            <v>Execução de travessias de vias para equalização de vias e alimentação de seccionadoras em superfície de 4 vias (circuitos auxiliares de alimentação)</v>
          </cell>
          <cell r="C3577" t="str">
            <v>un</v>
          </cell>
          <cell r="D3577">
            <v>5782.65</v>
          </cell>
          <cell r="E3577">
            <v>4664.1797064042585</v>
          </cell>
        </row>
        <row r="3578">
          <cell r="A3578" t="str">
            <v>05.02.01.120</v>
          </cell>
          <cell r="B3578" t="str">
            <v xml:space="preserve">REMOÇÕES E REMANEJAMENTOS </v>
          </cell>
          <cell r="C3578" t="str">
            <v/>
          </cell>
          <cell r="E3578">
            <v>0</v>
          </cell>
        </row>
        <row r="3579">
          <cell r="A3579" t="str">
            <v>05.02.01.120.11</v>
          </cell>
          <cell r="B3579" t="str">
            <v>Desmontagem de Bobina de Impedância</v>
          </cell>
          <cell r="C3579" t="str">
            <v>un</v>
          </cell>
          <cell r="D3579">
            <v>2711.14</v>
          </cell>
          <cell r="E3579">
            <v>2186.7559283755445</v>
          </cell>
        </row>
        <row r="3580">
          <cell r="A3580" t="str">
            <v>05.02.01.120.10</v>
          </cell>
          <cell r="B3580" t="str">
            <v>Desmontagem de Caixa de locação</v>
          </cell>
          <cell r="C3580" t="str">
            <v>un</v>
          </cell>
          <cell r="D3580">
            <v>1663.32</v>
          </cell>
          <cell r="E3580">
            <v>1341.6034844329729</v>
          </cell>
        </row>
        <row r="3581">
          <cell r="A3581" t="str">
            <v>05.02.01.120.01</v>
          </cell>
          <cell r="B3581" t="str">
            <v>Desmontagem de Circuito de Via - execução em período diurno</v>
          </cell>
          <cell r="C3581" t="str">
            <v>cj</v>
          </cell>
          <cell r="D3581">
            <v>4014.8</v>
          </cell>
          <cell r="E3581">
            <v>3238.2642361671237</v>
          </cell>
        </row>
        <row r="3582">
          <cell r="A3582" t="str">
            <v>05.02.01.120.12</v>
          </cell>
          <cell r="B3582" t="str">
            <v>Desmontagem de Descida de alimentação elétrica (dupla)</v>
          </cell>
          <cell r="C3582" t="str">
            <v>cj</v>
          </cell>
          <cell r="D3582">
            <v>3740.76</v>
          </cell>
          <cell r="E3582">
            <v>3017.2285852556865</v>
          </cell>
        </row>
        <row r="3583">
          <cell r="A3583" t="str">
            <v>05.02.01.120.09</v>
          </cell>
          <cell r="B3583" t="str">
            <v>Desmontagem de equipamentos da sala técnica existente</v>
          </cell>
          <cell r="C3583" t="str">
            <v>un</v>
          </cell>
          <cell r="D3583">
            <v>11920.8</v>
          </cell>
          <cell r="E3583">
            <v>9615.0992095499259</v>
          </cell>
        </row>
        <row r="3584">
          <cell r="A3584" t="str">
            <v>05.02.01.120.05</v>
          </cell>
          <cell r="B3584" t="str">
            <v>Desmontagem de Equipamentos de Passagem em Nível</v>
          </cell>
          <cell r="C3584" t="str">
            <v>cj</v>
          </cell>
          <cell r="D3584">
            <v>3515.7</v>
          </cell>
          <cell r="E3584">
            <v>2835.6993063397322</v>
          </cell>
        </row>
        <row r="3585">
          <cell r="A3585" t="str">
            <v>05.02.01.120.06</v>
          </cell>
          <cell r="B3585" t="str">
            <v>Desmontagem de equipamentos do sistema de Telecomunicação de Estação, formado por Cronometria, Telefonia, CFTV e Sonorização.</v>
          </cell>
          <cell r="C3585" t="str">
            <v>cj</v>
          </cell>
          <cell r="D3585">
            <v>11583.2</v>
          </cell>
          <cell r="E3585">
            <v>9342.7972253589287</v>
          </cell>
        </row>
        <row r="3586">
          <cell r="A3586" t="str">
            <v>05.02.01.120.02</v>
          </cell>
          <cell r="B3586" t="str">
            <v>Desmontagem de máquina de chave e seu respectivo leiaute</v>
          </cell>
          <cell r="C3586" t="str">
            <v>cj</v>
          </cell>
          <cell r="D3586">
            <v>15371.84</v>
          </cell>
          <cell r="E3586">
            <v>12398.644942732699</v>
          </cell>
        </row>
        <row r="3587">
          <cell r="A3587" t="str">
            <v>05.02.01.120.04</v>
          </cell>
          <cell r="B3587" t="str">
            <v>Desmontagem de sinal alto</v>
          </cell>
          <cell r="C3587" t="str">
            <v>cj</v>
          </cell>
          <cell r="D3587">
            <v>1439.58</v>
          </cell>
          <cell r="E3587">
            <v>1161.1388933698984</v>
          </cell>
        </row>
        <row r="3588">
          <cell r="A3588" t="str">
            <v>05.02.01.120.03</v>
          </cell>
          <cell r="B3588" t="str">
            <v>Desmontagem de sinal anão - execução em período diurno</v>
          </cell>
          <cell r="C3588" t="str">
            <v>cj</v>
          </cell>
          <cell r="D3588">
            <v>4569.4399999999996</v>
          </cell>
          <cell r="E3588">
            <v>3685.6267139861266</v>
          </cell>
        </row>
        <row r="3589">
          <cell r="A3589" t="str">
            <v>05.02.01.120.13</v>
          </cell>
          <cell r="B3589" t="str">
            <v>REM.20_Remanejamento de caixa de locação - execução em período diurno</v>
          </cell>
          <cell r="C3589" t="str">
            <v>cj</v>
          </cell>
          <cell r="D3589">
            <v>17300.36</v>
          </cell>
          <cell r="E3589">
            <v>13954.153895789645</v>
          </cell>
        </row>
        <row r="3590">
          <cell r="A3590" t="str">
            <v>05.02.01.120.14</v>
          </cell>
          <cell r="B3590" t="str">
            <v>REM.26_Remanejamento de sonofletores</v>
          </cell>
          <cell r="C3590" t="str">
            <v>cj</v>
          </cell>
          <cell r="D3590">
            <v>217.42</v>
          </cell>
          <cell r="E3590">
            <v>175.36699467656072</v>
          </cell>
        </row>
        <row r="3591">
          <cell r="A3591" t="str">
            <v>05.02.01.120.07</v>
          </cell>
          <cell r="B3591" t="str">
            <v>REM.31_Remanejamento de equipamentos do sistema de sonorização da Sala Técnica compreendendo desmontagem, reinstalação e testes funcionais.</v>
          </cell>
          <cell r="C3591" t="str">
            <v>cj</v>
          </cell>
          <cell r="D3591">
            <v>10722.02</v>
          </cell>
          <cell r="E3591">
            <v>8648.1851911598642</v>
          </cell>
        </row>
        <row r="3592">
          <cell r="A3592" t="str">
            <v>05.02.01.120.08</v>
          </cell>
          <cell r="B3592" t="str">
            <v>REM.33_Remanejamento de equipamentos do sistema de Transmissão Óptico da Sala Técnica compreendendo desmontagem, reinstalação e testes funcionais</v>
          </cell>
          <cell r="C3592" t="str">
            <v>cj</v>
          </cell>
          <cell r="D3592">
            <v>27053.16</v>
          </cell>
          <cell r="E3592">
            <v>21820.583965155671</v>
          </cell>
        </row>
        <row r="3593">
          <cell r="A3593" t="str">
            <v>05.02.01.120.16</v>
          </cell>
          <cell r="B3593" t="str">
            <v>Remoção de poste e espelho de fim de plataforma destinados aos operadores de trem</v>
          </cell>
          <cell r="C3593" t="str">
            <v>cj</v>
          </cell>
          <cell r="D3593">
            <v>165.14</v>
          </cell>
          <cell r="E3593">
            <v>133.19890304887883</v>
          </cell>
        </row>
        <row r="3594">
          <cell r="A3594" t="str">
            <v>05.02.01.120.15</v>
          </cell>
          <cell r="B3594" t="str">
            <v>Remoção de poste e monitor de fim de plataforma destinados aos operadores de trem</v>
          </cell>
          <cell r="C3594" t="str">
            <v>cj</v>
          </cell>
          <cell r="D3594">
            <v>197.74</v>
          </cell>
          <cell r="E3594">
            <v>159.49346668817552</v>
          </cell>
        </row>
        <row r="3595">
          <cell r="A3595" t="str">
            <v>05.02.01.200</v>
          </cell>
          <cell r="B3595" t="str">
            <v>TESTES SINALIZAÇÃO</v>
          </cell>
          <cell r="C3595" t="str">
            <v/>
          </cell>
          <cell r="E3595">
            <v>0</v>
          </cell>
        </row>
        <row r="3596">
          <cell r="A3596" t="str">
            <v>05.02.01.200.06</v>
          </cell>
          <cell r="B3596" t="str">
            <v>Regulagem e teste de circuito de via - execução em período diurno</v>
          </cell>
          <cell r="C3596" t="str">
            <v>un</v>
          </cell>
          <cell r="D3596">
            <v>5464.4</v>
          </cell>
          <cell r="E3596">
            <v>4407.4850782384256</v>
          </cell>
        </row>
        <row r="3597">
          <cell r="A3597" t="str">
            <v>05.02.01.200.08</v>
          </cell>
          <cell r="B3597" t="str">
            <v>Testes de Aceitação do Sistema de controle de arrecadação e de passageiros</v>
          </cell>
          <cell r="C3597" t="str">
            <v>un</v>
          </cell>
          <cell r="D3597">
            <v>9818.85</v>
          </cell>
          <cell r="E3597">
            <v>7919.7047910953379</v>
          </cell>
        </row>
        <row r="3598">
          <cell r="A3598" t="str">
            <v>05.02.01.200.07</v>
          </cell>
          <cell r="B3598" t="str">
            <v>Testes de Aceitação do Sistema de Controle Local</v>
          </cell>
          <cell r="C3598" t="str">
            <v>un</v>
          </cell>
          <cell r="D3598">
            <v>31305.759999999998</v>
          </cell>
          <cell r="E3598">
            <v>25250.653331182446</v>
          </cell>
        </row>
        <row r="3599">
          <cell r="A3599" t="str">
            <v>05.02.01.200.10</v>
          </cell>
          <cell r="B3599" t="str">
            <v>Testes de Aceitação do Sistema de Transmissão Óptica</v>
          </cell>
          <cell r="C3599" t="str">
            <v>un</v>
          </cell>
          <cell r="D3599">
            <v>74168.160000000003</v>
          </cell>
          <cell r="E3599">
            <v>59822.681077593159</v>
          </cell>
        </row>
        <row r="3600">
          <cell r="A3600" t="str">
            <v>05.02.01.200.09</v>
          </cell>
          <cell r="B3600" t="str">
            <v>Testes de Aceitação dos Sistemas de Sonorização, CFTV, Cronometria/PDT, Telefonia e Dados</v>
          </cell>
          <cell r="C3600" t="str">
            <v>un</v>
          </cell>
          <cell r="D3600">
            <v>27124.959999999999</v>
          </cell>
          <cell r="E3600">
            <v>21878.49653169866</v>
          </cell>
        </row>
        <row r="3601">
          <cell r="A3601" t="str">
            <v>05.02.01.200.04</v>
          </cell>
          <cell r="B3601" t="str">
            <v>Testes de Aceitação e Operacionais Integrados, Via e CCO, nas fases provisórias e final de implantação - execução em período diurno</v>
          </cell>
          <cell r="C3601" t="str">
            <v>cj</v>
          </cell>
          <cell r="D3601">
            <v>20500.400000000001</v>
          </cell>
          <cell r="E3601">
            <v>16535.247620583967</v>
          </cell>
        </row>
        <row r="3602">
          <cell r="A3602" t="str">
            <v>05.02.01.200.05</v>
          </cell>
          <cell r="B3602" t="str">
            <v>Testes de aceitação em fábrica e campo de Bobinas de Impedância</v>
          </cell>
          <cell r="C3602" t="str">
            <v>un</v>
          </cell>
          <cell r="D3602">
            <v>3168.12</v>
          </cell>
          <cell r="E3602">
            <v>2555.347636715599</v>
          </cell>
        </row>
        <row r="3603">
          <cell r="A3603" t="str">
            <v>05.02.01.200.02</v>
          </cell>
          <cell r="B3603" t="str">
            <v>Testes operacionais das adequações provisórias no intertravamento vital - execução em período diurno</v>
          </cell>
          <cell r="C3603" t="str">
            <v>cj</v>
          </cell>
          <cell r="D3603">
            <v>46993.599999999999</v>
          </cell>
          <cell r="E3603">
            <v>37904.178093240844</v>
          </cell>
        </row>
        <row r="3604">
          <cell r="A3604" t="str">
            <v>05.02.01.200.03</v>
          </cell>
          <cell r="B3604" t="str">
            <v>Testes operacionais de sinais para entrega a operação da CPTM - conjunto de sinais - execução em período diurno</v>
          </cell>
          <cell r="C3604" t="str">
            <v>cj</v>
          </cell>
          <cell r="D3604">
            <v>2853.3</v>
          </cell>
          <cell r="E3604">
            <v>2301.4195838038395</v>
          </cell>
        </row>
        <row r="3605">
          <cell r="A3605" t="str">
            <v>05.02.01.200.01</v>
          </cell>
          <cell r="B3605" t="str">
            <v>Testes operacionais para entrega à operação da CPTM - conjunto de máquina de chave - execução em período diurno</v>
          </cell>
          <cell r="C3605" t="str">
            <v>cj</v>
          </cell>
          <cell r="D3605">
            <v>2853.3</v>
          </cell>
          <cell r="E3605">
            <v>2301.4195838038395</v>
          </cell>
        </row>
        <row r="3606">
          <cell r="A3606" t="str">
            <v>05.03</v>
          </cell>
          <cell r="B3606" t="str">
            <v>RADIOCOMUNICAÇÃO</v>
          </cell>
          <cell r="C3606" t="str">
            <v/>
          </cell>
          <cell r="E3606">
            <v>0</v>
          </cell>
        </row>
        <row r="3607">
          <cell r="A3607" t="str">
            <v>05.03.01</v>
          </cell>
          <cell r="B3607" t="str">
            <v>SUBSISTEMA DE RADIOCOMUNICAÇÃO</v>
          </cell>
          <cell r="C3607" t="str">
            <v/>
          </cell>
          <cell r="E3607">
            <v>0</v>
          </cell>
        </row>
        <row r="3608">
          <cell r="A3608" t="str">
            <v>05.03.01.100</v>
          </cell>
          <cell r="B3608" t="str">
            <v>MIGRAÇÕES</v>
          </cell>
          <cell r="C3608" t="str">
            <v/>
          </cell>
          <cell r="E3608">
            <v>0</v>
          </cell>
        </row>
        <row r="3609">
          <cell r="A3609" t="str">
            <v>05.03.01.100.01</v>
          </cell>
          <cell r="B3609" t="str">
            <v>Migração de estação rádio base (ERB) em conformidade com a especificação técnica CPTM - BE1474-9</v>
          </cell>
          <cell r="C3609" t="str">
            <v>cj</v>
          </cell>
          <cell r="D3609">
            <v>1184.43</v>
          </cell>
          <cell r="E3609">
            <v>955.33957089853209</v>
          </cell>
        </row>
        <row r="3610">
          <cell r="A3610" t="str">
            <v>05.03.01.100.02</v>
          </cell>
          <cell r="B3610" t="str">
            <v>Migração de transceptores portáteis, embarcados e estações fixas P25 para novos canais, em conformidade com a Especificação Técnica CPTM - BE1474-9</v>
          </cell>
          <cell r="C3610" t="str">
            <v>un</v>
          </cell>
          <cell r="D3610">
            <v>128.41999999999999</v>
          </cell>
          <cell r="E3610">
            <v>103.58122277786738</v>
          </cell>
        </row>
        <row r="3611">
          <cell r="A3611" t="str">
            <v>06</v>
          </cell>
          <cell r="B3611" t="str">
            <v>SISTEMAS AUXILIARES</v>
          </cell>
          <cell r="C3611" t="str">
            <v/>
          </cell>
          <cell r="E3611">
            <v>0</v>
          </cell>
        </row>
        <row r="3612">
          <cell r="A3612" t="str">
            <v>06.01</v>
          </cell>
          <cell r="B3612" t="str">
            <v>ESCADAS, ESTEIRAS ROLANTES E PLATAFORMAS DE ACESSO</v>
          </cell>
          <cell r="C3612" t="str">
            <v/>
          </cell>
          <cell r="E3612">
            <v>0</v>
          </cell>
        </row>
        <row r="3613">
          <cell r="A3613" t="str">
            <v>06.01.01</v>
          </cell>
          <cell r="B3613" t="str">
            <v>ESCADAS ROLANTES</v>
          </cell>
          <cell r="C3613" t="str">
            <v/>
          </cell>
          <cell r="E3613">
            <v>0</v>
          </cell>
        </row>
        <row r="3614">
          <cell r="A3614" t="str">
            <v>06.01.01.100</v>
          </cell>
          <cell r="B3614" t="str">
            <v>ESCADAS ROLANTES</v>
          </cell>
          <cell r="C3614" t="str">
            <v/>
          </cell>
          <cell r="E3614">
            <v>0</v>
          </cell>
        </row>
        <row r="3615">
          <cell r="A3615" t="str">
            <v>06.01.01.100.07</v>
          </cell>
          <cell r="B3615" t="str">
            <v>Chapa de aço inoxidável ABNT / AISI 304, espessura 2 mm, acabamento superficial escovado / lixado (grana 280) em uma das faces</v>
          </cell>
          <cell r="C3615" t="str">
            <v>m²</v>
          </cell>
          <cell r="D3615">
            <v>510.52</v>
          </cell>
          <cell r="E3615">
            <v>411.77609291821261</v>
          </cell>
        </row>
        <row r="3616">
          <cell r="A3616" t="str">
            <v>06.01.01.100.02</v>
          </cell>
          <cell r="B3616" t="str">
            <v>Escada Rolante para transporte público, para condições de altíssimo tráfego (tráfego extrapesado) e condições de uso extremamente severas (heavy duty); desnível aproximado 7,0±0,3m; incluindo balaustrada de vidro, semáforo de piso, frenagem regenerativa, dispositivo de monitoramento contínuo contra quebra de degrau, correntes de degraus com roletes de aço, sistema de tração independente, interface de monitoramento e controle remoto, garantia, Certificados de Conformidade, alvarás/cadastros/autorizações de instalação e funcionamento (conforme exigências da Prefeitura local), ART e documentação técnica completa no padrão CPTM; instalada, montada, ajustada e testada em fábrica e em campo com a presença de fiscais da CPTM; tensão conforme disponível no local da instalação; projetada e construída conforme Normas EN 115 e/ou ABNT NBR 16734</v>
          </cell>
          <cell r="C3616" t="str">
            <v>un</v>
          </cell>
          <cell r="D3616">
            <v>1479780.8</v>
          </cell>
          <cell r="E3616">
            <v>1193564.1232456849</v>
          </cell>
        </row>
        <row r="3617">
          <cell r="A3617" t="str">
            <v>06.01.01.100.06</v>
          </cell>
          <cell r="B3617" t="str">
            <v>Revestimento externo das laterais da Escada Rolante com painéis de aço inoxidável tipo ABNT 304, com acabamento superficial escovado, espessura 2 mm</v>
          </cell>
          <cell r="C3617" t="str">
            <v>m²</v>
          </cell>
          <cell r="D3617">
            <v>549.63</v>
          </cell>
          <cell r="E3617">
            <v>443.32150346830133</v>
          </cell>
        </row>
        <row r="3618">
          <cell r="A3618" t="str">
            <v>08</v>
          </cell>
          <cell r="B3618" t="str">
            <v>OBRAS EXTERNAS DE PAISAGISMO</v>
          </cell>
          <cell r="C3618" t="str">
            <v/>
          </cell>
          <cell r="E3618">
            <v>0</v>
          </cell>
        </row>
        <row r="3619">
          <cell r="A3619" t="str">
            <v>08.02</v>
          </cell>
          <cell r="B3619" t="str">
            <v>ACESSOS EXTERNOS DE VEÍCULOS E PEDESTRES</v>
          </cell>
          <cell r="C3619" t="str">
            <v/>
          </cell>
          <cell r="E3619">
            <v>0</v>
          </cell>
        </row>
        <row r="3620">
          <cell r="A3620" t="str">
            <v>08.02.01</v>
          </cell>
          <cell r="B3620" t="str">
            <v>VIAS PARA CIRCULAÇÃO E ESTACIONAMENTO DE VEÍCULOS DE CARGA E PASSEIO</v>
          </cell>
          <cell r="C3620" t="str">
            <v/>
          </cell>
          <cell r="E3620">
            <v>0</v>
          </cell>
        </row>
        <row r="3621">
          <cell r="A3621" t="str">
            <v>08.02.01.100</v>
          </cell>
          <cell r="B3621" t="str">
            <v>PAVIMENTAÇÕES</v>
          </cell>
          <cell r="C3621" t="str">
            <v/>
          </cell>
          <cell r="E3621">
            <v>0</v>
          </cell>
        </row>
        <row r="3622">
          <cell r="A3622" t="str">
            <v>08.02.01.100.01</v>
          </cell>
          <cell r="B3622" t="str">
            <v>Abertura de caixa até 40 cm</v>
          </cell>
          <cell r="C3622" t="str">
            <v>m²</v>
          </cell>
          <cell r="D3622">
            <v>30.28</v>
          </cell>
          <cell r="E3622">
            <v>24.423294079690272</v>
          </cell>
        </row>
        <row r="3623">
          <cell r="A3623" t="str">
            <v>08.02.01.100.03</v>
          </cell>
          <cell r="B3623" t="str">
            <v>Base de coxim de areia</v>
          </cell>
          <cell r="C3623" t="str">
            <v>m³</v>
          </cell>
          <cell r="D3623">
            <v>227.5</v>
          </cell>
          <cell r="E3623">
            <v>183.49733828036781</v>
          </cell>
        </row>
        <row r="3624">
          <cell r="A3624" t="str">
            <v>08.02.01.100.08</v>
          </cell>
          <cell r="B3624" t="str">
            <v>Brita graduada tratada com cimento (4% Vol)</v>
          </cell>
          <cell r="C3624" t="str">
            <v>m³</v>
          </cell>
          <cell r="D3624">
            <v>500</v>
          </cell>
          <cell r="E3624">
            <v>403.29085336344571</v>
          </cell>
        </row>
        <row r="3625">
          <cell r="A3625" t="str">
            <v>08.02.01.100.02</v>
          </cell>
          <cell r="B3625" t="str">
            <v>Execução e compactação de base e ou sub base para pavimentação de brita graduada simples</v>
          </cell>
          <cell r="C3625" t="str">
            <v>m³</v>
          </cell>
          <cell r="D3625">
            <v>274.58</v>
          </cell>
          <cell r="E3625">
            <v>221.47120503306982</v>
          </cell>
        </row>
        <row r="3626">
          <cell r="A3626" t="str">
            <v>08.02.01.100.10</v>
          </cell>
          <cell r="B3626" t="str">
            <v>Fresagem contínua de revestimento asfáltico (sem transporte)</v>
          </cell>
          <cell r="C3626" t="str">
            <v>m³</v>
          </cell>
          <cell r="D3626">
            <v>73.22</v>
          </cell>
          <cell r="E3626">
            <v>59.057912566542988</v>
          </cell>
        </row>
        <row r="3627">
          <cell r="A3627" t="str">
            <v>08.02.01.100.11</v>
          </cell>
          <cell r="B3627" t="str">
            <v>Fresagem descontínua de revestimento betuminoso</v>
          </cell>
          <cell r="C3627" t="str">
            <v>m³</v>
          </cell>
          <cell r="D3627">
            <v>108.62</v>
          </cell>
          <cell r="E3627">
            <v>87.610904984674946</v>
          </cell>
        </row>
        <row r="3628">
          <cell r="A3628" t="str">
            <v>08.02.01.100.13</v>
          </cell>
          <cell r="B3628" t="str">
            <v>NEP 04_Guia pré-moldada para jardim 8 cm x 25 cm x 80 cm</v>
          </cell>
          <cell r="C3628" t="str">
            <v>m</v>
          </cell>
          <cell r="D3628">
            <v>36.81</v>
          </cell>
          <cell r="E3628">
            <v>29.690272624616874</v>
          </cell>
        </row>
        <row r="3629">
          <cell r="A3629" t="str">
            <v>08.02.01.100.07</v>
          </cell>
          <cell r="B3629" t="str">
            <v>Pavimento de concreto compactado com rolo - brita comercial</v>
          </cell>
          <cell r="C3629" t="str">
            <v>m³</v>
          </cell>
          <cell r="D3629">
            <v>489.71</v>
          </cell>
          <cell r="E3629">
            <v>394.99112760122597</v>
          </cell>
        </row>
        <row r="3630">
          <cell r="A3630" t="str">
            <v>08.02.01.100.12</v>
          </cell>
          <cell r="B3630" t="str">
            <v>Usinagem de brita graduada simples</v>
          </cell>
          <cell r="C3630" t="str">
            <v>m³</v>
          </cell>
          <cell r="D3630">
            <v>258.86</v>
          </cell>
          <cell r="E3630">
            <v>208.79174060332312</v>
          </cell>
        </row>
        <row r="3631">
          <cell r="A3631" t="str">
            <v>08.02.01.110</v>
          </cell>
          <cell r="B3631" t="str">
            <v>PAVIMENTO ARTICULADO DE CONCRETO</v>
          </cell>
          <cell r="C3631" t="str">
            <v/>
          </cell>
          <cell r="E3631">
            <v>0</v>
          </cell>
        </row>
        <row r="3632">
          <cell r="A3632" t="str">
            <v>08.02.01.110.33</v>
          </cell>
          <cell r="B3632" t="str">
            <v>DEM.98_Remoção de piso de bloco intertravado ou de pedra portuguesa, de forma manual, com reaproveitamento</v>
          </cell>
          <cell r="C3632" t="str">
            <v>m²</v>
          </cell>
          <cell r="D3632">
            <v>27.67</v>
          </cell>
          <cell r="E3632">
            <v>22.318115825133088</v>
          </cell>
        </row>
        <row r="3633">
          <cell r="A3633" t="str">
            <v>08.02.01.110.35</v>
          </cell>
          <cell r="B3633" t="str">
            <v>DEM.101_Remoção de tampas de concreto armado de caixas de inspeção</v>
          </cell>
          <cell r="C3633" t="str">
            <v>un</v>
          </cell>
          <cell r="D3633">
            <v>20.010000000000002</v>
          </cell>
          <cell r="E3633">
            <v>16.139699951605099</v>
          </cell>
        </row>
        <row r="3634">
          <cell r="A3634" t="str">
            <v>08.02.01.110.32</v>
          </cell>
          <cell r="B3634" t="str">
            <v>NEC 100_Piso intertravado drenante em concreto poroso para tráfego leve, 10 x 20 cm, espessura 6 cm (resistência à compressão &gt;= 20 Mpa e permeabilidade &gt;= 90 por cento)</v>
          </cell>
          <cell r="C3634" t="str">
            <v>m²</v>
          </cell>
          <cell r="D3634">
            <v>153.69999999999999</v>
          </cell>
          <cell r="E3634">
            <v>123.97160832392321</v>
          </cell>
        </row>
        <row r="3635">
          <cell r="A3635" t="str">
            <v>08.02.01.110.25</v>
          </cell>
          <cell r="B3635" t="str">
            <v>NEC 62_Piso de concreto fck= 20 MPa, e= 8 cm (com juntas e acabamento escovado), com divisão em módulos de 1,00 x 1,00 m, sobre lastro de brita 1 e 2, e armado com tela de aço CA-60</v>
          </cell>
          <cell r="C3635" t="str">
            <v>m²</v>
          </cell>
          <cell r="D3635">
            <v>96.79</v>
          </cell>
          <cell r="E3635">
            <v>78.069043394095829</v>
          </cell>
        </row>
        <row r="3636">
          <cell r="A3636" t="str">
            <v>08.02.01.110.30</v>
          </cell>
          <cell r="B3636" t="str">
            <v>NEC 69_Piso intertravado em bloco de concreto retangular - para tráfego leve (10 x 20 x 6 cm, 35 MPa), inclusive base, sub-base e areia de assentamento.</v>
          </cell>
          <cell r="C3636" t="str">
            <v>m²</v>
          </cell>
          <cell r="D3636">
            <v>177.37</v>
          </cell>
          <cell r="E3636">
            <v>143.06339732214875</v>
          </cell>
        </row>
        <row r="3637">
          <cell r="A3637" t="str">
            <v>08.02.01.110.31</v>
          </cell>
          <cell r="B3637" t="str">
            <v>NEC 70_Piso intertravado em bloco de concreto retangular - para tráfego médio/comercial (10 x 20 x 8 cm, 50 MPa)</v>
          </cell>
          <cell r="C3637" t="str">
            <v>m²</v>
          </cell>
          <cell r="D3637">
            <v>197.42</v>
          </cell>
          <cell r="E3637">
            <v>159.2353605420229</v>
          </cell>
        </row>
        <row r="3638">
          <cell r="A3638" t="str">
            <v>08.02.01.110.27</v>
          </cell>
          <cell r="B3638" t="str">
            <v>NEC 72_Piso drenante para tráfego leve em placas pré-fabricadas (micro-concreto de alto desempenho); 90% drenante</v>
          </cell>
          <cell r="C3638" t="str">
            <v>m²</v>
          </cell>
          <cell r="D3638">
            <v>196.3</v>
          </cell>
          <cell r="E3638">
            <v>158.33198903048878</v>
          </cell>
        </row>
        <row r="3639">
          <cell r="A3639" t="str">
            <v>08.02.01.110.28</v>
          </cell>
          <cell r="B3639" t="str">
            <v>NEC 73_Piso drenante para tráfego médio em placas pré-fabricadas (micro-concreto de alto desempenho); 90% drenante</v>
          </cell>
          <cell r="C3639" t="str">
            <v>m²</v>
          </cell>
          <cell r="D3639">
            <v>279.67</v>
          </cell>
          <cell r="E3639">
            <v>225.57670592030973</v>
          </cell>
        </row>
        <row r="3640">
          <cell r="A3640" t="str">
            <v>08.02.01.110.22</v>
          </cell>
          <cell r="B3640" t="str">
            <v>NEC 74_Piso drenante para tráfego pesado em placas pré-fabricadas (micro-concreto de alto desempenho); 90% drenante</v>
          </cell>
          <cell r="C3640" t="str">
            <v>m²</v>
          </cell>
          <cell r="D3640">
            <v>334.73</v>
          </cell>
          <cell r="E3640">
            <v>269.98709469269238</v>
          </cell>
        </row>
        <row r="3641">
          <cell r="A3641" t="str">
            <v>08.02.01.110.02</v>
          </cell>
          <cell r="B3641" t="str">
            <v>Passeio em concreto, fck = 15 MPa, incluindo preparo de caixa, e=7 cm</v>
          </cell>
          <cell r="C3641" t="str">
            <v>m²</v>
          </cell>
          <cell r="D3641">
            <v>127.41</v>
          </cell>
          <cell r="E3641">
            <v>102.76657525407323</v>
          </cell>
        </row>
        <row r="3642">
          <cell r="A3642" t="str">
            <v>08.02.01.110.01</v>
          </cell>
          <cell r="B3642" t="str">
            <v>Passeio em concreto, fck = 25 MPa, incluindo preparo de caixa, e=7 cm</v>
          </cell>
          <cell r="C3642" t="str">
            <v>m²</v>
          </cell>
          <cell r="D3642">
            <v>132.38999999999999</v>
          </cell>
          <cell r="E3642">
            <v>106.78335215357315</v>
          </cell>
        </row>
        <row r="3643">
          <cell r="A3643" t="str">
            <v>08.02.01.110.03</v>
          </cell>
          <cell r="B3643" t="str">
            <v>Pavimentação articulada de blocos de concreto hexagonal sobre coxim de areia</v>
          </cell>
          <cell r="C3643" t="str">
            <v>m²</v>
          </cell>
          <cell r="D3643">
            <v>177.84</v>
          </cell>
          <cell r="E3643">
            <v>143.44249072431037</v>
          </cell>
        </row>
        <row r="3644">
          <cell r="A3644" t="str">
            <v>08.02.01.110.07</v>
          </cell>
          <cell r="B3644" t="str">
            <v>Pavimentação de concreto não armado, rústico, em duas camadas: camada inferior e = 9 cm com concreto para lastro e camada superior e = 3 cm com concreto fck=25 Mpa</v>
          </cell>
          <cell r="C3644" t="str">
            <v>m²</v>
          </cell>
          <cell r="D3644">
            <v>293.20999999999998</v>
          </cell>
          <cell r="E3644">
            <v>236.49782222939183</v>
          </cell>
        </row>
        <row r="3645">
          <cell r="A3645" t="str">
            <v>08.02.01.110.06</v>
          </cell>
          <cell r="B3645" t="str">
            <v>Pavimentação intertravada de blocos de concreto sobre coxim de areia, 9 x 19 cm para tráfego pesado</v>
          </cell>
          <cell r="C3645" t="str">
            <v>m²</v>
          </cell>
          <cell r="D3645">
            <v>191.9</v>
          </cell>
          <cell r="E3645">
            <v>154.78302952089047</v>
          </cell>
        </row>
        <row r="3646">
          <cell r="A3646" t="str">
            <v>08.02.01.110.05</v>
          </cell>
          <cell r="B3646" t="str">
            <v>Pavimentação intertravada de blocos de concreto sobre coxim de areia, e = 60mm, 16 faces tráfego leve</v>
          </cell>
          <cell r="C3646" t="str">
            <v>m²</v>
          </cell>
          <cell r="D3646">
            <v>115.2</v>
          </cell>
          <cell r="E3646">
            <v>92.9182126149379</v>
          </cell>
        </row>
        <row r="3647">
          <cell r="A3647" t="str">
            <v>08.02.01.110.04</v>
          </cell>
          <cell r="B3647" t="str">
            <v>Pavimentação intertravada de blocos de concreto sobre coxim de areia, e = 80mm, 16 faces tráfego pesado,</v>
          </cell>
          <cell r="C3647" t="str">
            <v>m²</v>
          </cell>
          <cell r="D3647">
            <v>126.24</v>
          </cell>
          <cell r="E3647">
            <v>101.82287465720277</v>
          </cell>
        </row>
        <row r="3648">
          <cell r="A3648" t="str">
            <v>08.02.01.110.11</v>
          </cell>
          <cell r="B3648" t="str">
            <v>Piso de concreto fck = 25 MPa, e = 12 cm, sobre lastro de brita 3 e 4, e = 5 cm, e armado com tela de aço CA-60</v>
          </cell>
          <cell r="C3648" t="str">
            <v>m²</v>
          </cell>
          <cell r="D3648">
            <v>131.15</v>
          </cell>
          <cell r="E3648">
            <v>105.78319083723181</v>
          </cell>
        </row>
        <row r="3649">
          <cell r="A3649" t="str">
            <v>08.02.01.110.19</v>
          </cell>
          <cell r="B3649" t="str">
            <v>Piso em Mosaico Português</v>
          </cell>
          <cell r="C3649" t="str">
            <v>m²</v>
          </cell>
          <cell r="D3649">
            <v>356.89</v>
          </cell>
          <cell r="E3649">
            <v>287.86094531376028</v>
          </cell>
        </row>
        <row r="3650">
          <cell r="A3650" t="str">
            <v>08.02.01.110.20</v>
          </cell>
          <cell r="B3650" t="str">
            <v>Piso para área externa de placas cimentícias pré-moldadas intertravadas 40x40x6cm, OTERPREM, ou equivalente</v>
          </cell>
          <cell r="C3650" t="str">
            <v>m²</v>
          </cell>
          <cell r="D3650">
            <v>136.38999999999999</v>
          </cell>
          <cell r="E3650">
            <v>110.00967898048071</v>
          </cell>
        </row>
        <row r="3651">
          <cell r="A3651" t="str">
            <v>08.02.01.110.21</v>
          </cell>
          <cell r="B3651" t="str">
            <v>Piso para área externa de placas cimentícias pré-moldadas intertravadas 40x40x8cm, OTERPREM, ou equivalente</v>
          </cell>
          <cell r="C3651" t="str">
            <v>m²</v>
          </cell>
          <cell r="D3651">
            <v>126.77</v>
          </cell>
          <cell r="E3651">
            <v>102.25036296176802</v>
          </cell>
        </row>
        <row r="3652">
          <cell r="A3652" t="str">
            <v>08.02.01.110.12</v>
          </cell>
          <cell r="B3652" t="str">
            <v>Piso rústico em concreto , fck = 25 MPa, formando quadrados ripados de 1,20 x 1,20 m, e = 7 cm</v>
          </cell>
          <cell r="C3652" t="str">
            <v>m²</v>
          </cell>
          <cell r="D3652">
            <v>134.69999999999999</v>
          </cell>
          <cell r="E3652">
            <v>108.64655589611226</v>
          </cell>
        </row>
        <row r="3653">
          <cell r="A3653" t="str">
            <v>08.02.01.110.16</v>
          </cell>
          <cell r="B3653" t="str">
            <v>Piso rústico em concreto, fck = 25 MPa, formando quadrados ripados de 0,50 x 0,50 m, e=8 cm, juntas de 5 cm que poderão ser preenchidas com grama</v>
          </cell>
          <cell r="C3653" t="str">
            <v>m²</v>
          </cell>
          <cell r="D3653">
            <v>192.55</v>
          </cell>
          <cell r="E3653">
            <v>155.30730763026295</v>
          </cell>
        </row>
        <row r="3654">
          <cell r="A3654" t="str">
            <v>08.02.01.110.17</v>
          </cell>
          <cell r="B3654" t="str">
            <v>Piso rústico em concreto, fck = 25 MPa, formando quadrados ripados de 1 x 1 m, e=8 cm, juntas de 10 cm que poderão ser preenchidas com grama</v>
          </cell>
          <cell r="C3654" t="str">
            <v>m²</v>
          </cell>
          <cell r="D3654">
            <v>166.81</v>
          </cell>
          <cell r="E3654">
            <v>134.54589449911276</v>
          </cell>
        </row>
        <row r="3655">
          <cell r="A3655" t="str">
            <v>08.02.01.110.15</v>
          </cell>
          <cell r="B3655" t="str">
            <v>Piso rústico em concreto, fck = 25 MPa, formando quadrados ripados de 1,50 x 1,50 m, e = 7 cm</v>
          </cell>
          <cell r="C3655" t="str">
            <v>m²</v>
          </cell>
          <cell r="D3655">
            <v>133.58000000000001</v>
          </cell>
          <cell r="E3655">
            <v>107.74318438457817</v>
          </cell>
        </row>
        <row r="3656">
          <cell r="A3656" t="str">
            <v>08.02.01.110.18</v>
          </cell>
          <cell r="B3656" t="str">
            <v>Placa de concreto, fck = 20 MPa, e = 20 cm, com juntas de dilatação, para estacionamento de ônibus</v>
          </cell>
          <cell r="C3656" t="str">
            <v>m²</v>
          </cell>
          <cell r="D3656">
            <v>216.55</v>
          </cell>
          <cell r="E3656">
            <v>174.66526859170835</v>
          </cell>
        </row>
        <row r="3657">
          <cell r="A3657" t="str">
            <v>08.02.01.110.26</v>
          </cell>
          <cell r="B3657" t="str">
            <v>Recomposição de piso permeável (paralelepípedo)</v>
          </cell>
          <cell r="C3657" t="str">
            <v>m²</v>
          </cell>
          <cell r="D3657">
            <v>70.44</v>
          </cell>
          <cell r="E3657">
            <v>56.815615421842232</v>
          </cell>
        </row>
        <row r="3658">
          <cell r="A3658" t="str">
            <v>08.02.01.110.34</v>
          </cell>
          <cell r="B3658" t="str">
            <v>REM.52_Reassentamento de piso intertravado, espessura 8 cm, em via/estacionamento, com reaproveitamento dos blocos retangulares existentes</v>
          </cell>
          <cell r="C3658" t="str">
            <v>m²</v>
          </cell>
          <cell r="D3658">
            <v>53.42</v>
          </cell>
          <cell r="E3658">
            <v>43.087594773350538</v>
          </cell>
        </row>
        <row r="3659">
          <cell r="A3659" t="str">
            <v>08.02.01.210</v>
          </cell>
          <cell r="B3659" t="str">
            <v>PAVIMENTOS FLEXÍVEIS (ASFÁLTICOS)</v>
          </cell>
          <cell r="C3659" t="str">
            <v/>
          </cell>
          <cell r="E3659">
            <v>0</v>
          </cell>
        </row>
        <row r="3660">
          <cell r="A3660" t="str">
            <v>08.02.01.210.02</v>
          </cell>
          <cell r="B3660" t="str">
            <v>Concreto asfáltico - faixa C - massa comercial - capa de rolamento</v>
          </cell>
          <cell r="C3660" t="str">
            <v>T</v>
          </cell>
          <cell r="D3660">
            <v>556.51</v>
          </cell>
          <cell r="E3660">
            <v>448.87078561058235</v>
          </cell>
        </row>
        <row r="3661">
          <cell r="A3661" t="str">
            <v>08.03</v>
          </cell>
          <cell r="B3661" t="str">
            <v>PAISAGISMO</v>
          </cell>
          <cell r="C3661" t="str">
            <v/>
          </cell>
          <cell r="E3661">
            <v>0</v>
          </cell>
        </row>
        <row r="3662">
          <cell r="A3662" t="str">
            <v>08.03.01</v>
          </cell>
          <cell r="B3662" t="str">
            <v>PREPARO DO SOLO</v>
          </cell>
          <cell r="C3662" t="str">
            <v/>
          </cell>
          <cell r="E3662">
            <v>0</v>
          </cell>
        </row>
        <row r="3663">
          <cell r="A3663" t="str">
            <v>08.03.01.100</v>
          </cell>
          <cell r="B3663" t="str">
            <v>FORNECIMENTO DE TERRA</v>
          </cell>
          <cell r="C3663" t="str">
            <v/>
          </cell>
          <cell r="E3663">
            <v>0</v>
          </cell>
        </row>
        <row r="3664">
          <cell r="A3664" t="str">
            <v>08.03.01.100.01</v>
          </cell>
          <cell r="B3664" t="str">
            <v>NEP 12_Terra vegetal adubada</v>
          </cell>
          <cell r="C3664" t="str">
            <v>m³</v>
          </cell>
          <cell r="D3664">
            <v>488.94</v>
          </cell>
          <cell r="E3664">
            <v>394.37005968704631</v>
          </cell>
        </row>
        <row r="3665">
          <cell r="A3665" t="str">
            <v>08.03.01.110</v>
          </cell>
          <cell r="B3665" t="str">
            <v>TRATAMENTO DE SOLOS</v>
          </cell>
          <cell r="C3665" t="str">
            <v/>
          </cell>
          <cell r="E3665">
            <v>0</v>
          </cell>
        </row>
        <row r="3666">
          <cell r="A3666" t="str">
            <v>08.03.01.110.01</v>
          </cell>
          <cell r="B3666" t="str">
            <v>Aplicação de herbicida esterilizante de solo</v>
          </cell>
          <cell r="C3666" t="str">
            <v>m²</v>
          </cell>
          <cell r="D3666">
            <v>0.28999999999999998</v>
          </cell>
          <cell r="E3666">
            <v>0.2339086949507985</v>
          </cell>
        </row>
        <row r="3667">
          <cell r="A3667" t="str">
            <v>08.03.01.120</v>
          </cell>
          <cell r="B3667" t="str">
            <v>PREPARO DE SOLO</v>
          </cell>
          <cell r="C3667" t="str">
            <v/>
          </cell>
          <cell r="E3667">
            <v>0</v>
          </cell>
        </row>
        <row r="3668">
          <cell r="A3668" t="str">
            <v>08.03.01.120.02</v>
          </cell>
          <cell r="B3668" t="str">
            <v>DEM.01_Remoção manual de terra de plantio</v>
          </cell>
          <cell r="C3668" t="str">
            <v>m³</v>
          </cell>
          <cell r="D3668">
            <v>57.39</v>
          </cell>
          <cell r="E3668">
            <v>46.289724149056298</v>
          </cell>
        </row>
        <row r="3669">
          <cell r="A3669" t="str">
            <v>08.03.01.120.01</v>
          </cell>
          <cell r="B3669" t="str">
            <v>Preparo e substituição de terra para plantio</v>
          </cell>
          <cell r="C3669" t="str">
            <v>m³</v>
          </cell>
          <cell r="D3669">
            <v>452.89</v>
          </cell>
          <cell r="E3669">
            <v>365.29278915954183</v>
          </cell>
        </row>
        <row r="3670">
          <cell r="A3670" t="str">
            <v>08.03.01.120.03</v>
          </cell>
          <cell r="B3670" t="str">
            <v>Revolvimento mecanizado de terra para plantio de grama, profundidade de 20 a 30 cm</v>
          </cell>
          <cell r="C3670" t="str">
            <v>m²</v>
          </cell>
          <cell r="D3670">
            <v>0.89</v>
          </cell>
          <cell r="E3670">
            <v>0.7178577189869334</v>
          </cell>
        </row>
        <row r="3671">
          <cell r="A3671" t="str">
            <v>08.03.01.120.05</v>
          </cell>
          <cell r="B3671" t="str">
            <v>Roçada, carga, transporte e destinação final</v>
          </cell>
          <cell r="C3671" t="str">
            <v>m²</v>
          </cell>
          <cell r="D3671">
            <v>0.56999999999999995</v>
          </cell>
          <cell r="E3671">
            <v>0.45975157283432805</v>
          </cell>
        </row>
        <row r="3672">
          <cell r="A3672" t="str">
            <v>08.03.01.120.07</v>
          </cell>
          <cell r="B3672" t="str">
            <v>Roçada, carga, transporte e destinação final em taludes com inclinação maior ou igual a 45° e altura superior 5,00m</v>
          </cell>
          <cell r="C3672" t="str">
            <v>m²</v>
          </cell>
          <cell r="D3672">
            <v>2.06</v>
          </cell>
          <cell r="E3672">
            <v>1.6615583158573963</v>
          </cell>
        </row>
        <row r="3673">
          <cell r="A3673" t="str">
            <v>08.03.02</v>
          </cell>
          <cell r="B3673" t="str">
            <v>PLANTIO E MANEJO DE VEGETAÇÃO</v>
          </cell>
          <cell r="C3673" t="str">
            <v/>
          </cell>
          <cell r="E3673">
            <v>0</v>
          </cell>
        </row>
        <row r="3674">
          <cell r="A3674" t="str">
            <v>08.03.02.100</v>
          </cell>
          <cell r="B3674" t="str">
            <v>PLANTAS - ÁRVORES E ARBUSTOS</v>
          </cell>
          <cell r="C3674" t="str">
            <v/>
          </cell>
          <cell r="E3674">
            <v>0</v>
          </cell>
        </row>
        <row r="3675">
          <cell r="A3675" t="str">
            <v>08.03.02.100.119</v>
          </cell>
          <cell r="B3675" t="str">
            <v>Aplicação de adubo em solo.</v>
          </cell>
          <cell r="C3675" t="str">
            <v>m²</v>
          </cell>
          <cell r="D3675">
            <v>7.87</v>
          </cell>
          <cell r="E3675">
            <v>6.347798031940636</v>
          </cell>
        </row>
        <row r="3676">
          <cell r="A3676" t="str">
            <v>08.03.02.100.120</v>
          </cell>
          <cell r="B3676" t="str">
            <v>Aplicação de calcário para correção do ph do solo. AF_05/2018</v>
          </cell>
          <cell r="C3676" t="str">
            <v>m²</v>
          </cell>
          <cell r="D3676">
            <v>7.79</v>
          </cell>
          <cell r="E3676">
            <v>6.2832714954024844</v>
          </cell>
        </row>
        <row r="3677">
          <cell r="A3677" t="str">
            <v>08.03.02.100.110</v>
          </cell>
          <cell r="B3677" t="str">
            <v>Plantio de arbusto folhagem com altura de 50 a 100 cm em cava de 60 x 60 x 60cm</v>
          </cell>
          <cell r="C3677" t="str">
            <v>un</v>
          </cell>
          <cell r="D3677">
            <v>81.83</v>
          </cell>
          <cell r="E3677">
            <v>66.002581061461527</v>
          </cell>
        </row>
        <row r="3678">
          <cell r="A3678" t="str">
            <v>08.03.02.100.118</v>
          </cell>
          <cell r="B3678" t="str">
            <v>Plantio de arbusto ou cerca viva. AF_05/2018</v>
          </cell>
          <cell r="C3678" t="str">
            <v>un</v>
          </cell>
          <cell r="D3678">
            <v>51.63</v>
          </cell>
          <cell r="E3678">
            <v>41.643813518309408</v>
          </cell>
        </row>
        <row r="3679">
          <cell r="A3679" t="str">
            <v>08.03.02.100.117</v>
          </cell>
          <cell r="B3679" t="str">
            <v>Plantio de árvore ornamental com altura de muda maior do que 2,00m e menor ou igual a 4,00m</v>
          </cell>
          <cell r="C3679" t="str">
            <v>un</v>
          </cell>
          <cell r="D3679">
            <v>162.35</v>
          </cell>
          <cell r="E3679">
            <v>130.94854008711081</v>
          </cell>
        </row>
        <row r="3680">
          <cell r="A3680" t="str">
            <v>08.03.02.100.116</v>
          </cell>
          <cell r="B3680" t="str">
            <v>Plantio de árvore ornamental com altura de muda menor ou igual a 2,00m</v>
          </cell>
          <cell r="C3680" t="str">
            <v>un</v>
          </cell>
          <cell r="D3680">
            <v>89.02</v>
          </cell>
          <cell r="E3680">
            <v>71.801903532827865</v>
          </cell>
        </row>
        <row r="3681">
          <cell r="A3681" t="str">
            <v>08.03.02.100.107</v>
          </cell>
          <cell r="B3681" t="str">
            <v>Plantio de árvore, altura de 1,00 m, em cava de 80 x 80 x 80 cm</v>
          </cell>
          <cell r="C3681" t="str">
            <v>un</v>
          </cell>
          <cell r="D3681">
            <v>216.66</v>
          </cell>
          <cell r="E3681">
            <v>174.75399257944829</v>
          </cell>
        </row>
        <row r="3682">
          <cell r="A3682" t="str">
            <v>08.03.02.100.108</v>
          </cell>
          <cell r="B3682" t="str">
            <v>Plantio de árvore, altura de 2,00 m, em cava de 80 x 80 x 80 cm</v>
          </cell>
          <cell r="C3682" t="str">
            <v>un</v>
          </cell>
          <cell r="D3682">
            <v>275.83999999999997</v>
          </cell>
          <cell r="E3682">
            <v>222.48749798354572</v>
          </cell>
        </row>
        <row r="3683">
          <cell r="A3683" t="str">
            <v>08.03.02.100.121</v>
          </cell>
          <cell r="B3683" t="str">
            <v>Plantio de palmeira com altura de muda menor ou igual a 2,00 m. AF_05/2018</v>
          </cell>
          <cell r="C3683" t="str">
            <v>m²</v>
          </cell>
          <cell r="D3683">
            <v>485.34</v>
          </cell>
          <cell r="E3683">
            <v>391.46636554282946</v>
          </cell>
        </row>
        <row r="3684">
          <cell r="A3684" t="str">
            <v>08.03.02.100.111</v>
          </cell>
          <cell r="B3684" t="str">
            <v>Plantio de palmeira, altura de 1,50 m, em cava de 80 x 80 x 80 cm</v>
          </cell>
          <cell r="C3684" t="str">
            <v>un</v>
          </cell>
          <cell r="D3684">
            <v>274.32</v>
          </cell>
          <cell r="E3684">
            <v>221.26149378932084</v>
          </cell>
        </row>
        <row r="3685">
          <cell r="A3685" t="str">
            <v>08.03.02.200</v>
          </cell>
          <cell r="B3685" t="str">
            <v>PLANTAS - FORRAÇÕES</v>
          </cell>
          <cell r="C3685" t="str">
            <v/>
          </cell>
          <cell r="E3685">
            <v>0</v>
          </cell>
        </row>
        <row r="3686">
          <cell r="A3686" t="str">
            <v>08.03.02.200.23</v>
          </cell>
          <cell r="B3686" t="str">
            <v>Plantio de forração</v>
          </cell>
          <cell r="C3686" t="str">
            <v>m²</v>
          </cell>
          <cell r="D3686">
            <v>75.53</v>
          </cell>
          <cell r="E3686">
            <v>60.921116309082109</v>
          </cell>
        </row>
        <row r="3687">
          <cell r="A3687" t="str">
            <v>08.03.02.300</v>
          </cell>
          <cell r="B3687" t="str">
            <v>PROTETORES VERTICAIS E GOLAS DE PISO</v>
          </cell>
          <cell r="C3687" t="str">
            <v/>
          </cell>
          <cell r="E3687">
            <v>0</v>
          </cell>
        </row>
        <row r="3688">
          <cell r="A3688" t="str">
            <v>08.03.02.300.07</v>
          </cell>
          <cell r="B3688" t="str">
            <v xml:space="preserve">Barra de aço CA 50, Ø 5/16" , comprimento = 1,00 m, curvado, pintado com 2 demãos na cor amarela padrão CPTM </v>
          </cell>
          <cell r="C3688" t="str">
            <v>un</v>
          </cell>
          <cell r="D3688">
            <v>6.33</v>
          </cell>
          <cell r="E3688">
            <v>5.1056622035812227</v>
          </cell>
        </row>
        <row r="3689">
          <cell r="A3689" t="str">
            <v>08.03.02.300.03</v>
          </cell>
          <cell r="B3689" t="str">
            <v>NEP 02_Protetor de muda de árvore (aço galvanizado pintado) diâmetro variável; H1 = 240 cm; H2 = 60 cm; H= H1 + H2; H3 = 80 cm</v>
          </cell>
          <cell r="C3689" t="str">
            <v>cj</v>
          </cell>
          <cell r="D3689">
            <v>756.84</v>
          </cell>
          <cell r="E3689">
            <v>610.4532989191805</v>
          </cell>
        </row>
        <row r="3690">
          <cell r="A3690" t="str">
            <v>08.03.02.300.01</v>
          </cell>
          <cell r="B3690" t="str">
            <v>NEP 03_Protetor Tutor para Árvores</v>
          </cell>
          <cell r="C3690" t="str">
            <v>un</v>
          </cell>
          <cell r="D3690">
            <v>51.34</v>
          </cell>
          <cell r="E3690">
            <v>41.409904823358609</v>
          </cell>
        </row>
        <row r="3691">
          <cell r="A3691" t="str">
            <v>08.03.02.300.06</v>
          </cell>
          <cell r="B3691" t="str">
            <v>NEP 09_Gola e Placa quadrada para piso permeável (concreto pré moldado) L= variável &gt;= 20 cm</v>
          </cell>
          <cell r="C3691" t="str">
            <v>cj</v>
          </cell>
          <cell r="D3691">
            <v>149.97</v>
          </cell>
          <cell r="E3691">
            <v>120.9630585578319</v>
          </cell>
        </row>
        <row r="3692">
          <cell r="A3692" t="str">
            <v>08.03.02.310</v>
          </cell>
          <cell r="B3692" t="str">
            <v>GRAMA E HIDROSSEMEADURA</v>
          </cell>
          <cell r="C3692" t="str">
            <v/>
          </cell>
          <cell r="E3692">
            <v>0</v>
          </cell>
        </row>
        <row r="3693">
          <cell r="A3693" t="str">
            <v>08.03.02.310.01</v>
          </cell>
          <cell r="B3693" t="str">
            <v>Hidrossemeadura de terrenos</v>
          </cell>
          <cell r="C3693" t="str">
            <v>ha</v>
          </cell>
          <cell r="D3693">
            <v>97557.83</v>
          </cell>
          <cell r="E3693">
            <v>78688.361025971928</v>
          </cell>
        </row>
        <row r="3694">
          <cell r="A3694" t="str">
            <v>08.03.02.310.02</v>
          </cell>
          <cell r="B3694" t="str">
            <v>Plantio de grama batatais</v>
          </cell>
          <cell r="C3694" t="str">
            <v>m²</v>
          </cell>
          <cell r="D3694">
            <v>19.920000000000002</v>
          </cell>
          <cell r="E3694">
            <v>16.06710759799968</v>
          </cell>
        </row>
        <row r="3695">
          <cell r="A3695" t="str">
            <v>08.03.02.310.07</v>
          </cell>
          <cell r="B3695" t="str">
            <v>Plantio de grama Esmeralda</v>
          </cell>
          <cell r="C3695" t="str">
            <v>m²</v>
          </cell>
          <cell r="D3695">
            <v>30.66</v>
          </cell>
          <cell r="E3695">
            <v>24.72979512824649</v>
          </cell>
        </row>
        <row r="3696">
          <cell r="A3696" t="str">
            <v>08.03.02.310.03</v>
          </cell>
          <cell r="B3696" t="str">
            <v>Plantio de grama são carlos</v>
          </cell>
          <cell r="C3696" t="str">
            <v>m²</v>
          </cell>
          <cell r="D3696">
            <v>30.66</v>
          </cell>
          <cell r="E3696">
            <v>24.72979512824649</v>
          </cell>
        </row>
        <row r="3697">
          <cell r="A3697" t="str">
            <v>08.03.02.400</v>
          </cell>
          <cell r="B3697" t="str">
            <v xml:space="preserve">MANEJO DA VEGETAÇÃO E RELATÓRIOS </v>
          </cell>
          <cell r="C3697" t="str">
            <v/>
          </cell>
          <cell r="E3697">
            <v>0</v>
          </cell>
        </row>
        <row r="3698">
          <cell r="A3698" t="str">
            <v>08.03.02.400.07</v>
          </cell>
          <cell r="B3698" t="str">
            <v>Carga e descarga mecanizada de resíduos lenhosos</v>
          </cell>
          <cell r="C3698" t="str">
            <v>m³</v>
          </cell>
          <cell r="D3698">
            <v>13.23</v>
          </cell>
          <cell r="E3698">
            <v>10.671075979996774</v>
          </cell>
        </row>
        <row r="3699">
          <cell r="A3699" t="str">
            <v>08.03.02.400.13</v>
          </cell>
          <cell r="B3699" t="str">
            <v>REM.13_Remanejamento / transplante de arbusto</v>
          </cell>
          <cell r="C3699" t="str">
            <v>un</v>
          </cell>
          <cell r="D3699">
            <v>749.62</v>
          </cell>
          <cell r="E3699">
            <v>604.62977899661234</v>
          </cell>
        </row>
        <row r="3700">
          <cell r="A3700" t="str">
            <v>08.03.02.400.08</v>
          </cell>
          <cell r="B3700" t="str">
            <v>Transporte de resíduos lenhosos até o local de destinação final</v>
          </cell>
          <cell r="C3700" t="str">
            <v>m³ x km</v>
          </cell>
          <cell r="D3700">
            <v>2.4</v>
          </cell>
          <cell r="E3700">
            <v>1.9357960961445393</v>
          </cell>
        </row>
        <row r="3701">
          <cell r="A3701" t="str">
            <v>08.03.03</v>
          </cell>
          <cell r="B3701" t="str">
            <v>EFLUENTES</v>
          </cell>
          <cell r="C3701" t="str">
            <v/>
          </cell>
          <cell r="E3701">
            <v>0</v>
          </cell>
        </row>
        <row r="3702">
          <cell r="A3702" t="str">
            <v>08.03.03.100</v>
          </cell>
          <cell r="B3702" t="str">
            <v xml:space="preserve">BOMBEAMENTO, TRANSPORTE E TRATAMENTO DE EFLUENTES </v>
          </cell>
          <cell r="C3702" t="str">
            <v/>
          </cell>
          <cell r="E3702">
            <v>0</v>
          </cell>
        </row>
        <row r="3703">
          <cell r="A3703" t="str">
            <v>08.03.03.100.01</v>
          </cell>
          <cell r="B3703" t="str">
            <v>Bombeamento e transporte de efluentes até o local de destinação</v>
          </cell>
          <cell r="C3703" t="str">
            <v>m³ x km</v>
          </cell>
          <cell r="D3703">
            <v>4.33</v>
          </cell>
          <cell r="E3703">
            <v>3.4924987901274398</v>
          </cell>
        </row>
        <row r="3704">
          <cell r="A3704" t="str">
            <v>08.03.03.100.02</v>
          </cell>
          <cell r="B3704" t="str">
            <v>Destinação / tratamento de efluente</v>
          </cell>
          <cell r="C3704" t="str">
            <v>m³</v>
          </cell>
          <cell r="D3704">
            <v>417.89</v>
          </cell>
          <cell r="E3704">
            <v>337.06242942410063</v>
          </cell>
        </row>
        <row r="3705">
          <cell r="A3705" t="str">
            <v>08.03.05</v>
          </cell>
          <cell r="B3705" t="str">
            <v>ARMAZENAMENTO, SEGREGAÇÃO E QUANTIFICAÇÃO DE RESÍDUOS</v>
          </cell>
          <cell r="C3705" t="str">
            <v/>
          </cell>
          <cell r="E3705">
            <v>0</v>
          </cell>
        </row>
        <row r="3706">
          <cell r="A3706" t="str">
            <v>08.03.05.110</v>
          </cell>
          <cell r="B3706" t="str">
            <v>ARMAZENAMENTO DE RESÍDUOS</v>
          </cell>
          <cell r="C3706" t="str">
            <v/>
          </cell>
          <cell r="E3706">
            <v>0</v>
          </cell>
        </row>
        <row r="3707">
          <cell r="A3707" t="str">
            <v>08.03.05.110.03</v>
          </cell>
          <cell r="B3707" t="str">
            <v>Armazenamento de Resíduos e Efluentes Classe IIA e IIB</v>
          </cell>
          <cell r="C3707" t="str">
            <v>m³ x mês</v>
          </cell>
          <cell r="D3707">
            <v>13.47</v>
          </cell>
          <cell r="E3707">
            <v>10.864655589611228</v>
          </cell>
        </row>
        <row r="3708">
          <cell r="A3708" t="str">
            <v>09</v>
          </cell>
          <cell r="B3708" t="str">
            <v>SERVIÇOS DE MANUTENÇÃO E LIMPEZA</v>
          </cell>
          <cell r="C3708" t="str">
            <v/>
          </cell>
          <cell r="E3708">
            <v>0</v>
          </cell>
        </row>
        <row r="3709">
          <cell r="A3709" t="str">
            <v>09.01</v>
          </cell>
          <cell r="B3709" t="str">
            <v>MANUTENÇÃO DAS OBRAS CIVIS E INSTALAÇÕES PREDIAIS</v>
          </cell>
          <cell r="C3709" t="str">
            <v/>
          </cell>
          <cell r="E3709">
            <v>0</v>
          </cell>
        </row>
        <row r="3710">
          <cell r="A3710" t="str">
            <v>09.01.02</v>
          </cell>
          <cell r="B3710" t="str">
            <v>MANUTENÇÃO DOS SISTEMAS HIDRÁULICOS PREDIAIS</v>
          </cell>
          <cell r="C3710" t="str">
            <v/>
          </cell>
          <cell r="E3710">
            <v>0</v>
          </cell>
        </row>
        <row r="3711">
          <cell r="A3711" t="str">
            <v>09.01.02.200</v>
          </cell>
          <cell r="B3711" t="str">
            <v>TUBOS E CONEXÕES DE AÇO GALVANIZADO</v>
          </cell>
          <cell r="C3711" t="str">
            <v/>
          </cell>
          <cell r="E3711">
            <v>0</v>
          </cell>
        </row>
        <row r="3712">
          <cell r="A3712" t="str">
            <v>09.01.02.200.95</v>
          </cell>
          <cell r="B3712" t="str">
            <v>Bucha de redução de aço galvanizado Ø 100 x 80 mm (4" x 3"), rosca BSP</v>
          </cell>
          <cell r="C3712" t="str">
            <v>un</v>
          </cell>
          <cell r="D3712">
            <v>173.12</v>
          </cell>
          <cell r="E3712">
            <v>139.63542506855944</v>
          </cell>
        </row>
        <row r="3713">
          <cell r="A3713" t="str">
            <v>09.01.02.200.87</v>
          </cell>
          <cell r="B3713" t="str">
            <v>Bucha de redução de aço galvanizado Ø 20 x 15 mm (3/4" x 1/2"), rosca BSP</v>
          </cell>
          <cell r="C3713" t="str">
            <v>un</v>
          </cell>
          <cell r="D3713">
            <v>24.55</v>
          </cell>
          <cell r="E3713">
            <v>19.801580900145186</v>
          </cell>
        </row>
        <row r="3714">
          <cell r="A3714" t="str">
            <v>09.01.02.200.88</v>
          </cell>
          <cell r="B3714" t="str">
            <v>Bucha de redução de aço galvanizado Ø 25 x 20 mm (1" x 3/4"), rosca BSP</v>
          </cell>
          <cell r="C3714" t="str">
            <v>un</v>
          </cell>
          <cell r="D3714">
            <v>27.87</v>
          </cell>
          <cell r="E3714">
            <v>22.479432166478464</v>
          </cell>
        </row>
        <row r="3715">
          <cell r="A3715" t="str">
            <v>09.01.02.200.89</v>
          </cell>
          <cell r="B3715" t="str">
            <v>Bucha de redução de aço galvanizado Ø 32 x 25 mm (1 1/4" x 1"), rosca BSP</v>
          </cell>
          <cell r="C3715" t="str">
            <v>un</v>
          </cell>
          <cell r="D3715">
            <v>47.06</v>
          </cell>
          <cell r="E3715">
            <v>37.957735118567513</v>
          </cell>
        </row>
        <row r="3716">
          <cell r="A3716" t="str">
            <v>09.01.02.200.90</v>
          </cell>
          <cell r="B3716" t="str">
            <v>Bucha de redução de aço galvanizado Ø 40 x 25 mm (1 1/2" x 1"), rosca BSP</v>
          </cell>
          <cell r="C3716" t="str">
            <v>un</v>
          </cell>
          <cell r="D3716">
            <v>52.19</v>
          </cell>
          <cell r="E3716">
            <v>42.09549927407646</v>
          </cell>
        </row>
        <row r="3717">
          <cell r="A3717" t="str">
            <v>09.01.02.200.96</v>
          </cell>
          <cell r="B3717" t="str">
            <v>Bucha de redução de aço galvanizado Ø 40 x 32 mm (1 1/2" x 1 1/4"), rosca BSP</v>
          </cell>
          <cell r="C3717" t="str">
            <v>un</v>
          </cell>
          <cell r="D3717">
            <v>52.19</v>
          </cell>
          <cell r="E3717">
            <v>42.09549927407646</v>
          </cell>
        </row>
        <row r="3718">
          <cell r="A3718" t="str">
            <v>09.01.02.200.127</v>
          </cell>
          <cell r="B3718" t="str">
            <v>Bucha de redução de aço galvanizado Ø 50 X 25 mm (2" X 1"), rosca BSP</v>
          </cell>
          <cell r="C3718" t="str">
            <v>un</v>
          </cell>
          <cell r="D3718">
            <v>59.76</v>
          </cell>
          <cell r="E3718">
            <v>48.201322793999033</v>
          </cell>
        </row>
        <row r="3719">
          <cell r="A3719" t="str">
            <v>09.01.02.200.91</v>
          </cell>
          <cell r="B3719" t="str">
            <v>Bucha de redução de aço galvanizado Ø 50 x 40 mm (2" x 1 1/2"), rosca BSP</v>
          </cell>
          <cell r="C3719" t="str">
            <v>un</v>
          </cell>
          <cell r="D3719">
            <v>59.76</v>
          </cell>
          <cell r="E3719">
            <v>48.201322793999033</v>
          </cell>
        </row>
        <row r="3720">
          <cell r="A3720" t="str">
            <v>09.01.02.200.92</v>
          </cell>
          <cell r="B3720" t="str">
            <v>Bucha de redução de aço galvanizado Ø 65 x 40 mm (2 1/2" x 1 1/2"), rosca BSP</v>
          </cell>
          <cell r="C3720" t="str">
            <v>un</v>
          </cell>
          <cell r="D3720">
            <v>82.14</v>
          </cell>
          <cell r="E3720">
            <v>66.252621390546864</v>
          </cell>
        </row>
        <row r="3721">
          <cell r="A3721" t="str">
            <v>09.01.02.200.93</v>
          </cell>
          <cell r="B3721" t="str">
            <v>Bucha de redução de aço galvanizado Ø 80 x 50 mm (3" x 2"), rosca BSP</v>
          </cell>
          <cell r="C3721" t="str">
            <v>un</v>
          </cell>
          <cell r="D3721">
            <v>104.81</v>
          </cell>
          <cell r="E3721">
            <v>84.537828682045486</v>
          </cell>
        </row>
        <row r="3722">
          <cell r="A3722" t="str">
            <v>09.01.02.200.94</v>
          </cell>
          <cell r="B3722" t="str">
            <v>Bucha de redução de aço galvanizado Ø 80 x 65 mm (3" x 2 1/2"), rosca BSP</v>
          </cell>
          <cell r="C3722" t="str">
            <v>un</v>
          </cell>
          <cell r="D3722">
            <v>103.19</v>
          </cell>
          <cell r="E3722">
            <v>83.231166317147924</v>
          </cell>
        </row>
        <row r="3723">
          <cell r="A3723" t="str">
            <v>09.01.02.200.09</v>
          </cell>
          <cell r="B3723" t="str">
            <v>Cotovelo 45° de aço galvanizado Ø 100 mm (4"), rosca BSP</v>
          </cell>
          <cell r="C3723" t="str">
            <v>un</v>
          </cell>
          <cell r="D3723">
            <v>362.2</v>
          </cell>
          <cell r="E3723">
            <v>292.14389417648005</v>
          </cell>
        </row>
        <row r="3724">
          <cell r="A3724" t="str">
            <v>09.01.02.200.01</v>
          </cell>
          <cell r="B3724" t="str">
            <v>Cotovelo 45° de aço galvanizado Ø 15 mm (1/2"), rosca BSP</v>
          </cell>
          <cell r="C3724" t="str">
            <v>un</v>
          </cell>
          <cell r="D3724">
            <v>43.19</v>
          </cell>
          <cell r="E3724">
            <v>34.836263913534438</v>
          </cell>
        </row>
        <row r="3725">
          <cell r="A3725" t="str">
            <v>09.01.02.200.02</v>
          </cell>
          <cell r="B3725" t="str">
            <v>Cotovelo 45° de aço galvanizado Ø 20 mm (3/4"), rosca BSP</v>
          </cell>
          <cell r="C3725" t="str">
            <v>un</v>
          </cell>
          <cell r="D3725">
            <v>47.57</v>
          </cell>
          <cell r="E3725">
            <v>38.369091788998226</v>
          </cell>
        </row>
        <row r="3726">
          <cell r="A3726" t="str">
            <v>09.01.02.200.03</v>
          </cell>
          <cell r="B3726" t="str">
            <v>Cotovelo 45° de aço galvanizado Ø 25 mm (1"), rosca BSP</v>
          </cell>
          <cell r="C3726" t="str">
            <v>un</v>
          </cell>
          <cell r="D3726">
            <v>58.37</v>
          </cell>
          <cell r="E3726">
            <v>47.080174221648647</v>
          </cell>
        </row>
        <row r="3727">
          <cell r="A3727" t="str">
            <v>09.01.02.200.04</v>
          </cell>
          <cell r="B3727" t="str">
            <v>Cotovelo 45° de aço galvanizado Ø 32 mm (1 1/4"), rosca BSP</v>
          </cell>
          <cell r="C3727" t="str">
            <v>un</v>
          </cell>
          <cell r="D3727">
            <v>72.760000000000005</v>
          </cell>
          <cell r="E3727">
            <v>58.686884981448621</v>
          </cell>
        </row>
        <row r="3728">
          <cell r="A3728" t="str">
            <v>09.01.02.200.05</v>
          </cell>
          <cell r="B3728" t="str">
            <v>Cotovelo 45° de aço galvanizado Ø 40 mm (1 1/2"), rosca BSP</v>
          </cell>
          <cell r="C3728" t="str">
            <v>un</v>
          </cell>
          <cell r="D3728">
            <v>82.3</v>
          </cell>
          <cell r="E3728">
            <v>66.381674463623156</v>
          </cell>
        </row>
        <row r="3729">
          <cell r="A3729" t="str">
            <v>09.01.02.200.06</v>
          </cell>
          <cell r="B3729" t="str">
            <v>Cotovelo 45° de aço galvanizado Ø 50 mm (2"), rosca BSP</v>
          </cell>
          <cell r="C3729" t="str">
            <v>un</v>
          </cell>
          <cell r="D3729">
            <v>101.22</v>
          </cell>
          <cell r="E3729">
            <v>81.642200354895948</v>
          </cell>
        </row>
        <row r="3730">
          <cell r="A3730" t="str">
            <v>09.01.02.200.08</v>
          </cell>
          <cell r="B3730" t="str">
            <v>Cotovelo 45° de aço galvanizado Ø 80 mm (3"), rosca BSP</v>
          </cell>
          <cell r="C3730" t="str">
            <v>un</v>
          </cell>
          <cell r="D3730">
            <v>214.46</v>
          </cell>
          <cell r="E3730">
            <v>172.97951282464913</v>
          </cell>
        </row>
        <row r="3731">
          <cell r="A3731" t="str">
            <v>09.01.02.200.19</v>
          </cell>
          <cell r="B3731" t="str">
            <v>Cotovelo 90° de aço galvanizado Ø 100 mm (4"), rosca BSP</v>
          </cell>
          <cell r="C3731" t="str">
            <v>un</v>
          </cell>
          <cell r="D3731">
            <v>369.75</v>
          </cell>
          <cell r="E3731">
            <v>298.2335860622681</v>
          </cell>
        </row>
        <row r="3732">
          <cell r="A3732" t="str">
            <v>09.01.02.200.10</v>
          </cell>
          <cell r="B3732" t="str">
            <v>Cotovelo 90° de aço galvanizado Ø 15 mm (1/2"), rosca BSP</v>
          </cell>
          <cell r="C3732" t="str">
            <v>un</v>
          </cell>
          <cell r="D3732">
            <v>41.76</v>
          </cell>
          <cell r="E3732">
            <v>33.682852072914983</v>
          </cell>
        </row>
        <row r="3733">
          <cell r="A3733" t="str">
            <v>09.01.02.200.11</v>
          </cell>
          <cell r="B3733" t="str">
            <v>Cotovelo 90° de aço galvanizado Ø 150 mm (6"), rosca BSP</v>
          </cell>
          <cell r="C3733" t="str">
            <v>un</v>
          </cell>
          <cell r="D3733">
            <v>1075.68</v>
          </cell>
          <cell r="E3733">
            <v>867.62381029198264</v>
          </cell>
        </row>
        <row r="3734">
          <cell r="A3734" t="str">
            <v>09.01.02.200.12</v>
          </cell>
          <cell r="B3734" t="str">
            <v>Cotovelo 90° de aço galvanizado Ø 20 mm (3/4"), rosca BSP</v>
          </cell>
          <cell r="C3734" t="str">
            <v>un</v>
          </cell>
          <cell r="D3734">
            <v>49.63</v>
          </cell>
          <cell r="E3734">
            <v>40.030650104855624</v>
          </cell>
        </row>
        <row r="3735">
          <cell r="A3735" t="str">
            <v>09.01.02.200.13</v>
          </cell>
          <cell r="B3735" t="str">
            <v>Cotovelo 90° de aço galvanizado Ø 25 mm (1"), rosca BSP</v>
          </cell>
          <cell r="C3735" t="str">
            <v>un</v>
          </cell>
          <cell r="D3735">
            <v>55.75</v>
          </cell>
          <cell r="E3735">
            <v>44.966930150024197</v>
          </cell>
        </row>
        <row r="3736">
          <cell r="A3736" t="str">
            <v>09.01.02.200.14</v>
          </cell>
          <cell r="B3736" t="str">
            <v>Cotovelo 90° de aço galvanizado Ø 32 mm (1 1/4"), rosca BSP</v>
          </cell>
          <cell r="C3736" t="str">
            <v>un</v>
          </cell>
          <cell r="D3736">
            <v>67.540000000000006</v>
          </cell>
          <cell r="E3736">
            <v>54.476528472334252</v>
          </cell>
        </row>
        <row r="3737">
          <cell r="A3737" t="str">
            <v>09.01.02.200.15</v>
          </cell>
          <cell r="B3737" t="str">
            <v>Cotovelo 90° de aço galvanizado Ø 40 mm (1 1/2"), rosca BSP</v>
          </cell>
          <cell r="C3737" t="str">
            <v>un</v>
          </cell>
          <cell r="D3737">
            <v>94.89</v>
          </cell>
          <cell r="E3737">
            <v>76.53653815131473</v>
          </cell>
        </row>
        <row r="3738">
          <cell r="A3738" t="str">
            <v>09.01.02.200.16</v>
          </cell>
          <cell r="B3738" t="str">
            <v>Cotovelo 90° de aço galvanizado Ø 50 mm (2"), rosca BSP</v>
          </cell>
          <cell r="C3738" t="str">
            <v>un</v>
          </cell>
          <cell r="D3738">
            <v>100.66</v>
          </cell>
          <cell r="E3738">
            <v>81.190514599128889</v>
          </cell>
        </row>
        <row r="3739">
          <cell r="A3739" t="str">
            <v>09.01.02.200.17</v>
          </cell>
          <cell r="B3739" t="str">
            <v>Cotovelo 90° de aço galvanizado Ø 65 mm (2 1/2"), rosca BSP</v>
          </cell>
          <cell r="C3739" t="str">
            <v>un</v>
          </cell>
          <cell r="D3739">
            <v>149.29</v>
          </cell>
          <cell r="E3739">
            <v>120.41458299725761</v>
          </cell>
        </row>
        <row r="3740">
          <cell r="A3740" t="str">
            <v>09.01.02.200.18</v>
          </cell>
          <cell r="B3740" t="str">
            <v>Cotovelo 90° de aço galvanizado Ø 80 mm (3"), rosca BSP</v>
          </cell>
          <cell r="C3740" t="str">
            <v>un</v>
          </cell>
          <cell r="D3740">
            <v>194.01</v>
          </cell>
          <cell r="E3740">
            <v>156.48491692208421</v>
          </cell>
        </row>
        <row r="3741">
          <cell r="A3741" t="str">
            <v>09.01.02.200.106</v>
          </cell>
          <cell r="B3741" t="str">
            <v>Curva 45° de aço galvanizado Ø 15 mm (1/2"), rosca BSP</v>
          </cell>
          <cell r="C3741" t="str">
            <v>un</v>
          </cell>
          <cell r="D3741">
            <v>50.33</v>
          </cell>
          <cell r="E3741">
            <v>40.595257299564445</v>
          </cell>
        </row>
        <row r="3742">
          <cell r="A3742" t="str">
            <v>09.01.02.200.107</v>
          </cell>
          <cell r="B3742" t="str">
            <v>Curva 45° de aço galvanizado Ø 20 mm (3/4"), rosca BSP</v>
          </cell>
          <cell r="C3742" t="str">
            <v>un</v>
          </cell>
          <cell r="D3742">
            <v>57.34</v>
          </cell>
          <cell r="E3742">
            <v>46.249395063719959</v>
          </cell>
        </row>
        <row r="3743">
          <cell r="A3743" t="str">
            <v>09.01.02.200.108</v>
          </cell>
          <cell r="B3743" t="str">
            <v>Curva 45° de aço galvanizado Ø 25 mm (1"), rosca BSP</v>
          </cell>
          <cell r="C3743" t="str">
            <v>un</v>
          </cell>
          <cell r="D3743">
            <v>69.3</v>
          </cell>
          <cell r="E3743">
            <v>55.896112276173575</v>
          </cell>
        </row>
        <row r="3744">
          <cell r="A3744" t="str">
            <v>09.01.02.200.109</v>
          </cell>
          <cell r="B3744" t="str">
            <v>Curva 45° de aço galvanizado Ø 32 mm (1 1/4"), rosca BSP</v>
          </cell>
          <cell r="C3744" t="str">
            <v>un</v>
          </cell>
          <cell r="D3744">
            <v>113.77</v>
          </cell>
          <cell r="E3744">
            <v>91.764800774318431</v>
          </cell>
        </row>
        <row r="3745">
          <cell r="A3745" t="str">
            <v>09.01.02.200.110</v>
          </cell>
          <cell r="B3745" t="str">
            <v>Curva 45° de aço galvanizado Ø 40 mm (1 1/2"), rosca BSP</v>
          </cell>
          <cell r="C3745" t="str">
            <v>un</v>
          </cell>
          <cell r="D3745">
            <v>127.97</v>
          </cell>
          <cell r="E3745">
            <v>103.21826100984029</v>
          </cell>
        </row>
        <row r="3746">
          <cell r="A3746" t="str">
            <v>09.01.02.200.111</v>
          </cell>
          <cell r="B3746" t="str">
            <v>Curva 45° de aço galvanizado Ø 50 mm (2"), rosca BSP</v>
          </cell>
          <cell r="C3746" t="str">
            <v>un</v>
          </cell>
          <cell r="D3746">
            <v>166.39</v>
          </cell>
          <cell r="E3746">
            <v>134.20713018228744</v>
          </cell>
        </row>
        <row r="3747">
          <cell r="A3747" t="str">
            <v>09.01.02.200.112</v>
          </cell>
          <cell r="B3747" t="str">
            <v>Curva 45° de aço galvanizado Ø 65 mm (2 1/2"), rosca BSP</v>
          </cell>
          <cell r="C3747" t="str">
            <v>un</v>
          </cell>
          <cell r="D3747">
            <v>260.29000000000002</v>
          </cell>
          <cell r="E3747">
            <v>209.94515244394259</v>
          </cell>
        </row>
        <row r="3748">
          <cell r="A3748" t="str">
            <v>09.01.02.200.113</v>
          </cell>
          <cell r="B3748" t="str">
            <v>Curva 45° de aço galvanizado Ø 80 mm (3"), rosca BSP</v>
          </cell>
          <cell r="C3748" t="str">
            <v>un</v>
          </cell>
          <cell r="D3748">
            <v>336.96</v>
          </cell>
          <cell r="E3748">
            <v>271.78577189869333</v>
          </cell>
        </row>
        <row r="3749">
          <cell r="A3749" t="str">
            <v>09.01.02.200.105</v>
          </cell>
          <cell r="B3749" t="str">
            <v>Curva 90° de aço galvanizado Ø 100 mm (4"), rosca BSP</v>
          </cell>
          <cell r="C3749" t="str">
            <v>un</v>
          </cell>
          <cell r="D3749">
            <v>728.41</v>
          </cell>
          <cell r="E3749">
            <v>587.52218099693494</v>
          </cell>
        </row>
        <row r="3750">
          <cell r="A3750" t="str">
            <v>09.01.02.200.97</v>
          </cell>
          <cell r="B3750" t="str">
            <v>Curva 90° de aço galvanizado Ø 15 mm (1/2"), rosca BSP</v>
          </cell>
          <cell r="C3750" t="str">
            <v>un</v>
          </cell>
          <cell r="D3750">
            <v>50.87</v>
          </cell>
          <cell r="E3750">
            <v>41.030811421196965</v>
          </cell>
        </row>
        <row r="3751">
          <cell r="A3751" t="str">
            <v>09.01.02.200.98</v>
          </cell>
          <cell r="B3751" t="str">
            <v>Curva 90° de aço galvanizado Ø 20 mm (3/4"), rosca BSP</v>
          </cell>
          <cell r="C3751" t="str">
            <v>un</v>
          </cell>
          <cell r="D3751">
            <v>57.86</v>
          </cell>
          <cell r="E3751">
            <v>46.668817551217934</v>
          </cell>
        </row>
        <row r="3752">
          <cell r="A3752" t="str">
            <v>09.01.02.200.99</v>
          </cell>
          <cell r="B3752" t="str">
            <v>Curva 90° de aço galvanizado Ø 25 mm (1"), rosca BSP</v>
          </cell>
          <cell r="C3752" t="str">
            <v>un</v>
          </cell>
          <cell r="D3752">
            <v>72.28</v>
          </cell>
          <cell r="E3752">
            <v>58.299725762219715</v>
          </cell>
        </row>
        <row r="3753">
          <cell r="A3753" t="str">
            <v>09.01.02.200.100</v>
          </cell>
          <cell r="B3753" t="str">
            <v>Curva 90° de aço galvanizado Ø 32 mm (1 1/4"), rosca BSP</v>
          </cell>
          <cell r="C3753" t="str">
            <v>un</v>
          </cell>
          <cell r="D3753">
            <v>125.48</v>
          </cell>
          <cell r="E3753">
            <v>101.20987256009035</v>
          </cell>
        </row>
        <row r="3754">
          <cell r="A3754" t="str">
            <v>09.01.02.200.101</v>
          </cell>
          <cell r="B3754" t="str">
            <v>Curva 90° de aço galvanizado Ø 40 mm (1 1/2"), rosca BSP</v>
          </cell>
          <cell r="C3754" t="str">
            <v>un</v>
          </cell>
          <cell r="D3754">
            <v>139.69</v>
          </cell>
          <cell r="E3754">
            <v>112.67139861267947</v>
          </cell>
        </row>
        <row r="3755">
          <cell r="A3755" t="str">
            <v>09.01.02.200.102</v>
          </cell>
          <cell r="B3755" t="str">
            <v>Curva 90° de aço galvanizado Ø 50 mm (2"), rosca BSP</v>
          </cell>
          <cell r="C3755" t="str">
            <v>un</v>
          </cell>
          <cell r="D3755">
            <v>193.5</v>
          </cell>
          <cell r="E3755">
            <v>156.0735602516535</v>
          </cell>
        </row>
        <row r="3756">
          <cell r="A3756" t="str">
            <v>09.01.02.200.103</v>
          </cell>
          <cell r="B3756" t="str">
            <v>Curva 90° de aço galvanizado Ø 65 mm (2 1/2"), rosca BSP</v>
          </cell>
          <cell r="C3756" t="str">
            <v>un</v>
          </cell>
          <cell r="D3756">
            <v>292.79000000000002</v>
          </cell>
          <cell r="E3756">
            <v>236.15905791256657</v>
          </cell>
        </row>
        <row r="3757">
          <cell r="A3757" t="str">
            <v>09.01.02.200.104</v>
          </cell>
          <cell r="B3757" t="str">
            <v>Curva 90° de aço galvanizado Ø 80 mm (3"), rosca BSP</v>
          </cell>
          <cell r="C3757" t="str">
            <v>un</v>
          </cell>
          <cell r="D3757">
            <v>389.19</v>
          </cell>
          <cell r="E3757">
            <v>313.91353444103885</v>
          </cell>
        </row>
        <row r="3758">
          <cell r="A3758" t="str">
            <v>09.01.02.200.20</v>
          </cell>
          <cell r="B3758" t="str">
            <v>Luva de aço galvanizado Ø 15 mm (1/2"), rosca BSP</v>
          </cell>
          <cell r="C3758" t="str">
            <v>un</v>
          </cell>
          <cell r="D3758">
            <v>21.55</v>
          </cell>
          <cell r="E3758">
            <v>17.381835779964511</v>
          </cell>
        </row>
        <row r="3759">
          <cell r="A3759" t="str">
            <v>09.01.02.200.21</v>
          </cell>
          <cell r="B3759" t="str">
            <v>Luva de aço galvanizado Ø 20 mm (3/4"), rosca BSP</v>
          </cell>
          <cell r="C3759" t="str">
            <v>un</v>
          </cell>
          <cell r="D3759">
            <v>25.98</v>
          </cell>
          <cell r="E3759">
            <v>20.954992740764638</v>
          </cell>
        </row>
        <row r="3760">
          <cell r="A3760" t="str">
            <v>09.01.02.200.22</v>
          </cell>
          <cell r="B3760" t="str">
            <v>Luva de aço galvanizado Ø 25 mm (1"), rosca BSP</v>
          </cell>
          <cell r="C3760" t="str">
            <v>un</v>
          </cell>
          <cell r="D3760">
            <v>31.5</v>
          </cell>
          <cell r="E3760">
            <v>25.407323761897079</v>
          </cell>
        </row>
        <row r="3761">
          <cell r="A3761" t="str">
            <v>09.01.02.200.23</v>
          </cell>
          <cell r="B3761" t="str">
            <v>Luva de aço galvanizado Ø 32 mm (1 1/4"), rosca BSP</v>
          </cell>
          <cell r="C3761" t="str">
            <v>un</v>
          </cell>
          <cell r="D3761">
            <v>47.81</v>
          </cell>
          <cell r="E3761">
            <v>38.562671398612679</v>
          </cell>
        </row>
        <row r="3762">
          <cell r="A3762" t="str">
            <v>09.01.02.200.24</v>
          </cell>
          <cell r="B3762" t="str">
            <v>Luva de aço galvanizado Ø 40 mm (1 1/2"), rosca BSP</v>
          </cell>
          <cell r="C3762" t="str">
            <v>un</v>
          </cell>
          <cell r="D3762">
            <v>54.01</v>
          </cell>
          <cell r="E3762">
            <v>43.563477980319405</v>
          </cell>
        </row>
        <row r="3763">
          <cell r="A3763" t="str">
            <v>09.01.02.200.25</v>
          </cell>
          <cell r="B3763" t="str">
            <v>Luva de aço galvanizado Ø 50 mm (2"), rosca BSP</v>
          </cell>
          <cell r="C3763" t="str">
            <v>un</v>
          </cell>
          <cell r="D3763">
            <v>68.03</v>
          </cell>
          <cell r="E3763">
            <v>54.871753508630427</v>
          </cell>
        </row>
        <row r="3764">
          <cell r="A3764" t="str">
            <v>09.01.02.200.26</v>
          </cell>
          <cell r="B3764" t="str">
            <v>Luva de aço galvanizado Ø 65 mm (2 1/2"), rosca BSP</v>
          </cell>
          <cell r="C3764" t="str">
            <v>un</v>
          </cell>
          <cell r="D3764">
            <v>98.99</v>
          </cell>
          <cell r="E3764">
            <v>79.843523148894974</v>
          </cell>
        </row>
        <row r="3765">
          <cell r="A3765" t="str">
            <v>09.01.02.200.27</v>
          </cell>
          <cell r="B3765" t="str">
            <v>Luva de aço galvanizado Ø 80 mm (3"), rosca BSP</v>
          </cell>
          <cell r="C3765" t="str">
            <v>un</v>
          </cell>
          <cell r="D3765">
            <v>141.5</v>
          </cell>
          <cell r="E3765">
            <v>114.13131150185514</v>
          </cell>
        </row>
        <row r="3766">
          <cell r="A3766" t="str">
            <v>09.01.02.200.39</v>
          </cell>
          <cell r="B3766" t="str">
            <v>Luva de redução de aço galvanizado Ø 100 x 80 mm (4 x 3"), rosca BSP</v>
          </cell>
          <cell r="C3766" t="str">
            <v>un</v>
          </cell>
          <cell r="D3766">
            <v>235.43</v>
          </cell>
          <cell r="E3766">
            <v>189.89353121471206</v>
          </cell>
        </row>
        <row r="3767">
          <cell r="A3767" t="str">
            <v>09.01.02.200.29</v>
          </cell>
          <cell r="B3767" t="str">
            <v>Luva de redução de aço galvanizado Ø 20 x 15 mm (3/4 x 1/2"), rosca BSP</v>
          </cell>
          <cell r="C3767" t="str">
            <v>un</v>
          </cell>
          <cell r="D3767">
            <v>36.06</v>
          </cell>
          <cell r="E3767">
            <v>29.085336344571708</v>
          </cell>
        </row>
        <row r="3768">
          <cell r="A3768" t="str">
            <v>09.01.02.200.30</v>
          </cell>
          <cell r="B3768" t="str">
            <v>Luva de redução de aço galvanizado Ø 25 x 20 mm (1 x 3/4"), rosca BSP</v>
          </cell>
          <cell r="C3768" t="str">
            <v>un</v>
          </cell>
          <cell r="D3768">
            <v>40.64</v>
          </cell>
          <cell r="E3768">
            <v>32.779480561380865</v>
          </cell>
        </row>
        <row r="3769">
          <cell r="A3769" t="str">
            <v>09.01.02.200.31</v>
          </cell>
          <cell r="B3769" t="str">
            <v>Luva de redução de aço galvanizado Ø 32 x 25 mm (1 1/4 x 1"), rosca BSP</v>
          </cell>
          <cell r="C3769" t="str">
            <v>un</v>
          </cell>
          <cell r="D3769">
            <v>49.27</v>
          </cell>
          <cell r="E3769">
            <v>39.740280690433941</v>
          </cell>
        </row>
        <row r="3770">
          <cell r="A3770" t="str">
            <v>09.01.02.200.32</v>
          </cell>
          <cell r="B3770" t="str">
            <v>Luva de redução de aço galvanizado Ø 40 x 20 mm (1 1/2 x 3/4"), rosca BSP</v>
          </cell>
          <cell r="C3770" t="str">
            <v>un</v>
          </cell>
          <cell r="D3770">
            <v>55.53</v>
          </cell>
          <cell r="E3770">
            <v>44.789482174544283</v>
          </cell>
        </row>
        <row r="3771">
          <cell r="A3771" t="str">
            <v>09.01.02.200.33</v>
          </cell>
          <cell r="B3771" t="str">
            <v>Luva de redução de aço galvanizado Ø 40 x 25 mm (1 1/2 x 1"), rosca BSP</v>
          </cell>
          <cell r="C3771" t="str">
            <v>un</v>
          </cell>
          <cell r="D3771">
            <v>55.53</v>
          </cell>
          <cell r="E3771">
            <v>44.789482174544283</v>
          </cell>
        </row>
        <row r="3772">
          <cell r="A3772" t="str">
            <v>09.01.02.200.34</v>
          </cell>
          <cell r="B3772" t="str">
            <v>Luva de redução de aço galvanizado Ø 40 x 32 mm (1 1/2 x 1 1/4"), rosca BSP</v>
          </cell>
          <cell r="C3772" t="str">
            <v>un</v>
          </cell>
          <cell r="D3772">
            <v>50.97</v>
          </cell>
          <cell r="E3772">
            <v>41.111469591869657</v>
          </cell>
        </row>
        <row r="3773">
          <cell r="A3773" t="str">
            <v>09.01.02.200.35</v>
          </cell>
          <cell r="B3773" t="str">
            <v>Luva de redução de aço galvanizado Ø 50 x 40 mm (2 x 1 1/2"), rosca BSP</v>
          </cell>
          <cell r="C3773" t="str">
            <v>un</v>
          </cell>
          <cell r="D3773">
            <v>73.47</v>
          </cell>
          <cell r="E3773">
            <v>59.259557993224711</v>
          </cell>
        </row>
        <row r="3774">
          <cell r="A3774" t="str">
            <v>09.01.02.200.36</v>
          </cell>
          <cell r="B3774" t="str">
            <v>Luva de redução de aço galvanizado Ø 65 x 40mm (2 1/2 x 1 1/2"), rosca BSP</v>
          </cell>
          <cell r="C3774" t="str">
            <v>un</v>
          </cell>
          <cell r="D3774">
            <v>108.16</v>
          </cell>
          <cell r="E3774">
            <v>87.239877399580578</v>
          </cell>
        </row>
        <row r="3775">
          <cell r="A3775" t="str">
            <v>09.01.02.200.37</v>
          </cell>
          <cell r="B3775" t="str">
            <v>Luva de redução de aço galvanizado Ø 80 x 50 mm (3 x 2"), rosca BSP</v>
          </cell>
          <cell r="C3775" t="str">
            <v>un</v>
          </cell>
          <cell r="D3775">
            <v>149.79</v>
          </cell>
          <cell r="E3775">
            <v>120.81787385062105</v>
          </cell>
        </row>
        <row r="3776">
          <cell r="A3776" t="str">
            <v>09.01.02.200.38</v>
          </cell>
          <cell r="B3776" t="str">
            <v>Luva de redução de aço galvanizado Ø 80 x 65 mm (3 x 2 1/2"), rosca BSP</v>
          </cell>
          <cell r="C3776" t="str">
            <v>un</v>
          </cell>
          <cell r="D3776">
            <v>149.79</v>
          </cell>
          <cell r="E3776">
            <v>120.81787385062105</v>
          </cell>
        </row>
        <row r="3777">
          <cell r="A3777" t="str">
            <v>09.01.02.200.48</v>
          </cell>
          <cell r="B3777" t="str">
            <v>Niple duplo de aço galvanizado Ø 100 mm (4"), rosca BSP</v>
          </cell>
          <cell r="C3777" t="str">
            <v>un</v>
          </cell>
          <cell r="D3777">
            <v>192.36</v>
          </cell>
          <cell r="E3777">
            <v>155.15405710598483</v>
          </cell>
        </row>
        <row r="3778">
          <cell r="A3778" t="str">
            <v>09.01.02.200.40</v>
          </cell>
          <cell r="B3778" t="str">
            <v>Niple duplo de aço galvanizado Ø 15 mm (1/2"), rosca BSP</v>
          </cell>
          <cell r="C3778" t="str">
            <v>un</v>
          </cell>
          <cell r="D3778">
            <v>21.11</v>
          </cell>
          <cell r="E3778">
            <v>17.026939829004679</v>
          </cell>
        </row>
        <row r="3779">
          <cell r="A3779" t="str">
            <v>09.01.02.200.41</v>
          </cell>
          <cell r="B3779" t="str">
            <v>Niple duplo de aço galvanizado Ø 20 mm (3/4"), rosca BSP</v>
          </cell>
          <cell r="C3779" t="str">
            <v>un</v>
          </cell>
          <cell r="D3779">
            <v>34.19</v>
          </cell>
          <cell r="E3779">
            <v>27.577028552992417</v>
          </cell>
        </row>
        <row r="3780">
          <cell r="A3780" t="str">
            <v>09.01.02.200.42</v>
          </cell>
          <cell r="B3780" t="str">
            <v>Niple duplo de aço galvanizado Ø 25 mm (1"), rosca BSP</v>
          </cell>
          <cell r="C3780" t="str">
            <v>un</v>
          </cell>
          <cell r="D3780">
            <v>38.56</v>
          </cell>
          <cell r="E3780">
            <v>31.101790611388935</v>
          </cell>
        </row>
        <row r="3781">
          <cell r="A3781" t="str">
            <v>09.01.02.200.43</v>
          </cell>
          <cell r="B3781" t="str">
            <v>Niple duplo de aço galvanizado Ø 32 mm (1 1/4"), rosca BSP</v>
          </cell>
          <cell r="C3781" t="str">
            <v>un</v>
          </cell>
          <cell r="D3781">
            <v>45.49</v>
          </cell>
          <cell r="E3781">
            <v>36.691401839006289</v>
          </cell>
        </row>
        <row r="3782">
          <cell r="A3782" t="str">
            <v>09.01.02.200.44</v>
          </cell>
          <cell r="B3782" t="str">
            <v>Niple duplo de aço galvanizado Ø 40 mm (1 1/2"), rosca BSP</v>
          </cell>
          <cell r="C3782" t="str">
            <v>un</v>
          </cell>
          <cell r="D3782">
            <v>53.65</v>
          </cell>
          <cell r="E3782">
            <v>43.273108565897722</v>
          </cell>
        </row>
        <row r="3783">
          <cell r="A3783" t="str">
            <v>09.01.02.200.45</v>
          </cell>
          <cell r="B3783" t="str">
            <v>Niple duplo de aço galvanizado Ø 50 mm (2"), rosca BSP</v>
          </cell>
          <cell r="C3783" t="str">
            <v>un</v>
          </cell>
          <cell r="D3783">
            <v>69.349999999999994</v>
          </cell>
          <cell r="E3783">
            <v>55.936441361509914</v>
          </cell>
        </row>
        <row r="3784">
          <cell r="A3784" t="str">
            <v>09.01.02.200.46</v>
          </cell>
          <cell r="B3784" t="str">
            <v>Niple duplo de aço galvanizado Ø 65 mm (2 1/2"), rosca BSP</v>
          </cell>
          <cell r="C3784" t="str">
            <v>un</v>
          </cell>
          <cell r="D3784">
            <v>92.53</v>
          </cell>
          <cell r="E3784">
            <v>74.633005323439264</v>
          </cell>
        </row>
        <row r="3785">
          <cell r="A3785" t="str">
            <v>09.01.02.200.47</v>
          </cell>
          <cell r="B3785" t="str">
            <v>Niple duplo de aço galvanizado Ø 80 mm (3"), rosca BSP</v>
          </cell>
          <cell r="C3785" t="str">
            <v>un</v>
          </cell>
          <cell r="D3785">
            <v>131.91</v>
          </cell>
          <cell r="E3785">
            <v>106.39619293434424</v>
          </cell>
        </row>
        <row r="3786">
          <cell r="A3786" t="str">
            <v>09.01.02.200.57</v>
          </cell>
          <cell r="B3786" t="str">
            <v>Tê 90° de aço galvanizado Ø 100 mm (4"), rosca BSP</v>
          </cell>
          <cell r="C3786" t="str">
            <v>un</v>
          </cell>
          <cell r="D3786">
            <v>431.38</v>
          </cell>
          <cell r="E3786">
            <v>347.94321664784644</v>
          </cell>
        </row>
        <row r="3787">
          <cell r="A3787" t="str">
            <v>09.01.02.200.49</v>
          </cell>
          <cell r="B3787" t="str">
            <v>Tê 90° de aço galvanizado Ø 15 mm (1/2"), rosca BSP</v>
          </cell>
          <cell r="C3787" t="str">
            <v>un</v>
          </cell>
          <cell r="D3787">
            <v>40.15</v>
          </cell>
          <cell r="E3787">
            <v>32.38425552508469</v>
          </cell>
        </row>
        <row r="3788">
          <cell r="A3788" t="str">
            <v>09.01.02.200.50</v>
          </cell>
          <cell r="B3788" t="str">
            <v>Tê 90° de aço galvanizado Ø 20 mm (3/4"), rosca BSP</v>
          </cell>
          <cell r="C3788" t="str">
            <v>un</v>
          </cell>
          <cell r="D3788">
            <v>65.73</v>
          </cell>
          <cell r="E3788">
            <v>53.016615583158575</v>
          </cell>
        </row>
        <row r="3789">
          <cell r="A3789" t="str">
            <v>09.01.02.200.51</v>
          </cell>
          <cell r="B3789" t="str">
            <v>Tê 90° de aço galvanizado Ø 25 mm (1"), rosca BSP</v>
          </cell>
          <cell r="C3789" t="str">
            <v>un</v>
          </cell>
          <cell r="D3789">
            <v>75.27</v>
          </cell>
          <cell r="E3789">
            <v>60.711405065333118</v>
          </cell>
        </row>
        <row r="3790">
          <cell r="A3790" t="str">
            <v>09.01.02.200.52</v>
          </cell>
          <cell r="B3790" t="str">
            <v>Tê 90° de aço galvanizado Ø 32 mm (1 1/4"), rosca BSP</v>
          </cell>
          <cell r="C3790" t="str">
            <v>un</v>
          </cell>
          <cell r="D3790">
            <v>90.58</v>
          </cell>
          <cell r="E3790">
            <v>73.060170995321826</v>
          </cell>
        </row>
        <row r="3791">
          <cell r="A3791" t="str">
            <v>09.01.02.200.53</v>
          </cell>
          <cell r="B3791" t="str">
            <v>Tê 90° de aço galvanizado Ø 40 mm (1 1/2"), rosca BSP</v>
          </cell>
          <cell r="C3791" t="str">
            <v>un</v>
          </cell>
          <cell r="D3791">
            <v>103.58</v>
          </cell>
          <cell r="E3791">
            <v>83.545733182771414</v>
          </cell>
        </row>
        <row r="3792">
          <cell r="A3792" t="str">
            <v>09.01.02.200.54</v>
          </cell>
          <cell r="B3792" t="str">
            <v>Tê 90° de aço galvanizado Ø 50 mm (2"), rosca BSP</v>
          </cell>
          <cell r="C3792" t="str">
            <v>un</v>
          </cell>
          <cell r="D3792">
            <v>134.16</v>
          </cell>
          <cell r="E3792">
            <v>108.21100177447975</v>
          </cell>
        </row>
        <row r="3793">
          <cell r="A3793" t="str">
            <v>09.01.02.200.55</v>
          </cell>
          <cell r="B3793" t="str">
            <v>Tê 90° de aço galvanizado Ø 65 mm (2 1/2"), rosca BSP</v>
          </cell>
          <cell r="C3793" t="str">
            <v>un</v>
          </cell>
          <cell r="D3793">
            <v>204.43</v>
          </cell>
          <cell r="E3793">
            <v>164.88949830617841</v>
          </cell>
        </row>
        <row r="3794">
          <cell r="A3794" t="str">
            <v>09.01.02.200.56</v>
          </cell>
          <cell r="B3794" t="str">
            <v>Tê 90° de aço galvanizado Ø 80 mm (3"), rosca BSP</v>
          </cell>
          <cell r="C3794" t="str">
            <v>un</v>
          </cell>
          <cell r="D3794">
            <v>256.64999999999998</v>
          </cell>
          <cell r="E3794">
            <v>207.00919503145667</v>
          </cell>
        </row>
        <row r="3795">
          <cell r="A3795" t="str">
            <v>09.01.02.200.66</v>
          </cell>
          <cell r="B3795" t="str">
            <v>Tubo de aço galvanizado, sem conexões com costura Ø 100 mm (4")</v>
          </cell>
          <cell r="C3795" t="str">
            <v>m</v>
          </cell>
          <cell r="D3795">
            <v>253.46</v>
          </cell>
          <cell r="E3795">
            <v>204.43619938699791</v>
          </cell>
        </row>
        <row r="3796">
          <cell r="A3796" t="str">
            <v>09.01.02.200.58</v>
          </cell>
          <cell r="B3796" t="str">
            <v>Tubo de aço galvanizado, sem conexões com costura Ø 15 mm (1/2")</v>
          </cell>
          <cell r="C3796" t="str">
            <v>m</v>
          </cell>
          <cell r="D3796">
            <v>41.66</v>
          </cell>
          <cell r="E3796">
            <v>33.602193902242291</v>
          </cell>
        </row>
        <row r="3797">
          <cell r="A3797" t="str">
            <v>09.01.02.200.67</v>
          </cell>
          <cell r="B3797" t="str">
            <v>Tubo de aço galvanizado, sem conexões com costura Ø 150 mm (6")</v>
          </cell>
          <cell r="C3797" t="str">
            <v>m</v>
          </cell>
          <cell r="D3797">
            <v>404.66</v>
          </cell>
          <cell r="E3797">
            <v>326.39135344410391</v>
          </cell>
        </row>
        <row r="3798">
          <cell r="A3798" t="str">
            <v>09.01.02.200.59</v>
          </cell>
          <cell r="B3798" t="str">
            <v>Tubo de aço galvanizado, sem conexões com costura Ø 20 mm (3/4")</v>
          </cell>
          <cell r="C3798" t="str">
            <v>m</v>
          </cell>
          <cell r="D3798">
            <v>49.84</v>
          </cell>
          <cell r="E3798">
            <v>40.20003226326827</v>
          </cell>
        </row>
        <row r="3799">
          <cell r="A3799" t="str">
            <v>09.01.02.200.60</v>
          </cell>
          <cell r="B3799" t="str">
            <v>Tubo de aço galvanizado, sem conexões com costura Ø 25 mm (1")</v>
          </cell>
          <cell r="C3799" t="str">
            <v>m</v>
          </cell>
          <cell r="D3799">
            <v>60.67</v>
          </cell>
          <cell r="E3799">
            <v>48.935312147120506</v>
          </cell>
        </row>
        <row r="3800">
          <cell r="A3800" t="str">
            <v>09.01.02.200.61</v>
          </cell>
          <cell r="B3800" t="str">
            <v>Tubo de aço galvanizado, sem conexões com costura Ø 32 mm (1 1/4")</v>
          </cell>
          <cell r="C3800" t="str">
            <v>m</v>
          </cell>
          <cell r="D3800">
            <v>63.49</v>
          </cell>
          <cell r="E3800">
            <v>51.209872560090339</v>
          </cell>
        </row>
        <row r="3801">
          <cell r="A3801" t="str">
            <v>09.01.02.200.62</v>
          </cell>
          <cell r="B3801" t="str">
            <v>Tubo de aço galvanizado, sem conexões com costura Ø 40 mm (1 1/2")</v>
          </cell>
          <cell r="C3801" t="str">
            <v>m</v>
          </cell>
          <cell r="D3801">
            <v>69.930000000000007</v>
          </cell>
          <cell r="E3801">
            <v>56.404258751411525</v>
          </cell>
        </row>
        <row r="3802">
          <cell r="A3802" t="str">
            <v>09.01.02.200.63</v>
          </cell>
          <cell r="B3802" t="str">
            <v>Tubo de aço galvanizado, sem conexões com costura Ø 50 mm (2")</v>
          </cell>
          <cell r="C3802" t="str">
            <v>m</v>
          </cell>
          <cell r="D3802">
            <v>95.35</v>
          </cell>
          <cell r="E3802">
            <v>76.907565736409097</v>
          </cell>
        </row>
        <row r="3803">
          <cell r="A3803" t="str">
            <v>09.01.02.200.64</v>
          </cell>
          <cell r="B3803" t="str">
            <v>Tubo de aço galvanizado, sem conexões com costura Ø 65 mm (2 1/2")</v>
          </cell>
          <cell r="C3803" t="str">
            <v>m</v>
          </cell>
          <cell r="D3803">
            <v>118.32</v>
          </cell>
          <cell r="E3803">
            <v>95.434747539925795</v>
          </cell>
        </row>
        <row r="3804">
          <cell r="A3804" t="str">
            <v>09.01.02.200.65</v>
          </cell>
          <cell r="B3804" t="str">
            <v>Tubo de aço galvanizado, sem conexões com costura Ø 80 mm (3")</v>
          </cell>
          <cell r="C3804" t="str">
            <v>m</v>
          </cell>
          <cell r="D3804">
            <v>135.46</v>
          </cell>
          <cell r="E3804">
            <v>109.25955799322472</v>
          </cell>
        </row>
        <row r="3805">
          <cell r="A3805" t="str">
            <v>09.01.02.200.76</v>
          </cell>
          <cell r="B3805" t="str">
            <v>Tubo de aço galvanizado, sem conexões sem costura Ø 100 mm (4")</v>
          </cell>
          <cell r="C3805" t="str">
            <v>m</v>
          </cell>
          <cell r="D3805">
            <v>416.62</v>
          </cell>
          <cell r="E3805">
            <v>336.03807065655752</v>
          </cell>
        </row>
        <row r="3806">
          <cell r="A3806" t="str">
            <v>09.01.02.200.68</v>
          </cell>
          <cell r="B3806" t="str">
            <v>Tubo de aço galvanizado, sem conexões sem costura Ø 15 mm (1/2")</v>
          </cell>
          <cell r="C3806" t="str">
            <v>m</v>
          </cell>
          <cell r="D3806">
            <v>68.39</v>
          </cell>
          <cell r="E3806">
            <v>55.162122923052102</v>
          </cell>
        </row>
        <row r="3807">
          <cell r="A3807" t="str">
            <v>09.01.02.200.69</v>
          </cell>
          <cell r="B3807" t="str">
            <v>Tubo de aço galvanizado, sem conexões sem costura Ø 20 mm (3/4")</v>
          </cell>
          <cell r="C3807" t="str">
            <v>m</v>
          </cell>
          <cell r="D3807">
            <v>84.21</v>
          </cell>
          <cell r="E3807">
            <v>67.922245523471517</v>
          </cell>
        </row>
        <row r="3808">
          <cell r="A3808" t="str">
            <v>09.01.02.200.70</v>
          </cell>
          <cell r="B3808" t="str">
            <v>Tubo de aço galvanizado, sem conexões sem costura Ø 25 mm (1")</v>
          </cell>
          <cell r="C3808" t="str">
            <v>m</v>
          </cell>
          <cell r="D3808">
            <v>94.18</v>
          </cell>
          <cell r="E3808">
            <v>75.96386513953864</v>
          </cell>
        </row>
        <row r="3809">
          <cell r="A3809" t="str">
            <v>09.01.02.200.71</v>
          </cell>
          <cell r="B3809" t="str">
            <v>Tubo de aço galvanizado, sem conexões sem costura Ø 32 mm (1 1/4")</v>
          </cell>
          <cell r="C3809" t="str">
            <v>m</v>
          </cell>
          <cell r="D3809">
            <v>131.66999999999999</v>
          </cell>
          <cell r="E3809">
            <v>106.20261332472978</v>
          </cell>
        </row>
        <row r="3810">
          <cell r="A3810" t="str">
            <v>09.01.02.200.72</v>
          </cell>
          <cell r="B3810" t="str">
            <v>Tubo de aço galvanizado, sem conexões sem costura Ø 40 mm (1 1/2")</v>
          </cell>
          <cell r="C3810" t="str">
            <v>m</v>
          </cell>
          <cell r="D3810">
            <v>148.57</v>
          </cell>
          <cell r="E3810">
            <v>119.83384416841426</v>
          </cell>
        </row>
        <row r="3811">
          <cell r="A3811" t="str">
            <v>09.01.02.200.73</v>
          </cell>
          <cell r="B3811" t="str">
            <v>Tubo de aço galvanizado, sem conexões sem costura Ø 50 mm (2")</v>
          </cell>
          <cell r="C3811" t="str">
            <v>m</v>
          </cell>
          <cell r="D3811">
            <v>170.09</v>
          </cell>
          <cell r="E3811">
            <v>137.19148249717696</v>
          </cell>
        </row>
        <row r="3812">
          <cell r="A3812" t="str">
            <v>09.01.02.200.74</v>
          </cell>
          <cell r="B3812" t="str">
            <v>Tubo de aço galvanizado, sem conexões sem costura Ø 65 mm (2 1/2")</v>
          </cell>
          <cell r="C3812" t="str">
            <v>m</v>
          </cell>
          <cell r="D3812">
            <v>252.64</v>
          </cell>
          <cell r="E3812">
            <v>203.77480238748183</v>
          </cell>
        </row>
        <row r="3813">
          <cell r="A3813" t="str">
            <v>09.01.02.200.75</v>
          </cell>
          <cell r="B3813" t="str">
            <v>Tubo de aço galvanizado, sem conexões sem costura Ø 80 mm (3")</v>
          </cell>
          <cell r="C3813" t="str">
            <v>m</v>
          </cell>
          <cell r="D3813">
            <v>311.11</v>
          </cell>
          <cell r="E3813">
            <v>250.93563477980319</v>
          </cell>
        </row>
        <row r="3814">
          <cell r="A3814" t="str">
            <v>09.01.02.200.86</v>
          </cell>
          <cell r="B3814" t="str">
            <v>União de aço galvanizado com assento cônico de bronze, Ø 100 mm (4"), rosca BSP</v>
          </cell>
          <cell r="C3814" t="str">
            <v>un</v>
          </cell>
          <cell r="D3814">
            <v>796.48</v>
          </cell>
          <cell r="E3814">
            <v>642.42619777383447</v>
          </cell>
        </row>
        <row r="3815">
          <cell r="A3815" t="str">
            <v>09.01.02.200.78</v>
          </cell>
          <cell r="B3815" t="str">
            <v>União de aço galvanizado com assento cônico de bronze, Ø 15 mm (1/2"), rosca BSP</v>
          </cell>
          <cell r="C3815" t="str">
            <v>un</v>
          </cell>
          <cell r="D3815">
            <v>65.73</v>
          </cell>
          <cell r="E3815">
            <v>53.016615583158575</v>
          </cell>
        </row>
        <row r="3816">
          <cell r="A3816" t="str">
            <v>09.01.02.200.79</v>
          </cell>
          <cell r="B3816" t="str">
            <v>União de aço galvanizado com assento cônico de bronze, Ø 20 mm (3/4"), rosca BSP</v>
          </cell>
          <cell r="C3816" t="str">
            <v>un</v>
          </cell>
          <cell r="D3816">
            <v>76.709999999999994</v>
          </cell>
          <cell r="E3816">
            <v>61.872882723019835</v>
          </cell>
        </row>
        <row r="3817">
          <cell r="A3817" t="str">
            <v>09.01.02.200.80</v>
          </cell>
          <cell r="B3817" t="str">
            <v>União de aço galvanizado com assento cônico de bronze, Ø 25 mm (1"), rosca BSP</v>
          </cell>
          <cell r="C3817" t="str">
            <v>un</v>
          </cell>
          <cell r="D3817">
            <v>83.89</v>
          </cell>
          <cell r="E3817">
            <v>67.664139377318918</v>
          </cell>
        </row>
        <row r="3818">
          <cell r="A3818" t="str">
            <v>09.01.02.200.81</v>
          </cell>
          <cell r="B3818" t="str">
            <v>União de aço galvanizado com assento cônico de bronze, Ø 32 mm (1 1/4"), rosca BSP</v>
          </cell>
          <cell r="C3818" t="str">
            <v>un</v>
          </cell>
          <cell r="D3818">
            <v>129.35</v>
          </cell>
          <cell r="E3818">
            <v>104.33134376512341</v>
          </cell>
        </row>
        <row r="3819">
          <cell r="A3819" t="str">
            <v>09.01.02.200.82</v>
          </cell>
          <cell r="B3819" t="str">
            <v>União de aço galvanizado com assento cônico de bronze, Ø 40 mm (1 1/2"), rosca BSP</v>
          </cell>
          <cell r="C3819" t="str">
            <v>un</v>
          </cell>
          <cell r="D3819">
            <v>132.79</v>
          </cell>
          <cell r="E3819">
            <v>107.1059848362639</v>
          </cell>
        </row>
        <row r="3820">
          <cell r="A3820" t="str">
            <v>09.01.02.200.83</v>
          </cell>
          <cell r="B3820" t="str">
            <v>União de aço galvanizado com assento cônico de bronze, Ø 50 mm (2"), rosca BSP</v>
          </cell>
          <cell r="C3820" t="str">
            <v>un</v>
          </cell>
          <cell r="D3820">
            <v>207.81</v>
          </cell>
          <cell r="E3820">
            <v>167.61574447491532</v>
          </cell>
        </row>
        <row r="3821">
          <cell r="A3821" t="str">
            <v>09.01.02.200.84</v>
          </cell>
          <cell r="B3821" t="str">
            <v>União de aço galvanizado com assento cônico de bronze, Ø 65 mm (2 1/2"), rosca BSP</v>
          </cell>
          <cell r="C3821" t="str">
            <v>un</v>
          </cell>
          <cell r="D3821">
            <v>311.3</v>
          </cell>
          <cell r="E3821">
            <v>251.08888530408132</v>
          </cell>
        </row>
        <row r="3822">
          <cell r="A3822" t="str">
            <v>09.01.02.200.85</v>
          </cell>
          <cell r="B3822" t="str">
            <v>União de aço galvanizado com assento cônico de bronze, Ø 80 mm (3"), rosca BSP</v>
          </cell>
          <cell r="C3822" t="str">
            <v>un</v>
          </cell>
          <cell r="D3822">
            <v>482.18</v>
          </cell>
          <cell r="E3822">
            <v>388.91756734957249</v>
          </cell>
        </row>
        <row r="3823">
          <cell r="A3823" t="str">
            <v>09.01.02.210</v>
          </cell>
          <cell r="B3823" t="str">
            <v>TUBOS E CONEXÕES DE PVC - ESGOTO (SÉRIE NORMAL)</v>
          </cell>
          <cell r="C3823" t="str">
            <v/>
          </cell>
          <cell r="E3823">
            <v>0</v>
          </cell>
        </row>
        <row r="3824">
          <cell r="A3824" t="str">
            <v>09.01.02.210.76</v>
          </cell>
          <cell r="B3824" t="str">
            <v>Cap (tampão) de PVC branco Ø 200 mm</v>
          </cell>
          <cell r="C3824" t="str">
            <v>un</v>
          </cell>
          <cell r="D3824">
            <v>65.349999999999994</v>
          </cell>
          <cell r="E3824">
            <v>52.710114534602347</v>
          </cell>
        </row>
        <row r="3825">
          <cell r="A3825" t="str">
            <v>09.01.02.210.42</v>
          </cell>
          <cell r="B3825" t="str">
            <v>Cap (tampão) de PVC branco Ø50mm</v>
          </cell>
          <cell r="C3825" t="str">
            <v>un</v>
          </cell>
          <cell r="D3825">
            <v>14.38</v>
          </cell>
          <cell r="E3825">
            <v>11.598644942732699</v>
          </cell>
        </row>
        <row r="3826">
          <cell r="A3826" t="str">
            <v>09.01.02.210.44</v>
          </cell>
          <cell r="B3826" t="str">
            <v>Curva 90° curta de PVC branco, ponta bolsa e virola, Ø 50 mm</v>
          </cell>
          <cell r="C3826" t="str">
            <v>un</v>
          </cell>
          <cell r="D3826">
            <v>41.45</v>
          </cell>
          <cell r="E3826">
            <v>33.432811743829653</v>
          </cell>
        </row>
        <row r="3827">
          <cell r="A3827" t="str">
            <v>09.01.02.210.85</v>
          </cell>
          <cell r="B3827" t="str">
            <v>Curva curta 90 graus, PVC, serie normal, esgoto predial, DN 75 mm, junta elástica, fornecido e instalado em ramal de descarga ou ramal de esgoto sanitário</v>
          </cell>
          <cell r="C3827" t="str">
            <v>un</v>
          </cell>
          <cell r="D3827">
            <v>50.94</v>
          </cell>
          <cell r="E3827">
            <v>41.087272140667849</v>
          </cell>
        </row>
        <row r="3828">
          <cell r="A3828" t="str">
            <v>09.01.02.210.49</v>
          </cell>
          <cell r="B3828" t="str">
            <v>Curva longa, 90º de PVC ocre, PB JEI/JE, Ø 150 mm</v>
          </cell>
          <cell r="C3828" t="str">
            <v>un</v>
          </cell>
          <cell r="D3828">
            <v>217.5</v>
          </cell>
          <cell r="E3828">
            <v>175.43152121309888</v>
          </cell>
        </row>
        <row r="3829">
          <cell r="A3829" t="str">
            <v>09.01.02.210.83</v>
          </cell>
          <cell r="B3829" t="str">
            <v>Joelho 45 graus, PVC, serie normal, esgoto predial, DN 40 mm, junta soldável, fornecido e instalado em ramal de descarga ou ramal de esgoto sanitário</v>
          </cell>
          <cell r="C3829" t="str">
            <v>un</v>
          </cell>
          <cell r="D3829">
            <v>15.54</v>
          </cell>
          <cell r="E3829">
            <v>12.534279722535892</v>
          </cell>
        </row>
        <row r="3830">
          <cell r="A3830" t="str">
            <v>09.01.02.210.84</v>
          </cell>
          <cell r="B3830" t="str">
            <v>Joelho 45 graus, PVC, serie normal, esgoto predial, DN 50 mm, junta elástica, fornecido e instalado em ramal de descarga ou ramal de esgoto sanitário</v>
          </cell>
          <cell r="C3830" t="str">
            <v>un</v>
          </cell>
          <cell r="D3830">
            <v>20.93</v>
          </cell>
          <cell r="E3830">
            <v>16.881755121793837</v>
          </cell>
        </row>
        <row r="3831">
          <cell r="A3831" t="str">
            <v>09.01.02.210.91</v>
          </cell>
          <cell r="B3831" t="str">
            <v>Joelho 45 graus, PVC, serie normal, esgoto predial, DN 75 mm, junta elástica, fornecido e instalado em ramal de descarga ou ramal de esgoto sanitário</v>
          </cell>
          <cell r="C3831" t="str">
            <v>un</v>
          </cell>
          <cell r="D3831">
            <v>30.57</v>
          </cell>
          <cell r="E3831">
            <v>24.657202774641071</v>
          </cell>
        </row>
        <row r="3832">
          <cell r="A3832" t="str">
            <v>09.01.02.210.28</v>
          </cell>
          <cell r="B3832" t="str">
            <v>Joelho 45° de PVC branco , ponta bolsa e virola, Ø 100 mm</v>
          </cell>
          <cell r="C3832" t="str">
            <v>un</v>
          </cell>
          <cell r="D3832">
            <v>54.65</v>
          </cell>
          <cell r="E3832">
            <v>44.079690272624617</v>
          </cell>
        </row>
        <row r="3833">
          <cell r="A3833" t="str">
            <v>09.01.02.210.29</v>
          </cell>
          <cell r="B3833" t="str">
            <v>Joelho 45° de PVC branco , ponta bolsa e virola, Ø 150 mm</v>
          </cell>
          <cell r="C3833" t="str">
            <v>un</v>
          </cell>
          <cell r="D3833">
            <v>126.15</v>
          </cell>
          <cell r="E3833">
            <v>101.75028230359736</v>
          </cell>
        </row>
        <row r="3834">
          <cell r="A3834" t="str">
            <v>09.01.02.210.30</v>
          </cell>
          <cell r="B3834" t="str">
            <v>Joelho 45° de PVC branco , ponta bolsa e virola, Ø 200 mm</v>
          </cell>
          <cell r="C3834" t="str">
            <v>un</v>
          </cell>
          <cell r="D3834">
            <v>196.82</v>
          </cell>
          <cell r="E3834">
            <v>158.75141151798675</v>
          </cell>
        </row>
        <row r="3835">
          <cell r="A3835" t="str">
            <v>09.01.02.210.26</v>
          </cell>
          <cell r="B3835" t="str">
            <v>Joelho 45° de PVC branco , ponta bolsa e virola, Ø 50 mm</v>
          </cell>
          <cell r="C3835" t="str">
            <v>un</v>
          </cell>
          <cell r="D3835">
            <v>31.46</v>
          </cell>
          <cell r="E3835">
            <v>25.375060493628006</v>
          </cell>
        </row>
        <row r="3836">
          <cell r="A3836" t="str">
            <v>09.01.02.210.27</v>
          </cell>
          <cell r="B3836" t="str">
            <v>Joelho 45° de PVC branco , ponta bolsa e virola, Ø 75 mm</v>
          </cell>
          <cell r="C3836" t="str">
            <v>un</v>
          </cell>
          <cell r="D3836">
            <v>36.71</v>
          </cell>
          <cell r="E3836">
            <v>29.609614453944186</v>
          </cell>
        </row>
        <row r="3837">
          <cell r="A3837" t="str">
            <v>09.01.02.210.25</v>
          </cell>
          <cell r="B3837" t="str">
            <v>Joelho 45° de PVC branco , ponta e bolsa soldável, Ø 40 mm</v>
          </cell>
          <cell r="C3837" t="str">
            <v>un</v>
          </cell>
          <cell r="D3837">
            <v>28.85</v>
          </cell>
          <cell r="E3837">
            <v>23.269882239070817</v>
          </cell>
        </row>
        <row r="3838">
          <cell r="A3838" t="str">
            <v>09.01.02.210.82</v>
          </cell>
          <cell r="B3838" t="str">
            <v>Joelho 90 graus, PVC, serie normal, esgoto predial, DN 40 mm, junta soldável, fornecido e instalado em ramal de descarga ou ramal de esgoto sanitário</v>
          </cell>
          <cell r="C3838" t="str">
            <v>un</v>
          </cell>
          <cell r="D3838">
            <v>15.25</v>
          </cell>
          <cell r="E3838">
            <v>12.300371027585093</v>
          </cell>
        </row>
        <row r="3839">
          <cell r="A3839" t="str">
            <v>09.01.02.210.88</v>
          </cell>
          <cell r="B3839" t="str">
            <v>Joelho 90 graus, PVC, serie normal, esgoto predial, DN 50 mm, junta elástica, fornecido e instalado em ramal de descarga ou ramal de esgoto sanitário</v>
          </cell>
          <cell r="C3839" t="str">
            <v>un</v>
          </cell>
          <cell r="D3839">
            <v>20.010000000000002</v>
          </cell>
          <cell r="E3839">
            <v>16.139699951605099</v>
          </cell>
        </row>
        <row r="3840">
          <cell r="A3840" t="str">
            <v>09.01.02.210.34</v>
          </cell>
          <cell r="B3840" t="str">
            <v>Joelho 90° de PVC branco , ponta bolsa e virola, Ø 100 mm</v>
          </cell>
          <cell r="C3840" t="str">
            <v>un</v>
          </cell>
          <cell r="D3840">
            <v>53.6</v>
          </cell>
          <cell r="E3840">
            <v>43.232779480561383</v>
          </cell>
        </row>
        <row r="3841">
          <cell r="A3841" t="str">
            <v>09.01.02.210.35</v>
          </cell>
          <cell r="B3841" t="str">
            <v>Joelho 90° de PVC branco , ponta bolsa e virola, Ø 150 mm</v>
          </cell>
          <cell r="C3841" t="str">
            <v>un</v>
          </cell>
          <cell r="D3841">
            <v>119.55</v>
          </cell>
          <cell r="E3841">
            <v>96.426843039199866</v>
          </cell>
        </row>
        <row r="3842">
          <cell r="A3842" t="str">
            <v>09.01.02.210.32</v>
          </cell>
          <cell r="B3842" t="str">
            <v>Joelho 90° de PVC branco , ponta bolsa e virola, Ø 50 mm</v>
          </cell>
          <cell r="C3842" t="str">
            <v>un</v>
          </cell>
          <cell r="D3842">
            <v>30.54</v>
          </cell>
          <cell r="E3842">
            <v>24.633005323439264</v>
          </cell>
        </row>
        <row r="3843">
          <cell r="A3843" t="str">
            <v>09.01.02.210.33</v>
          </cell>
          <cell r="B3843" t="str">
            <v>Joelho 90° de PVC branco , ponta bolsa e virola, Ø 75 mm</v>
          </cell>
          <cell r="C3843" t="str">
            <v>un</v>
          </cell>
          <cell r="D3843">
            <v>35.479999999999997</v>
          </cell>
          <cell r="E3843">
            <v>28.617518954670107</v>
          </cell>
        </row>
        <row r="3844">
          <cell r="A3844" t="str">
            <v>09.01.02.210.31</v>
          </cell>
          <cell r="B3844" t="str">
            <v>Joelho 90° de PVC branco , ponta e bolsa soldável, Ø 40 mm</v>
          </cell>
          <cell r="C3844" t="str">
            <v>un</v>
          </cell>
          <cell r="D3844">
            <v>28.55</v>
          </cell>
          <cell r="E3844">
            <v>23.027907727052749</v>
          </cell>
        </row>
        <row r="3845">
          <cell r="A3845" t="str">
            <v>09.01.02.210.78</v>
          </cell>
          <cell r="B3845" t="str">
            <v>Joelho, 45º de PVC ocre, PB JEI/JE, Ø 150 mm</v>
          </cell>
          <cell r="C3845" t="str">
            <v>un</v>
          </cell>
          <cell r="D3845">
            <v>132.9</v>
          </cell>
          <cell r="E3845">
            <v>107.19470882400387</v>
          </cell>
        </row>
        <row r="3846">
          <cell r="A3846" t="str">
            <v>09.01.02.210.48</v>
          </cell>
          <cell r="B3846" t="str">
            <v>Joelho, 90º de PVC ocre, PB JEI/JE, Ø 100 mm</v>
          </cell>
          <cell r="C3846" t="str">
            <v>un</v>
          </cell>
          <cell r="D3846">
            <v>47.65</v>
          </cell>
          <cell r="E3846">
            <v>38.433618325536372</v>
          </cell>
        </row>
        <row r="3847">
          <cell r="A3847" t="str">
            <v>09.01.02.210.79</v>
          </cell>
          <cell r="B3847" t="str">
            <v>Joelho, 90º de PVC ocre, PB JEI/JE, Ø 150 mm</v>
          </cell>
          <cell r="C3847" t="str">
            <v>un</v>
          </cell>
          <cell r="D3847">
            <v>126.3</v>
          </cell>
          <cell r="E3847">
            <v>101.87126955960639</v>
          </cell>
        </row>
        <row r="3848">
          <cell r="A3848" t="str">
            <v>09.01.02.210.12</v>
          </cell>
          <cell r="B3848" t="str">
            <v>Junção de PVC branco , ponta bolsa e virola, Ø 100 mm</v>
          </cell>
          <cell r="C3848" t="str">
            <v>un</v>
          </cell>
          <cell r="D3848">
            <v>67.760000000000005</v>
          </cell>
          <cell r="E3848">
            <v>54.653976447814166</v>
          </cell>
        </row>
        <row r="3849">
          <cell r="A3849" t="str">
            <v>09.01.02.210.43</v>
          </cell>
          <cell r="B3849" t="str">
            <v>Junção de PVC branco , ponta bolsa e virola, Ø 100 x 50mm</v>
          </cell>
          <cell r="C3849" t="str">
            <v>un</v>
          </cell>
          <cell r="D3849">
            <v>71.08</v>
          </cell>
          <cell r="E3849">
            <v>57.331827714147444</v>
          </cell>
        </row>
        <row r="3850">
          <cell r="A3850" t="str">
            <v>09.01.02.210.13</v>
          </cell>
          <cell r="B3850" t="str">
            <v>Junção de PVC branco , ponta bolsa e virola, Ø 150 mm</v>
          </cell>
          <cell r="C3850" t="str">
            <v>un</v>
          </cell>
          <cell r="D3850">
            <v>300.83</v>
          </cell>
          <cell r="E3850">
            <v>242.64397483465075</v>
          </cell>
        </row>
        <row r="3851">
          <cell r="A3851" t="str">
            <v>09.01.02.210.10</v>
          </cell>
          <cell r="B3851" t="str">
            <v>Junção de PVC branco , ponta bolsa e virola, Ø 50 mm</v>
          </cell>
          <cell r="C3851" t="str">
            <v>un</v>
          </cell>
          <cell r="D3851">
            <v>22.87</v>
          </cell>
          <cell r="E3851">
            <v>18.446523632844009</v>
          </cell>
        </row>
        <row r="3852">
          <cell r="A3852" t="str">
            <v>09.01.02.210.11</v>
          </cell>
          <cell r="B3852" t="str">
            <v>Junção de PVC branco , ponta bolsa e virola, Ø 75 mm</v>
          </cell>
          <cell r="C3852" t="str">
            <v>un</v>
          </cell>
          <cell r="D3852">
            <v>47.58</v>
          </cell>
          <cell r="E3852">
            <v>38.377157606065495</v>
          </cell>
        </row>
        <row r="3853">
          <cell r="A3853" t="str">
            <v>09.01.02.210.09</v>
          </cell>
          <cell r="B3853" t="str">
            <v>Junção de PVC branco , ponta e bolsa soldável, Ø 40 mm</v>
          </cell>
          <cell r="C3853" t="str">
            <v>un</v>
          </cell>
          <cell r="D3853">
            <v>21.84</v>
          </cell>
          <cell r="E3853">
            <v>17.61574447491531</v>
          </cell>
        </row>
        <row r="3854">
          <cell r="A3854" t="str">
            <v>09.01.02.210.80</v>
          </cell>
          <cell r="B3854" t="str">
            <v>Junção de PVC branco, ponta bolsa e virola, Ø 75 x 50 mm</v>
          </cell>
          <cell r="C3854" t="str">
            <v>un</v>
          </cell>
          <cell r="D3854">
            <v>63.55</v>
          </cell>
          <cell r="E3854">
            <v>51.258267462493947</v>
          </cell>
        </row>
        <row r="3855">
          <cell r="A3855" t="str">
            <v>09.01.02.210.89</v>
          </cell>
          <cell r="B3855" t="str">
            <v>Junção de redução invertida, PVC, série normal, esgoto predial, DN 100 x 50 mm, junta elástica, fornecido e instalado em ramal de descarga ou ramal de esgoto sanitário</v>
          </cell>
          <cell r="C3855" t="str">
            <v>un</v>
          </cell>
          <cell r="D3855">
            <v>54.6</v>
          </cell>
          <cell r="E3855">
            <v>44.039361187288272</v>
          </cell>
        </row>
        <row r="3856">
          <cell r="A3856" t="str">
            <v>09.01.02.210.90</v>
          </cell>
          <cell r="B3856" t="str">
            <v>Junção de redução invertida, PVC, série normal, esgoto predial, DN 75 x 50 mm, junta elástica, fornecido e instalado em prumada de esgoto sanitário ou ventilação.</v>
          </cell>
          <cell r="C3856" t="str">
            <v>un</v>
          </cell>
          <cell r="D3856">
            <v>36.69</v>
          </cell>
          <cell r="E3856">
            <v>29.593482819809644</v>
          </cell>
        </row>
        <row r="3857">
          <cell r="A3857" t="str">
            <v>09.01.02.210.50</v>
          </cell>
          <cell r="B3857" t="str">
            <v>Junção de redução, 45º de PVC ocre, PB JEI/JE, Ø 100 mm x 75 mm</v>
          </cell>
          <cell r="C3857" t="str">
            <v>un</v>
          </cell>
          <cell r="D3857">
            <v>74.14</v>
          </cell>
          <cell r="E3857">
            <v>59.79996773673173</v>
          </cell>
        </row>
        <row r="3858">
          <cell r="A3858" t="str">
            <v>09.01.02.210.53</v>
          </cell>
          <cell r="B3858" t="str">
            <v>Junção de redução, 45º de PVC ocre, PB JEI/JE, Ø 250 mm x 100 mm</v>
          </cell>
          <cell r="C3858" t="str">
            <v>un</v>
          </cell>
          <cell r="D3858">
            <v>129.80000000000001</v>
          </cell>
          <cell r="E3858">
            <v>104.69430553315051</v>
          </cell>
        </row>
        <row r="3859">
          <cell r="A3859" t="str">
            <v>09.01.02.210.51</v>
          </cell>
          <cell r="B3859" t="str">
            <v>Junção simples, 45º de PVC ocre, PB JEI/JE, Ø 150 mm x 150 mm</v>
          </cell>
          <cell r="C3859" t="str">
            <v>un</v>
          </cell>
          <cell r="D3859">
            <v>68.239999999999995</v>
          </cell>
          <cell r="E3859">
            <v>55.041135667043065</v>
          </cell>
        </row>
        <row r="3860">
          <cell r="A3860" t="str">
            <v>09.01.02.210.52</v>
          </cell>
          <cell r="B3860" t="str">
            <v>Junção simples, 45º de PVC ocre, PB JEI/JE, Ø 200 mm x 200 mm</v>
          </cell>
          <cell r="C3860" t="str">
            <v>un</v>
          </cell>
          <cell r="D3860">
            <v>74.150000000000006</v>
          </cell>
          <cell r="E3860">
            <v>59.808033553799007</v>
          </cell>
        </row>
        <row r="3861">
          <cell r="A3861" t="str">
            <v>09.01.02.210.07</v>
          </cell>
          <cell r="B3861" t="str">
            <v>Luva de correr de PVC branco ,ponta bolsa soldável, Ø 100 mm</v>
          </cell>
          <cell r="C3861" t="str">
            <v>un</v>
          </cell>
          <cell r="D3861">
            <v>37.11</v>
          </cell>
          <cell r="E3861">
            <v>29.932247136634942</v>
          </cell>
        </row>
        <row r="3862">
          <cell r="A3862" t="str">
            <v>09.01.02.210.08</v>
          </cell>
          <cell r="B3862" t="str">
            <v>Luva de correr de PVC branco ,ponta bolsa soldável, Ø 150 mm</v>
          </cell>
          <cell r="C3862" t="str">
            <v>un</v>
          </cell>
          <cell r="D3862">
            <v>108.62</v>
          </cell>
          <cell r="E3862">
            <v>87.610904984674946</v>
          </cell>
        </row>
        <row r="3863">
          <cell r="A3863" t="str">
            <v>09.01.02.210.04</v>
          </cell>
          <cell r="B3863" t="str">
            <v>Luva de correr de PVC branco ,ponta bolsa soldável, Ø 40 mm</v>
          </cell>
          <cell r="C3863" t="str">
            <v>un</v>
          </cell>
          <cell r="D3863">
            <v>26.11</v>
          </cell>
          <cell r="E3863">
            <v>21.059848362639134</v>
          </cell>
        </row>
        <row r="3864">
          <cell r="A3864" t="str">
            <v>09.01.02.210.05</v>
          </cell>
          <cell r="B3864" t="str">
            <v>Luva de correr de PVC branco ,ponta bolsa soldável, Ø 50 mm</v>
          </cell>
          <cell r="C3864" t="str">
            <v>un</v>
          </cell>
          <cell r="D3864">
            <v>27.98</v>
          </cell>
          <cell r="E3864">
            <v>22.568156154218421</v>
          </cell>
        </row>
        <row r="3865">
          <cell r="A3865" t="str">
            <v>09.01.02.210.06</v>
          </cell>
          <cell r="B3865" t="str">
            <v>Luva de correr de PVC branco ,ponta bolsa soldável, Ø 75 mm</v>
          </cell>
          <cell r="C3865" t="str">
            <v>un</v>
          </cell>
          <cell r="D3865">
            <v>29.56</v>
          </cell>
          <cell r="E3865">
            <v>23.84255525084691</v>
          </cell>
        </row>
        <row r="3866">
          <cell r="A3866" t="str">
            <v>09.01.02.210.38</v>
          </cell>
          <cell r="B3866" t="str">
            <v>Redução Excêntrica em PVC (Ø75x100mm)</v>
          </cell>
          <cell r="C3866" t="str">
            <v>un</v>
          </cell>
          <cell r="D3866">
            <v>33.78</v>
          </cell>
          <cell r="E3866">
            <v>27.246330053234391</v>
          </cell>
        </row>
        <row r="3867">
          <cell r="A3867" t="str">
            <v>09.01.02.210.17</v>
          </cell>
          <cell r="B3867" t="str">
            <v>Tê 90° de PVC branco , ponta bolsa e virola, Ø 100 mm</v>
          </cell>
          <cell r="C3867" t="str">
            <v>un</v>
          </cell>
          <cell r="D3867">
            <v>68.58</v>
          </cell>
          <cell r="E3867">
            <v>55.315373447330209</v>
          </cell>
        </row>
        <row r="3868">
          <cell r="A3868" t="str">
            <v>09.01.02.210.18</v>
          </cell>
          <cell r="B3868" t="str">
            <v>Tê 90° de PVC branco , ponta bolsa e virola, Ø 150 mm</v>
          </cell>
          <cell r="C3868" t="str">
            <v>un</v>
          </cell>
          <cell r="D3868">
            <v>107.37</v>
          </cell>
          <cell r="E3868">
            <v>86.602677851266336</v>
          </cell>
        </row>
        <row r="3869">
          <cell r="A3869" t="str">
            <v>09.01.02.210.15</v>
          </cell>
          <cell r="B3869" t="str">
            <v>Tê 90° de PVC branco , ponta bolsa e virola, Ø 50 mm</v>
          </cell>
          <cell r="C3869" t="str">
            <v>un</v>
          </cell>
          <cell r="D3869">
            <v>39.659999999999997</v>
          </cell>
          <cell r="E3869">
            <v>31.989030488788512</v>
          </cell>
        </row>
        <row r="3870">
          <cell r="A3870" t="str">
            <v>09.01.02.210.16</v>
          </cell>
          <cell r="B3870" t="str">
            <v>Tê 90° de PVC branco , ponta bolsa e virola, Ø 75 mm</v>
          </cell>
          <cell r="C3870" t="str">
            <v>un</v>
          </cell>
          <cell r="D3870">
            <v>51.19</v>
          </cell>
          <cell r="E3870">
            <v>41.288917567349571</v>
          </cell>
        </row>
        <row r="3871">
          <cell r="A3871" t="str">
            <v>09.01.02.210.14</v>
          </cell>
          <cell r="B3871" t="str">
            <v>Tê 90° de PVC branco , ponta e bolsa soldável, Ø 40 mm</v>
          </cell>
          <cell r="C3871" t="str">
            <v>un</v>
          </cell>
          <cell r="D3871">
            <v>32.14</v>
          </cell>
          <cell r="E3871">
            <v>25.923536054202291</v>
          </cell>
        </row>
        <row r="3872">
          <cell r="A3872" t="str">
            <v>09.01.02.210.77</v>
          </cell>
          <cell r="B3872" t="str">
            <v>Tê de redução de PVC branco, ponta bolsa e virola, Ø 75 mm x 50 mm</v>
          </cell>
          <cell r="C3872" t="str">
            <v>un</v>
          </cell>
          <cell r="D3872">
            <v>82.97</v>
          </cell>
          <cell r="E3872">
            <v>66.922084207130183</v>
          </cell>
        </row>
        <row r="3873">
          <cell r="A3873" t="str">
            <v>09.01.02.210.68</v>
          </cell>
          <cell r="B3873" t="str">
            <v>Tê PVC ocre, PB JEI/JE, Ø 150 mm x 150 mm</v>
          </cell>
          <cell r="C3873" t="str">
            <v>un</v>
          </cell>
          <cell r="D3873">
            <v>128.71</v>
          </cell>
          <cell r="E3873">
            <v>103.81513147281821</v>
          </cell>
        </row>
        <row r="3874">
          <cell r="A3874" t="str">
            <v>09.01.02.210.93</v>
          </cell>
          <cell r="B3874" t="str">
            <v>Tê, PVC, série normal, esgoto predial, DN 100 x 50 mm, junta elástica, fornecido e instalado em ramal de descarga ou ramal de esgoto sanitário</v>
          </cell>
          <cell r="C3874" t="str">
            <v>un</v>
          </cell>
          <cell r="D3874">
            <v>51.98</v>
          </cell>
          <cell r="E3874">
            <v>41.926117115663814</v>
          </cell>
        </row>
        <row r="3875">
          <cell r="A3875" t="str">
            <v>09.01.02.210.95</v>
          </cell>
          <cell r="B3875" t="str">
            <v>Tê, PVC, série normal, esgoto predial, DN 100 x 75 mm, junta elástica, fornecido e instalado em ramal de descarga ou ramal de esgoto sanitário</v>
          </cell>
          <cell r="C3875" t="str">
            <v>un</v>
          </cell>
          <cell r="D3875">
            <v>57.23</v>
          </cell>
          <cell r="E3875">
            <v>46.160671075979991</v>
          </cell>
        </row>
        <row r="3876">
          <cell r="A3876" t="str">
            <v>09.01.02.210.86</v>
          </cell>
          <cell r="B3876" t="str">
            <v>Tê, PVC, serie normal, esgoto predial, DN 50 x 50 mm, junta elástica, fornecido e instalado em ramal de descarga ou ramal de esgoto sanitário</v>
          </cell>
          <cell r="C3876" t="str">
            <v>un</v>
          </cell>
          <cell r="D3876">
            <v>31.77</v>
          </cell>
          <cell r="E3876">
            <v>25.625100822713339</v>
          </cell>
        </row>
        <row r="3877">
          <cell r="A3877" t="str">
            <v>09.01.02.210.92</v>
          </cell>
          <cell r="B3877" t="str">
            <v>Tê, PVC, serie normal, esgoto predial, DN 75 x 75 mm, junta elástica, fornecido e instalado em ramal de descarga ou ramal de esgoto sanitário</v>
          </cell>
          <cell r="C3877" t="str">
            <v>un</v>
          </cell>
          <cell r="D3877">
            <v>49.5</v>
          </cell>
          <cell r="E3877">
            <v>39.925794482981125</v>
          </cell>
        </row>
        <row r="3878">
          <cell r="A3878" t="str">
            <v>09.01.02.210.94</v>
          </cell>
          <cell r="B3878" t="str">
            <v>Terminal de ventilação, PVC, série normal, esgoto predial, DN 100 mm, junta soldável, fornecido e instalado em prumada de esgoto sanitário ou ventilação</v>
          </cell>
          <cell r="C3878" t="str">
            <v>un</v>
          </cell>
          <cell r="D3878">
            <v>38.369999999999997</v>
          </cell>
          <cell r="E3878">
            <v>30.948540087110821</v>
          </cell>
        </row>
        <row r="3879">
          <cell r="A3879" t="str">
            <v>09.01.02.210.19</v>
          </cell>
          <cell r="B3879" t="str">
            <v>Tubo de PVC branco, sem conexões , ponta - ponta, Ø 40 mm</v>
          </cell>
          <cell r="C3879" t="str">
            <v>m</v>
          </cell>
          <cell r="D3879">
            <v>29.78</v>
          </cell>
          <cell r="E3879">
            <v>24.020003226326828</v>
          </cell>
        </row>
        <row r="3880">
          <cell r="A3880" t="str">
            <v>09.01.02.210.22</v>
          </cell>
          <cell r="B3880" t="str">
            <v>Tubo de PVC branco, sem conexões , ponta e bolsa , Ø 100 mm</v>
          </cell>
          <cell r="C3880" t="str">
            <v>m</v>
          </cell>
          <cell r="D3880">
            <v>65.19</v>
          </cell>
          <cell r="E3880">
            <v>52.581061461526048</v>
          </cell>
        </row>
        <row r="3881">
          <cell r="A3881" t="str">
            <v>09.01.02.210.23</v>
          </cell>
          <cell r="B3881" t="str">
            <v>Tubo de PVC branco, sem conexões , ponta e bolsa , Ø 150 mm</v>
          </cell>
          <cell r="C3881" t="str">
            <v>m</v>
          </cell>
          <cell r="D3881">
            <v>96</v>
          </cell>
          <cell r="E3881">
            <v>77.431843845781572</v>
          </cell>
        </row>
        <row r="3882">
          <cell r="A3882" t="str">
            <v>09.01.02.210.24</v>
          </cell>
          <cell r="B3882" t="str">
            <v>Tubo de PVC branco, sem conexões , ponta e bolsa , Ø 200 mm</v>
          </cell>
          <cell r="C3882" t="str">
            <v>m</v>
          </cell>
          <cell r="D3882">
            <v>142.69</v>
          </cell>
          <cell r="E3882">
            <v>115.09114373286013</v>
          </cell>
        </row>
        <row r="3883">
          <cell r="A3883" t="str">
            <v>09.01.02.210.20</v>
          </cell>
          <cell r="B3883" t="str">
            <v>Tubo de PVC branco, sem conexões , ponta e bolsa, Ø 50 mm</v>
          </cell>
          <cell r="C3883" t="str">
            <v>m</v>
          </cell>
          <cell r="D3883">
            <v>40.36</v>
          </cell>
          <cell r="E3883">
            <v>32.553637683497335</v>
          </cell>
        </row>
        <row r="3884">
          <cell r="A3884" t="str">
            <v>09.01.02.210.21</v>
          </cell>
          <cell r="B3884" t="str">
            <v>Tubo de PVC branco, sem conexões , ponta e bolsa, Ø 75 mm</v>
          </cell>
          <cell r="C3884" t="str">
            <v>m</v>
          </cell>
          <cell r="D3884">
            <v>44.65</v>
          </cell>
          <cell r="E3884">
            <v>36.013873205355701</v>
          </cell>
        </row>
        <row r="3885">
          <cell r="A3885" t="str">
            <v>09.01.02.210.81</v>
          </cell>
          <cell r="B3885" t="str">
            <v>Tubo PVC, serie normal, esgoto predial, DN 100 mm, fornecido e instalado em ramal de descarga ou ramal de esgoto sanitário</v>
          </cell>
          <cell r="C3885" t="str">
            <v>m</v>
          </cell>
          <cell r="D3885">
            <v>58.15</v>
          </cell>
          <cell r="E3885">
            <v>46.902726246168733</v>
          </cell>
        </row>
        <row r="3886">
          <cell r="A3886" t="str">
            <v>09.01.02.210.87</v>
          </cell>
          <cell r="B3886" t="str">
            <v>Tubo PVC, serie normal, esgoto predial, DN 75 mm, fornecido e instalado em prumada de esgoto sanitário ou ventilação</v>
          </cell>
          <cell r="C3886" t="str">
            <v>m</v>
          </cell>
          <cell r="D3886">
            <v>31.97</v>
          </cell>
          <cell r="E3886">
            <v>25.786417164058719</v>
          </cell>
        </row>
        <row r="3887">
          <cell r="A3887" t="str">
            <v>09.01.02.300</v>
          </cell>
          <cell r="B3887" t="str">
            <v>TUBOS E CONEXÕES DE PVC MARROM SOLDÁVEIS</v>
          </cell>
          <cell r="C3887" t="str">
            <v/>
          </cell>
          <cell r="E3887">
            <v>0</v>
          </cell>
        </row>
        <row r="3888">
          <cell r="A3888" t="str">
            <v>09.01.02.300.157</v>
          </cell>
          <cell r="B3888" t="str">
            <v>Adaptador PVC soldável com flange e anel de vedação, 40 mm x 1 1/4", para caixa d'água - fornecimento e instalação</v>
          </cell>
          <cell r="C3888" t="str">
            <v>un</v>
          </cell>
          <cell r="D3888">
            <v>39.979999999999997</v>
          </cell>
          <cell r="E3888">
            <v>32.247136634941114</v>
          </cell>
        </row>
        <row r="3889">
          <cell r="A3889" t="str">
            <v>09.01.02.300.158</v>
          </cell>
          <cell r="B3889" t="str">
            <v>Adaptador PVC soldável com flange e anel de vedação, 50 mm x 1 1/2", para caixa d'água - fornecimento e instalação</v>
          </cell>
          <cell r="C3889" t="str">
            <v>un</v>
          </cell>
          <cell r="D3889">
            <v>55.58</v>
          </cell>
          <cell r="E3889">
            <v>44.829811259880621</v>
          </cell>
        </row>
        <row r="3890">
          <cell r="A3890" t="str">
            <v>09.01.02.300.149</v>
          </cell>
          <cell r="B3890" t="str">
            <v>Adaptador PVC soldável com flange e anel de vedação, 60 mm x 2", para caixa d'água</v>
          </cell>
          <cell r="C3890" t="str">
            <v>un</v>
          </cell>
          <cell r="D3890">
            <v>64.900000000000006</v>
          </cell>
          <cell r="E3890">
            <v>52.347152766575256</v>
          </cell>
        </row>
        <row r="3891">
          <cell r="A3891" t="str">
            <v>09.01.02.300.89</v>
          </cell>
          <cell r="B3891" t="str">
            <v>Adaptador soldável curto com bolsa e rosca de PVC marrom, 25mm x 3/4"</v>
          </cell>
          <cell r="C3891" t="str">
            <v>un</v>
          </cell>
          <cell r="D3891">
            <v>8.82</v>
          </cell>
          <cell r="E3891">
            <v>7.1140506533311827</v>
          </cell>
        </row>
        <row r="3892">
          <cell r="A3892" t="str">
            <v>09.01.02.300.90</v>
          </cell>
          <cell r="B3892" t="str">
            <v>Adaptador soldável curto com bolsa e rosca de PVC marrom, 32mm x 1"</v>
          </cell>
          <cell r="C3892" t="str">
            <v>un</v>
          </cell>
          <cell r="D3892">
            <v>9.93</v>
          </cell>
          <cell r="E3892">
            <v>8.0093563477980307</v>
          </cell>
        </row>
        <row r="3893">
          <cell r="A3893" t="str">
            <v>09.01.02.300.141</v>
          </cell>
          <cell r="B3893" t="str">
            <v>Adaptador soldável curto com bolsa e rosca de PVC marrom, 40mm x 1 1/4"</v>
          </cell>
          <cell r="C3893" t="str">
            <v>un</v>
          </cell>
          <cell r="D3893">
            <v>17.88</v>
          </cell>
          <cell r="E3893">
            <v>14.421680916276818</v>
          </cell>
        </row>
        <row r="3894">
          <cell r="A3894" t="str">
            <v>09.01.02.300.91</v>
          </cell>
          <cell r="B3894" t="str">
            <v>Adaptador soldável curto com bolsa e rosca de PVC marrom, 50mm x 1 1/2"</v>
          </cell>
          <cell r="C3894" t="str">
            <v>un</v>
          </cell>
          <cell r="D3894">
            <v>13.23</v>
          </cell>
          <cell r="E3894">
            <v>10.671075979996774</v>
          </cell>
        </row>
        <row r="3895">
          <cell r="A3895" t="str">
            <v>09.01.02.300.92</v>
          </cell>
          <cell r="B3895" t="str">
            <v>Adaptador soldável curto com bolsa e rosca de PVC marrom, 60mm x 2"</v>
          </cell>
          <cell r="C3895" t="str">
            <v>un</v>
          </cell>
          <cell r="D3895">
            <v>21.52</v>
          </cell>
          <cell r="E3895">
            <v>17.357638328762704</v>
          </cell>
        </row>
        <row r="3896">
          <cell r="A3896" t="str">
            <v>09.01.02.300.93</v>
          </cell>
          <cell r="B3896" t="str">
            <v>Adaptador soldável curto com bolsa e rosca de PVC marrom, 85mm x 3"</v>
          </cell>
          <cell r="C3896" t="str">
            <v>un</v>
          </cell>
          <cell r="D3896">
            <v>40.83</v>
          </cell>
          <cell r="E3896">
            <v>32.932731085658979</v>
          </cell>
        </row>
        <row r="3897">
          <cell r="A3897" t="str">
            <v>09.01.02.300.144</v>
          </cell>
          <cell r="B3897" t="str">
            <v>Adaptador soldável longo com flange de PVC marrom, em reservatório, ø 110 mm x 4"</v>
          </cell>
          <cell r="C3897" t="str">
            <v>un</v>
          </cell>
          <cell r="D3897">
            <v>347.59</v>
          </cell>
          <cell r="E3897">
            <v>280.35973544120014</v>
          </cell>
        </row>
        <row r="3898">
          <cell r="A3898" t="str">
            <v>09.01.02.300.94</v>
          </cell>
          <cell r="B3898" t="str">
            <v>Adaptador soldável longo com flange de PVC marrom, em reservatório, ø 25mm x 3/4"</v>
          </cell>
          <cell r="C3898" t="str">
            <v>un</v>
          </cell>
          <cell r="D3898">
            <v>31.13</v>
          </cell>
          <cell r="E3898">
            <v>25.10888853040813</v>
          </cell>
        </row>
        <row r="3899">
          <cell r="A3899" t="str">
            <v>09.01.02.300.95</v>
          </cell>
          <cell r="B3899" t="str">
            <v>Adaptador soldável longo com flange de PVC marrom, em reservatório, ø 32mm x 1¨</v>
          </cell>
          <cell r="C3899" t="str">
            <v>un</v>
          </cell>
          <cell r="D3899">
            <v>29.31</v>
          </cell>
          <cell r="E3899">
            <v>23.640909824165188</v>
          </cell>
        </row>
        <row r="3900">
          <cell r="A3900" t="str">
            <v>09.01.02.300.98</v>
          </cell>
          <cell r="B3900" t="str">
            <v>Adaptador soldável longo com flange de PVC marrom, em reservatório, ø 75mm x 21/2¨</v>
          </cell>
          <cell r="C3900" t="str">
            <v>un</v>
          </cell>
          <cell r="D3900">
            <v>266.89</v>
          </cell>
          <cell r="E3900">
            <v>215.26859170834004</v>
          </cell>
        </row>
        <row r="3901">
          <cell r="A3901" t="str">
            <v>09.01.02.300.99</v>
          </cell>
          <cell r="B3901" t="str">
            <v>Adaptador soldável longo com flange de PVC marrom, em reservatório, ø 85mm x 3¨</v>
          </cell>
          <cell r="C3901" t="str">
            <v>un</v>
          </cell>
          <cell r="D3901">
            <v>371.55</v>
          </cell>
          <cell r="E3901">
            <v>299.68543313437652</v>
          </cell>
        </row>
        <row r="3902">
          <cell r="A3902" t="str">
            <v>09.01.02.300.78</v>
          </cell>
          <cell r="B3902" t="str">
            <v>Bucha de redução de PVC roscável, ø ¾" x ½"</v>
          </cell>
          <cell r="C3902" t="str">
            <v>un</v>
          </cell>
          <cell r="D3902">
            <v>9.17</v>
          </cell>
          <cell r="E3902">
            <v>7.3963542506855946</v>
          </cell>
        </row>
        <row r="3903">
          <cell r="A3903" t="str">
            <v>09.01.02.300.79</v>
          </cell>
          <cell r="B3903" t="str">
            <v>Bucha de redução de PVC roscável, ø 1" x ¾"</v>
          </cell>
          <cell r="C3903" t="str">
            <v>un</v>
          </cell>
          <cell r="D3903">
            <v>11.92</v>
          </cell>
          <cell r="E3903">
            <v>9.6144539441845449</v>
          </cell>
        </row>
        <row r="3904">
          <cell r="A3904" t="str">
            <v>09.01.02.300.81</v>
          </cell>
          <cell r="B3904" t="str">
            <v>Bucha de redução de PVC roscável, ø 1½" x 1"</v>
          </cell>
          <cell r="C3904" t="str">
            <v>un</v>
          </cell>
          <cell r="D3904">
            <v>18.27</v>
          </cell>
          <cell r="E3904">
            <v>14.736247781900307</v>
          </cell>
        </row>
        <row r="3905">
          <cell r="A3905" t="str">
            <v>09.01.02.300.44</v>
          </cell>
          <cell r="B3905" t="str">
            <v>Bucha de redução soldável de PVC marrom, curta, Ø 25 mm x 20 mm</v>
          </cell>
          <cell r="C3905" t="str">
            <v>un</v>
          </cell>
          <cell r="D3905">
            <v>9.19</v>
          </cell>
          <cell r="E3905">
            <v>7.412485884820132</v>
          </cell>
        </row>
        <row r="3906">
          <cell r="A3906" t="str">
            <v>09.01.02.300.45</v>
          </cell>
          <cell r="B3906" t="str">
            <v>Bucha de redução soldável de PVC marrom, curta, Ø 32 mm x 25 mm</v>
          </cell>
          <cell r="C3906" t="str">
            <v>un</v>
          </cell>
          <cell r="D3906">
            <v>9.9499999999999993</v>
          </cell>
          <cell r="E3906">
            <v>8.0254879819325691</v>
          </cell>
        </row>
        <row r="3907">
          <cell r="A3907" t="str">
            <v>09.01.02.300.159</v>
          </cell>
          <cell r="B3907" t="str">
            <v>Bucha de redução soldável de PVC marrom, curta, Ø 40 mm x 20 mm</v>
          </cell>
          <cell r="C3907" t="str">
            <v>un</v>
          </cell>
          <cell r="D3907">
            <v>14.12</v>
          </cell>
          <cell r="E3907">
            <v>11.388933698983706</v>
          </cell>
        </row>
        <row r="3908">
          <cell r="A3908" t="str">
            <v>09.01.02.300.46</v>
          </cell>
          <cell r="B3908" t="str">
            <v>Bucha de redução soldável de PVC marrom, curta, Ø 40 mm x 32 mm</v>
          </cell>
          <cell r="C3908" t="str">
            <v>un</v>
          </cell>
          <cell r="D3908">
            <v>11.37</v>
          </cell>
          <cell r="E3908">
            <v>9.170834005484755</v>
          </cell>
        </row>
        <row r="3909">
          <cell r="A3909" t="str">
            <v>09.01.02.300.47</v>
          </cell>
          <cell r="B3909" t="str">
            <v>Bucha de redução soldável de PVC marrom, curta, Ø 50 mm x 40 mm</v>
          </cell>
          <cell r="C3909" t="str">
            <v>un</v>
          </cell>
          <cell r="D3909">
            <v>21.03</v>
          </cell>
          <cell r="E3909">
            <v>16.962413292466529</v>
          </cell>
        </row>
        <row r="3910">
          <cell r="A3910" t="str">
            <v>09.01.02.300.161</v>
          </cell>
          <cell r="B3910" t="str">
            <v>Bucha de redução soldável de PVC marrom, curta, Ø 60 mm x 40 mm</v>
          </cell>
          <cell r="C3910" t="str">
            <v>un</v>
          </cell>
          <cell r="D3910">
            <v>23.33</v>
          </cell>
          <cell r="E3910">
            <v>18.817551217938377</v>
          </cell>
        </row>
        <row r="3911">
          <cell r="A3911" t="str">
            <v>09.01.02.300.162</v>
          </cell>
          <cell r="B3911" t="str">
            <v>Bucha de redução soldável de PVC marrom, curta, Ø 60 mm x 50 mm</v>
          </cell>
          <cell r="C3911" t="str">
            <v>un</v>
          </cell>
          <cell r="D3911">
            <v>19.399999999999999</v>
          </cell>
          <cell r="E3911">
            <v>15.647685110501692</v>
          </cell>
        </row>
        <row r="3912">
          <cell r="A3912" t="str">
            <v>09.01.02.300.31</v>
          </cell>
          <cell r="B3912" t="str">
            <v>Bucha de redução soldável de PVC marrom, longa, Ø 32 mm x 20 mm</v>
          </cell>
          <cell r="C3912" t="str">
            <v>un</v>
          </cell>
          <cell r="D3912">
            <v>12.99</v>
          </cell>
          <cell r="E3912">
            <v>10.477496370382319</v>
          </cell>
        </row>
        <row r="3913">
          <cell r="A3913" t="str">
            <v>09.01.02.300.32</v>
          </cell>
          <cell r="B3913" t="str">
            <v>Bucha de redução soldável de PVC marrom, longa, Ø 40 mm x 20 mm</v>
          </cell>
          <cell r="C3913" t="str">
            <v>un</v>
          </cell>
          <cell r="D3913">
            <v>17.54</v>
          </cell>
          <cell r="E3913">
            <v>14.147443135989676</v>
          </cell>
        </row>
        <row r="3914">
          <cell r="A3914" t="str">
            <v>09.01.02.300.33</v>
          </cell>
          <cell r="B3914" t="str">
            <v>Bucha de redução soldável de PVC marrom, longa, Ø 40 mm x 25 mm</v>
          </cell>
          <cell r="C3914" t="str">
            <v>un</v>
          </cell>
          <cell r="D3914">
            <v>17.77</v>
          </cell>
          <cell r="E3914">
            <v>14.332956928536861</v>
          </cell>
        </row>
        <row r="3915">
          <cell r="A3915" t="str">
            <v>09.01.02.300.34</v>
          </cell>
          <cell r="B3915" t="str">
            <v>Bucha de redução soldável de PVC marrom, longa, Ø 50 mm x 25 mm</v>
          </cell>
          <cell r="C3915" t="str">
            <v>un</v>
          </cell>
          <cell r="D3915">
            <v>18.95</v>
          </cell>
          <cell r="E3915">
            <v>15.284723342474592</v>
          </cell>
        </row>
        <row r="3916">
          <cell r="A3916" t="str">
            <v>09.01.02.300.35</v>
          </cell>
          <cell r="B3916" t="str">
            <v>Bucha de redução soldável de PVC marrom, longa, Ø 50 mm x 32 mm</v>
          </cell>
          <cell r="C3916" t="str">
            <v>un</v>
          </cell>
          <cell r="D3916">
            <v>20.93</v>
          </cell>
          <cell r="E3916">
            <v>16.881755121793837</v>
          </cell>
        </row>
        <row r="3917">
          <cell r="A3917" t="str">
            <v>09.01.02.300.36</v>
          </cell>
          <cell r="B3917" t="str">
            <v>Bucha de redução soldável de PVC marrom, longa, Ø 60 mm x 25 mm</v>
          </cell>
          <cell r="C3917" t="str">
            <v>un</v>
          </cell>
          <cell r="D3917">
            <v>26.73</v>
          </cell>
          <cell r="E3917">
            <v>21.559929020809808</v>
          </cell>
        </row>
        <row r="3918">
          <cell r="A3918" t="str">
            <v>09.01.02.300.37</v>
          </cell>
          <cell r="B3918" t="str">
            <v>Bucha de redução soldável de PVC marrom, longa, Ø 60 mm x 32 mm</v>
          </cell>
          <cell r="C3918" t="str">
            <v>un</v>
          </cell>
          <cell r="D3918">
            <v>30.05</v>
          </cell>
          <cell r="E3918">
            <v>24.237780287143089</v>
          </cell>
        </row>
        <row r="3919">
          <cell r="A3919" t="str">
            <v>09.01.02.300.38</v>
          </cell>
          <cell r="B3919" t="str">
            <v>Bucha de redução soldável de PVC marrom, longa, Ø 60 mm x 40 mm</v>
          </cell>
          <cell r="C3919" t="str">
            <v>un</v>
          </cell>
          <cell r="D3919">
            <v>27.66</v>
          </cell>
          <cell r="E3919">
            <v>22.310050008065819</v>
          </cell>
        </row>
        <row r="3920">
          <cell r="A3920" t="str">
            <v>09.01.02.300.39</v>
          </cell>
          <cell r="B3920" t="str">
            <v>Bucha de redução soldável de PVC marrom, longa, Ø 60 mm x 50 mm</v>
          </cell>
          <cell r="C3920" t="str">
            <v>un</v>
          </cell>
          <cell r="D3920">
            <v>35.35</v>
          </cell>
          <cell r="E3920">
            <v>28.512663332795611</v>
          </cell>
        </row>
        <row r="3921">
          <cell r="A3921" t="str">
            <v>09.01.02.300.40</v>
          </cell>
          <cell r="B3921" t="str">
            <v>Bucha de redução soldável de PVC marrom, longa, Ø 75 mm x 50 mm</v>
          </cell>
          <cell r="C3921" t="str">
            <v>un</v>
          </cell>
          <cell r="D3921">
            <v>43.38</v>
          </cell>
          <cell r="E3921">
            <v>34.989514437812552</v>
          </cell>
        </row>
        <row r="3922">
          <cell r="A3922" t="str">
            <v>09.01.02.300.160</v>
          </cell>
          <cell r="B3922" t="str">
            <v>Bucha de redução soldável de PVC marrom, Ø 60 mm x 32 mm</v>
          </cell>
          <cell r="C3922" t="str">
            <v>un</v>
          </cell>
          <cell r="D3922">
            <v>17.71</v>
          </cell>
          <cell r="E3922">
            <v>14.284562026133248</v>
          </cell>
        </row>
        <row r="3923">
          <cell r="A3923" t="str">
            <v>09.01.02.300.142</v>
          </cell>
          <cell r="B3923" t="str">
            <v>Cap (tampão) soldável de PVC marrom Ø25mm</v>
          </cell>
          <cell r="C3923" t="str">
            <v>un</v>
          </cell>
          <cell r="D3923">
            <v>5.85</v>
          </cell>
          <cell r="E3923">
            <v>4.7185029843523143</v>
          </cell>
        </row>
        <row r="3924">
          <cell r="A3924" t="str">
            <v>09.01.02.300.143</v>
          </cell>
          <cell r="B3924" t="str">
            <v>Cap (tampão) soldável de PVC marrom Ø50mm</v>
          </cell>
          <cell r="C3924" t="str">
            <v>un</v>
          </cell>
          <cell r="D3924">
            <v>16.14</v>
          </cell>
          <cell r="E3924">
            <v>13.018228746572028</v>
          </cell>
        </row>
        <row r="3925">
          <cell r="A3925" t="str">
            <v>09.01.02.300.59</v>
          </cell>
          <cell r="B3925" t="str">
            <v>Curva 45° soldável de PVC marrom Ø 110 mm</v>
          </cell>
          <cell r="C3925" t="str">
            <v>un</v>
          </cell>
          <cell r="D3925">
            <v>170.4</v>
          </cell>
          <cell r="E3925">
            <v>137.44152282626231</v>
          </cell>
        </row>
        <row r="3926">
          <cell r="A3926" t="str">
            <v>09.01.02.300.51</v>
          </cell>
          <cell r="B3926" t="str">
            <v>Curva 45° soldável de PVC marrom Ø 20 mm</v>
          </cell>
          <cell r="C3926" t="str">
            <v>un</v>
          </cell>
          <cell r="D3926">
            <v>18.61</v>
          </cell>
          <cell r="E3926">
            <v>15.01048556218745</v>
          </cell>
        </row>
        <row r="3927">
          <cell r="A3927" t="str">
            <v>09.01.02.300.52</v>
          </cell>
          <cell r="B3927" t="str">
            <v>Curva 45° soldável de PVC marrom Ø 25 mm</v>
          </cell>
          <cell r="C3927" t="str">
            <v>un</v>
          </cell>
          <cell r="D3927">
            <v>19.02</v>
          </cell>
          <cell r="E3927">
            <v>15.341184061945475</v>
          </cell>
        </row>
        <row r="3928">
          <cell r="A3928" t="str">
            <v>09.01.02.300.53</v>
          </cell>
          <cell r="B3928" t="str">
            <v>Curva 45° soldável de PVC marrom Ø 32 mm</v>
          </cell>
          <cell r="C3928" t="str">
            <v>un</v>
          </cell>
          <cell r="D3928">
            <v>21.69</v>
          </cell>
          <cell r="E3928">
            <v>17.494757218906276</v>
          </cell>
        </row>
        <row r="3929">
          <cell r="A3929" t="str">
            <v>09.01.02.300.54</v>
          </cell>
          <cell r="B3929" t="str">
            <v>Curva 45° soldável de PVC marrom Ø 40 mm</v>
          </cell>
          <cell r="C3929" t="str">
            <v>un</v>
          </cell>
          <cell r="D3929">
            <v>31.65</v>
          </cell>
          <cell r="E3929">
            <v>25.528311017906113</v>
          </cell>
        </row>
        <row r="3930">
          <cell r="A3930" t="str">
            <v>09.01.02.300.55</v>
          </cell>
          <cell r="B3930" t="str">
            <v>Curva 45° soldável de PVC marrom Ø 50 mm</v>
          </cell>
          <cell r="C3930" t="str">
            <v>un</v>
          </cell>
          <cell r="D3930">
            <v>36.82</v>
          </cell>
          <cell r="E3930">
            <v>29.698338441684143</v>
          </cell>
        </row>
        <row r="3931">
          <cell r="A3931" t="str">
            <v>09.01.02.300.56</v>
          </cell>
          <cell r="B3931" t="str">
            <v>Curva 45° soldável de PVC marrom Ø 60 mm</v>
          </cell>
          <cell r="C3931" t="str">
            <v>un</v>
          </cell>
          <cell r="D3931">
            <v>44.24</v>
          </cell>
          <cell r="E3931">
            <v>35.683174705597679</v>
          </cell>
        </row>
        <row r="3932">
          <cell r="A3932" t="str">
            <v>09.01.02.300.57</v>
          </cell>
          <cell r="B3932" t="str">
            <v>Curva 45° soldável de PVC marrom Ø 75 mm</v>
          </cell>
          <cell r="C3932" t="str">
            <v>un</v>
          </cell>
          <cell r="D3932">
            <v>72.38</v>
          </cell>
          <cell r="E3932">
            <v>58.3803839328924</v>
          </cell>
        </row>
        <row r="3933">
          <cell r="A3933" t="str">
            <v>09.01.02.300.58</v>
          </cell>
          <cell r="B3933" t="str">
            <v>Curva 45° soldável de PVC marrom Ø 85 mm</v>
          </cell>
          <cell r="C3933" t="str">
            <v>un</v>
          </cell>
          <cell r="D3933">
            <v>80.819999999999993</v>
          </cell>
          <cell r="E3933">
            <v>65.187933537667362</v>
          </cell>
        </row>
        <row r="3934">
          <cell r="A3934" t="str">
            <v>09.01.02.300.68</v>
          </cell>
          <cell r="B3934" t="str">
            <v>Curva 90° soldável de PVC marrom Ø 110 mm</v>
          </cell>
          <cell r="C3934" t="str">
            <v>un</v>
          </cell>
          <cell r="D3934">
            <v>270.19</v>
          </cell>
          <cell r="E3934">
            <v>217.93031134053879</v>
          </cell>
        </row>
        <row r="3935">
          <cell r="A3935" t="str">
            <v>09.01.02.300.60</v>
          </cell>
          <cell r="B3935" t="str">
            <v>Curva 90° soldável de PVC marrom Ø 20 mm</v>
          </cell>
          <cell r="C3935" t="str">
            <v>un</v>
          </cell>
          <cell r="D3935">
            <v>18.52</v>
          </cell>
          <cell r="E3935">
            <v>14.937893208582029</v>
          </cell>
        </row>
        <row r="3936">
          <cell r="A3936" t="str">
            <v>09.01.02.300.61</v>
          </cell>
          <cell r="B3936" t="str">
            <v>Curva 90° soldável de PVC marrom Ø 25 mm</v>
          </cell>
          <cell r="C3936" t="str">
            <v>un</v>
          </cell>
          <cell r="D3936">
            <v>19.68</v>
          </cell>
          <cell r="E3936">
            <v>15.873527988385224</v>
          </cell>
        </row>
        <row r="3937">
          <cell r="A3937" t="str">
            <v>09.01.02.300.62</v>
          </cell>
          <cell r="B3937" t="str">
            <v>Curva 90° soldável de PVC marrom Ø 32 mm</v>
          </cell>
          <cell r="C3937" t="str">
            <v>un</v>
          </cell>
          <cell r="D3937">
            <v>24.15</v>
          </cell>
          <cell r="E3937">
            <v>19.478948217454427</v>
          </cell>
        </row>
        <row r="3938">
          <cell r="A3938" t="str">
            <v>09.01.02.300.63</v>
          </cell>
          <cell r="B3938" t="str">
            <v>Curva 90° soldável de PVC marrom Ø 40 mm</v>
          </cell>
          <cell r="C3938" t="str">
            <v>un</v>
          </cell>
          <cell r="D3938">
            <v>39.81</v>
          </cell>
          <cell r="E3938">
            <v>32.110017744797553</v>
          </cell>
        </row>
        <row r="3939">
          <cell r="A3939" t="str">
            <v>09.01.02.300.64</v>
          </cell>
          <cell r="B3939" t="str">
            <v>Curva 90° soldável de PVC marrom Ø 50 mm</v>
          </cell>
          <cell r="C3939" t="str">
            <v>un</v>
          </cell>
          <cell r="D3939">
            <v>41.47</v>
          </cell>
          <cell r="E3939">
            <v>33.448943377964184</v>
          </cell>
        </row>
        <row r="3940">
          <cell r="A3940" t="str">
            <v>09.01.02.300.65</v>
          </cell>
          <cell r="B3940" t="str">
            <v>Curva 90° soldável de PVC marrom Ø 60 mm</v>
          </cell>
          <cell r="C3940" t="str">
            <v>un</v>
          </cell>
          <cell r="D3940">
            <v>67.86</v>
          </cell>
          <cell r="E3940">
            <v>54.734634618486851</v>
          </cell>
        </row>
        <row r="3941">
          <cell r="A3941" t="str">
            <v>09.01.02.300.66</v>
          </cell>
          <cell r="B3941" t="str">
            <v>Curva 90° soldável de PVC marrom Ø 75 mm</v>
          </cell>
          <cell r="C3941" t="str">
            <v>un</v>
          </cell>
          <cell r="D3941">
            <v>98.81</v>
          </cell>
          <cell r="E3941">
            <v>79.698338441684143</v>
          </cell>
        </row>
        <row r="3942">
          <cell r="A3942" t="str">
            <v>09.01.02.300.67</v>
          </cell>
          <cell r="B3942" t="str">
            <v>Curva 90° soldável de PVC marrom Ø 85 mm</v>
          </cell>
          <cell r="C3942" t="str">
            <v>un</v>
          </cell>
          <cell r="D3942">
            <v>116.99</v>
          </cell>
          <cell r="E3942">
            <v>94.361993869979017</v>
          </cell>
        </row>
        <row r="3943">
          <cell r="A3943" t="str">
            <v>09.01.02.300.168</v>
          </cell>
          <cell r="B3943" t="str">
            <v>Joelho 45 graus, PVC, soldável, DN 25mm, instalado em ramal ou sub-ramal de água - fornecimento e instalação</v>
          </cell>
          <cell r="C3943" t="str">
            <v>un</v>
          </cell>
          <cell r="D3943">
            <v>15.98</v>
          </cell>
          <cell r="E3943">
            <v>12.889175673495725</v>
          </cell>
        </row>
        <row r="3944">
          <cell r="A3944" t="str">
            <v>09.01.02.300.112</v>
          </cell>
          <cell r="B3944" t="str">
            <v>Joelho 45° soldável de PVC marrom Ø 110 mm</v>
          </cell>
          <cell r="C3944" t="str">
            <v>un</v>
          </cell>
          <cell r="D3944">
            <v>292.20999999999998</v>
          </cell>
          <cell r="E3944">
            <v>235.69124052266491</v>
          </cell>
        </row>
        <row r="3945">
          <cell r="A3945" t="str">
            <v>09.01.02.300.104</v>
          </cell>
          <cell r="B3945" t="str">
            <v>Joelho 45° soldável de PVC marrom Ø 20 mm</v>
          </cell>
          <cell r="C3945" t="str">
            <v>un</v>
          </cell>
          <cell r="D3945">
            <v>17.309999999999999</v>
          </cell>
          <cell r="E3945">
            <v>13.96192934344249</v>
          </cell>
        </row>
        <row r="3946">
          <cell r="A3946" t="str">
            <v>09.01.02.300.105</v>
          </cell>
          <cell r="B3946" t="str">
            <v>Joelho 45° soldável de PVC marrom Ø 25 mm</v>
          </cell>
          <cell r="C3946" t="str">
            <v>un</v>
          </cell>
          <cell r="D3946">
            <v>17.84</v>
          </cell>
          <cell r="E3946">
            <v>14.389417648007743</v>
          </cell>
        </row>
        <row r="3947">
          <cell r="A3947" t="str">
            <v>09.01.02.300.106</v>
          </cell>
          <cell r="B3947" t="str">
            <v>Joelho 45° soldável de PVC marrom Ø 32 mm</v>
          </cell>
          <cell r="C3947" t="str">
            <v>un</v>
          </cell>
          <cell r="D3947">
            <v>21.29</v>
          </cell>
          <cell r="E3947">
            <v>17.172124536215517</v>
          </cell>
        </row>
        <row r="3948">
          <cell r="A3948" t="str">
            <v>09.01.02.300.107</v>
          </cell>
          <cell r="B3948" t="str">
            <v>Joelho 45° soldável de PVC marrom Ø 40 mm</v>
          </cell>
          <cell r="C3948" t="str">
            <v>un</v>
          </cell>
          <cell r="D3948">
            <v>32.32</v>
          </cell>
          <cell r="E3948">
            <v>26.068720761413132</v>
          </cell>
        </row>
        <row r="3949">
          <cell r="A3949" t="str">
            <v>09.01.02.300.108</v>
          </cell>
          <cell r="B3949" t="str">
            <v>Joelho 45° soldável de PVC marrom Ø 50 mm</v>
          </cell>
          <cell r="C3949" t="str">
            <v>un</v>
          </cell>
          <cell r="D3949">
            <v>34.61</v>
          </cell>
          <cell r="E3949">
            <v>27.915792869817711</v>
          </cell>
        </row>
        <row r="3950">
          <cell r="A3950" t="str">
            <v>09.01.02.300.109</v>
          </cell>
          <cell r="B3950" t="str">
            <v>Joelho 45° soldável de PVC marrom Ø 60 mm</v>
          </cell>
          <cell r="C3950" t="str">
            <v>un</v>
          </cell>
          <cell r="D3950">
            <v>59.35</v>
          </cell>
          <cell r="E3950">
            <v>47.870624294241004</v>
          </cell>
        </row>
        <row r="3951">
          <cell r="A3951" t="str">
            <v>09.01.02.300.110</v>
          </cell>
          <cell r="B3951" t="str">
            <v>Joelho 45° soldável de PVC marrom Ø 75 mm</v>
          </cell>
          <cell r="C3951" t="str">
            <v>un</v>
          </cell>
          <cell r="D3951">
            <v>114.7</v>
          </cell>
          <cell r="E3951">
            <v>92.514921761574442</v>
          </cell>
        </row>
        <row r="3952">
          <cell r="A3952" t="str">
            <v>09.01.02.300.111</v>
          </cell>
          <cell r="B3952" t="str">
            <v>Joelho 45° soldável de PVC marrom Ø 85 mm</v>
          </cell>
          <cell r="C3952" t="str">
            <v>un</v>
          </cell>
          <cell r="D3952">
            <v>133.56</v>
          </cell>
          <cell r="E3952">
            <v>107.72705275044362</v>
          </cell>
        </row>
        <row r="3953">
          <cell r="A3953" t="str">
            <v>09.01.02.300.100</v>
          </cell>
          <cell r="B3953" t="str">
            <v>Joelho 90 de PVC azul soldável e com bucha de latão, ø 20mm x ½"</v>
          </cell>
          <cell r="C3953" t="str">
            <v>un</v>
          </cell>
          <cell r="D3953">
            <v>16.309999999999999</v>
          </cell>
          <cell r="E3953">
            <v>13.155347636715598</v>
          </cell>
        </row>
        <row r="3954">
          <cell r="A3954" t="str">
            <v>09.01.02.300.101</v>
          </cell>
          <cell r="B3954" t="str">
            <v>Joelho 90 de PVC azul soldável e com bucha de latão, ø 25mm x ½"</v>
          </cell>
          <cell r="C3954" t="str">
            <v>un</v>
          </cell>
          <cell r="D3954">
            <v>14.88</v>
          </cell>
          <cell r="E3954">
            <v>12.001935796096145</v>
          </cell>
        </row>
        <row r="3955">
          <cell r="A3955" t="str">
            <v>09.01.02.300.102</v>
          </cell>
          <cell r="B3955" t="str">
            <v>Joelho 90 de PVC azul soldável e com bucha de latão, ø 25mm x ¾"</v>
          </cell>
          <cell r="C3955" t="str">
            <v>un</v>
          </cell>
          <cell r="D3955">
            <v>18.22</v>
          </cell>
          <cell r="E3955">
            <v>14.695918696563961</v>
          </cell>
        </row>
        <row r="3956">
          <cell r="A3956" t="str">
            <v>09.01.02.300.103</v>
          </cell>
          <cell r="B3956" t="str">
            <v>Joelho 90 de PVC azul soldável e com bucha de latão, ø 32mm x ¾"</v>
          </cell>
          <cell r="C3956" t="str">
            <v>un</v>
          </cell>
          <cell r="D3956">
            <v>31.27</v>
          </cell>
          <cell r="E3956">
            <v>25.221809969349895</v>
          </cell>
        </row>
        <row r="3957">
          <cell r="A3957" t="str">
            <v>09.01.02.300.169</v>
          </cell>
          <cell r="B3957" t="str">
            <v>Joelho 90 graus, PVC, soldável, DN 25mm, instalado em dreno de ar-condicionado - fornecimento e instalação</v>
          </cell>
          <cell r="C3957" t="str">
            <v>un</v>
          </cell>
          <cell r="D3957">
            <v>11.4</v>
          </cell>
          <cell r="E3957">
            <v>9.1950314566865625</v>
          </cell>
        </row>
        <row r="3958">
          <cell r="A3958" t="str">
            <v>09.01.02.300.174</v>
          </cell>
          <cell r="B3958" t="str">
            <v>Joelho 90 graus, PVC, soldável, dn 32 mm instalado em reservação predial de água - fornecimento e instalação.</v>
          </cell>
          <cell r="C3958" t="str">
            <v>un</v>
          </cell>
          <cell r="D3958">
            <v>10.8</v>
          </cell>
          <cell r="E3958">
            <v>8.7110824326504286</v>
          </cell>
        </row>
        <row r="3959">
          <cell r="A3959" t="str">
            <v>09.01.02.300.172</v>
          </cell>
          <cell r="B3959" t="str">
            <v>Joelho 90 graus, PVC, soldável, DN 40 mm instalado em reservação predial de água - fornecimento e instalação.</v>
          </cell>
          <cell r="C3959" t="str">
            <v>un</v>
          </cell>
          <cell r="D3959">
            <v>17.64</v>
          </cell>
          <cell r="E3959">
            <v>14.228101306662365</v>
          </cell>
        </row>
        <row r="3960">
          <cell r="A3960" t="str">
            <v>09.01.02.300.121</v>
          </cell>
          <cell r="B3960" t="str">
            <v>Joelho 90° soldável de PVC marrom Ø 110 mm</v>
          </cell>
          <cell r="C3960" t="str">
            <v>un</v>
          </cell>
          <cell r="D3960">
            <v>298.88</v>
          </cell>
          <cell r="E3960">
            <v>241.07114050653331</v>
          </cell>
        </row>
        <row r="3961">
          <cell r="A3961" t="str">
            <v>09.01.02.300.113</v>
          </cell>
          <cell r="B3961" t="str">
            <v>Joelho 90° soldável de PVC marrom Ø 20 mm</v>
          </cell>
          <cell r="C3961" t="str">
            <v>un</v>
          </cell>
          <cell r="D3961">
            <v>16.64</v>
          </cell>
          <cell r="E3961">
            <v>13.421519599935474</v>
          </cell>
        </row>
        <row r="3962">
          <cell r="A3962" t="str">
            <v>09.01.02.300.114</v>
          </cell>
          <cell r="B3962" t="str">
            <v>Joelho 90° soldável de PVC marrom Ø 25 mm</v>
          </cell>
          <cell r="C3962" t="str">
            <v>un</v>
          </cell>
          <cell r="D3962">
            <v>13.63</v>
          </cell>
          <cell r="E3962">
            <v>10.993708662687531</v>
          </cell>
        </row>
        <row r="3963">
          <cell r="A3963" t="str">
            <v>09.01.02.300.115</v>
          </cell>
          <cell r="B3963" t="str">
            <v>Joelho 90° soldável de PVC marrom Ø 32 mm</v>
          </cell>
          <cell r="C3963" t="str">
            <v>un</v>
          </cell>
          <cell r="D3963">
            <v>19.16</v>
          </cell>
          <cell r="E3963">
            <v>15.454105500887239</v>
          </cell>
        </row>
        <row r="3964">
          <cell r="A3964" t="str">
            <v>09.01.02.300.116</v>
          </cell>
          <cell r="B3964" t="str">
            <v>Joelho 90° soldável de PVC marrom Ø 40 mm</v>
          </cell>
          <cell r="C3964" t="str">
            <v>un</v>
          </cell>
          <cell r="D3964">
            <v>32.25</v>
          </cell>
          <cell r="E3964">
            <v>26.012260041942248</v>
          </cell>
        </row>
        <row r="3965">
          <cell r="A3965" t="str">
            <v>09.01.02.300.117</v>
          </cell>
          <cell r="B3965" t="str">
            <v>Joelho 90° soldável de PVC marrom Ø 50 mm</v>
          </cell>
          <cell r="C3965" t="str">
            <v>un</v>
          </cell>
          <cell r="D3965">
            <v>19.690000000000001</v>
          </cell>
          <cell r="E3965">
            <v>15.881593805452493</v>
          </cell>
        </row>
        <row r="3966">
          <cell r="A3966" t="str">
            <v>09.01.02.300.118</v>
          </cell>
          <cell r="B3966" t="str">
            <v>Joelho 90° soldável de PVC marrom Ø 60 mm</v>
          </cell>
          <cell r="C3966" t="str">
            <v>un</v>
          </cell>
          <cell r="D3966">
            <v>61.51</v>
          </cell>
          <cell r="E3966">
            <v>49.612840780771087</v>
          </cell>
        </row>
        <row r="3967">
          <cell r="A3967" t="str">
            <v>09.01.02.300.119</v>
          </cell>
          <cell r="B3967" t="str">
            <v>Joelho 90° soldável de PVC marrom Ø 75 mm</v>
          </cell>
          <cell r="C3967" t="str">
            <v>un</v>
          </cell>
          <cell r="D3967">
            <v>139.59</v>
          </cell>
          <cell r="E3967">
            <v>112.59074044200678</v>
          </cell>
        </row>
        <row r="3968">
          <cell r="A3968" t="str">
            <v>09.01.02.300.120</v>
          </cell>
          <cell r="B3968" t="str">
            <v>Joelho 90° soldável de PVC marrom Ø 85 mm</v>
          </cell>
          <cell r="C3968" t="str">
            <v>un</v>
          </cell>
          <cell r="D3968">
            <v>160.22</v>
          </cell>
          <cell r="E3968">
            <v>129.23052105178255</v>
          </cell>
        </row>
        <row r="3969">
          <cell r="A3969" t="str">
            <v>09.01.02.300.123</v>
          </cell>
          <cell r="B3969" t="str">
            <v>Luva de redução soldável de PVC marrom Ø 25 x 20 mm</v>
          </cell>
          <cell r="C3969" t="str">
            <v>un</v>
          </cell>
          <cell r="D3969">
            <v>10.19</v>
          </cell>
          <cell r="E3969">
            <v>8.2190675915470237</v>
          </cell>
        </row>
        <row r="3970">
          <cell r="A3970" t="str">
            <v>09.01.02.300.124</v>
          </cell>
          <cell r="B3970" t="str">
            <v>Luva de redução soldável de PVC marrom Ø 32 x 25 mm</v>
          </cell>
          <cell r="C3970" t="str">
            <v>un</v>
          </cell>
          <cell r="D3970">
            <v>12.61</v>
          </cell>
          <cell r="E3970">
            <v>10.1709953218261</v>
          </cell>
        </row>
        <row r="3971">
          <cell r="A3971" t="str">
            <v>09.01.02.300.125</v>
          </cell>
          <cell r="B3971" t="str">
            <v>Luva de redução soldável de PVC marrom Ø 40 x 32 mm</v>
          </cell>
          <cell r="C3971" t="str">
            <v>un</v>
          </cell>
          <cell r="D3971">
            <v>19.989999999999998</v>
          </cell>
          <cell r="E3971">
            <v>16.123568317470557</v>
          </cell>
        </row>
        <row r="3972">
          <cell r="A3972" t="str">
            <v>09.01.02.300.128</v>
          </cell>
          <cell r="B3972" t="str">
            <v>Luva de redução soldável de PVC marrom Ø 50 x 25 mm</v>
          </cell>
          <cell r="C3972" t="str">
            <v>un</v>
          </cell>
          <cell r="D3972">
            <v>23.44</v>
          </cell>
          <cell r="E3972">
            <v>18.906275205678337</v>
          </cell>
        </row>
        <row r="3973">
          <cell r="A3973" t="str">
            <v>09.01.02.300.129</v>
          </cell>
          <cell r="B3973" t="str">
            <v>Luva de redução soldável de PVC marrom Ø 60 x 50 mm</v>
          </cell>
          <cell r="C3973" t="str">
            <v>un</v>
          </cell>
          <cell r="D3973">
            <v>32.950000000000003</v>
          </cell>
          <cell r="E3973">
            <v>26.576867236651076</v>
          </cell>
        </row>
        <row r="3974">
          <cell r="A3974" t="str">
            <v>09.01.02.300.127</v>
          </cell>
          <cell r="B3974" t="str">
            <v>Luva de redução soldável de PVC marrom Ø 75 x 60 mm</v>
          </cell>
          <cell r="C3974" t="str">
            <v>un</v>
          </cell>
          <cell r="D3974">
            <v>46.78</v>
          </cell>
          <cell r="E3974">
            <v>37.731892240683983</v>
          </cell>
        </row>
        <row r="3975">
          <cell r="A3975" t="str">
            <v>09.01.02.300.130</v>
          </cell>
          <cell r="B3975" t="str">
            <v>Luva soldável de PVC azul com rosca metálica Ø 25 mm x 1/2"</v>
          </cell>
          <cell r="C3975" t="str">
            <v>un</v>
          </cell>
          <cell r="D3975">
            <v>15.65</v>
          </cell>
          <cell r="E3975">
            <v>12.623003710275851</v>
          </cell>
        </row>
        <row r="3976">
          <cell r="A3976" t="str">
            <v>09.01.02.300.131</v>
          </cell>
          <cell r="B3976" t="str">
            <v>Luva soldável de PVC azul com rosca metálica Ø 25 mm x 3/4"</v>
          </cell>
          <cell r="C3976" t="str">
            <v>un</v>
          </cell>
          <cell r="D3976">
            <v>16.39</v>
          </cell>
          <cell r="E3976">
            <v>13.219874173253752</v>
          </cell>
        </row>
        <row r="3977">
          <cell r="A3977" t="str">
            <v>09.01.02.300.145</v>
          </cell>
          <cell r="B3977" t="str">
            <v>Luva soldável de PVC marrom com rosca, ø 32 mm x 1"</v>
          </cell>
          <cell r="C3977" t="str">
            <v>un</v>
          </cell>
          <cell r="D3977">
            <v>11.27</v>
          </cell>
          <cell r="E3977">
            <v>9.0901758348120651</v>
          </cell>
        </row>
        <row r="3978">
          <cell r="A3978" t="str">
            <v>09.01.02.300.146</v>
          </cell>
          <cell r="B3978" t="str">
            <v>Luva soldável de PVC marrom com rosca, ø 40 mm x 1 1/4"</v>
          </cell>
          <cell r="C3978" t="str">
            <v>un</v>
          </cell>
          <cell r="D3978">
            <v>19.579999999999998</v>
          </cell>
          <cell r="E3978">
            <v>15.792869817712532</v>
          </cell>
        </row>
        <row r="3979">
          <cell r="A3979" t="str">
            <v>09.01.02.300.147</v>
          </cell>
          <cell r="B3979" t="str">
            <v>Luva soldável de PVC marrom com rosca, ø 50 mm x 1 1/2"</v>
          </cell>
          <cell r="C3979" t="str">
            <v>un</v>
          </cell>
          <cell r="D3979">
            <v>30.87</v>
          </cell>
          <cell r="E3979">
            <v>24.899177286659139</v>
          </cell>
        </row>
        <row r="3980">
          <cell r="A3980" t="str">
            <v>09.01.02.300.140</v>
          </cell>
          <cell r="B3980" t="str">
            <v>Luva soldável de PVC marrom Ø 110 mm</v>
          </cell>
          <cell r="C3980" t="str">
            <v>un</v>
          </cell>
          <cell r="D3980">
            <v>122.09</v>
          </cell>
          <cell r="E3980">
            <v>98.475560574286177</v>
          </cell>
        </row>
        <row r="3981">
          <cell r="A3981" t="str">
            <v>09.01.02.300.132</v>
          </cell>
          <cell r="B3981" t="str">
            <v>Luva soldável de PVC marrom Ø 20 mm</v>
          </cell>
          <cell r="C3981" t="str">
            <v>un</v>
          </cell>
          <cell r="D3981">
            <v>9.2799999999999994</v>
          </cell>
          <cell r="E3981">
            <v>7.4850782384255519</v>
          </cell>
        </row>
        <row r="3982">
          <cell r="A3982" t="str">
            <v>09.01.02.300.133</v>
          </cell>
          <cell r="B3982" t="str">
            <v>Luva soldável de PVC marrom Ø 25 mm</v>
          </cell>
          <cell r="C3982" t="str">
            <v>un</v>
          </cell>
          <cell r="D3982">
            <v>9.61</v>
          </cell>
          <cell r="E3982">
            <v>7.7512502016454263</v>
          </cell>
        </row>
        <row r="3983">
          <cell r="A3983" t="str">
            <v>09.01.02.300.134</v>
          </cell>
          <cell r="B3983" t="str">
            <v>Luva soldável de PVC marrom Ø 32 mm</v>
          </cell>
          <cell r="C3983" t="str">
            <v>un</v>
          </cell>
          <cell r="D3983">
            <v>11.41</v>
          </cell>
          <cell r="E3983">
            <v>9.2030972737538317</v>
          </cell>
        </row>
        <row r="3984">
          <cell r="A3984" t="str">
            <v>09.01.02.300.135</v>
          </cell>
          <cell r="B3984" t="str">
            <v>Luva soldável de PVC marrom Ø 40 mm</v>
          </cell>
          <cell r="C3984" t="str">
            <v>un</v>
          </cell>
          <cell r="D3984">
            <v>18.899999999999999</v>
          </cell>
          <cell r="E3984">
            <v>15.244394257138246</v>
          </cell>
        </row>
        <row r="3985">
          <cell r="A3985" t="str">
            <v>09.01.02.300.136</v>
          </cell>
          <cell r="B3985" t="str">
            <v>Luva soldável de PVC marrom Ø 50 mm</v>
          </cell>
          <cell r="C3985" t="str">
            <v>un</v>
          </cell>
          <cell r="D3985">
            <v>19.920000000000002</v>
          </cell>
          <cell r="E3985">
            <v>16.06710759799968</v>
          </cell>
        </row>
        <row r="3986">
          <cell r="A3986" t="str">
            <v>09.01.02.300.137</v>
          </cell>
          <cell r="B3986" t="str">
            <v>Luva soldável de PVC marrom Ø 60 mm</v>
          </cell>
          <cell r="C3986" t="str">
            <v>un</v>
          </cell>
          <cell r="D3986">
            <v>31.92</v>
          </cell>
          <cell r="E3986">
            <v>25.746088078722376</v>
          </cell>
        </row>
        <row r="3987">
          <cell r="A3987" t="str">
            <v>09.01.02.300.138</v>
          </cell>
          <cell r="B3987" t="str">
            <v>Luva soldável de PVC marrom Ø 75 mm</v>
          </cell>
          <cell r="C3987" t="str">
            <v>un</v>
          </cell>
          <cell r="D3987">
            <v>45.87</v>
          </cell>
          <cell r="E3987">
            <v>36.99790288756251</v>
          </cell>
        </row>
        <row r="3988">
          <cell r="A3988" t="str">
            <v>09.01.02.300.139</v>
          </cell>
          <cell r="B3988" t="str">
            <v>Luva soldável de PVC marrom Ø 85 mm</v>
          </cell>
          <cell r="C3988" t="str">
            <v>un</v>
          </cell>
          <cell r="D3988">
            <v>75.91</v>
          </cell>
          <cell r="E3988">
            <v>61.227617357638323</v>
          </cell>
        </row>
        <row r="3989">
          <cell r="A3989" t="str">
            <v>09.01.02.300.72</v>
          </cell>
          <cell r="B3989" t="str">
            <v>Niple de PVC roscável, ø 1¼"</v>
          </cell>
          <cell r="C3989" t="str">
            <v>un</v>
          </cell>
          <cell r="D3989">
            <v>26.45</v>
          </cell>
          <cell r="E3989">
            <v>21.334086142926278</v>
          </cell>
        </row>
        <row r="3990">
          <cell r="A3990" t="str">
            <v>09.01.02.300.73</v>
          </cell>
          <cell r="B3990" t="str">
            <v>Niple de PVC roscável, ø 1½"</v>
          </cell>
          <cell r="C3990" t="str">
            <v>un</v>
          </cell>
          <cell r="D3990">
            <v>31.81</v>
          </cell>
          <cell r="E3990">
            <v>25.657364090982416</v>
          </cell>
        </row>
        <row r="3991">
          <cell r="A3991" t="str">
            <v>09.01.02.300.74</v>
          </cell>
          <cell r="B3991" t="str">
            <v>Niple de PVC roscável, ø 2"</v>
          </cell>
          <cell r="C3991" t="str">
            <v>un</v>
          </cell>
          <cell r="D3991">
            <v>41.75</v>
          </cell>
          <cell r="E3991">
            <v>33.674786255847714</v>
          </cell>
        </row>
        <row r="3992">
          <cell r="A3992" t="str">
            <v>09.01.02.300.71</v>
          </cell>
          <cell r="B3992" t="str">
            <v>Niple de PVC roscável,ø 1"</v>
          </cell>
          <cell r="C3992" t="str">
            <v>un</v>
          </cell>
          <cell r="D3992">
            <v>21.75</v>
          </cell>
          <cell r="E3992">
            <v>17.543152121309888</v>
          </cell>
        </row>
        <row r="3993">
          <cell r="A3993" t="str">
            <v>09.01.02.300.70</v>
          </cell>
          <cell r="B3993" t="str">
            <v>Niple de PVC roscável,ø 3/4"</v>
          </cell>
          <cell r="C3993" t="str">
            <v>un</v>
          </cell>
          <cell r="D3993">
            <v>17.53</v>
          </cell>
          <cell r="E3993">
            <v>14.139377318922408</v>
          </cell>
        </row>
        <row r="3994">
          <cell r="A3994" t="str">
            <v>09.01.02.300.01</v>
          </cell>
          <cell r="B3994" t="str">
            <v>Tê 90° soldável de PVC azul com rosca metálica , Ø 20 mm x 20 mm x 1/2"</v>
          </cell>
          <cell r="C3994" t="str">
            <v>un</v>
          </cell>
          <cell r="D3994">
            <v>28.34</v>
          </cell>
          <cell r="E3994">
            <v>22.858525568640104</v>
          </cell>
        </row>
        <row r="3995">
          <cell r="A3995" t="str">
            <v>09.01.02.300.02</v>
          </cell>
          <cell r="B3995" t="str">
            <v>Tê 90° soldável de PVC azul com rosca metálica , Ø 25 mm x 25 mm x 1/2"</v>
          </cell>
          <cell r="C3995" t="str">
            <v>un</v>
          </cell>
          <cell r="D3995">
            <v>29.67</v>
          </cell>
          <cell r="E3995">
            <v>23.931279238586871</v>
          </cell>
        </row>
        <row r="3996">
          <cell r="A3996" t="str">
            <v>09.01.02.300.03</v>
          </cell>
          <cell r="B3996" t="str">
            <v>Tê 90° soldável de PVC azul com rosca metálica , Ø 25 mm x 25 mm x 3/4"</v>
          </cell>
          <cell r="C3996" t="str">
            <v>un</v>
          </cell>
          <cell r="D3996">
            <v>30.91</v>
          </cell>
          <cell r="E3996">
            <v>24.931440554928216</v>
          </cell>
        </row>
        <row r="3997">
          <cell r="A3997" t="str">
            <v>09.01.02.300.12</v>
          </cell>
          <cell r="B3997" t="str">
            <v>Tê 90° soldável de PVC marrom Ø 110 mm</v>
          </cell>
          <cell r="C3997" t="str">
            <v>un</v>
          </cell>
          <cell r="D3997">
            <v>261.51</v>
          </cell>
          <cell r="E3997">
            <v>210.92918212614936</v>
          </cell>
        </row>
        <row r="3998">
          <cell r="A3998" t="str">
            <v>09.01.02.300.04</v>
          </cell>
          <cell r="B3998" t="str">
            <v>Tê 90° soldável de PVC marrom Ø 20 mm</v>
          </cell>
          <cell r="C3998" t="str">
            <v>un</v>
          </cell>
          <cell r="D3998">
            <v>18.309999999999999</v>
          </cell>
          <cell r="E3998">
            <v>14.768511050169382</v>
          </cell>
        </row>
        <row r="3999">
          <cell r="A3999" t="str">
            <v>09.01.02.300.05</v>
          </cell>
          <cell r="B3999" t="str">
            <v>Tê 90° soldável de PVC marrom Ø 25 mm</v>
          </cell>
          <cell r="C3999" t="str">
            <v>un</v>
          </cell>
          <cell r="D3999">
            <v>18.63</v>
          </cell>
          <cell r="E3999">
            <v>15.026617196321986</v>
          </cell>
        </row>
        <row r="4000">
          <cell r="A4000" t="str">
            <v>09.01.02.300.06</v>
          </cell>
          <cell r="B4000" t="str">
            <v>Tê 90° soldável de PVC marrom Ø 32 mm</v>
          </cell>
          <cell r="C4000" t="str">
            <v>un</v>
          </cell>
          <cell r="D4000">
            <v>22.05</v>
          </cell>
          <cell r="E4000">
            <v>17.785126633327955</v>
          </cell>
        </row>
        <row r="4001">
          <cell r="A4001" t="str">
            <v>09.01.02.300.07</v>
          </cell>
          <cell r="B4001" t="str">
            <v>Tê 90° soldável de PVC marrom Ø 40 mm</v>
          </cell>
          <cell r="C4001" t="str">
            <v>un</v>
          </cell>
          <cell r="D4001">
            <v>38.520000000000003</v>
          </cell>
          <cell r="E4001">
            <v>31.069527343119859</v>
          </cell>
        </row>
        <row r="4002">
          <cell r="A4002" t="str">
            <v>09.01.02.300.08</v>
          </cell>
          <cell r="B4002" t="str">
            <v>Tê 90° soldável de PVC marrom Ø 50 mm</v>
          </cell>
          <cell r="C4002" t="str">
            <v>un</v>
          </cell>
          <cell r="D4002">
            <v>30.38</v>
          </cell>
          <cell r="E4002">
            <v>24.503952250362961</v>
          </cell>
        </row>
        <row r="4003">
          <cell r="A4003" t="str">
            <v>09.01.02.300.09</v>
          </cell>
          <cell r="B4003" t="str">
            <v>Tê 90° soldável de PVC marrom Ø 60 mm</v>
          </cell>
          <cell r="C4003" t="str">
            <v>un</v>
          </cell>
          <cell r="D4003">
            <v>66.569999999999993</v>
          </cell>
          <cell r="E4003">
            <v>53.694144216809157</v>
          </cell>
        </row>
        <row r="4004">
          <cell r="A4004" t="str">
            <v>09.01.02.300.10</v>
          </cell>
          <cell r="B4004" t="str">
            <v>Tê 90° soldável de PVC marrom Ø 75 mm</v>
          </cell>
          <cell r="C4004" t="str">
            <v>un</v>
          </cell>
          <cell r="D4004">
            <v>113.14</v>
          </cell>
          <cell r="E4004">
            <v>91.256654299080495</v>
          </cell>
        </row>
        <row r="4005">
          <cell r="A4005" t="str">
            <v>09.01.02.300.11</v>
          </cell>
          <cell r="B4005" t="str">
            <v>Tê 90° soldável de PVC marrom Ø 85 mm</v>
          </cell>
          <cell r="C4005" t="str">
            <v>un</v>
          </cell>
          <cell r="D4005">
            <v>138.66</v>
          </cell>
          <cell r="E4005">
            <v>111.84061945475077</v>
          </cell>
        </row>
        <row r="4006">
          <cell r="A4006" t="str">
            <v>09.01.02.300.167</v>
          </cell>
          <cell r="B4006" t="str">
            <v>Tê de redução soldável de PVC marrom Ø 32 mm x 25 mm</v>
          </cell>
          <cell r="C4006" t="str">
            <v>un</v>
          </cell>
          <cell r="D4006">
            <v>17.98</v>
          </cell>
          <cell r="E4006">
            <v>14.502339086949508</v>
          </cell>
        </row>
        <row r="4007">
          <cell r="A4007" t="str">
            <v>09.01.02.300.163</v>
          </cell>
          <cell r="B4007" t="str">
            <v>Tê de redução soldável de PVC marrom Ø 40 mm x 25 mm</v>
          </cell>
          <cell r="C4007" t="str">
            <v>un</v>
          </cell>
          <cell r="D4007">
            <v>31.29</v>
          </cell>
          <cell r="E4007">
            <v>25.237941603484433</v>
          </cell>
        </row>
        <row r="4008">
          <cell r="A4008" t="str">
            <v>09.01.02.300.164</v>
          </cell>
          <cell r="B4008" t="str">
            <v>Tê de redução soldável de PVC marrom Ø 40 mm x 32 mm</v>
          </cell>
          <cell r="C4008" t="str">
            <v>un</v>
          </cell>
          <cell r="D4008">
            <v>33.44</v>
          </cell>
          <cell r="E4008">
            <v>26.972092272947247</v>
          </cell>
        </row>
        <row r="4009">
          <cell r="A4009" t="str">
            <v>09.01.02.300.165</v>
          </cell>
          <cell r="B4009" t="str">
            <v>Tê de redução soldável de PVC marrom Ø 50 mm x 40 mm</v>
          </cell>
          <cell r="C4009" t="str">
            <v>un</v>
          </cell>
          <cell r="D4009">
            <v>49.86</v>
          </cell>
          <cell r="E4009">
            <v>40.216163897402808</v>
          </cell>
        </row>
        <row r="4010">
          <cell r="A4010" t="str">
            <v>09.01.02.300.166</v>
          </cell>
          <cell r="B4010" t="str">
            <v>Tê de redução soldável de PVC marrom Ø 85 mm x 60 mm</v>
          </cell>
          <cell r="C4010" t="str">
            <v>un</v>
          </cell>
          <cell r="D4010">
            <v>163.59</v>
          </cell>
          <cell r="E4010">
            <v>131.94870140345216</v>
          </cell>
        </row>
        <row r="4011">
          <cell r="A4011" t="str">
            <v>09.01.02.300.122</v>
          </cell>
          <cell r="B4011" t="str">
            <v>Tê de redução soldável de PVC marron Ø 50 x 25mm</v>
          </cell>
          <cell r="C4011" t="str">
            <v>un</v>
          </cell>
          <cell r="D4011">
            <v>37.340000000000003</v>
          </cell>
          <cell r="E4011">
            <v>30.117760929182129</v>
          </cell>
        </row>
        <row r="4012">
          <cell r="A4012" t="str">
            <v>09.01.02.300.170</v>
          </cell>
          <cell r="B4012" t="str">
            <v>Tê, PVC, soldável, DN 25mm, instalado em dreno de ar-condicionado - fornecimento e instalação</v>
          </cell>
          <cell r="C4012" t="str">
            <v>un</v>
          </cell>
          <cell r="D4012">
            <v>15.66</v>
          </cell>
          <cell r="E4012">
            <v>12.63106952734312</v>
          </cell>
        </row>
        <row r="4013">
          <cell r="A4013" t="str">
            <v>09.01.02.300.173</v>
          </cell>
          <cell r="B4013" t="str">
            <v>Tê, PVC, soldável, DN 40 mm instalado em reservação predial de água - fornecimento e instalação.</v>
          </cell>
          <cell r="C4013" t="str">
            <v>un</v>
          </cell>
          <cell r="D4013">
            <v>25.49</v>
          </cell>
          <cell r="E4013">
            <v>20.559767704468459</v>
          </cell>
        </row>
        <row r="4014">
          <cell r="A4014" t="str">
            <v>09.01.02.300.30</v>
          </cell>
          <cell r="B4014" t="str">
            <v>Tubo de PVC soldável marrom, sem conexões Ø 110 mm</v>
          </cell>
          <cell r="C4014" t="str">
            <v>m</v>
          </cell>
          <cell r="D4014">
            <v>159.34</v>
          </cell>
          <cell r="E4014">
            <v>128.52072914986289</v>
          </cell>
        </row>
        <row r="4015">
          <cell r="A4015" t="str">
            <v>09.01.02.300.22</v>
          </cell>
          <cell r="B4015" t="str">
            <v>Tubo de PVC soldável marrom, sem conexões Ø 20 mm</v>
          </cell>
          <cell r="C4015" t="str">
            <v>m</v>
          </cell>
          <cell r="D4015">
            <v>16.579999999999998</v>
          </cell>
          <cell r="E4015">
            <v>13.373124697531859</v>
          </cell>
        </row>
        <row r="4016">
          <cell r="A4016" t="str">
            <v>09.01.02.300.23</v>
          </cell>
          <cell r="B4016" t="str">
            <v>Tubo de PVC soldável marrom, sem conexões Ø 25 mm</v>
          </cell>
          <cell r="C4016" t="str">
            <v>m</v>
          </cell>
          <cell r="D4016">
            <v>19.079999999999998</v>
          </cell>
          <cell r="E4016">
            <v>15.389578964349088</v>
          </cell>
        </row>
        <row r="4017">
          <cell r="A4017" t="str">
            <v>09.01.02.300.24</v>
          </cell>
          <cell r="B4017" t="str">
            <v>Tubo de PVC soldável marrom, sem conexões Ø 32 mm</v>
          </cell>
          <cell r="C4017" t="str">
            <v>m</v>
          </cell>
          <cell r="D4017">
            <v>27.95</v>
          </cell>
          <cell r="E4017">
            <v>22.543958703016614</v>
          </cell>
        </row>
        <row r="4018">
          <cell r="A4018" t="str">
            <v>09.01.02.300.25</v>
          </cell>
          <cell r="B4018" t="str">
            <v>Tubo de PVC soldável marrom, sem conexões Ø 40 mm</v>
          </cell>
          <cell r="C4018" t="str">
            <v>m</v>
          </cell>
          <cell r="D4018">
            <v>34.090000000000003</v>
          </cell>
          <cell r="E4018">
            <v>27.496370382319732</v>
          </cell>
        </row>
        <row r="4019">
          <cell r="A4019" t="str">
            <v>09.01.02.300.26</v>
          </cell>
          <cell r="B4019" t="str">
            <v>Tubo de PVC soldável marrom, sem conexões Ø 50 mm</v>
          </cell>
          <cell r="C4019" t="str">
            <v>m</v>
          </cell>
          <cell r="D4019">
            <v>35.83</v>
          </cell>
          <cell r="E4019">
            <v>28.899822552024517</v>
          </cell>
        </row>
        <row r="4020">
          <cell r="A4020" t="str">
            <v>09.01.02.300.27</v>
          </cell>
          <cell r="B4020" t="str">
            <v>Tubo de PVC soldável marrom, sem conexões Ø 60 mm</v>
          </cell>
          <cell r="C4020" t="str">
            <v>m</v>
          </cell>
          <cell r="D4020">
            <v>57.48</v>
          </cell>
          <cell r="E4020">
            <v>46.36231650266172</v>
          </cell>
        </row>
        <row r="4021">
          <cell r="A4021" t="str">
            <v>09.01.02.300.28</v>
          </cell>
          <cell r="B4021" t="str">
            <v>Tubo de PVC soldável marrom, sem conexões Ø 75 mm</v>
          </cell>
          <cell r="C4021" t="str">
            <v>m</v>
          </cell>
          <cell r="D4021">
            <v>77.91</v>
          </cell>
          <cell r="E4021">
            <v>62.840780771092106</v>
          </cell>
        </row>
        <row r="4022">
          <cell r="A4022" t="str">
            <v>09.01.02.300.29</v>
          </cell>
          <cell r="B4022" t="str">
            <v>Tubo de PVC soldável marrom, sem conexões Ø 85 mm</v>
          </cell>
          <cell r="C4022" t="str">
            <v>m</v>
          </cell>
          <cell r="D4022">
            <v>114.39</v>
          </cell>
          <cell r="E4022">
            <v>92.264881432489105</v>
          </cell>
        </row>
        <row r="4023">
          <cell r="A4023" t="str">
            <v>09.01.02.300.171</v>
          </cell>
          <cell r="B4023" t="str">
            <v>Tubo, PVC, soldável, DN 32 mm, instalado em reservação predial de água - fornecimento e instalação.</v>
          </cell>
          <cell r="C4023" t="str">
            <v>m</v>
          </cell>
          <cell r="D4023">
            <v>16.809999999999999</v>
          </cell>
          <cell r="E4023">
            <v>13.558638490079044</v>
          </cell>
        </row>
        <row r="4024">
          <cell r="A4024" t="str">
            <v>09.01.02.300.21</v>
          </cell>
          <cell r="B4024" t="str">
            <v>União soldável de PVC marrom Ø 110 mm</v>
          </cell>
          <cell r="C4024" t="str">
            <v>un</v>
          </cell>
          <cell r="D4024">
            <v>500.6</v>
          </cell>
          <cell r="E4024">
            <v>403.77480238748188</v>
          </cell>
        </row>
        <row r="4025">
          <cell r="A4025" t="str">
            <v>09.01.02.300.13</v>
          </cell>
          <cell r="B4025" t="str">
            <v>União soldável de PVC marrom Ø 20 mm</v>
          </cell>
          <cell r="C4025" t="str">
            <v>un</v>
          </cell>
          <cell r="D4025">
            <v>16.52</v>
          </cell>
          <cell r="E4025">
            <v>13.324729795128246</v>
          </cell>
        </row>
        <row r="4026">
          <cell r="A4026" t="str">
            <v>09.01.02.300.14</v>
          </cell>
          <cell r="B4026" t="str">
            <v>União soldável de PVC marrom Ø 25 mm</v>
          </cell>
          <cell r="C4026" t="str">
            <v>un</v>
          </cell>
          <cell r="D4026">
            <v>18.47</v>
          </cell>
          <cell r="E4026">
            <v>14.897564123245683</v>
          </cell>
        </row>
        <row r="4027">
          <cell r="A4027" t="str">
            <v>09.01.02.300.15</v>
          </cell>
          <cell r="B4027" t="str">
            <v>União soldável de PVC marrom Ø 32 mm</v>
          </cell>
          <cell r="C4027" t="str">
            <v>un</v>
          </cell>
          <cell r="D4027">
            <v>25.56</v>
          </cell>
          <cell r="E4027">
            <v>20.616228423939344</v>
          </cell>
        </row>
        <row r="4028">
          <cell r="A4028" t="str">
            <v>09.01.02.300.16</v>
          </cell>
          <cell r="B4028" t="str">
            <v>União soldável de PVC marrom Ø 40 mm</v>
          </cell>
          <cell r="C4028" t="str">
            <v>un</v>
          </cell>
          <cell r="D4028">
            <v>45.61</v>
          </cell>
          <cell r="E4028">
            <v>36.788191643813519</v>
          </cell>
        </row>
        <row r="4029">
          <cell r="A4029" t="str">
            <v>09.01.02.300.17</v>
          </cell>
          <cell r="B4029" t="str">
            <v>União soldável de PVC marrom Ø 50 mm</v>
          </cell>
          <cell r="C4029" t="str">
            <v>un</v>
          </cell>
          <cell r="D4029">
            <v>48.66</v>
          </cell>
          <cell r="E4029">
            <v>39.248265849330537</v>
          </cell>
        </row>
        <row r="4030">
          <cell r="A4030" t="str">
            <v>09.01.02.300.18</v>
          </cell>
          <cell r="B4030" t="str">
            <v>União soldável de PVC marrom Ø 60 mm</v>
          </cell>
          <cell r="C4030" t="str">
            <v>un</v>
          </cell>
          <cell r="D4030">
            <v>104.23</v>
          </cell>
          <cell r="E4030">
            <v>84.070011292143903</v>
          </cell>
        </row>
        <row r="4031">
          <cell r="A4031" t="str">
            <v>09.01.02.300.19</v>
          </cell>
          <cell r="B4031" t="str">
            <v>União soldável de PVC marrom Ø 75 mm</v>
          </cell>
          <cell r="C4031" t="str">
            <v>un</v>
          </cell>
          <cell r="D4031">
            <v>203.04</v>
          </cell>
          <cell r="E4031">
            <v>163.76834973382802</v>
          </cell>
        </row>
        <row r="4032">
          <cell r="A4032" t="str">
            <v>09.01.02.300.148</v>
          </cell>
          <cell r="B4032" t="str">
            <v>Válvula de retenção de PVC soldável - ø 25 mm</v>
          </cell>
          <cell r="C4032" t="str">
            <v>un</v>
          </cell>
          <cell r="D4032">
            <v>40.11</v>
          </cell>
          <cell r="E4032">
            <v>32.351992256815613</v>
          </cell>
        </row>
        <row r="4033">
          <cell r="A4033" t="str">
            <v>09.01.02.400</v>
          </cell>
          <cell r="B4033" t="str">
            <v>TUBOS E CONEXÕES DE FERRO FUNDIDO</v>
          </cell>
          <cell r="C4033" t="str">
            <v/>
          </cell>
          <cell r="E4033">
            <v>0</v>
          </cell>
        </row>
        <row r="4034">
          <cell r="A4034" t="str">
            <v>09.01.02.400.64</v>
          </cell>
          <cell r="B4034" t="str">
            <v>Joelho 90° de ferro maleável galvanizado Ø 2 1/2"</v>
          </cell>
          <cell r="C4034" t="str">
            <v>un</v>
          </cell>
          <cell r="D4034">
            <v>188.29</v>
          </cell>
          <cell r="E4034">
            <v>151.87126955960639</v>
          </cell>
        </row>
        <row r="4035">
          <cell r="A4035" t="str">
            <v>09.01.02.400.60</v>
          </cell>
          <cell r="B4035" t="str">
            <v>Joelho 90° de ferro maleável galvanizado redução Ø 3" x 2 1/2"</v>
          </cell>
          <cell r="C4035" t="str">
            <v>un</v>
          </cell>
          <cell r="D4035">
            <v>157.99</v>
          </cell>
          <cell r="E4035">
            <v>127.43184384578159</v>
          </cell>
        </row>
        <row r="4036">
          <cell r="A4036" t="str">
            <v>09.01.02.400.63</v>
          </cell>
          <cell r="B4036" t="str">
            <v>Niple duplo de ferro maleável Ø 65 mm (2 1/2"), rosca BSP</v>
          </cell>
          <cell r="C4036" t="str">
            <v>un</v>
          </cell>
          <cell r="D4036">
            <v>118.63</v>
          </cell>
          <cell r="E4036">
            <v>95.684787869011132</v>
          </cell>
        </row>
        <row r="4037">
          <cell r="A4037" t="str">
            <v>09.01.02.400.65</v>
          </cell>
          <cell r="B4037" t="str">
            <v>Tê 90° de ferro maleável galvanizado Ø 2 1/2"</v>
          </cell>
          <cell r="C4037" t="str">
            <v>un</v>
          </cell>
          <cell r="D4037">
            <v>256.47000000000003</v>
          </cell>
          <cell r="E4037">
            <v>206.86401032424587</v>
          </cell>
        </row>
        <row r="4038">
          <cell r="A4038" t="str">
            <v>09.01.02.400.66</v>
          </cell>
          <cell r="B4038" t="str">
            <v>Tê 90° de ferro maleável galvanizado Ø 3"</v>
          </cell>
          <cell r="C4038" t="str">
            <v>un</v>
          </cell>
          <cell r="D4038">
            <v>312.10000000000002</v>
          </cell>
          <cell r="E4038">
            <v>251.73415066946282</v>
          </cell>
        </row>
        <row r="4039">
          <cell r="A4039" t="str">
            <v>09.01.02.400.62</v>
          </cell>
          <cell r="B4039" t="str">
            <v>Tê 90° de redução de ferro maleável galvanizado Ø 3" x 2 1/2"</v>
          </cell>
          <cell r="C4039" t="str">
            <v>un</v>
          </cell>
          <cell r="D4039">
            <v>312.13</v>
          </cell>
          <cell r="E4039">
            <v>251.75834812066461</v>
          </cell>
        </row>
        <row r="4040">
          <cell r="A4040" t="str">
            <v>09.01.02.400.01</v>
          </cell>
          <cell r="B4040" t="str">
            <v>Tubo de ferro fundido, ponta e ponta (TP SMU), Ø 50mm, sem conexões, Linha Predial SMU</v>
          </cell>
          <cell r="C4040" t="str">
            <v>m</v>
          </cell>
          <cell r="D4040">
            <v>193.76</v>
          </cell>
          <cell r="E4040">
            <v>156.28327149540249</v>
          </cell>
        </row>
        <row r="4041">
          <cell r="A4041" t="str">
            <v>09.01.02.400.02</v>
          </cell>
          <cell r="B4041" t="str">
            <v>Tubo de ferro fundido, ponta e ponta (TP SMU), Ø 75mm, sem conexões, Linha Predial SMU</v>
          </cell>
          <cell r="C4041" t="str">
            <v>m</v>
          </cell>
          <cell r="D4041">
            <v>307.29000000000002</v>
          </cell>
          <cell r="E4041">
            <v>247.85449266010647</v>
          </cell>
        </row>
        <row r="4042">
          <cell r="A4042" t="str">
            <v>09.01.02.500</v>
          </cell>
          <cell r="B4042" t="str">
            <v>TUBOS E CONEXÕES DE COBRE / BRONZE</v>
          </cell>
          <cell r="C4042" t="str">
            <v/>
          </cell>
          <cell r="E4042">
            <v>0</v>
          </cell>
        </row>
        <row r="4043">
          <cell r="A4043" t="str">
            <v>09.01.02.500.53</v>
          </cell>
          <cell r="B4043" t="str">
            <v>Bucha de redução em cobre sem anel de solda, ponta x bolsa, Ø 66 mm x 54 mm</v>
          </cell>
          <cell r="C4043" t="str">
            <v>un</v>
          </cell>
          <cell r="D4043">
            <v>185.8</v>
          </cell>
          <cell r="E4043">
            <v>149.86288110985643</v>
          </cell>
        </row>
        <row r="4044">
          <cell r="A4044" t="str">
            <v>09.01.02.500.48</v>
          </cell>
          <cell r="B4044" t="str">
            <v>Conector de bronze soldável sem anel, bolsa x rosca F, Ø 22 x 3/4"</v>
          </cell>
          <cell r="C4044" t="str">
            <v>un</v>
          </cell>
          <cell r="D4044">
            <v>31.7</v>
          </cell>
          <cell r="E4044">
            <v>25.568640103242458</v>
          </cell>
        </row>
        <row r="4045">
          <cell r="A4045" t="str">
            <v>09.01.02.500.07</v>
          </cell>
          <cell r="B4045" t="str">
            <v>Cotovelo de cobre soldável sem anel de solda, bolsa x bolsa, Ø 15</v>
          </cell>
          <cell r="C4045" t="str">
            <v>un</v>
          </cell>
          <cell r="D4045">
            <v>18.420000000000002</v>
          </cell>
          <cell r="E4045">
            <v>14.857235037909341</v>
          </cell>
        </row>
        <row r="4046">
          <cell r="A4046" t="str">
            <v>09.01.02.500.08</v>
          </cell>
          <cell r="B4046" t="str">
            <v>Cotovelo de cobre soldável sem anel de solda, bolsa x bolsa, Ø 22</v>
          </cell>
          <cell r="C4046" t="str">
            <v>un</v>
          </cell>
          <cell r="D4046">
            <v>28.86</v>
          </cell>
          <cell r="E4046">
            <v>23.277948056138086</v>
          </cell>
        </row>
        <row r="4047">
          <cell r="A4047" t="str">
            <v>09.01.02.500.09</v>
          </cell>
          <cell r="B4047" t="str">
            <v>Cotovelo de cobre soldável sem anel de solda, bolsa x bolsa, Ø 28</v>
          </cell>
          <cell r="C4047" t="str">
            <v>un</v>
          </cell>
          <cell r="D4047">
            <v>39.979999999999997</v>
          </cell>
          <cell r="E4047">
            <v>32.247136634941114</v>
          </cell>
        </row>
        <row r="4048">
          <cell r="A4048" t="str">
            <v>09.01.02.500.34</v>
          </cell>
          <cell r="B4048" t="str">
            <v>Luva de bronze soldável com anel, bolsa x bolsa, Ø 35</v>
          </cell>
          <cell r="C4048" t="str">
            <v>un</v>
          </cell>
          <cell r="D4048">
            <v>50.87</v>
          </cell>
          <cell r="E4048">
            <v>41.030811421196965</v>
          </cell>
        </row>
        <row r="4049">
          <cell r="A4049" t="str">
            <v>09.01.02.500.31</v>
          </cell>
          <cell r="B4049" t="str">
            <v>Luva de cobre soldável sem anel de solda, bolsa x bolsa, Ø 15</v>
          </cell>
          <cell r="C4049" t="str">
            <v>un</v>
          </cell>
          <cell r="D4049">
            <v>12.61</v>
          </cell>
          <cell r="E4049">
            <v>10.1709953218261</v>
          </cell>
        </row>
        <row r="4050">
          <cell r="A4050" t="str">
            <v>09.01.02.500.32</v>
          </cell>
          <cell r="B4050" t="str">
            <v>Luva de cobre soldável sem anel de solda, bolsa x bolsa, Ø 22</v>
          </cell>
          <cell r="C4050" t="str">
            <v>un</v>
          </cell>
          <cell r="D4050">
            <v>17.399999999999999</v>
          </cell>
          <cell r="E4050">
            <v>14.034521697047909</v>
          </cell>
        </row>
        <row r="4051">
          <cell r="A4051" t="str">
            <v>09.01.02.500.33</v>
          </cell>
          <cell r="B4051" t="str">
            <v>Luva de cobre soldável sem anel de solda, bolsa x bolsa, Ø 28</v>
          </cell>
          <cell r="C4051" t="str">
            <v>un</v>
          </cell>
          <cell r="D4051">
            <v>24.97</v>
          </cell>
          <cell r="E4051">
            <v>20.140345216970477</v>
          </cell>
        </row>
        <row r="4052">
          <cell r="A4052" t="str">
            <v>09.01.02.500.54</v>
          </cell>
          <cell r="B4052" t="str">
            <v>Niple duplo de cobre sem anel de solda, Ø 2 1/2", rosca BSP</v>
          </cell>
          <cell r="C4052" t="str">
            <v>un</v>
          </cell>
          <cell r="D4052">
            <v>221.72</v>
          </cell>
          <cell r="E4052">
            <v>178.83529601548636</v>
          </cell>
        </row>
        <row r="4053">
          <cell r="A4053" t="str">
            <v>09.01.02.500.01</v>
          </cell>
          <cell r="B4053" t="str">
            <v>Tubo de cobre soldável, Ø 15, Classe E, sem conexões</v>
          </cell>
          <cell r="C4053" t="str">
            <v>m</v>
          </cell>
          <cell r="D4053">
            <v>41.56</v>
          </cell>
          <cell r="E4053">
            <v>33.521535731569607</v>
          </cell>
        </row>
        <row r="4054">
          <cell r="A4054" t="str">
            <v>09.01.02.500.02</v>
          </cell>
          <cell r="B4054" t="str">
            <v>Tubo de cobre soldável, Ø 22, Classe E, sem conexões</v>
          </cell>
          <cell r="C4054" t="str">
            <v>m</v>
          </cell>
          <cell r="D4054">
            <v>68.760000000000005</v>
          </cell>
          <cell r="E4054">
            <v>55.460558154541062</v>
          </cell>
        </row>
        <row r="4055">
          <cell r="A4055" t="str">
            <v>09.01.02.500.03</v>
          </cell>
          <cell r="B4055" t="str">
            <v>Tubo de cobre soldável, Ø 28, Classe E, sem conexões</v>
          </cell>
          <cell r="C4055" t="str">
            <v>m</v>
          </cell>
          <cell r="D4055">
            <v>84.03</v>
          </cell>
          <cell r="E4055">
            <v>67.777060816260686</v>
          </cell>
        </row>
        <row r="4056">
          <cell r="A4056" t="str">
            <v>09.01.02.500.04</v>
          </cell>
          <cell r="B4056" t="str">
            <v>Tubo de cobre soldável, Ø 35, Classe E, sem conexões</v>
          </cell>
          <cell r="C4056" t="str">
            <v>m</v>
          </cell>
          <cell r="D4056">
            <v>111.39</v>
          </cell>
          <cell r="E4056">
            <v>89.845136312308441</v>
          </cell>
        </row>
        <row r="4057">
          <cell r="A4057" t="str">
            <v>09.01.02.500.05</v>
          </cell>
          <cell r="B4057" t="str">
            <v>Tubo de cobre soldável, Ø 42, Classe E, sem conexões</v>
          </cell>
          <cell r="C4057" t="str">
            <v>m</v>
          </cell>
          <cell r="D4057">
            <v>149.30000000000001</v>
          </cell>
          <cell r="E4057">
            <v>120.4226488143249</v>
          </cell>
        </row>
        <row r="4058">
          <cell r="A4058" t="str">
            <v>09.01.02.500.06</v>
          </cell>
          <cell r="B4058" t="str">
            <v>Tubo de cobre soldável, Ø 54, Classe E, sem conexões</v>
          </cell>
          <cell r="C4058" t="str">
            <v>m</v>
          </cell>
          <cell r="D4058">
            <v>215.11</v>
          </cell>
          <cell r="E4058">
            <v>173.50379093402162</v>
          </cell>
        </row>
        <row r="4059">
          <cell r="A4059" t="str">
            <v>09.01.02.900</v>
          </cell>
          <cell r="B4059" t="str">
            <v>REPAROS/SUBSTITUIÇÕES DIVERSOS</v>
          </cell>
          <cell r="C4059" t="str">
            <v/>
          </cell>
          <cell r="E4059">
            <v>0</v>
          </cell>
        </row>
        <row r="4060">
          <cell r="A4060" t="str">
            <v>09.01.02.900.22</v>
          </cell>
          <cell r="B4060" t="str">
            <v>Acabamento cromado completo (canopla, volante e gaxeta) para registro, ref. Deca linha prata, diâmetro ¾", ou equivalente</v>
          </cell>
          <cell r="C4060" t="str">
            <v>un</v>
          </cell>
          <cell r="D4060">
            <v>52.56</v>
          </cell>
          <cell r="E4060">
            <v>42.393934505565419</v>
          </cell>
        </row>
        <row r="4061">
          <cell r="A4061" t="str">
            <v>09.01.02.900.08</v>
          </cell>
          <cell r="B4061" t="str">
            <v>Anel de vedação 100mm para bacia sanitária</v>
          </cell>
          <cell r="C4061" t="str">
            <v>un</v>
          </cell>
          <cell r="D4061">
            <v>25.67</v>
          </cell>
          <cell r="E4061">
            <v>20.704952411679304</v>
          </cell>
        </row>
        <row r="4062">
          <cell r="A4062" t="str">
            <v>09.01.02.900.07</v>
          </cell>
          <cell r="B4062" t="str">
            <v>Bolsa de ligação para bacia sanitária, tubulação com diâmetro 1½"</v>
          </cell>
          <cell r="C4062" t="str">
            <v>un</v>
          </cell>
          <cell r="D4062">
            <v>17.3</v>
          </cell>
          <cell r="E4062">
            <v>13.953863526375223</v>
          </cell>
        </row>
        <row r="4063">
          <cell r="A4063" t="str">
            <v>09.01.02.900.48</v>
          </cell>
          <cell r="B4063" t="str">
            <v>Desentupimento de bacia sanitária</v>
          </cell>
          <cell r="C4063" t="str">
            <v>un</v>
          </cell>
          <cell r="D4063">
            <v>7.17</v>
          </cell>
          <cell r="E4063">
            <v>5.7831908372318113</v>
          </cell>
        </row>
        <row r="4064">
          <cell r="A4064" t="str">
            <v>09.01.02.900.10</v>
          </cell>
          <cell r="B4064" t="str">
            <v>Engate flexível cromado, para entrada de água, comprimento 40cm, diâmetro ½", ref. Deca ou equivalente</v>
          </cell>
          <cell r="C4064" t="str">
            <v>un</v>
          </cell>
          <cell r="D4064">
            <v>54.93</v>
          </cell>
          <cell r="E4064">
            <v>44.305533150508147</v>
          </cell>
        </row>
        <row r="4065">
          <cell r="A4065" t="str">
            <v>09.01.02.900.58</v>
          </cell>
          <cell r="B4065" t="str">
            <v>Engate flexível em plástico branco, 1/2" x 30cm - fornecimento e instalação</v>
          </cell>
          <cell r="C4065" t="str">
            <v>un</v>
          </cell>
          <cell r="D4065">
            <v>15.07</v>
          </cell>
          <cell r="E4065">
            <v>12.155186320374254</v>
          </cell>
        </row>
        <row r="4066">
          <cell r="A4066" t="str">
            <v>09.01.02.900.09</v>
          </cell>
          <cell r="B4066" t="str">
            <v>Engate flexível em PVC, para entrada de água, comprimento 40cm, diâmetro ½", ref. Clodal, ou equivalente</v>
          </cell>
          <cell r="C4066" t="str">
            <v>un</v>
          </cell>
          <cell r="D4066">
            <v>16.57</v>
          </cell>
          <cell r="E4066">
            <v>13.365058880464591</v>
          </cell>
        </row>
        <row r="4067">
          <cell r="A4067" t="str">
            <v>09.01.02.900.41</v>
          </cell>
          <cell r="B4067" t="str">
            <v>Hidrômetro ø 1 1/2" (50mm), em liga de cobre/latão, extremidades com rosca BSP, ref: TECHMETER, linha Cosmos Meter, ou equivalente</v>
          </cell>
          <cell r="C4067" t="str">
            <v>un</v>
          </cell>
          <cell r="D4067">
            <v>1014.53</v>
          </cell>
          <cell r="E4067">
            <v>818.3013389256331</v>
          </cell>
        </row>
        <row r="4068">
          <cell r="A4068" t="str">
            <v>09.01.02.900.39</v>
          </cell>
          <cell r="B4068" t="str">
            <v>Hidrômetro ø 1" (32mm), em liga de cobre/latão, extremidades com rosca BSP, ref: TECHMETER, linha Cosmos Meter, ou equivalente</v>
          </cell>
          <cell r="C4068" t="str">
            <v>un</v>
          </cell>
          <cell r="D4068">
            <v>634.38</v>
          </cell>
          <cell r="E4068">
            <v>511.67930311340535</v>
          </cell>
        </row>
        <row r="4069">
          <cell r="A4069" t="str">
            <v>09.01.02.900.42</v>
          </cell>
          <cell r="B4069" t="str">
            <v>Hidrômetro ø 3" (85mm), em liga de cobre/latão, extremidades com rosca BSP, ref: TECHMETER, linha Cosmos Meter, ou equivalente</v>
          </cell>
          <cell r="C4069" t="str">
            <v>un</v>
          </cell>
          <cell r="D4069">
            <v>2891</v>
          </cell>
          <cell r="E4069">
            <v>2331.8277141474432</v>
          </cell>
        </row>
        <row r="4070">
          <cell r="A4070" t="str">
            <v>09.01.02.900.40</v>
          </cell>
          <cell r="B4070" t="str">
            <v>Hidrômetro ø 3/4" (25mm), em liga de cobre/latão, extremidades com rosca BSP, ref: TECHMETER, linha Cosmos Meter, ou equivalente</v>
          </cell>
          <cell r="C4070" t="str">
            <v>un</v>
          </cell>
          <cell r="D4070">
            <v>191.07</v>
          </cell>
          <cell r="E4070">
            <v>154.11356670430715</v>
          </cell>
        </row>
        <row r="4071">
          <cell r="A4071" t="str">
            <v>09.01.02.900.57</v>
          </cell>
          <cell r="B4071" t="str">
            <v>Lavatório louça branca suspenso, 29,5 x 39cm ou equivalente, padrão popular - fornecimento e instalação</v>
          </cell>
          <cell r="C4071" t="str">
            <v>un</v>
          </cell>
          <cell r="D4071">
            <v>166.81</v>
          </cell>
          <cell r="E4071">
            <v>134.54589449911276</v>
          </cell>
        </row>
        <row r="4072">
          <cell r="A4072" t="str">
            <v>09.01.02.900.47</v>
          </cell>
          <cell r="B4072" t="str">
            <v>REM.07_Remanejamento de kit cavalete de PVC, Ø 3/4, padrão SABESP</v>
          </cell>
          <cell r="C4072" t="str">
            <v>un</v>
          </cell>
          <cell r="D4072">
            <v>171.78</v>
          </cell>
          <cell r="E4072">
            <v>138.55460558154542</v>
          </cell>
        </row>
        <row r="4073">
          <cell r="A4073" t="str">
            <v>09.01.02.900.01</v>
          </cell>
          <cell r="B4073" t="str">
            <v>Reparo e limpeza em torneira de bóia</v>
          </cell>
          <cell r="C4073" t="str">
            <v>un</v>
          </cell>
          <cell r="D4073">
            <v>42.94</v>
          </cell>
          <cell r="E4073">
            <v>34.634618486852716</v>
          </cell>
        </row>
        <row r="4074">
          <cell r="A4074" t="str">
            <v>09.01.02.900.37</v>
          </cell>
          <cell r="B4074" t="str">
            <v>Sifão para lavatório cromado 1X1.½", ref. DECA, ou equivalente</v>
          </cell>
          <cell r="C4074" t="str">
            <v>un</v>
          </cell>
          <cell r="D4074">
            <v>199.27</v>
          </cell>
          <cell r="E4074">
            <v>160.72753669946766</v>
          </cell>
        </row>
        <row r="4075">
          <cell r="A4075" t="str">
            <v>09.01.02.900.35</v>
          </cell>
          <cell r="B4075" t="str">
            <v>Sifão para lavatório em PVC 1 1/2"</v>
          </cell>
          <cell r="C4075" t="str">
            <v>un</v>
          </cell>
          <cell r="D4075">
            <v>15.05</v>
          </cell>
          <cell r="E4075">
            <v>12.139054686239717</v>
          </cell>
        </row>
        <row r="4076">
          <cell r="A4076" t="str">
            <v>09.01.02.900.38</v>
          </cell>
          <cell r="B4076" t="str">
            <v>Sifão para mictório cromado 1"x2", ref. DECA, ou equivalente</v>
          </cell>
          <cell r="C4076" t="str">
            <v>un</v>
          </cell>
          <cell r="D4076">
            <v>275.81</v>
          </cell>
          <cell r="E4076">
            <v>222.46330053234394</v>
          </cell>
        </row>
        <row r="4077">
          <cell r="A4077" t="str">
            <v>09.01.02.900.36</v>
          </cell>
          <cell r="B4077" t="str">
            <v>Sifão para pia cromado 2"</v>
          </cell>
          <cell r="C4077" t="str">
            <v>un</v>
          </cell>
          <cell r="D4077">
            <v>275.81</v>
          </cell>
          <cell r="E4077">
            <v>222.46330053234394</v>
          </cell>
        </row>
        <row r="4078">
          <cell r="A4078" t="str">
            <v>09.01.02.900.06</v>
          </cell>
          <cell r="B4078" t="str">
            <v>Spud, em metal cromado, aplicação tubo de diâmetro 1½"</v>
          </cell>
          <cell r="C4078" t="str">
            <v>un</v>
          </cell>
          <cell r="D4078">
            <v>73.3</v>
          </cell>
          <cell r="E4078">
            <v>59.122439103081142</v>
          </cell>
        </row>
        <row r="4079">
          <cell r="A4079" t="str">
            <v>09.01.02.900.04</v>
          </cell>
          <cell r="B4079" t="str">
            <v>Tubo de descarga de PCV, 38mm, com ponta azul</v>
          </cell>
          <cell r="C4079" t="str">
            <v>un</v>
          </cell>
          <cell r="D4079">
            <v>28.3</v>
          </cell>
          <cell r="E4079">
            <v>22.826262300371027</v>
          </cell>
        </row>
        <row r="4080">
          <cell r="A4080" t="str">
            <v>09.01.02.900.03</v>
          </cell>
          <cell r="B4080" t="str">
            <v>Tubo de ligação cromado para bacia sanitária</v>
          </cell>
          <cell r="C4080" t="str">
            <v>un</v>
          </cell>
          <cell r="D4080">
            <v>33.36</v>
          </cell>
          <cell r="E4080">
            <v>26.907565736409097</v>
          </cell>
        </row>
        <row r="4081">
          <cell r="A4081" t="str">
            <v>09.01.02.900.02</v>
          </cell>
          <cell r="B4081" t="str">
            <v>Tubo de ligação de plástico para bacia sanitária</v>
          </cell>
          <cell r="C4081" t="str">
            <v>un</v>
          </cell>
          <cell r="D4081">
            <v>26.23</v>
          </cell>
          <cell r="E4081">
            <v>21.156638167446363</v>
          </cell>
        </row>
        <row r="4082">
          <cell r="A4082" t="str">
            <v>09.01.02.900.20</v>
          </cell>
          <cell r="B4082" t="str">
            <v>Válvula de descarga ref. DECA, modelo HIDRA MAX 1.½" completa com acabamento cromado (domiciliar), ou equivalente</v>
          </cell>
          <cell r="C4082" t="str">
            <v>un</v>
          </cell>
          <cell r="D4082">
            <v>461.79</v>
          </cell>
          <cell r="E4082">
            <v>372.4713663494112</v>
          </cell>
        </row>
        <row r="4083">
          <cell r="A4083" t="str">
            <v>09.01.02.900.56</v>
          </cell>
          <cell r="B4083" t="str">
            <v>Válvula em plástico cromado tipo americana 3 1/2" x 1 1/2" sem adaptador para pia - fornecimento e instalação</v>
          </cell>
          <cell r="C4083" t="str">
            <v>un</v>
          </cell>
          <cell r="D4083">
            <v>31.37</v>
          </cell>
          <cell r="E4083">
            <v>25.302468140022587</v>
          </cell>
        </row>
        <row r="4084">
          <cell r="A4084" t="str">
            <v>09.01.02.900.45</v>
          </cell>
          <cell r="B4084" t="str">
            <v>Válvula para lavatório em latão forjado, acabamento cromado</v>
          </cell>
          <cell r="C4084" t="str">
            <v>un</v>
          </cell>
          <cell r="D4084">
            <v>67.739999999999995</v>
          </cell>
          <cell r="E4084">
            <v>54.637844813679621</v>
          </cell>
        </row>
        <row r="4085">
          <cell r="A4085" t="str">
            <v>09.01.02.900.44</v>
          </cell>
          <cell r="B4085" t="str">
            <v>Válvula para lavatório em PVC, 1"</v>
          </cell>
          <cell r="C4085" t="str">
            <v>un</v>
          </cell>
          <cell r="D4085">
            <v>13.23</v>
          </cell>
          <cell r="E4085">
            <v>10.671075979996774</v>
          </cell>
        </row>
        <row r="4086">
          <cell r="A4086" t="str">
            <v>09.01.02.901</v>
          </cell>
          <cell r="B4086" t="str">
            <v>REPAROS EM BOMBAS E ACESSÓRIOS</v>
          </cell>
          <cell r="C4086" t="str">
            <v/>
          </cell>
          <cell r="E4086">
            <v>0</v>
          </cell>
        </row>
        <row r="4087">
          <cell r="A4087" t="str">
            <v>09.01.02.901.02</v>
          </cell>
          <cell r="B4087" t="str">
            <v>Reparo de bomba de drenagem submersível</v>
          </cell>
          <cell r="C4087" t="str">
            <v>un</v>
          </cell>
          <cell r="D4087">
            <v>845.92</v>
          </cell>
          <cell r="E4087">
            <v>682.30359735441198</v>
          </cell>
        </row>
        <row r="4088">
          <cell r="A4088" t="str">
            <v>09.01.02.901.01</v>
          </cell>
          <cell r="B4088" t="str">
            <v>Retirada do conjunto motor-bomba por problema no motor, para execução de reparo em oficina e posterior reinstalação</v>
          </cell>
          <cell r="C4088" t="str">
            <v>un</v>
          </cell>
          <cell r="D4088">
            <v>343.56</v>
          </cell>
          <cell r="E4088">
            <v>277.10921116309083</v>
          </cell>
        </row>
        <row r="4089">
          <cell r="A4089" t="str">
            <v>09.01.02.902</v>
          </cell>
          <cell r="B4089" t="str">
            <v>FIXAÇÃO DE TUBOS</v>
          </cell>
          <cell r="C4089" t="str">
            <v/>
          </cell>
          <cell r="E4089">
            <v>0</v>
          </cell>
        </row>
        <row r="4090">
          <cell r="A4090" t="str">
            <v>09.01.02.902.05</v>
          </cell>
          <cell r="B4090" t="str">
            <v>Abraçadeira em aço galvanizado para amarração de eletrodutos, tipo D, com 2" e cunha de fixação</v>
          </cell>
          <cell r="C4090" t="str">
            <v>un</v>
          </cell>
          <cell r="D4090">
            <v>16.43</v>
          </cell>
          <cell r="E4090">
            <v>13.252137441522827</v>
          </cell>
        </row>
        <row r="4091">
          <cell r="A4091" t="str">
            <v>09.01.02.902.01</v>
          </cell>
          <cell r="B4091" t="str">
            <v>Abraçadeira de aço galvanizado, espessura da chapa 5/16", 5 cm de largura, para tubos de 32 mm</v>
          </cell>
          <cell r="C4091" t="str">
            <v>un</v>
          </cell>
          <cell r="D4091">
            <v>17.16</v>
          </cell>
          <cell r="E4091">
            <v>13.840942087433456</v>
          </cell>
        </row>
        <row r="4092">
          <cell r="A4092" t="str">
            <v>09.01.02.902.02</v>
          </cell>
          <cell r="B4092" t="str">
            <v>Abraçadeira de aço galvanizado, espessura da chapa 5/16", 5 cm de largura, para tubos de 50 mm</v>
          </cell>
          <cell r="C4092" t="str">
            <v>un</v>
          </cell>
          <cell r="D4092">
            <v>19.920000000000002</v>
          </cell>
          <cell r="E4092">
            <v>16.06710759799968</v>
          </cell>
        </row>
        <row r="4093">
          <cell r="A4093" t="str">
            <v>09.01.02.902.03</v>
          </cell>
          <cell r="B4093" t="str">
            <v>Abraçadeira de aço galvanizado, espessura da chapa 5/16", 5 cm de largura, para tubos de 60 mm</v>
          </cell>
          <cell r="C4093" t="str">
            <v>un</v>
          </cell>
          <cell r="D4093">
            <v>21.77</v>
          </cell>
          <cell r="E4093">
            <v>17.559283755444426</v>
          </cell>
        </row>
        <row r="4094">
          <cell r="A4094" t="str">
            <v>09.01.02.902.04</v>
          </cell>
          <cell r="B4094" t="str">
            <v>Abraçadeira de aço galvanizado, espessura da chapa 5/16", 5 cm de largura, para tubos de 85 mm</v>
          </cell>
          <cell r="C4094" t="str">
            <v>un</v>
          </cell>
          <cell r="D4094">
            <v>31</v>
          </cell>
          <cell r="E4094">
            <v>25.004032908533635</v>
          </cell>
        </row>
        <row r="4095">
          <cell r="A4095" t="str">
            <v>09.01.02.902.11</v>
          </cell>
          <cell r="B4095" t="str">
            <v>Abraçadeira de aço galvanizado, tipo "U" com 4 ", acompanha 2 chumbadores com porca e parafuso para fixação</v>
          </cell>
          <cell r="C4095" t="str">
            <v>un</v>
          </cell>
          <cell r="D4095">
            <v>12.24</v>
          </cell>
          <cell r="E4095">
            <v>9.8725600903371511</v>
          </cell>
        </row>
        <row r="4096">
          <cell r="A4096" t="str">
            <v>09.01.02.902.06</v>
          </cell>
          <cell r="B4096" t="str">
            <v>Abraçadeira em aço galvanizado para amarração de eletrodutos, tipo D, com ¾" e cunha de fixação</v>
          </cell>
          <cell r="C4096" t="str">
            <v>un</v>
          </cell>
          <cell r="D4096">
            <v>14.47</v>
          </cell>
          <cell r="E4096">
            <v>11.67123729633812</v>
          </cell>
        </row>
        <row r="4097">
          <cell r="A4097" t="str">
            <v>09.01.02.902.07</v>
          </cell>
          <cell r="B4097" t="str">
            <v>Abraçadeira em aço galvanizado para amarração de eletrodutos, tipo D, com 1" e cunha de fixação</v>
          </cell>
          <cell r="C4097" t="str">
            <v>un</v>
          </cell>
          <cell r="D4097">
            <v>14.59</v>
          </cell>
          <cell r="E4097">
            <v>11.768027101145346</v>
          </cell>
        </row>
        <row r="4098">
          <cell r="A4098" t="str">
            <v>09.01.02.902.10</v>
          </cell>
          <cell r="B4098" t="str">
            <v>Abraçadeira em aço inoxidável diâmetro nominal 4 polegadas, do tipo com parafuso e rosca sem fim</v>
          </cell>
          <cell r="C4098" t="str">
            <v>un</v>
          </cell>
          <cell r="D4098">
            <v>30.14</v>
          </cell>
          <cell r="E4098">
            <v>24.310372640748508</v>
          </cell>
        </row>
        <row r="4099">
          <cell r="A4099" t="str">
            <v>09.01.02.902.16</v>
          </cell>
          <cell r="B4099" t="str">
            <v>Abraçadeira tipo unha Ø 1 1/2" com base de apoio, fabricada em alumínio</v>
          </cell>
          <cell r="C4099" t="str">
            <v>un</v>
          </cell>
          <cell r="D4099">
            <v>24.65</v>
          </cell>
          <cell r="E4099">
            <v>19.882239070817871</v>
          </cell>
        </row>
        <row r="4100">
          <cell r="A4100" t="str">
            <v>09.01.02.902.13</v>
          </cell>
          <cell r="B4100" t="str">
            <v>Cantoneira de abas iguais em aço carbono SAE 1.020 de 63,5 mm x 4,76mm 2 1/2" x 3/16" (4,57kg/m)</v>
          </cell>
          <cell r="C4100" t="str">
            <v>m</v>
          </cell>
          <cell r="D4100">
            <v>308.42</v>
          </cell>
          <cell r="E4100">
            <v>248.76592998870785</v>
          </cell>
        </row>
        <row r="4101">
          <cell r="A4101" t="str">
            <v>09.01.02.903</v>
          </cell>
          <cell r="B4101" t="str">
            <v>TUBOS E CONEXÕES DE CPVC</v>
          </cell>
          <cell r="C4101" t="str">
            <v/>
          </cell>
          <cell r="E4101">
            <v>0</v>
          </cell>
        </row>
        <row r="4102">
          <cell r="A4102" t="str">
            <v>09.01.02.903.21</v>
          </cell>
          <cell r="B4102" t="str">
            <v>Bucha de redução, CPVC, soldável, DN 42mm x 22mm, instalado em ramal de distribuição de água - fornecimento e instalação</v>
          </cell>
          <cell r="C4102" t="str">
            <v>un</v>
          </cell>
          <cell r="D4102">
            <v>50.09</v>
          </cell>
          <cell r="E4102">
            <v>40.401677689949992</v>
          </cell>
        </row>
        <row r="4103">
          <cell r="A4103" t="str">
            <v>09.01.02.903.06</v>
          </cell>
          <cell r="B4103" t="str">
            <v>Joelho 45 graus, CPVC, soldável, DN 22mm, instalado em ramal ou sub-ramal de água - fornecimento e instalação</v>
          </cell>
          <cell r="C4103" t="str">
            <v>un</v>
          </cell>
          <cell r="D4103">
            <v>21.24</v>
          </cell>
          <cell r="E4103">
            <v>17.131795450879174</v>
          </cell>
        </row>
        <row r="4104">
          <cell r="A4104" t="str">
            <v>09.01.02.903.07</v>
          </cell>
          <cell r="B4104" t="str">
            <v>Joelho 45 graus, CPVC, soldável, DN 28mm, instalado em ramal ou sub-ramal de água - fornecimento e instalação</v>
          </cell>
          <cell r="C4104" t="str">
            <v>un</v>
          </cell>
          <cell r="D4104">
            <v>27.18</v>
          </cell>
          <cell r="E4104">
            <v>21.922890788836909</v>
          </cell>
        </row>
        <row r="4105">
          <cell r="A4105" t="str">
            <v>09.01.02.903.08</v>
          </cell>
          <cell r="B4105" t="str">
            <v>Joelho 45 graus, CPVC, soldável, DN 42mm, instalado em prumada de água - fornecimento e instalação</v>
          </cell>
          <cell r="C4105" t="str">
            <v>un</v>
          </cell>
          <cell r="D4105">
            <v>43.62</v>
          </cell>
          <cell r="E4105">
            <v>35.183094047427005</v>
          </cell>
        </row>
        <row r="4106">
          <cell r="A4106" t="str">
            <v>09.01.02.903.09</v>
          </cell>
          <cell r="B4106" t="str">
            <v>Joelho 45 graus, CPVC, soldável, DN 54mm, instalado em prumada de água - fornecimento e instalação</v>
          </cell>
          <cell r="C4106" t="str">
            <v>un</v>
          </cell>
          <cell r="D4106">
            <v>79.95</v>
          </cell>
          <cell r="E4106">
            <v>64.486207452814966</v>
          </cell>
        </row>
        <row r="4107">
          <cell r="A4107" t="str">
            <v>09.01.02.903.10</v>
          </cell>
          <cell r="B4107" t="str">
            <v>Joelho 45 graus, CPVC, soldável, DN 73mm, instalado em prumada de água - fornecimento e instalação</v>
          </cell>
          <cell r="C4107" t="str">
            <v>un</v>
          </cell>
          <cell r="D4107">
            <v>178.79</v>
          </cell>
          <cell r="E4107">
            <v>144.20874334570092</v>
          </cell>
        </row>
        <row r="4108">
          <cell r="A4108" t="str">
            <v>09.01.02.903.11</v>
          </cell>
          <cell r="B4108" t="str">
            <v>Joelho 90 graus, CPVC, soldável, DN 22mm, instalado em ramal de distribuição de água - fornecimento e instalação</v>
          </cell>
          <cell r="C4108" t="str">
            <v>un</v>
          </cell>
          <cell r="D4108">
            <v>18.25</v>
          </cell>
          <cell r="E4108">
            <v>14.720116147765768</v>
          </cell>
        </row>
        <row r="4109">
          <cell r="A4109" t="str">
            <v>09.01.02.903.12</v>
          </cell>
          <cell r="B4109" t="str">
            <v>Joelho 90 graus, CPVC, soldável, DN 28mm, instalado em ramal de distribuição de água - fornecimento e instalação</v>
          </cell>
          <cell r="C4109" t="str">
            <v>un</v>
          </cell>
          <cell r="D4109">
            <v>26.68</v>
          </cell>
          <cell r="E4109">
            <v>21.519599935473462</v>
          </cell>
        </row>
        <row r="4110">
          <cell r="A4110" t="str">
            <v>09.01.02.903.13</v>
          </cell>
          <cell r="B4110" t="str">
            <v>Joelho 90 graus, CPVC, soldável, DN 42mm, instalado em prumada de água - fornecimento e instalação</v>
          </cell>
          <cell r="C4110" t="str">
            <v>un</v>
          </cell>
          <cell r="D4110">
            <v>44.09</v>
          </cell>
          <cell r="E4110">
            <v>35.562187449588649</v>
          </cell>
        </row>
        <row r="4111">
          <cell r="A4111" t="str">
            <v>09.01.02.903.14</v>
          </cell>
          <cell r="B4111" t="str">
            <v>Joelho 90 graus, CPVC, soldável, DN 54mm, instalado em prumada de água - fornecimento e instalação</v>
          </cell>
          <cell r="C4111" t="str">
            <v>un</v>
          </cell>
          <cell r="D4111">
            <v>93.72</v>
          </cell>
          <cell r="E4111">
            <v>75.592837554444259</v>
          </cell>
        </row>
        <row r="4112">
          <cell r="A4112" t="str">
            <v>09.01.02.903.15</v>
          </cell>
          <cell r="B4112" t="str">
            <v>Joelho 90 graus, CPVC, soldável, DN 73mm, instalado em prumada de água - fornecimento e instalação</v>
          </cell>
          <cell r="C4112" t="str">
            <v>un</v>
          </cell>
          <cell r="D4112">
            <v>185.65</v>
          </cell>
          <cell r="E4112">
            <v>149.74189385384739</v>
          </cell>
        </row>
        <row r="4113">
          <cell r="A4113" t="str">
            <v>09.01.02.903.16</v>
          </cell>
          <cell r="B4113" t="str">
            <v>Luva, CPVC, soldável, DN 22mm, instalado em ramal ou sub-ramal de água - fornecimento e instalação</v>
          </cell>
          <cell r="C4113" t="str">
            <v>un</v>
          </cell>
          <cell r="D4113">
            <v>13.21</v>
          </cell>
          <cell r="E4113">
            <v>10.654944345862237</v>
          </cell>
        </row>
        <row r="4114">
          <cell r="A4114" t="str">
            <v>09.01.02.903.17</v>
          </cell>
          <cell r="B4114" t="str">
            <v>Luva, CPVC, soldável, DN 28mm, instalado em ramal de distribuição de água - fornecimento e instalação</v>
          </cell>
          <cell r="C4114" t="str">
            <v>un</v>
          </cell>
          <cell r="D4114">
            <v>18</v>
          </cell>
          <cell r="E4114">
            <v>14.518470721084046</v>
          </cell>
        </row>
        <row r="4115">
          <cell r="A4115" t="str">
            <v>09.01.02.903.18</v>
          </cell>
          <cell r="B4115" t="str">
            <v>Luva, CPVC, soldável, DN 42mm, instalado em prumada de água - fornecimento e instalação</v>
          </cell>
          <cell r="C4115" t="str">
            <v>un</v>
          </cell>
          <cell r="D4115">
            <v>30.38</v>
          </cell>
          <cell r="E4115">
            <v>24.503952250362961</v>
          </cell>
        </row>
        <row r="4116">
          <cell r="A4116" t="str">
            <v>09.01.02.903.19</v>
          </cell>
          <cell r="B4116" t="str">
            <v>Luva, CPVC, soldável, DN 54mm, instalado em prumada de água - fornecimento e instalação</v>
          </cell>
          <cell r="C4116" t="str">
            <v>un</v>
          </cell>
          <cell r="D4116">
            <v>51.87</v>
          </cell>
          <cell r="E4116">
            <v>41.837393127923853</v>
          </cell>
        </row>
        <row r="4117">
          <cell r="A4117" t="str">
            <v>09.01.02.903.20</v>
          </cell>
          <cell r="B4117" t="str">
            <v>Luva, CPVC, soldável, DN 73mm, instalado em prumada de água - fornecimento e instalação</v>
          </cell>
          <cell r="C4117" t="str">
            <v>un</v>
          </cell>
          <cell r="D4117">
            <v>176.45</v>
          </cell>
          <cell r="E4117">
            <v>142.32134215195998</v>
          </cell>
        </row>
        <row r="4118">
          <cell r="A4118" t="str">
            <v>09.01.02.903.32</v>
          </cell>
          <cell r="B4118" t="str">
            <v>Tê de redução, CPVC, soldável, DN 28mm x 22mm, instalado em ramal de distribuição de água - fornecimento e instalação</v>
          </cell>
          <cell r="C4118" t="str">
            <v>un</v>
          </cell>
          <cell r="D4118">
            <v>24.74</v>
          </cell>
          <cell r="E4118">
            <v>19.954831424423293</v>
          </cell>
        </row>
        <row r="4119">
          <cell r="A4119" t="str">
            <v>09.01.02.903.27</v>
          </cell>
          <cell r="B4119" t="str">
            <v>Tê misturador, CPVC, soldável, DN 22mm, instalado em ramal de distribuição de água - fornecimento e instalação</v>
          </cell>
          <cell r="C4119" t="str">
            <v>un</v>
          </cell>
          <cell r="D4119">
            <v>28.66</v>
          </cell>
          <cell r="E4119">
            <v>23.116631714792707</v>
          </cell>
        </row>
        <row r="4120">
          <cell r="A4120" t="str">
            <v>09.01.02.903.28</v>
          </cell>
          <cell r="B4120" t="str">
            <v>Tê, CPVC, soldável, DN 28mm, instalado em ramal de distribuição de água - fornecimento e instalação</v>
          </cell>
          <cell r="C4120" t="str">
            <v>un</v>
          </cell>
          <cell r="D4120">
            <v>33.25</v>
          </cell>
          <cell r="E4120">
            <v>26.81884174866914</v>
          </cell>
        </row>
        <row r="4121">
          <cell r="A4121" t="str">
            <v>09.01.02.903.29</v>
          </cell>
          <cell r="B4121" t="str">
            <v>Tê, CPVC, soldável, DN 42mm, instalado em prumada de água - fornecimento e instalação</v>
          </cell>
          <cell r="C4121" t="str">
            <v>un</v>
          </cell>
          <cell r="D4121">
            <v>75.56</v>
          </cell>
          <cell r="E4121">
            <v>60.945313760283916</v>
          </cell>
        </row>
        <row r="4122">
          <cell r="A4122" t="str">
            <v>09.01.02.903.30</v>
          </cell>
          <cell r="B4122" t="str">
            <v>Tê, CPVC, soldável, DN 54mm, instalado em prumada de água - fornecimento e instalação</v>
          </cell>
          <cell r="C4122" t="str">
            <v>un</v>
          </cell>
          <cell r="D4122">
            <v>117.7</v>
          </cell>
          <cell r="E4122">
            <v>94.93466688175512</v>
          </cell>
        </row>
        <row r="4123">
          <cell r="A4123" t="str">
            <v>09.01.02.903.31</v>
          </cell>
          <cell r="B4123" t="str">
            <v>Tê, CPVC, soldável, DN 73mm, instalado em prumada de água - fornecimento e instalação</v>
          </cell>
          <cell r="C4123" t="str">
            <v>un</v>
          </cell>
          <cell r="D4123">
            <v>249.5</v>
          </cell>
          <cell r="E4123">
            <v>201.24213582835941</v>
          </cell>
        </row>
        <row r="4124">
          <cell r="A4124" t="str">
            <v>09.01.02.903.01</v>
          </cell>
          <cell r="B4124" t="str">
            <v>Tubo, CPVC, soldável, DN 22mm, instalado em ramal ou sub-ramal de água - fornecimento e instalação</v>
          </cell>
          <cell r="C4124" t="str">
            <v>m</v>
          </cell>
          <cell r="D4124">
            <v>52.85</v>
          </cell>
          <cell r="E4124">
            <v>42.62784320051621</v>
          </cell>
        </row>
        <row r="4125">
          <cell r="A4125" t="str">
            <v>09.01.02.903.02</v>
          </cell>
          <cell r="B4125" t="str">
            <v>Tubo, CPVC, soldável, DN 28mm, instalado em ramal ou sub-ramal de água - fornecimento e instalação</v>
          </cell>
          <cell r="C4125" t="str">
            <v>m</v>
          </cell>
          <cell r="D4125">
            <v>74.25</v>
          </cell>
          <cell r="E4125">
            <v>59.888691724471691</v>
          </cell>
        </row>
        <row r="4126">
          <cell r="A4126" t="str">
            <v>09.01.02.903.03</v>
          </cell>
          <cell r="B4126" t="str">
            <v>Tubo, CPVC, soldável, DN 42mm, instalado em prumada de água - fornecimento e instalação</v>
          </cell>
          <cell r="C4126" t="str">
            <v>m</v>
          </cell>
          <cell r="D4126">
            <v>71.510000000000005</v>
          </cell>
          <cell r="E4126">
            <v>57.678657848040011</v>
          </cell>
        </row>
        <row r="4127">
          <cell r="A4127" t="str">
            <v>09.01.02.903.04</v>
          </cell>
          <cell r="B4127" t="str">
            <v>Tubo, CPVC, soldável, DN 54mm, instalado em prumada de água - fornecimento e instalação</v>
          </cell>
          <cell r="C4127" t="str">
            <v>m</v>
          </cell>
          <cell r="D4127">
            <v>104.12</v>
          </cell>
          <cell r="E4127">
            <v>83.981287304403935</v>
          </cell>
        </row>
        <row r="4128">
          <cell r="A4128" t="str">
            <v>09.01.02.903.05</v>
          </cell>
          <cell r="B4128" t="str">
            <v>Tubo, CPVC, soldável, DN 73mm, instalado em prumada de água - fornecimento e instalação</v>
          </cell>
          <cell r="C4128" t="str">
            <v>m</v>
          </cell>
          <cell r="D4128">
            <v>167.44</v>
          </cell>
          <cell r="E4128">
            <v>135.0540409743507</v>
          </cell>
        </row>
        <row r="4129">
          <cell r="A4129" t="str">
            <v>09.01.02.903.37</v>
          </cell>
          <cell r="B4129" t="str">
            <v>União, CPVC, soldável, DN 22mm, instalado em ramal ou sub-ramal de água - fornecimento e instalação</v>
          </cell>
          <cell r="C4129" t="str">
            <v>un</v>
          </cell>
          <cell r="D4129">
            <v>29.32</v>
          </cell>
          <cell r="E4129">
            <v>23.648975641232457</v>
          </cell>
        </row>
        <row r="4130">
          <cell r="A4130" t="str">
            <v>09.01.02.903.38</v>
          </cell>
          <cell r="B4130" t="str">
            <v>União, CPVC, soldável, DN 28mm, instalado em ramal de distribuição de água - fornecimento e instalação</v>
          </cell>
          <cell r="C4130" t="str">
            <v>un</v>
          </cell>
          <cell r="D4130">
            <v>36.96</v>
          </cell>
          <cell r="E4130">
            <v>29.811259880625908</v>
          </cell>
        </row>
        <row r="4131">
          <cell r="A4131" t="str">
            <v>09.01.02.903.39</v>
          </cell>
          <cell r="B4131" t="str">
            <v>União, CPVC, soldável, DN 42mm, instalado em prumada de água - fornecimento e instalação</v>
          </cell>
          <cell r="C4131" t="str">
            <v>un</v>
          </cell>
          <cell r="D4131">
            <v>70.53</v>
          </cell>
          <cell r="E4131">
            <v>56.888207775447654</v>
          </cell>
        </row>
        <row r="4132">
          <cell r="A4132" t="str">
            <v>09.01.02.903.40</v>
          </cell>
          <cell r="B4132" t="str">
            <v>União, CPVC, soldável, DN 54mm, instalado em prumada de água - fornecimento e instalação</v>
          </cell>
          <cell r="C4132" t="str">
            <v>un</v>
          </cell>
          <cell r="D4132">
            <v>153.88</v>
          </cell>
          <cell r="E4132">
            <v>124.11679303113405</v>
          </cell>
        </row>
        <row r="4133">
          <cell r="A4133" t="str">
            <v>09.01.02.903.41</v>
          </cell>
          <cell r="B4133" t="str">
            <v>União, CPVC, soldável, DN 73mm, instalado em prumada de água - fornecimento e instalação</v>
          </cell>
          <cell r="C4133" t="str">
            <v>un</v>
          </cell>
          <cell r="D4133">
            <v>201.62</v>
          </cell>
          <cell r="E4133">
            <v>162.62300371027584</v>
          </cell>
        </row>
        <row r="4134">
          <cell r="A4134" t="str">
            <v>09.01.02.904</v>
          </cell>
          <cell r="B4134" t="str">
            <v>TUBOS E CONEXÕES DE PVC - ÁGUA PLUVIAL (SÉRIE REFORÇADA)</v>
          </cell>
          <cell r="C4134" t="str">
            <v/>
          </cell>
          <cell r="E4134">
            <v>0</v>
          </cell>
        </row>
        <row r="4135">
          <cell r="A4135" t="str">
            <v>09.01.02.904.01</v>
          </cell>
          <cell r="B4135" t="str">
            <v>Joelho 90° de PVC reforçado, cor bege pérola, com ponta bolsa e virola, Ø 100 mm</v>
          </cell>
          <cell r="C4135" t="str">
            <v>un</v>
          </cell>
          <cell r="D4135">
            <v>44.52</v>
          </cell>
          <cell r="E4135">
            <v>35.909017583481209</v>
          </cell>
        </row>
        <row r="4136">
          <cell r="A4136" t="str">
            <v>09.01.08</v>
          </cell>
          <cell r="B4136" t="str">
            <v>INSTALAÇÕES E FIXAÇÕES (SEM FORNECIMENTO DE MATERIAIS)</v>
          </cell>
          <cell r="C4136" t="str">
            <v/>
          </cell>
          <cell r="E4136">
            <v>0</v>
          </cell>
        </row>
        <row r="4137">
          <cell r="A4137" t="str">
            <v>09.01.08.100</v>
          </cell>
          <cell r="B4137" t="str">
            <v>APARELHOS SANITÁRIOS E ACESSÓRIOS</v>
          </cell>
          <cell r="C4137" t="str">
            <v/>
          </cell>
          <cell r="E4137">
            <v>0</v>
          </cell>
        </row>
        <row r="4138">
          <cell r="A4138" t="str">
            <v>09.01.08.100.12</v>
          </cell>
          <cell r="B4138" t="str">
            <v>Assentamento de tubo de PVC, DEFOFO, PRFV ou RPVC para rede de água com DN até 150 mm (não inclui fornecimento)</v>
          </cell>
          <cell r="C4138" t="str">
            <v>m</v>
          </cell>
          <cell r="D4138">
            <v>8.0500000000000007</v>
          </cell>
          <cell r="E4138">
            <v>6.4929827391514765</v>
          </cell>
        </row>
        <row r="4139">
          <cell r="A4139" t="str">
            <v>09.01.08.100.10</v>
          </cell>
          <cell r="B4139" t="str">
            <v>Engate flexível cromado, diametro da seção 1/2" (SEM FORNECIMENTO DE MATERIAIS)</v>
          </cell>
          <cell r="C4139" t="str">
            <v>un</v>
          </cell>
          <cell r="D4139">
            <v>214.72</v>
          </cell>
          <cell r="E4139">
            <v>173.18922406839812</v>
          </cell>
        </row>
        <row r="4140">
          <cell r="A4140" t="str">
            <v>09.01.08.100.09</v>
          </cell>
          <cell r="B4140" t="str">
            <v>Engate flexível PVC, diametro da seção 1/2" (SEM FORNECIMENTO DE MATERIAIS)</v>
          </cell>
          <cell r="C4140" t="str">
            <v>un</v>
          </cell>
          <cell r="D4140">
            <v>214.72</v>
          </cell>
          <cell r="E4140">
            <v>173.18922406839812</v>
          </cell>
        </row>
        <row r="4141">
          <cell r="A4141" t="str">
            <v>09.01.08.100.04</v>
          </cell>
          <cell r="B4141" t="str">
            <v>Lavatório de louça branca, sem coluna(SEM FORNECIMENTO DE MATERIAIS)</v>
          </cell>
          <cell r="C4141" t="str">
            <v>un</v>
          </cell>
          <cell r="D4141">
            <v>214.72</v>
          </cell>
          <cell r="E4141">
            <v>173.18922406839812</v>
          </cell>
        </row>
        <row r="4142">
          <cell r="A4142" t="str">
            <v>09.01.08.100.03</v>
          </cell>
          <cell r="B4142" t="str">
            <v>Lavatório de louça branca,com coluna(SEM FORNECIMENTO DE MATERIAIS)</v>
          </cell>
          <cell r="C4142" t="str">
            <v>un</v>
          </cell>
          <cell r="D4142">
            <v>214.72</v>
          </cell>
          <cell r="E4142">
            <v>173.18922406839812</v>
          </cell>
        </row>
        <row r="4143">
          <cell r="A4143" t="str">
            <v>09.01.08.100.05</v>
          </cell>
          <cell r="B4143" t="str">
            <v>Mictório de louça (SEM FORNECIMENTO DE MATERIAIS)</v>
          </cell>
          <cell r="C4143" t="str">
            <v>un</v>
          </cell>
          <cell r="D4143">
            <v>214.72</v>
          </cell>
          <cell r="E4143">
            <v>173.18922406839812</v>
          </cell>
        </row>
        <row r="4144">
          <cell r="A4144" t="str">
            <v>09.01.08.100.08</v>
          </cell>
          <cell r="B4144" t="str">
            <v>Torneira metálica (SEM FORNECIMENTO DE MATERIAIS)</v>
          </cell>
          <cell r="C4144" t="str">
            <v>un</v>
          </cell>
          <cell r="D4144">
            <v>42.94</v>
          </cell>
          <cell r="E4144">
            <v>34.634618486852716</v>
          </cell>
        </row>
        <row r="4145">
          <cell r="A4145" t="str">
            <v>09.01.08.100.07</v>
          </cell>
          <cell r="B4145" t="str">
            <v>Tubo de descarga de PVC 38mm com ponta azul (SEM FORNECIMENTO DE MATERIAIS)</v>
          </cell>
          <cell r="C4145" t="str">
            <v>un</v>
          </cell>
          <cell r="D4145">
            <v>339.77</v>
          </cell>
          <cell r="E4145">
            <v>274.05226649459587</v>
          </cell>
        </row>
        <row r="4146">
          <cell r="A4146" t="str">
            <v>09.01.08.100.06</v>
          </cell>
          <cell r="B4146" t="str">
            <v>Tubo de ligação de plástico para bacia sanitária. - spud (SEM FORNECIMENTO DE MATERIAIS)</v>
          </cell>
          <cell r="C4146" t="str">
            <v>un</v>
          </cell>
          <cell r="D4146">
            <v>19.29</v>
          </cell>
          <cell r="E4146">
            <v>15.558961122761735</v>
          </cell>
        </row>
        <row r="4147">
          <cell r="A4147" t="str">
            <v>09.01.08.100.11</v>
          </cell>
          <cell r="B4147" t="str">
            <v>Válvula de retenção horizontal de aço galvanizado diametro 1/1/4" (SEM FORNECIMENTO DE MATERIAIS)</v>
          </cell>
          <cell r="C4147" t="str">
            <v>un</v>
          </cell>
          <cell r="D4147">
            <v>396.14</v>
          </cell>
          <cell r="E4147">
            <v>319.51927730279078</v>
          </cell>
        </row>
        <row r="4148">
          <cell r="A4148" t="str">
            <v>09.01.08.160</v>
          </cell>
          <cell r="B4148" t="str">
            <v>PORTAS E ACESSÓRIOS</v>
          </cell>
          <cell r="C4148" t="str">
            <v/>
          </cell>
          <cell r="E4148">
            <v>0</v>
          </cell>
        </row>
        <row r="4149">
          <cell r="A4149" t="str">
            <v>09.01.08.160.01</v>
          </cell>
          <cell r="B4149" t="str">
            <v>Reparo de fechadura para divisória (SEM FORNECIMENTO DE MATERIAIS)</v>
          </cell>
          <cell r="C4149" t="str">
            <v>un</v>
          </cell>
          <cell r="D4149">
            <v>20.52</v>
          </cell>
          <cell r="E4149">
            <v>16.551056622035812</v>
          </cell>
        </row>
        <row r="4150">
          <cell r="A4150" t="str">
            <v>09.01.08.170</v>
          </cell>
          <cell r="B4150" t="str">
            <v>ELEMENTOS DE COMUNICAÇÃO VISUAL E ACESSÓRIOS</v>
          </cell>
          <cell r="C4150" t="str">
            <v/>
          </cell>
          <cell r="E4150">
            <v>0</v>
          </cell>
        </row>
        <row r="4151">
          <cell r="A4151" t="str">
            <v>09.01.08.170.04</v>
          </cell>
          <cell r="B4151" t="str">
            <v>Chumbamento de base para instalação de tótens em estações (SEM FORNECIMENTO DE MATERIAIS)</v>
          </cell>
          <cell r="C4151" t="str">
            <v>un</v>
          </cell>
          <cell r="D4151">
            <v>582.14</v>
          </cell>
          <cell r="E4151">
            <v>469.54347475399254</v>
          </cell>
        </row>
        <row r="4152">
          <cell r="A4152" t="str">
            <v>09.01.08.170.08</v>
          </cell>
          <cell r="B4152" t="str">
            <v>Chumbamento de grelhas de aço</v>
          </cell>
          <cell r="C4152" t="str">
            <v>un</v>
          </cell>
          <cell r="D4152">
            <v>34.1</v>
          </cell>
          <cell r="E4152">
            <v>27.504436199386998</v>
          </cell>
        </row>
        <row r="4153">
          <cell r="A4153" t="str">
            <v>09.01.08.170.06</v>
          </cell>
          <cell r="B4153" t="str">
            <v>Chumbamento de lixeira externa de estação 1,00 x 2,20m. (SEM FORNECIMENTO DE MATERIAIS)</v>
          </cell>
          <cell r="C4153" t="str">
            <v>un</v>
          </cell>
          <cell r="D4153">
            <v>85.37</v>
          </cell>
          <cell r="E4153">
            <v>68.857880303274726</v>
          </cell>
        </row>
        <row r="4154">
          <cell r="A4154" t="str">
            <v>09.01.08.170.05</v>
          </cell>
          <cell r="B4154" t="str">
            <v>Chumbamento de pedestal, confeccionado em aço com tubo diametro 4" espessura 6,55mm instalação de placas de comunicação visual. (SEM FORNECIMENTO DE MATERIAIS)</v>
          </cell>
          <cell r="C4154" t="str">
            <v>un</v>
          </cell>
          <cell r="D4154">
            <v>426.9</v>
          </cell>
          <cell r="E4154">
            <v>344.32973060170991</v>
          </cell>
        </row>
        <row r="4155">
          <cell r="A4155" t="str">
            <v>09.01.08.170.07</v>
          </cell>
          <cell r="B4155" t="str">
            <v>Chumbamento de requadros de aço para grelhas, tampas de hidrômetro, tampas de ponto de água. (SEM FORNECIMENTO DE MATERIAIS)</v>
          </cell>
          <cell r="C4155" t="str">
            <v>un</v>
          </cell>
          <cell r="D4155">
            <v>67.34</v>
          </cell>
          <cell r="E4155">
            <v>54.315212130988868</v>
          </cell>
        </row>
        <row r="4156">
          <cell r="A4156" t="str">
            <v>09.01.08.170.01</v>
          </cell>
          <cell r="B4156" t="str">
            <v>Placa de comunicação visual de 0,50x1,25m, com suporte (SEM FORNECIMENTO DE MATERIAIS)</v>
          </cell>
          <cell r="C4156" t="str">
            <v>un</v>
          </cell>
          <cell r="D4156">
            <v>69.849999999999994</v>
          </cell>
          <cell r="E4156">
            <v>56.339732214873365</v>
          </cell>
        </row>
        <row r="4157">
          <cell r="A4157" t="str">
            <v>09.01.08.170.02</v>
          </cell>
          <cell r="B4157" t="str">
            <v>Placa de comunicação visual de 0,50x2,50m, com suporte (SEM FORNECIMENTO DE MATERIAIS)</v>
          </cell>
          <cell r="C4157" t="str">
            <v>un</v>
          </cell>
          <cell r="D4157">
            <v>85.37</v>
          </cell>
          <cell r="E4157">
            <v>68.857880303274726</v>
          </cell>
        </row>
        <row r="4158">
          <cell r="A4158" t="str">
            <v>09.01.08.170.03</v>
          </cell>
          <cell r="B4158" t="str">
            <v>Placa de comunicação visual para identificação de setores e salas (SEM FORNECIMENTO DE MATERIAIS)</v>
          </cell>
          <cell r="C4158" t="str">
            <v>un</v>
          </cell>
          <cell r="D4158">
            <v>116.42</v>
          </cell>
          <cell r="E4158">
            <v>93.902242297144696</v>
          </cell>
        </row>
        <row r="4159">
          <cell r="A4159" t="str">
            <v>09.01.08.190</v>
          </cell>
          <cell r="B4159" t="str">
            <v>SERRALHERIA</v>
          </cell>
          <cell r="C4159" t="str">
            <v/>
          </cell>
          <cell r="E4159">
            <v>0</v>
          </cell>
        </row>
        <row r="4160">
          <cell r="A4160" t="str">
            <v>09.01.08.190.01</v>
          </cell>
          <cell r="B4160" t="str">
            <v>FIxação de alambrado em estrutura tubular com arame galvanizado (SEM FORNECIMENTO DO ALAMBRADO)</v>
          </cell>
          <cell r="C4160" t="str">
            <v>m²</v>
          </cell>
          <cell r="D4160">
            <v>44.84</v>
          </cell>
          <cell r="E4160">
            <v>36.167123729633815</v>
          </cell>
        </row>
        <row r="4161">
          <cell r="A4161" t="str">
            <v>09.01.10</v>
          </cell>
          <cell r="B4161" t="str">
            <v>MANUTENÇÃO DE EDIFICAÇÕES</v>
          </cell>
          <cell r="C4161" t="str">
            <v/>
          </cell>
          <cell r="E4161">
            <v>0</v>
          </cell>
        </row>
        <row r="4162">
          <cell r="A4162" t="str">
            <v>09.01.10.100</v>
          </cell>
          <cell r="B4162" t="str">
            <v>CHAPAS</v>
          </cell>
          <cell r="C4162" t="str">
            <v/>
          </cell>
          <cell r="E4162">
            <v>0</v>
          </cell>
        </row>
        <row r="4163">
          <cell r="A4163" t="str">
            <v>09.01.10.100.03</v>
          </cell>
          <cell r="B4163" t="str">
            <v>Chapa de aço lisa, espessura 1/2"</v>
          </cell>
          <cell r="C4163" t="str">
            <v>m²</v>
          </cell>
          <cell r="D4163">
            <v>816.11</v>
          </cell>
          <cell r="E4163">
            <v>658.2593966768834</v>
          </cell>
        </row>
        <row r="4164">
          <cell r="A4164" t="str">
            <v>09.01.10.100.01</v>
          </cell>
          <cell r="B4164" t="str">
            <v>Chapa de aço lisa, espessura 3 mm</v>
          </cell>
          <cell r="C4164" t="str">
            <v>m²</v>
          </cell>
          <cell r="D4164">
            <v>262.55</v>
          </cell>
          <cell r="E4164">
            <v>211.76802710114535</v>
          </cell>
        </row>
        <row r="4165">
          <cell r="A4165" t="str">
            <v>09.01.10.100.02</v>
          </cell>
          <cell r="B4165" t="str">
            <v>Chapa de aço lisa, espessura 3/8"</v>
          </cell>
          <cell r="C4165" t="str">
            <v>m²</v>
          </cell>
          <cell r="D4165">
            <v>626.87</v>
          </cell>
          <cell r="E4165">
            <v>505.62187449588646</v>
          </cell>
        </row>
        <row r="4166">
          <cell r="A4166" t="str">
            <v>09.01.10.100.04</v>
          </cell>
          <cell r="B4166" t="str">
            <v>Chapa Metálica Xadrez e=3/16"</v>
          </cell>
          <cell r="C4166" t="str">
            <v>m²</v>
          </cell>
          <cell r="D4166">
            <v>458.17</v>
          </cell>
          <cell r="E4166">
            <v>369.55154057105983</v>
          </cell>
        </row>
        <row r="4167">
          <cell r="A4167" t="str">
            <v>09.01.10.110</v>
          </cell>
          <cell r="B4167" t="str">
            <v>CAIXILHOS</v>
          </cell>
          <cell r="C4167" t="str">
            <v/>
          </cell>
          <cell r="E4167">
            <v>0</v>
          </cell>
        </row>
        <row r="4168">
          <cell r="A4168" t="str">
            <v>09.01.10.110.34</v>
          </cell>
          <cell r="B4168" t="str">
            <v>Batente de madeira maciça para portas de 0,60 a 1,00 m, largura de 15 cm</v>
          </cell>
          <cell r="C4168" t="str">
            <v>un</v>
          </cell>
          <cell r="D4168">
            <v>459.77</v>
          </cell>
          <cell r="E4168">
            <v>370.84207130182284</v>
          </cell>
        </row>
        <row r="4169">
          <cell r="A4169" t="str">
            <v>09.01.10.110.36</v>
          </cell>
          <cell r="B4169" t="str">
            <v>Batente de madeira para porta em divisoria</v>
          </cell>
          <cell r="C4169" t="str">
            <v>m</v>
          </cell>
          <cell r="D4169">
            <v>73.08</v>
          </cell>
          <cell r="E4169">
            <v>58.944991127601227</v>
          </cell>
        </row>
        <row r="4170">
          <cell r="A4170" t="str">
            <v>09.01.10.110.58</v>
          </cell>
          <cell r="B4170" t="str">
            <v>Cantoneira de ferro de abas iguais de 2" x 1/4"</v>
          </cell>
          <cell r="C4170" t="str">
            <v>m</v>
          </cell>
          <cell r="D4170">
            <v>80.459999999999994</v>
          </cell>
          <cell r="E4170">
            <v>64.897564123245672</v>
          </cell>
        </row>
        <row r="4171">
          <cell r="A4171" t="str">
            <v>09.01.10.110.57</v>
          </cell>
          <cell r="B4171" t="str">
            <v>Cantoneira de ferro de abas iguais de 3" x 1/2"</v>
          </cell>
          <cell r="C4171" t="str">
            <v>m</v>
          </cell>
          <cell r="D4171">
            <v>151.66999999999999</v>
          </cell>
          <cell r="E4171">
            <v>122.33424745926762</v>
          </cell>
        </row>
        <row r="4172">
          <cell r="A4172" t="str">
            <v>09.01.10.110.59</v>
          </cell>
          <cell r="B4172" t="str">
            <v>Dobradiça em alumínio 3"</v>
          </cell>
          <cell r="C4172" t="str">
            <v>un</v>
          </cell>
          <cell r="D4172">
            <v>27.22</v>
          </cell>
          <cell r="E4172">
            <v>21.955154057105982</v>
          </cell>
        </row>
        <row r="4173">
          <cell r="A4173" t="str">
            <v>09.01.10.110.48</v>
          </cell>
          <cell r="B4173" t="str">
            <v>Dobradiça em latão cromado 3"</v>
          </cell>
          <cell r="C4173" t="str">
            <v>un</v>
          </cell>
          <cell r="D4173">
            <v>29.97</v>
          </cell>
          <cell r="E4173">
            <v>24.173253750604935</v>
          </cell>
        </row>
        <row r="4174">
          <cell r="A4174" t="str">
            <v>09.01.10.110.08</v>
          </cell>
          <cell r="B4174" t="str">
            <v>Esquadria de alumínio, sistema "Maxm ar"</v>
          </cell>
          <cell r="C4174" t="str">
            <v>m²</v>
          </cell>
          <cell r="D4174">
            <v>1424.25</v>
          </cell>
          <cell r="E4174">
            <v>1148.773995805775</v>
          </cell>
        </row>
        <row r="4175">
          <cell r="A4175" t="str">
            <v>09.01.10.110.07</v>
          </cell>
          <cell r="B4175" t="str">
            <v>Esquadria de alumínio, sistema de correr</v>
          </cell>
          <cell r="C4175" t="str">
            <v>m²</v>
          </cell>
          <cell r="D4175">
            <v>502.76</v>
          </cell>
          <cell r="E4175">
            <v>405.51701887401191</v>
          </cell>
        </row>
        <row r="4176">
          <cell r="A4176" t="str">
            <v>09.01.10.110.38</v>
          </cell>
          <cell r="B4176" t="str">
            <v>Fechadura para porta externa, 45 mm, acabamento cromado, maçaneta tipo alavanca</v>
          </cell>
          <cell r="C4176" t="str">
            <v>un</v>
          </cell>
          <cell r="D4176">
            <v>398.18</v>
          </cell>
          <cell r="E4176">
            <v>321.16470398451361</v>
          </cell>
        </row>
        <row r="4177">
          <cell r="A4177" t="str">
            <v>09.01.10.110.39</v>
          </cell>
          <cell r="B4177" t="str">
            <v>Fechadura para porta externa, 55 mm, acabamento cromado, maçaneta tipo alavanca</v>
          </cell>
          <cell r="C4177" t="str">
            <v>un</v>
          </cell>
          <cell r="D4177">
            <v>476.95</v>
          </cell>
          <cell r="E4177">
            <v>384.69914502339088</v>
          </cell>
        </row>
        <row r="4178">
          <cell r="A4178" t="str">
            <v>09.01.10.110.40</v>
          </cell>
          <cell r="B4178" t="str">
            <v>Fechadura para porta interna, 45 mm, acabamento cromado, maçaneta tipo alavanca</v>
          </cell>
          <cell r="C4178" t="str">
            <v>un</v>
          </cell>
          <cell r="D4178">
            <v>398.18</v>
          </cell>
          <cell r="E4178">
            <v>321.16470398451361</v>
          </cell>
        </row>
        <row r="4179">
          <cell r="A4179" t="str">
            <v>09.01.10.110.41</v>
          </cell>
          <cell r="B4179" t="str">
            <v>Fechadura para porta interna, 55 mm, acabamento cromado, maçaneta tipo alavanca</v>
          </cell>
          <cell r="C4179" t="str">
            <v>un</v>
          </cell>
          <cell r="D4179">
            <v>476.95</v>
          </cell>
          <cell r="E4179">
            <v>384.69914502339088</v>
          </cell>
        </row>
        <row r="4180">
          <cell r="A4180" t="str">
            <v>09.01.10.110.66</v>
          </cell>
          <cell r="B4180" t="str">
            <v>Fechadura para porta, tipo Tarjeta (livre/ocupado), em ABS com acionamento direto por movimento deslizante</v>
          </cell>
          <cell r="C4180" t="str">
            <v>un</v>
          </cell>
          <cell r="D4180">
            <v>146.22999999999999</v>
          </cell>
          <cell r="E4180">
            <v>117.94644297467333</v>
          </cell>
        </row>
        <row r="4181">
          <cell r="A4181" t="str">
            <v>09.01.10.110.42</v>
          </cell>
          <cell r="B4181" t="str">
            <v>Fechadura tipo tarjeta livre-ocupado em latão, acabamento cromado</v>
          </cell>
          <cell r="C4181" t="str">
            <v>un</v>
          </cell>
          <cell r="D4181">
            <v>146.22999999999999</v>
          </cell>
          <cell r="E4181">
            <v>117.94644297467333</v>
          </cell>
        </row>
        <row r="4182">
          <cell r="A4182" t="str">
            <v>09.01.10.110.44</v>
          </cell>
          <cell r="B4182" t="str">
            <v>Fechadura tipo tramela, larg. 15 mm, com 60 mm, acabamento pintado</v>
          </cell>
          <cell r="C4182" t="str">
            <v>un</v>
          </cell>
          <cell r="D4182">
            <v>105.77</v>
          </cell>
          <cell r="E4182">
            <v>85.312147120503298</v>
          </cell>
        </row>
        <row r="4183">
          <cell r="A4183" t="str">
            <v>09.01.10.110.27</v>
          </cell>
          <cell r="B4183" t="str">
            <v>Fornecimento e execução da vedação e calafetação de esquadria e batentes com agente expansivo (espuma de poliuretano).</v>
          </cell>
          <cell r="C4183" t="str">
            <v>m</v>
          </cell>
          <cell r="D4183">
            <v>14.75</v>
          </cell>
          <cell r="E4183">
            <v>11.897080174221648</v>
          </cell>
        </row>
        <row r="4184">
          <cell r="A4184" t="str">
            <v>09.01.10.110.29</v>
          </cell>
          <cell r="B4184" t="str">
            <v>Fornecimento e substituição de folha de porta sólida (tipo encabeçada) de madeira, inclusive ferragens, 0,60 x 2,10 m</v>
          </cell>
          <cell r="C4184" t="str">
            <v>un</v>
          </cell>
          <cell r="D4184">
            <v>711.19</v>
          </cell>
          <cell r="E4184">
            <v>573.6328440070979</v>
          </cell>
        </row>
        <row r="4185">
          <cell r="A4185" t="str">
            <v>09.01.10.110.30</v>
          </cell>
          <cell r="B4185" t="str">
            <v>Fornecimento e substituição de folha de porta sólida (tipo encabeçada) de madeira, inclusive ferragens, 0,70 x 2,10 m</v>
          </cell>
          <cell r="C4185" t="str">
            <v>un</v>
          </cell>
          <cell r="D4185">
            <v>713.89</v>
          </cell>
          <cell r="E4185">
            <v>575.81061461526053</v>
          </cell>
        </row>
        <row r="4186">
          <cell r="A4186" t="str">
            <v>09.01.10.110.31</v>
          </cell>
          <cell r="B4186" t="str">
            <v>Fornecimento e substituição de folha de porta sólida (tipo encabeçada) de madeira, inclusive ferragens, 0,80 x 2,10 m</v>
          </cell>
          <cell r="C4186" t="str">
            <v>un</v>
          </cell>
          <cell r="D4186">
            <v>774</v>
          </cell>
          <cell r="E4186">
            <v>624.29424100661402</v>
          </cell>
        </row>
        <row r="4187">
          <cell r="A4187" t="str">
            <v>09.01.10.110.32</v>
          </cell>
          <cell r="B4187" t="str">
            <v>Fornecimento e substituição de folha de porta sólida (tipo encabeçada) de madeira, inclusive ferragens, 0,90 x 2,10 m</v>
          </cell>
          <cell r="C4187" t="str">
            <v>un</v>
          </cell>
          <cell r="D4187">
            <v>818.87</v>
          </cell>
          <cell r="E4187">
            <v>660.48556218744955</v>
          </cell>
        </row>
        <row r="4188">
          <cell r="A4188" t="str">
            <v>09.01.10.110.33</v>
          </cell>
          <cell r="B4188" t="str">
            <v>Fornecimento e substituição de folha de porta sólida (tipo encabeçada) de madeira, inclusive ferragens, 1,00 x 2,10 m</v>
          </cell>
          <cell r="C4188" t="str">
            <v>un</v>
          </cell>
          <cell r="D4188">
            <v>844.21</v>
          </cell>
          <cell r="E4188">
            <v>680.92434263590906</v>
          </cell>
        </row>
        <row r="4189">
          <cell r="A4189" t="str">
            <v>09.01.10.110.70</v>
          </cell>
          <cell r="B4189" t="str">
            <v>Instalação de vidro temperado incolor, e = 10 mm, encaixado em perfil U.</v>
          </cell>
          <cell r="C4189" t="str">
            <v>m²</v>
          </cell>
          <cell r="D4189">
            <v>608.29</v>
          </cell>
          <cell r="E4189">
            <v>490.63558638490076</v>
          </cell>
        </row>
        <row r="4190">
          <cell r="A4190" t="str">
            <v>09.01.10.110.37</v>
          </cell>
          <cell r="B4190" t="str">
            <v>Jogo de guarnição de madeira esp. 1,0 cm x 5,0 cm para portas de 0,60 m a 1,00 m</v>
          </cell>
          <cell r="C4190" t="str">
            <v>un</v>
          </cell>
          <cell r="D4190">
            <v>53.73</v>
          </cell>
          <cell r="E4190">
            <v>43.337635102435875</v>
          </cell>
        </row>
        <row r="4191">
          <cell r="A4191" t="str">
            <v>09.01.10.110.52</v>
          </cell>
          <cell r="B4191" t="str">
            <v>Maçaneta tipo alavanca</v>
          </cell>
          <cell r="C4191" t="str">
            <v>un</v>
          </cell>
          <cell r="D4191">
            <v>67.22</v>
          </cell>
          <cell r="E4191">
            <v>54.218422326181638</v>
          </cell>
        </row>
        <row r="4192">
          <cell r="A4192" t="str">
            <v>09.01.10.110.51</v>
          </cell>
          <cell r="B4192" t="str">
            <v>Maçaneta tipo bola</v>
          </cell>
          <cell r="C4192" t="str">
            <v>un</v>
          </cell>
          <cell r="D4192">
            <v>108.24</v>
          </cell>
          <cell r="E4192">
            <v>87.304403936118717</v>
          </cell>
        </row>
        <row r="4193">
          <cell r="A4193" t="str">
            <v>09.01.10.110.64</v>
          </cell>
          <cell r="B4193" t="str">
            <v>NCE 20_Puxador (aço galvanizado) - para alçapões NEF com a indicação deste elemento</v>
          </cell>
          <cell r="C4193" t="str">
            <v>un</v>
          </cell>
          <cell r="D4193">
            <v>261.33</v>
          </cell>
          <cell r="E4193">
            <v>210.78399741893853</v>
          </cell>
        </row>
        <row r="4194">
          <cell r="A4194" t="str">
            <v>09.01.10.110.55</v>
          </cell>
          <cell r="B4194" t="str">
            <v>Suporte tipo borboleta para janela de madeira tipo guilhotina</v>
          </cell>
          <cell r="C4194" t="str">
            <v>un</v>
          </cell>
          <cell r="D4194">
            <v>31.18</v>
          </cell>
          <cell r="E4194">
            <v>25.149217615744476</v>
          </cell>
        </row>
        <row r="4195">
          <cell r="A4195" t="str">
            <v>09.01.10.110.63</v>
          </cell>
          <cell r="B4195" t="str">
            <v>Trinco de ferro, 6cm, com porta cadeado</v>
          </cell>
          <cell r="C4195" t="str">
            <v>un</v>
          </cell>
          <cell r="D4195">
            <v>18.71</v>
          </cell>
          <cell r="E4195">
            <v>15.091143732860139</v>
          </cell>
        </row>
        <row r="4196">
          <cell r="A4196" t="str">
            <v>09.01.10.110.20</v>
          </cell>
          <cell r="B4196" t="str">
            <v>Vidro boreal, colocado em caixilho com massa, e = 4 mm</v>
          </cell>
          <cell r="C4196" t="str">
            <v>m²</v>
          </cell>
          <cell r="D4196">
            <v>239.77</v>
          </cell>
          <cell r="E4196">
            <v>193.39409582190677</v>
          </cell>
        </row>
        <row r="4197">
          <cell r="A4197" t="str">
            <v>09.01.10.110.23</v>
          </cell>
          <cell r="B4197" t="str">
            <v>Vidro boreal, colocado em caixilho, com baguete plástico, e = 4 mm</v>
          </cell>
          <cell r="C4197" t="str">
            <v>m²</v>
          </cell>
          <cell r="D4197">
            <v>234.04</v>
          </cell>
          <cell r="E4197">
            <v>188.77238264236166</v>
          </cell>
        </row>
        <row r="4198">
          <cell r="A4198" t="str">
            <v>09.01.10.110.13</v>
          </cell>
          <cell r="B4198" t="str">
            <v>Vidro comum liso, colocado em caixilho com massa, e = 10 mm</v>
          </cell>
          <cell r="C4198" t="str">
            <v>m²</v>
          </cell>
          <cell r="D4198">
            <v>532.27</v>
          </cell>
          <cell r="E4198">
            <v>429.31924503952246</v>
          </cell>
        </row>
        <row r="4199">
          <cell r="A4199" t="str">
            <v>09.01.10.110.10</v>
          </cell>
          <cell r="B4199" t="str">
            <v>Vidro comum liso, colocado em caixilho com massa, e = 4 mm</v>
          </cell>
          <cell r="C4199" t="str">
            <v>m²</v>
          </cell>
          <cell r="D4199">
            <v>230.52</v>
          </cell>
          <cell r="E4199">
            <v>185.93321503468303</v>
          </cell>
        </row>
        <row r="4200">
          <cell r="A4200" t="str">
            <v>09.01.10.110.11</v>
          </cell>
          <cell r="B4200" t="str">
            <v>Vidro comum liso, colocado em caixilho com massa, e = 5 mm</v>
          </cell>
          <cell r="C4200" t="str">
            <v>m²</v>
          </cell>
          <cell r="D4200">
            <v>292.27</v>
          </cell>
          <cell r="E4200">
            <v>235.73963542506854</v>
          </cell>
        </row>
        <row r="4201">
          <cell r="A4201" t="str">
            <v>09.01.10.110.12</v>
          </cell>
          <cell r="B4201" t="str">
            <v>Vidro comum liso, colocado em caixilho com massa, e = 6 mm</v>
          </cell>
          <cell r="C4201" t="str">
            <v>m²</v>
          </cell>
          <cell r="D4201">
            <v>337.27</v>
          </cell>
          <cell r="E4201">
            <v>272.03581222777865</v>
          </cell>
        </row>
        <row r="4202">
          <cell r="A4202" t="str">
            <v>09.01.10.110.14</v>
          </cell>
          <cell r="B4202" t="str">
            <v>Vidro comum liso, colocado em caixilho, com baguete plástico, e = 3 mm</v>
          </cell>
          <cell r="C4202" t="str">
            <v>m²</v>
          </cell>
          <cell r="D4202">
            <v>234.04</v>
          </cell>
          <cell r="E4202">
            <v>188.77238264236166</v>
          </cell>
        </row>
        <row r="4203">
          <cell r="A4203" t="str">
            <v>09.01.10.110.15</v>
          </cell>
          <cell r="B4203" t="str">
            <v>Vidro comum liso, colocado em caixilho, com baguete plástico, e = 4 mm</v>
          </cell>
          <cell r="C4203" t="str">
            <v>m²</v>
          </cell>
          <cell r="D4203">
            <v>256.54000000000002</v>
          </cell>
          <cell r="E4203">
            <v>206.92047104371673</v>
          </cell>
        </row>
        <row r="4204">
          <cell r="A4204" t="str">
            <v>09.01.10.110.16</v>
          </cell>
          <cell r="B4204" t="str">
            <v>Vidro comum liso, colocado em caixilho, com baguete plástico, e = 5 mm</v>
          </cell>
          <cell r="C4204" t="str">
            <v>m²</v>
          </cell>
          <cell r="D4204">
            <v>286.54000000000002</v>
          </cell>
          <cell r="E4204">
            <v>231.11792224552349</v>
          </cell>
        </row>
        <row r="4205">
          <cell r="A4205" t="str">
            <v>09.01.10.110.17</v>
          </cell>
          <cell r="B4205" t="str">
            <v>Vidro comum liso, colocado em caixilho, com baguete plástico, e = 6 mm</v>
          </cell>
          <cell r="C4205" t="str">
            <v>m²</v>
          </cell>
          <cell r="D4205">
            <v>331.54</v>
          </cell>
          <cell r="E4205">
            <v>267.4140990482336</v>
          </cell>
        </row>
        <row r="4206">
          <cell r="A4206" t="str">
            <v>09.01.10.130</v>
          </cell>
          <cell r="B4206" t="str">
            <v>SERRALHERIA</v>
          </cell>
          <cell r="C4206" t="str">
            <v/>
          </cell>
          <cell r="E4206">
            <v>0</v>
          </cell>
        </row>
        <row r="4207">
          <cell r="A4207" t="str">
            <v>09.01.10.130.87</v>
          </cell>
          <cell r="B4207" t="str">
            <v>Aplicação de primer epóxi em estrutura metálica, e=100 micra, à revólver (noturno)</v>
          </cell>
          <cell r="C4207" t="str">
            <v>m²</v>
          </cell>
          <cell r="D4207">
            <v>87.11</v>
          </cell>
          <cell r="E4207">
            <v>70.261332472979518</v>
          </cell>
        </row>
        <row r="4208">
          <cell r="A4208" t="str">
            <v>09.01.10.130.30</v>
          </cell>
          <cell r="B4208" t="str">
            <v>Aplicação de primer intermediário epóxi mastic, com trincha ou rolo em superfície metálica, com espessura de filme seco de 120 micrômetros</v>
          </cell>
          <cell r="C4208" t="str">
            <v>m²</v>
          </cell>
          <cell r="D4208">
            <v>48.03</v>
          </cell>
          <cell r="E4208">
            <v>38.740119374092593</v>
          </cell>
        </row>
        <row r="4209">
          <cell r="A4209" t="str">
            <v>09.01.10.130.88</v>
          </cell>
          <cell r="B4209" t="str">
            <v>Aplicação de primer intermediário epóxi mastic, com trincha ou rolo em superfície metálica, com espessura de filme seco de 120 micrômetros (noturno)</v>
          </cell>
          <cell r="C4209" t="str">
            <v>m²</v>
          </cell>
          <cell r="D4209">
            <v>52.76</v>
          </cell>
          <cell r="E4209">
            <v>42.555250846910788</v>
          </cell>
        </row>
        <row r="4210">
          <cell r="A4210" t="str">
            <v>09.01.10.130.40</v>
          </cell>
          <cell r="B4210" t="str">
            <v>Barra chata de aço carbono SAE 1.020, l = 50 mm; e = 12,7 mm 2" x 1/2" (5,08kg/m)</v>
          </cell>
          <cell r="C4210" t="str">
            <v>m</v>
          </cell>
          <cell r="D4210">
            <v>119.55</v>
          </cell>
          <cell r="E4210">
            <v>96.426843039199866</v>
          </cell>
        </row>
        <row r="4211">
          <cell r="A4211" t="str">
            <v>09.01.10.130.39</v>
          </cell>
          <cell r="B4211" t="str">
            <v>Barra chata de aço carbono SAE 1.020, l = 50mm; e = 10mm 2" x 3/8" (3,80kg/m)</v>
          </cell>
          <cell r="C4211" t="str">
            <v>m</v>
          </cell>
          <cell r="D4211">
            <v>99.26</v>
          </cell>
          <cell r="E4211">
            <v>80.061300209711248</v>
          </cell>
        </row>
        <row r="4212">
          <cell r="A4212" t="str">
            <v>09.01.10.130.54</v>
          </cell>
          <cell r="B4212" t="str">
            <v>Barra chata de aço carbono SAE 1.020, largura 2 1/4" e = 1/2" (5,65kg/m)</v>
          </cell>
          <cell r="C4212" t="str">
            <v>m</v>
          </cell>
          <cell r="D4212">
            <v>128.59</v>
          </cell>
          <cell r="E4212">
            <v>103.71834166801096</v>
          </cell>
        </row>
        <row r="4213">
          <cell r="A4213" t="str">
            <v>09.01.10.130.68</v>
          </cell>
          <cell r="B4213" t="str">
            <v>Barra chata de aço carbono SAE 1.020, largura 4" e = 1/2" (10,13kg/m)</v>
          </cell>
          <cell r="C4213" t="str">
            <v>m</v>
          </cell>
          <cell r="D4213">
            <v>515.86</v>
          </cell>
          <cell r="E4213">
            <v>416.08323923213425</v>
          </cell>
        </row>
        <row r="4214">
          <cell r="A4214" t="str">
            <v>09.01.10.130.37</v>
          </cell>
          <cell r="B4214" t="str">
            <v>Barra chata de aço galvanizado, l = 2cm; e = 1/8" (0,498kg/m)</v>
          </cell>
          <cell r="C4214" t="str">
            <v>m</v>
          </cell>
          <cell r="D4214">
            <v>23.18</v>
          </cell>
          <cell r="E4214">
            <v>18.696563961929343</v>
          </cell>
        </row>
        <row r="4215">
          <cell r="A4215" t="str">
            <v>09.01.10.130.38</v>
          </cell>
          <cell r="B4215" t="str">
            <v>Barra chata de aço galvanizado, l = 4cm; e = 1/4" (1,99kg/m)</v>
          </cell>
          <cell r="C4215" t="str">
            <v>m</v>
          </cell>
          <cell r="D4215">
            <v>62.15</v>
          </cell>
          <cell r="E4215">
            <v>50.1290530730763</v>
          </cell>
        </row>
        <row r="4216">
          <cell r="A4216" t="str">
            <v>09.01.10.130.65</v>
          </cell>
          <cell r="B4216" t="str">
            <v>Cantoneira "U" (0,1530 x 0,40 x 0,1530 m) para arremate vertical</v>
          </cell>
          <cell r="C4216" t="str">
            <v>m</v>
          </cell>
          <cell r="D4216">
            <v>228.73</v>
          </cell>
          <cell r="E4216">
            <v>184.48943377964187</v>
          </cell>
        </row>
        <row r="4217">
          <cell r="A4217" t="str">
            <v>09.01.10.130.29</v>
          </cell>
          <cell r="B4217" t="str">
            <v>Cantoneira de abas iguais em aço carbono SAE 1.020 de 88,9 mm x 10mm 3 1/2" x 3/8" (12,58kg/m)</v>
          </cell>
          <cell r="C4217" t="str">
            <v>m</v>
          </cell>
          <cell r="D4217">
            <v>233.49</v>
          </cell>
          <cell r="E4217">
            <v>188.32876270366188</v>
          </cell>
        </row>
        <row r="4218">
          <cell r="A4218" t="str">
            <v>09.01.10.130.32</v>
          </cell>
          <cell r="B4218" t="str">
            <v>Cantoneira de abas iguais em aço carbono SAE 1.020, 63,5 mm x 12,5 mm (2 1/2" x 1/2" x 11,46kg/m)</v>
          </cell>
          <cell r="C4218" t="str">
            <v>m</v>
          </cell>
          <cell r="D4218">
            <v>218.95</v>
          </cell>
          <cell r="E4218">
            <v>176.60106468785287</v>
          </cell>
        </row>
        <row r="4219">
          <cell r="A4219" t="str">
            <v>09.01.10.130.46</v>
          </cell>
          <cell r="B4219" t="str">
            <v>Cantoneira de abas iguais em aço galvanizado 3/4" x 1/8" (0,87kg/m)</v>
          </cell>
          <cell r="C4219" t="str">
            <v>m</v>
          </cell>
          <cell r="D4219">
            <v>45.7</v>
          </cell>
          <cell r="E4219">
            <v>36.860783997418942</v>
          </cell>
        </row>
        <row r="4220">
          <cell r="A4220" t="str">
            <v>09.01.10.130.52</v>
          </cell>
          <cell r="B4220" t="str">
            <v>Cantoneira de aço carbono de abas desiguais 127mm x 89 mm com e = 12,7 mm (20,24kg/m)</v>
          </cell>
          <cell r="C4220" t="str">
            <v>m</v>
          </cell>
          <cell r="D4220">
            <v>490.43</v>
          </cell>
          <cell r="E4220">
            <v>395.57186643006935</v>
          </cell>
        </row>
        <row r="4221">
          <cell r="A4221" t="str">
            <v>09.01.10.130.53</v>
          </cell>
          <cell r="B4221" t="str">
            <v>Cantoneira de aço carbono de abas desiguais 178 mm x 102 mm com e = 12,7 mm (26,64kg/m)</v>
          </cell>
          <cell r="C4221" t="str">
            <v>m</v>
          </cell>
          <cell r="D4221">
            <v>652.04999999999995</v>
          </cell>
          <cell r="E4221">
            <v>525.93160187126955</v>
          </cell>
        </row>
        <row r="4222">
          <cell r="A4222" t="str">
            <v>09.01.10.130.33</v>
          </cell>
          <cell r="B4222" t="str">
            <v>Cantoneira de aço carbono de abas iguais 127 mm com e = 12,7 mm 5" x 1/2" (24,03kg/m)</v>
          </cell>
          <cell r="C4222" t="str">
            <v>m</v>
          </cell>
          <cell r="D4222">
            <v>402.89</v>
          </cell>
          <cell r="E4222">
            <v>324.96370382319725</v>
          </cell>
        </row>
        <row r="4223">
          <cell r="A4223" t="str">
            <v>09.01.10.130.36</v>
          </cell>
          <cell r="B4223" t="str">
            <v>Chapa de aço carbono lisa SAE 1.020 de e = 10mm ou 3/8" (74,695kg/m²)</v>
          </cell>
          <cell r="C4223" t="str">
            <v>m²</v>
          </cell>
          <cell r="D4223">
            <v>1233.29</v>
          </cell>
          <cell r="E4223">
            <v>994.74915308920788</v>
          </cell>
        </row>
        <row r="4224">
          <cell r="A4224" t="str">
            <v>09.01.10.130.34</v>
          </cell>
          <cell r="B4224" t="str">
            <v>Chapa de aço carbono lisa SAE 1.020 de e = 3,17mm ou 1/8" (24,898kg/m²)</v>
          </cell>
          <cell r="C4224" t="str">
            <v>m²</v>
          </cell>
          <cell r="D4224">
            <v>663.86</v>
          </cell>
          <cell r="E4224">
            <v>535.45733182771414</v>
          </cell>
        </row>
        <row r="4225">
          <cell r="A4225" t="str">
            <v>09.01.10.130.35</v>
          </cell>
          <cell r="B4225" t="str">
            <v>Chapa de aço carbono lisa SAE. 1.020 de e = 6,35mm ou 1/4" (49,797kg/m²)</v>
          </cell>
          <cell r="C4225" t="str">
            <v>m²</v>
          </cell>
          <cell r="D4225">
            <v>940.73</v>
          </cell>
          <cell r="E4225">
            <v>758.77560896918862</v>
          </cell>
        </row>
        <row r="4226">
          <cell r="A4226" t="str">
            <v>09.01.10.130.57</v>
          </cell>
          <cell r="B4226" t="str">
            <v>DEM.54_Retirada de telas metálicas (com reaproveitamento)</v>
          </cell>
          <cell r="C4226" t="str">
            <v>m²</v>
          </cell>
          <cell r="D4226">
            <v>8.4600000000000009</v>
          </cell>
          <cell r="E4226">
            <v>6.8236812389095025</v>
          </cell>
        </row>
        <row r="4227">
          <cell r="A4227" t="str">
            <v>09.01.10.130.47</v>
          </cell>
          <cell r="B4227" t="str">
            <v>DEM.76_Remoção de cantoneiras metálicas em geral (até 4,0kg/m)</v>
          </cell>
          <cell r="C4227" t="str">
            <v>m</v>
          </cell>
          <cell r="D4227">
            <v>33.79</v>
          </cell>
          <cell r="E4227">
            <v>27.254395870301661</v>
          </cell>
        </row>
        <row r="4228">
          <cell r="A4228" t="str">
            <v>09.01.10.130.18</v>
          </cell>
          <cell r="B4228" t="str">
            <v>Fornecimento e execução da fixação de suportes em geral com bucha plástica S-10</v>
          </cell>
          <cell r="C4228" t="str">
            <v>un</v>
          </cell>
          <cell r="D4228">
            <v>39.4</v>
          </cell>
          <cell r="E4228">
            <v>31.77931924503952</v>
          </cell>
        </row>
        <row r="4229">
          <cell r="A4229" t="str">
            <v>09.01.10.130.19</v>
          </cell>
          <cell r="B4229" t="str">
            <v>Fornecimento e execução da fixação de suportes em geral com bucha plástica S-12</v>
          </cell>
          <cell r="C4229" t="str">
            <v>un</v>
          </cell>
          <cell r="D4229">
            <v>39.72</v>
          </cell>
          <cell r="E4229">
            <v>32.037425391192123</v>
          </cell>
        </row>
        <row r="4230">
          <cell r="A4230" t="str">
            <v>09.01.10.130.16</v>
          </cell>
          <cell r="B4230" t="str">
            <v>Fornecimento e execução da fixação de suportes em geral com bucha plástica S-6</v>
          </cell>
          <cell r="C4230" t="str">
            <v>un</v>
          </cell>
          <cell r="D4230">
            <v>39</v>
          </cell>
          <cell r="E4230">
            <v>31.456686562348764</v>
          </cell>
        </row>
        <row r="4231">
          <cell r="A4231" t="str">
            <v>09.01.10.130.17</v>
          </cell>
          <cell r="B4231" t="str">
            <v>Fornecimento e execução da fixação de suportes em geral com bucha plástica S-8</v>
          </cell>
          <cell r="C4231" t="str">
            <v>un</v>
          </cell>
          <cell r="D4231">
            <v>40.36</v>
          </cell>
          <cell r="E4231">
            <v>32.553637683497335</v>
          </cell>
        </row>
        <row r="4232">
          <cell r="A4232" t="str">
            <v>09.01.10.130.07</v>
          </cell>
          <cell r="B4232" t="str">
            <v>Fornecimento e instalação de porta de enrolar</v>
          </cell>
          <cell r="C4232" t="str">
            <v>m²</v>
          </cell>
          <cell r="D4232">
            <v>463.14</v>
          </cell>
          <cell r="E4232">
            <v>373.56025165349246</v>
          </cell>
        </row>
        <row r="4233">
          <cell r="A4233" t="str">
            <v>09.01.10.130.01</v>
          </cell>
          <cell r="B4233" t="str">
            <v>Fornecimento e instalação de portão de ferro em estrutura tubular ø 2 e cantoneiras de 1 x 1/8 com fechamento com chapa lisa de 1/8</v>
          </cell>
          <cell r="C4233" t="str">
            <v>m²</v>
          </cell>
          <cell r="D4233">
            <v>1171.93</v>
          </cell>
          <cell r="E4233">
            <v>945.25729956444593</v>
          </cell>
        </row>
        <row r="4234">
          <cell r="A4234" t="str">
            <v>09.01.10.130.02</v>
          </cell>
          <cell r="B4234" t="str">
            <v>Fornecimento e instalação de portão de ferro em estrutura tubular ø 2 e cantoneiras de 1 x 1/8 com fechamento com tela artística malha quadrada de 19 x 19mm</v>
          </cell>
          <cell r="C4234" t="str">
            <v>m²</v>
          </cell>
          <cell r="D4234">
            <v>1171.93</v>
          </cell>
          <cell r="E4234">
            <v>945.25729956444593</v>
          </cell>
        </row>
        <row r="4235">
          <cell r="A4235" t="str">
            <v>09.01.10.130.04</v>
          </cell>
          <cell r="B4235" t="str">
            <v>Fornecimento e instalação de portão de folha dupla de estrutura de tubo galvanizado de 2" com fechamento de chapa metálica 1/8¨ soldada sobre montante de cantoneira</v>
          </cell>
          <cell r="C4235" t="str">
            <v>m²</v>
          </cell>
          <cell r="D4235">
            <v>1171.93</v>
          </cell>
          <cell r="E4235">
            <v>945.25729956444593</v>
          </cell>
        </row>
        <row r="4236">
          <cell r="A4236" t="str">
            <v>09.01.10.130.03</v>
          </cell>
          <cell r="B4236" t="str">
            <v>Fornecimento e instalação de portão de folha dupla de estrutura de tubo galvanizado de 2" com fechamento de tela galvanizado malha diagonal de 2" fio 10.</v>
          </cell>
          <cell r="C4236" t="str">
            <v>m²</v>
          </cell>
          <cell r="D4236">
            <v>1171.93</v>
          </cell>
          <cell r="E4236">
            <v>945.25729956444593</v>
          </cell>
        </row>
        <row r="4237">
          <cell r="A4237" t="str">
            <v>09.01.10.130.05</v>
          </cell>
          <cell r="B4237" t="str">
            <v>Fornecimento, confecção e instalação de portão em chapa dupla, de aço galvanizado a fogo</v>
          </cell>
          <cell r="C4237" t="str">
            <v>m²</v>
          </cell>
          <cell r="D4237">
            <v>1171.93</v>
          </cell>
          <cell r="E4237">
            <v>945.25729956444593</v>
          </cell>
        </row>
        <row r="4238">
          <cell r="A4238" t="str">
            <v>09.01.10.130.44</v>
          </cell>
          <cell r="B4238" t="str">
            <v>NEM 10_Manta líquida flexível impermeabilizante à base de resinas acrílicas elásticas e flexíveis e com micro esferar poliméricas, aplicado a frio, para lajes cobertas sujeitas a infiltração</v>
          </cell>
          <cell r="C4238" t="str">
            <v>m²</v>
          </cell>
          <cell r="D4238">
            <v>60.19</v>
          </cell>
          <cell r="E4238">
            <v>48.548152927891593</v>
          </cell>
        </row>
        <row r="4239">
          <cell r="A4239" t="str">
            <v>09.01.10.130.67</v>
          </cell>
          <cell r="B4239" t="str">
            <v>Parafuso antivandalismo Ø 5/32" x 5/8", niquelado, cabeça escareada com 2 furos cegos; com arruela e porca</v>
          </cell>
          <cell r="C4239" t="str">
            <v>un</v>
          </cell>
          <cell r="D4239">
            <v>7.57</v>
          </cell>
          <cell r="E4239">
            <v>6.1058235199225681</v>
          </cell>
        </row>
        <row r="4240">
          <cell r="A4240" t="str">
            <v>09.01.10.130.66</v>
          </cell>
          <cell r="B4240" t="str">
            <v>Perfil metálico em aço galvanizado 5 x 10 cm</v>
          </cell>
          <cell r="C4240" t="str">
            <v>m</v>
          </cell>
          <cell r="D4240">
            <v>275.98</v>
          </cell>
          <cell r="E4240">
            <v>222.60041942248751</v>
          </cell>
        </row>
        <row r="4241">
          <cell r="A4241" t="str">
            <v>09.01.10.130.58</v>
          </cell>
          <cell r="B4241" t="str">
            <v>Perfil 'U' de aço carbono 1.020 altura: 15 cm, largura da aba: 7,5 cm (15,6kg/m)</v>
          </cell>
          <cell r="C4241" t="str">
            <v>m</v>
          </cell>
          <cell r="D4241">
            <v>478.68</v>
          </cell>
          <cell r="E4241">
            <v>386.09453137602839</v>
          </cell>
        </row>
        <row r="4242">
          <cell r="A4242" t="str">
            <v>09.01.10.130.31</v>
          </cell>
          <cell r="B4242" t="str">
            <v>Raspagem, lixamento e limpeza manual de metal, madeira e outros materiais</v>
          </cell>
          <cell r="C4242" t="str">
            <v>m²</v>
          </cell>
          <cell r="D4242">
            <v>4.9000000000000004</v>
          </cell>
          <cell r="E4242">
            <v>3.9522503629617685</v>
          </cell>
        </row>
        <row r="4243">
          <cell r="A4243" t="str">
            <v>09.01.10.130.86</v>
          </cell>
          <cell r="B4243" t="str">
            <v>Raspagem, lixamento e limpeza manual de metal, madeira e outros materiais (noturno)</v>
          </cell>
          <cell r="C4243" t="str">
            <v>m²</v>
          </cell>
          <cell r="D4243">
            <v>5.81</v>
          </cell>
          <cell r="E4243">
            <v>4.6862397160832385</v>
          </cell>
        </row>
        <row r="4244">
          <cell r="A4244" t="str">
            <v>09.01.10.130.49</v>
          </cell>
          <cell r="B4244" t="str">
            <v>Remoção de degraus metálicos das passarelas históricas</v>
          </cell>
          <cell r="C4244" t="str">
            <v>un</v>
          </cell>
          <cell r="D4244">
            <v>443.89</v>
          </cell>
          <cell r="E4244">
            <v>358.03355379899983</v>
          </cell>
        </row>
        <row r="4245">
          <cell r="A4245" t="str">
            <v>09.01.10.130.48</v>
          </cell>
          <cell r="B4245" t="str">
            <v>Remoção de degraus metálicos em perfil U das passarelas metálicas</v>
          </cell>
          <cell r="C4245" t="str">
            <v>un</v>
          </cell>
          <cell r="D4245">
            <v>279.75</v>
          </cell>
          <cell r="E4245">
            <v>225.64123245684789</v>
          </cell>
        </row>
        <row r="4246">
          <cell r="A4246" t="str">
            <v>09.01.10.130.26</v>
          </cell>
          <cell r="B4246" t="str">
            <v>Reparos em porta pantográfica</v>
          </cell>
          <cell r="C4246" t="str">
            <v>m²</v>
          </cell>
          <cell r="D4246">
            <v>299.64999999999998</v>
          </cell>
          <cell r="E4246">
            <v>241.692208420713</v>
          </cell>
        </row>
        <row r="4247">
          <cell r="A4247" t="str">
            <v>09.01.10.130.69</v>
          </cell>
          <cell r="B4247" t="str">
            <v>Retirada de barra chata 38mm (1 1/2'') e=4,76mm (peso= 1,42 kg/m) sem reaproveitamento</v>
          </cell>
          <cell r="C4247" t="str">
            <v>m</v>
          </cell>
          <cell r="D4247">
            <v>33.61</v>
          </cell>
          <cell r="E4247">
            <v>27.109211163090819</v>
          </cell>
        </row>
        <row r="4248">
          <cell r="A4248" t="str">
            <v>09.01.10.130.70</v>
          </cell>
          <cell r="B4248" t="str">
            <v>Retirada de barra chata 50mm (2'') e=4,76mm (peso= 1,90 kg/m) sem reaproveitamento</v>
          </cell>
          <cell r="C4248" t="str">
            <v>m</v>
          </cell>
          <cell r="D4248">
            <v>33.619999999999997</v>
          </cell>
          <cell r="E4248">
            <v>27.117276980158088</v>
          </cell>
        </row>
        <row r="4249">
          <cell r="A4249" t="str">
            <v>09.01.10.130.71</v>
          </cell>
          <cell r="B4249" t="str">
            <v>Retirada de barra redonda Ø 12mm (1/2'') (peso=1,00 kg/m) sem reaproveitamento</v>
          </cell>
          <cell r="C4249" t="str">
            <v>m</v>
          </cell>
          <cell r="D4249">
            <v>25.88</v>
          </cell>
          <cell r="E4249">
            <v>20.87433457009195</v>
          </cell>
        </row>
        <row r="4250">
          <cell r="A4250" t="str">
            <v>09.01.10.130.83</v>
          </cell>
          <cell r="B4250" t="str">
            <v>Retirada de barras metálicas, largura de 40mm e espessura variando de 1/8'' a 1'' - sem reaproveitamento</v>
          </cell>
          <cell r="C4250" t="str">
            <v>m</v>
          </cell>
          <cell r="D4250">
            <v>84.68</v>
          </cell>
          <cell r="E4250">
            <v>68.301338925633175</v>
          </cell>
        </row>
        <row r="4251">
          <cell r="A4251" t="str">
            <v>09.01.10.130.55</v>
          </cell>
          <cell r="B4251" t="str">
            <v>Retirada de chapas metálicas, espessura de 1/4" e aproximadamente 50kg/m² (com reaproveitamento)</v>
          </cell>
          <cell r="C4251" t="str">
            <v>m²</v>
          </cell>
          <cell r="D4251">
            <v>190.53</v>
          </cell>
          <cell r="E4251">
            <v>153.67801258267463</v>
          </cell>
        </row>
        <row r="4252">
          <cell r="A4252" t="str">
            <v>09.01.10.130.84</v>
          </cell>
          <cell r="B4252" t="str">
            <v>Retirada de chapas metálicas, espessura de 1/8" e aproximadamente 25kg/m² - sem reaproveitamento</v>
          </cell>
          <cell r="C4252" t="str">
            <v>m</v>
          </cell>
          <cell r="D4252">
            <v>95.26</v>
          </cell>
          <cell r="E4252">
            <v>76.834973382803682</v>
          </cell>
        </row>
        <row r="4253">
          <cell r="A4253" t="str">
            <v>09.01.10.130.73</v>
          </cell>
          <cell r="B4253" t="str">
            <v>Retirada de chapas metálicas, espessura de 20mm (aproximadamente peso= 157,5kg/m²) sem reaproveitamento</v>
          </cell>
          <cell r="C4253" t="str">
            <v>m²</v>
          </cell>
          <cell r="D4253">
            <v>324.29000000000002</v>
          </cell>
          <cell r="E4253">
            <v>261.56638167446363</v>
          </cell>
        </row>
        <row r="4254">
          <cell r="A4254" t="str">
            <v>09.01.10.130.72</v>
          </cell>
          <cell r="B4254" t="str">
            <v>Retirada de chapas metálicas, espessura de 6mm (1/4'') (aproximadamente peso = 50kg/m²) sem reaproveitamento</v>
          </cell>
          <cell r="C4254" t="str">
            <v>m²</v>
          </cell>
          <cell r="D4254">
            <v>33.71</v>
          </cell>
          <cell r="E4254">
            <v>27.189869333763511</v>
          </cell>
        </row>
        <row r="4255">
          <cell r="A4255" t="str">
            <v>09.01.10.130.82</v>
          </cell>
          <cell r="B4255" t="str">
            <v>Retirada de perfil 'T' metálico, espessura de 12mm e aproximadamente 8,8kg/m - sem reaproveitamento</v>
          </cell>
          <cell r="C4255" t="str">
            <v>m</v>
          </cell>
          <cell r="D4255">
            <v>127.02</v>
          </cell>
          <cell r="E4255">
            <v>102.45200838844974</v>
          </cell>
        </row>
        <row r="4256">
          <cell r="A4256" t="str">
            <v>09.01.10.130.56</v>
          </cell>
          <cell r="B4256" t="str">
            <v>Retirada de perfil 'U' metálico, espessura de 12mm e aproximadamente 44kg/m² (com reaproveitamento)</v>
          </cell>
          <cell r="C4256" t="str">
            <v>m</v>
          </cell>
          <cell r="D4256">
            <v>127.02</v>
          </cell>
          <cell r="E4256">
            <v>102.45200838844974</v>
          </cell>
        </row>
        <row r="4257">
          <cell r="A4257" t="str">
            <v>09.01.10.130.74</v>
          </cell>
          <cell r="B4257" t="str">
            <v>Retirada de placa acrílica com espessura de até 25mm</v>
          </cell>
          <cell r="C4257" t="str">
            <v>m²</v>
          </cell>
          <cell r="D4257">
            <v>31.02</v>
          </cell>
          <cell r="E4257">
            <v>25.020164542668173</v>
          </cell>
        </row>
        <row r="4258">
          <cell r="A4258" t="str">
            <v>09.01.10.130.75</v>
          </cell>
          <cell r="B4258" t="str">
            <v>Retirada de telas metálicas em malhas quadriculada e ondulada peso=1,00 à 5,00 kg/m² (sem reaproveitamento)</v>
          </cell>
          <cell r="C4258" t="str">
            <v>m²</v>
          </cell>
          <cell r="D4258">
            <v>26.08</v>
          </cell>
          <cell r="E4258">
            <v>21.035650911437326</v>
          </cell>
        </row>
        <row r="4259">
          <cell r="A4259" t="str">
            <v>09.01.10.130.77</v>
          </cell>
          <cell r="B4259" t="str">
            <v>Retirada de telas metálicas em malhas quadriculada e ondulada peso=10,01 à 15,00 kg/m² (sem reaproveitamento)</v>
          </cell>
          <cell r="C4259" t="str">
            <v>m²</v>
          </cell>
          <cell r="D4259">
            <v>33.61</v>
          </cell>
          <cell r="E4259">
            <v>27.109211163090819</v>
          </cell>
        </row>
        <row r="4260">
          <cell r="A4260" t="str">
            <v>09.01.10.130.78</v>
          </cell>
          <cell r="B4260" t="str">
            <v>Retirada de telas metálicas em malhas quadriculada e ondulada peso=15,01 à 20,00 kg/m² (sem reaproveitamento)</v>
          </cell>
          <cell r="C4260" t="str">
            <v>m²</v>
          </cell>
          <cell r="D4260">
            <v>33.619999999999997</v>
          </cell>
          <cell r="E4260">
            <v>27.117276980158088</v>
          </cell>
        </row>
        <row r="4261">
          <cell r="A4261" t="str">
            <v>09.01.10.130.76</v>
          </cell>
          <cell r="B4261" t="str">
            <v>Retirada de telas metálicas em malhas quadriculada e ondulada peso=5,01 à 10,00 kg/m² (sem reaproveitamento)</v>
          </cell>
          <cell r="C4261" t="str">
            <v>m²</v>
          </cell>
          <cell r="D4261">
            <v>33.6</v>
          </cell>
          <cell r="E4261">
            <v>27.101145346023554</v>
          </cell>
        </row>
        <row r="4262">
          <cell r="A4262" t="str">
            <v>09.01.10.130.79</v>
          </cell>
          <cell r="B4262" t="str">
            <v>Retirada de tubo Ø 38mm, espessura de 2,25 mm a 3,25 mm, sem reaproveitamento</v>
          </cell>
          <cell r="C4262" t="str">
            <v>m</v>
          </cell>
          <cell r="D4262">
            <v>34.49</v>
          </cell>
          <cell r="E4262">
            <v>27.819003065010488</v>
          </cell>
        </row>
        <row r="4263">
          <cell r="A4263" t="str">
            <v>09.01.10.130.80</v>
          </cell>
          <cell r="B4263" t="str">
            <v>Retirada de tubo Ø 50mm (2'') e=2,65mm (peso=3,15 kg/m) sem reaproveitamento</v>
          </cell>
          <cell r="C4263" t="str">
            <v>m</v>
          </cell>
          <cell r="D4263">
            <v>34.54</v>
          </cell>
          <cell r="E4263">
            <v>27.85933215034683</v>
          </cell>
        </row>
        <row r="4264">
          <cell r="A4264" t="str">
            <v>09.01.10.130.81</v>
          </cell>
          <cell r="B4264" t="str">
            <v>Retirada de tubo Ø 76mm (3'') e=2,65mm (peso=4,81 kg/m) sem reaproveitamento</v>
          </cell>
          <cell r="C4264" t="str">
            <v>m</v>
          </cell>
          <cell r="D4264">
            <v>34.54</v>
          </cell>
          <cell r="E4264">
            <v>27.85933215034683</v>
          </cell>
        </row>
        <row r="4265">
          <cell r="A4265" t="str">
            <v>09.01.10.130.63</v>
          </cell>
          <cell r="B4265" t="str">
            <v>Tubo redondo estrutural de aço galvanizado Ø 50 mm e=3mm sem costura, 3,54kg/m</v>
          </cell>
          <cell r="C4265" t="str">
            <v>m</v>
          </cell>
          <cell r="D4265">
            <v>133.31</v>
          </cell>
          <cell r="E4265">
            <v>107.5254073237619</v>
          </cell>
        </row>
        <row r="4266">
          <cell r="A4266" t="str">
            <v>09.01.10.130.64</v>
          </cell>
          <cell r="B4266" t="str">
            <v>Tubo redondo estrutural de aço galvanizado Ø 75 mm e=5mm sem costura, 8,37kg/m</v>
          </cell>
          <cell r="C4266" t="str">
            <v>m</v>
          </cell>
          <cell r="D4266">
            <v>268.73</v>
          </cell>
          <cell r="E4266">
            <v>216.75270204871754</v>
          </cell>
        </row>
        <row r="4267">
          <cell r="A4267" t="str">
            <v>09.01.10.130.61</v>
          </cell>
          <cell r="B4267" t="str">
            <v>Viga de aço em perfil AR 350 W 150 x 24</v>
          </cell>
          <cell r="C4267" t="str">
            <v>kg</v>
          </cell>
          <cell r="D4267">
            <v>31.96</v>
          </cell>
          <cell r="E4267">
            <v>25.77835134699145</v>
          </cell>
        </row>
        <row r="4268">
          <cell r="A4268" t="str">
            <v>09.01.10.130.62</v>
          </cell>
          <cell r="B4268" t="str">
            <v>Viga de aço em perfil AR 350 W 200 x 15</v>
          </cell>
          <cell r="C4268" t="str">
            <v>kg</v>
          </cell>
          <cell r="D4268">
            <v>31.96</v>
          </cell>
          <cell r="E4268">
            <v>25.77835134699145</v>
          </cell>
        </row>
        <row r="4269">
          <cell r="A4269" t="str">
            <v>09.01.10.130.50</v>
          </cell>
          <cell r="B4269" t="str">
            <v>Viga de aço em perfil AR 350 W 610 x 101,0 em obra de arte</v>
          </cell>
          <cell r="C4269" t="str">
            <v>kg</v>
          </cell>
          <cell r="D4269">
            <v>31.96</v>
          </cell>
          <cell r="E4269">
            <v>25.77835134699145</v>
          </cell>
        </row>
        <row r="4270">
          <cell r="A4270" t="str">
            <v>09.01.10.130.41</v>
          </cell>
          <cell r="B4270" t="str">
            <v>Viga de aço em perfil 'U' 6,5x25,0 cm e = 3/8" (29,76kg/m)</v>
          </cell>
          <cell r="C4270" t="str">
            <v>m</v>
          </cell>
          <cell r="D4270">
            <v>794.73</v>
          </cell>
          <cell r="E4270">
            <v>641.01467978706239</v>
          </cell>
        </row>
        <row r="4271">
          <cell r="A4271" t="str">
            <v>09.01.10.130.42</v>
          </cell>
          <cell r="B4271" t="str">
            <v>Viga de aço em perfil 'U' 7,0x25,7 cm e = 1/4" (22,7kg/m)</v>
          </cell>
          <cell r="C4271" t="str">
            <v>m</v>
          </cell>
          <cell r="D4271">
            <v>701.47</v>
          </cell>
          <cell r="E4271">
            <v>565.79286981771259</v>
          </cell>
        </row>
        <row r="4272">
          <cell r="A4272" t="str">
            <v>09.01.10.150</v>
          </cell>
          <cell r="B4272" t="str">
            <v>COBERTURAS</v>
          </cell>
          <cell r="C4272" t="str">
            <v/>
          </cell>
          <cell r="E4272">
            <v>0</v>
          </cell>
        </row>
        <row r="4273">
          <cell r="A4273" t="str">
            <v>09.01.10.150.06</v>
          </cell>
          <cell r="B4273" t="str">
            <v>Instalação ou substituição de telhas de qualquer categoria, com vãos de até 5,00m</v>
          </cell>
          <cell r="C4273" t="str">
            <v>m²</v>
          </cell>
          <cell r="D4273">
            <v>44.48</v>
          </cell>
          <cell r="E4273">
            <v>35.876754315212125</v>
          </cell>
        </row>
        <row r="4274">
          <cell r="A4274" t="str">
            <v>09.01.10.150.07</v>
          </cell>
          <cell r="B4274" t="str">
            <v>Restauro de Ponteiro de cobertura, com partes em ferro fundido e madeira</v>
          </cell>
          <cell r="C4274" t="str">
            <v>un</v>
          </cell>
          <cell r="D4274">
            <v>2940.92</v>
          </cell>
          <cell r="E4274">
            <v>2372.0922729472495</v>
          </cell>
        </row>
        <row r="4275">
          <cell r="A4275" t="str">
            <v>09.01.10.150.02</v>
          </cell>
          <cell r="B4275" t="str">
            <v>Substituição de caibro 5 x 6 cm de peroba em estrutura de telhado</v>
          </cell>
          <cell r="C4275" t="str">
            <v>m</v>
          </cell>
          <cell r="D4275">
            <v>36</v>
          </cell>
          <cell r="E4275">
            <v>29.036941442168093</v>
          </cell>
        </row>
        <row r="4276">
          <cell r="A4276" t="str">
            <v>09.01.10.150.01</v>
          </cell>
          <cell r="B4276" t="str">
            <v>Substituição de ripamento 1,5 x 5 cm para assentamento de telhas</v>
          </cell>
          <cell r="C4276" t="str">
            <v>m</v>
          </cell>
          <cell r="D4276">
            <v>6.21</v>
          </cell>
          <cell r="E4276">
            <v>5.0088723987739954</v>
          </cell>
        </row>
        <row r="4277">
          <cell r="A4277" t="str">
            <v>09.01.10.150.03</v>
          </cell>
          <cell r="B4277" t="str">
            <v>Substituição de viga de peroba 6 x 12 cm em estrutura de telhado</v>
          </cell>
          <cell r="C4277" t="str">
            <v>m</v>
          </cell>
          <cell r="D4277">
            <v>80.400000000000006</v>
          </cell>
          <cell r="E4277">
            <v>64.849169220842072</v>
          </cell>
        </row>
        <row r="4278">
          <cell r="A4278" t="str">
            <v>09.01.10.150.04</v>
          </cell>
          <cell r="B4278" t="str">
            <v>Substituição de viga de peroba 6 x 16 cm em estrutura de telhado</v>
          </cell>
          <cell r="C4278" t="str">
            <v>m</v>
          </cell>
          <cell r="D4278">
            <v>102.58</v>
          </cell>
          <cell r="E4278">
            <v>82.739151476044526</v>
          </cell>
        </row>
        <row r="4279">
          <cell r="A4279" t="str">
            <v>09.01.10.151</v>
          </cell>
          <cell r="B4279" t="str">
            <v>PISOS</v>
          </cell>
          <cell r="C4279" t="str">
            <v/>
          </cell>
          <cell r="E4279">
            <v>0</v>
          </cell>
        </row>
        <row r="4280">
          <cell r="A4280" t="str">
            <v>09.01.10.151.01</v>
          </cell>
          <cell r="B4280" t="str">
            <v>Assentamento de placa de granito levigado 500 mm x 500 mm x 20 mm - diurno</v>
          </cell>
          <cell r="C4280" t="str">
            <v>m²</v>
          </cell>
          <cell r="D4280">
            <v>77.77</v>
          </cell>
          <cell r="E4280">
            <v>62.727859332150345</v>
          </cell>
        </row>
        <row r="4281">
          <cell r="A4281" t="str">
            <v>09.01.10.151.03</v>
          </cell>
          <cell r="B4281" t="str">
            <v>Fornecimento de placa de granito levigado cinza andorinha 500 mm x 500 mm x 20 mm</v>
          </cell>
          <cell r="C4281" t="str">
            <v>m²</v>
          </cell>
          <cell r="D4281">
            <v>335.84</v>
          </cell>
          <cell r="E4281">
            <v>270.88240038715918</v>
          </cell>
        </row>
        <row r="4282">
          <cell r="A4282" t="str">
            <v>09.03</v>
          </cell>
          <cell r="B4282" t="str">
            <v>MANUTENÇÃO DE VIA PERMANENTE</v>
          </cell>
          <cell r="C4282" t="str">
            <v/>
          </cell>
          <cell r="E4282">
            <v>0</v>
          </cell>
        </row>
        <row r="4283">
          <cell r="A4283" t="str">
            <v>09.03.00</v>
          </cell>
          <cell r="B4283" t="str">
            <v>ESTUDOS PARA MANUTENÇÃO DE VIA PERMANENTE</v>
          </cell>
          <cell r="C4283" t="str">
            <v/>
          </cell>
          <cell r="E4283">
            <v>0</v>
          </cell>
        </row>
        <row r="4284">
          <cell r="A4284" t="str">
            <v>09.03.00.100</v>
          </cell>
          <cell r="B4284" t="str">
            <v>ESTUDOS PARA MANUTENÇÃO DE VIA PERMANENTE</v>
          </cell>
          <cell r="C4284" t="str">
            <v/>
          </cell>
          <cell r="E4284">
            <v>0</v>
          </cell>
        </row>
        <row r="4285">
          <cell r="A4285" t="str">
            <v>09.03.00.100.02</v>
          </cell>
          <cell r="B4285" t="str">
            <v>Estudos de reforço da plataforma ferroviária (Greide) da via</v>
          </cell>
          <cell r="C4285" t="str">
            <v>m</v>
          </cell>
          <cell r="D4285">
            <v>3.8</v>
          </cell>
          <cell r="E4285">
            <v>3.0650104855621874</v>
          </cell>
        </row>
        <row r="4286">
          <cell r="A4286" t="str">
            <v>09.03.00.100.04</v>
          </cell>
          <cell r="B4286" t="str">
            <v>Levantamento e cálculo de correção geométrica de via e AMV</v>
          </cell>
          <cell r="C4286" t="str">
            <v>m</v>
          </cell>
          <cell r="D4286">
            <v>10.37</v>
          </cell>
          <cell r="E4286">
            <v>8.3642522987578634</v>
          </cell>
        </row>
        <row r="4287">
          <cell r="A4287" t="str">
            <v>09.03.00.100.01</v>
          </cell>
          <cell r="B4287" t="str">
            <v>Verificação e estudos para a correção geométrica das vias e aparelhos de mudança de via - AMVS</v>
          </cell>
          <cell r="C4287" t="str">
            <v>m</v>
          </cell>
          <cell r="D4287">
            <v>2.57</v>
          </cell>
          <cell r="E4287">
            <v>2.0729149862881107</v>
          </cell>
        </row>
        <row r="4288">
          <cell r="A4288" t="str">
            <v>09.03.01</v>
          </cell>
          <cell r="B4288" t="str">
            <v>SERVIÇOS DE CONTROLE E INSPEÇÃO</v>
          </cell>
          <cell r="C4288" t="str">
            <v/>
          </cell>
          <cell r="E4288">
            <v>0</v>
          </cell>
        </row>
        <row r="4289">
          <cell r="A4289" t="str">
            <v>09.03.01.100</v>
          </cell>
          <cell r="B4289" t="str">
            <v>SERVIÇOS DE CONTROLE E INSPEÇÃO</v>
          </cell>
          <cell r="C4289" t="str">
            <v/>
          </cell>
          <cell r="E4289">
            <v>0</v>
          </cell>
        </row>
        <row r="4290">
          <cell r="A4290" t="str">
            <v>09.03.01.100.02</v>
          </cell>
          <cell r="B4290" t="str">
            <v>Inspeção detalhada AMVS UIC - noturno</v>
          </cell>
          <cell r="C4290" t="str">
            <v>un</v>
          </cell>
          <cell r="D4290">
            <v>3150.19</v>
          </cell>
          <cell r="E4290">
            <v>2540.8856267139863</v>
          </cell>
        </row>
        <row r="4291">
          <cell r="A4291" t="str">
            <v>09.03.01.100.03</v>
          </cell>
          <cell r="B4291" t="str">
            <v>Inspeção geral de vias elevadas ou em túneis - noturno</v>
          </cell>
          <cell r="C4291" t="str">
            <v>km</v>
          </cell>
          <cell r="D4291">
            <v>2724.39</v>
          </cell>
          <cell r="E4291">
            <v>2197.4431359896757</v>
          </cell>
        </row>
        <row r="4292">
          <cell r="A4292" t="str">
            <v>09.03.01.100.01</v>
          </cell>
          <cell r="B4292" t="str">
            <v>Inspeção localizada em trilhos, soldas em vias e AMVs, pela técnica de ultrassom, com emprego de equipamento portátil</v>
          </cell>
          <cell r="C4292" t="str">
            <v>un</v>
          </cell>
          <cell r="D4292">
            <v>414.24</v>
          </cell>
          <cell r="E4292">
            <v>334.1184061945475</v>
          </cell>
        </row>
        <row r="4293">
          <cell r="A4293" t="str">
            <v>09.03.03</v>
          </cell>
          <cell r="B4293" t="str">
            <v>SERVIÇOS DE PROSPECÇÕES DA SUPER E INFRAESTRUTURA</v>
          </cell>
          <cell r="C4293" t="str">
            <v/>
          </cell>
          <cell r="E4293">
            <v>0</v>
          </cell>
        </row>
        <row r="4294">
          <cell r="A4294" t="str">
            <v>09.03.03.100</v>
          </cell>
          <cell r="B4294" t="str">
            <v>SERVIÇOS DE PROSPECÇÕES DA SUPER E INFRAESTRUTURA</v>
          </cell>
          <cell r="C4294" t="str">
            <v/>
          </cell>
          <cell r="E4294">
            <v>0</v>
          </cell>
        </row>
        <row r="4295">
          <cell r="A4295" t="str">
            <v>09.03.03.100.05</v>
          </cell>
          <cell r="B4295" t="str">
            <v>Mapeamento cadastral da via</v>
          </cell>
          <cell r="C4295" t="str">
            <v>km</v>
          </cell>
          <cell r="D4295">
            <v>2070.06</v>
          </cell>
          <cell r="E4295">
            <v>1669.6725278270687</v>
          </cell>
        </row>
        <row r="4296">
          <cell r="A4296" t="str">
            <v>09.03.03.100.01</v>
          </cell>
          <cell r="B4296" t="str">
            <v>Prospecção da via férrea corrida - serviços e materiais</v>
          </cell>
          <cell r="C4296" t="str">
            <v>km</v>
          </cell>
          <cell r="D4296">
            <v>451.92</v>
          </cell>
          <cell r="E4296">
            <v>364.51040490401681</v>
          </cell>
        </row>
        <row r="4297">
          <cell r="A4297" t="str">
            <v>09.03.03.100.02</v>
          </cell>
          <cell r="B4297" t="str">
            <v>Prospecção dos AMVs (AREMA e UIC) - serviços e materiais</v>
          </cell>
          <cell r="C4297" t="str">
            <v>un</v>
          </cell>
          <cell r="D4297">
            <v>193.68</v>
          </cell>
          <cell r="E4297">
            <v>156.21874495886433</v>
          </cell>
        </row>
        <row r="4298">
          <cell r="A4298" t="str">
            <v>09.03.03.100.03</v>
          </cell>
          <cell r="B4298" t="str">
            <v>Serviços de rondas nas linhas corridas e pátios</v>
          </cell>
          <cell r="C4298" t="str">
            <v>km</v>
          </cell>
          <cell r="D4298">
            <v>219.39</v>
          </cell>
          <cell r="E4298">
            <v>176.95596063881271</v>
          </cell>
        </row>
        <row r="4299">
          <cell r="A4299" t="str">
            <v>09.03.05</v>
          </cell>
          <cell r="B4299" t="str">
            <v>SERVIÇOS DE INFRA ESTRUTURA</v>
          </cell>
          <cell r="C4299" t="str">
            <v/>
          </cell>
          <cell r="E4299">
            <v>0</v>
          </cell>
        </row>
        <row r="4300">
          <cell r="A4300" t="str">
            <v>09.03.05.000</v>
          </cell>
          <cell r="B4300" t="str">
            <v>LIMPEZA E CONSERVAÇÃO DA FAIXA</v>
          </cell>
          <cell r="C4300" t="str">
            <v/>
          </cell>
          <cell r="E4300">
            <v>0</v>
          </cell>
        </row>
        <row r="4301">
          <cell r="A4301" t="str">
            <v>09.03.05.000.04</v>
          </cell>
          <cell r="B4301" t="str">
            <v>Carga e descarga mecanizada de entulho e transporte ferroviário até o 1º km</v>
          </cell>
          <cell r="C4301" t="str">
            <v>m³</v>
          </cell>
          <cell r="D4301">
            <v>33.18</v>
          </cell>
          <cell r="E4301">
            <v>26.762381029198256</v>
          </cell>
        </row>
        <row r="4302">
          <cell r="A4302" t="str">
            <v>09.03.05.000.06</v>
          </cell>
          <cell r="B4302" t="str">
            <v>Carga e descarga mecanizada de material orgânico, brejoso, turfa e transporte ferroviário até o 1º km</v>
          </cell>
          <cell r="C4302" t="str">
            <v>m³</v>
          </cell>
          <cell r="D4302">
            <v>33.18</v>
          </cell>
          <cell r="E4302">
            <v>26.762381029198256</v>
          </cell>
        </row>
        <row r="4303">
          <cell r="A4303" t="str">
            <v>09.03.05.000.05</v>
          </cell>
          <cell r="B4303" t="str">
            <v>Carga e descarga mecanizada de terra e materiais oriundos de limpeza e transporte ferroviário até o 1º km</v>
          </cell>
          <cell r="C4303" t="str">
            <v>m³</v>
          </cell>
          <cell r="D4303">
            <v>33.18</v>
          </cell>
          <cell r="E4303">
            <v>26.762381029198256</v>
          </cell>
        </row>
        <row r="4304">
          <cell r="A4304" t="str">
            <v>09.03.05.000.13</v>
          </cell>
          <cell r="B4304" t="str">
            <v>Carga manual (solo, terra, entulho, turfa, material brejoso)</v>
          </cell>
          <cell r="C4304" t="str">
            <v>m³</v>
          </cell>
          <cell r="D4304">
            <v>53</v>
          </cell>
          <cell r="E4304">
            <v>42.748830456525248</v>
          </cell>
        </row>
        <row r="4305">
          <cell r="A4305" t="str">
            <v>09.03.05.000.24</v>
          </cell>
          <cell r="B4305" t="str">
            <v>Carga manual, transporte até 200 m e descarga de materiais (solo, terra, entulho, turfa, material brejoso) com a utilização de carrinho de mão</v>
          </cell>
          <cell r="C4305" t="str">
            <v>m³</v>
          </cell>
          <cell r="D4305">
            <v>172.67</v>
          </cell>
          <cell r="E4305">
            <v>139.27246330053234</v>
          </cell>
        </row>
        <row r="4306">
          <cell r="A4306" t="str">
            <v>09.03.05.000.17</v>
          </cell>
          <cell r="B4306" t="str">
            <v>Carga mecanizada (solo, terra, lastro com terra, entulho, turfa, material brejoso) em veículo da CPTM</v>
          </cell>
          <cell r="C4306" t="str">
            <v>m³</v>
          </cell>
          <cell r="D4306">
            <v>4.46</v>
          </cell>
          <cell r="E4306">
            <v>3.5973544120019358</v>
          </cell>
        </row>
        <row r="4307">
          <cell r="A4307" t="str">
            <v>09.03.05.000.18</v>
          </cell>
          <cell r="B4307" t="str">
            <v>Carga mecanizada (solo, terra, lastro com terra, entulho, turfa, material brejoso) em veículo ferroviário</v>
          </cell>
          <cell r="C4307" t="str">
            <v>m³</v>
          </cell>
          <cell r="D4307">
            <v>36.39</v>
          </cell>
          <cell r="E4307">
            <v>29.35150830779158</v>
          </cell>
        </row>
        <row r="4308">
          <cell r="A4308" t="str">
            <v>09.03.05.000.15</v>
          </cell>
          <cell r="B4308" t="str">
            <v>Carga mecanizada (solo, terra, lastro com terra, entulho, turfa, material brejoso) em veículo rodoviário</v>
          </cell>
          <cell r="C4308" t="str">
            <v>m³</v>
          </cell>
          <cell r="D4308">
            <v>43.93</v>
          </cell>
          <cell r="E4308">
            <v>35.433134376512342</v>
          </cell>
        </row>
        <row r="4309">
          <cell r="A4309" t="str">
            <v>09.03.05.000.14</v>
          </cell>
          <cell r="B4309" t="str">
            <v>Descarga manual (solo, terra, entulho, turfa, material brejoso)</v>
          </cell>
          <cell r="C4309" t="str">
            <v>m³</v>
          </cell>
          <cell r="D4309">
            <v>39.72</v>
          </cell>
          <cell r="E4309">
            <v>32.037425391192123</v>
          </cell>
        </row>
        <row r="4310">
          <cell r="A4310" t="str">
            <v>09.03.05.000.16</v>
          </cell>
          <cell r="B4310" t="str">
            <v>Descarga mecanizada (solo, terra, entulho, turfa, material brejoso) em veículo rodoviário</v>
          </cell>
          <cell r="C4310" t="str">
            <v>m³</v>
          </cell>
          <cell r="D4310">
            <v>43.93</v>
          </cell>
          <cell r="E4310">
            <v>35.433134376512342</v>
          </cell>
        </row>
        <row r="4311">
          <cell r="A4311" t="str">
            <v>09.03.05.000.20</v>
          </cell>
          <cell r="B4311" t="str">
            <v>Descarga mecanizada (solo, terra, entulho, turfa; material brejoso) em veículo da CPTM</v>
          </cell>
          <cell r="C4311" t="str">
            <v>m³</v>
          </cell>
          <cell r="D4311">
            <v>4.46</v>
          </cell>
          <cell r="E4311">
            <v>3.5973544120019358</v>
          </cell>
        </row>
        <row r="4312">
          <cell r="A4312" t="str">
            <v>09.03.05.000.19</v>
          </cell>
          <cell r="B4312" t="str">
            <v>Descarga mecanizada (solo, terra, entulho, turfa; material brejoso) em veículo ferroviário</v>
          </cell>
          <cell r="C4312" t="str">
            <v>m³</v>
          </cell>
          <cell r="D4312">
            <v>25.85</v>
          </cell>
          <cell r="E4312">
            <v>20.850137118890146</v>
          </cell>
        </row>
        <row r="4313">
          <cell r="A4313" t="str">
            <v>09.03.05.000.01</v>
          </cell>
          <cell r="B4313" t="str">
            <v>Limpeza manual de valeta de terra (vala natural)</v>
          </cell>
          <cell r="C4313" t="str">
            <v>m³</v>
          </cell>
          <cell r="D4313">
            <v>27.64</v>
          </cell>
          <cell r="E4313">
            <v>22.29391837393128</v>
          </cell>
        </row>
        <row r="4314">
          <cell r="A4314" t="str">
            <v>09.03.05.000.02</v>
          </cell>
          <cell r="B4314" t="str">
            <v>Limpeza mecanizada de valeta de terra (vala natural)</v>
          </cell>
          <cell r="C4314" t="str">
            <v>m³</v>
          </cell>
          <cell r="D4314">
            <v>9.65</v>
          </cell>
          <cell r="E4314">
            <v>7.7835134699145021</v>
          </cell>
        </row>
        <row r="4315">
          <cell r="A4315" t="str">
            <v>09.03.05.000.03</v>
          </cell>
          <cell r="B4315" t="str">
            <v>Recolhimento manual de lixo</v>
          </cell>
          <cell r="C4315" t="str">
            <v>m³</v>
          </cell>
          <cell r="D4315">
            <v>298.38</v>
          </cell>
          <cell r="E4315">
            <v>240.66784965316987</v>
          </cell>
        </row>
        <row r="4316">
          <cell r="A4316" t="str">
            <v>09.03.05.000.23</v>
          </cell>
          <cell r="B4316" t="str">
            <v>Reensacamento de sacos (BAGS)</v>
          </cell>
          <cell r="C4316" t="str">
            <v>un</v>
          </cell>
          <cell r="D4316">
            <v>56.78</v>
          </cell>
          <cell r="E4316">
            <v>45.797709307952893</v>
          </cell>
        </row>
        <row r="4317">
          <cell r="A4317" t="str">
            <v>09.03.05.000.21</v>
          </cell>
          <cell r="B4317" t="str">
            <v>Transporte (solo, terra, entulho, turfa; material brejoso), em veículo ferroviário</v>
          </cell>
          <cell r="C4317" t="str">
            <v>m³ x km</v>
          </cell>
          <cell r="D4317">
            <v>1.91</v>
          </cell>
          <cell r="E4317">
            <v>1.5405710598483626</v>
          </cell>
        </row>
        <row r="4318">
          <cell r="A4318" t="str">
            <v>09.03.05.000.22</v>
          </cell>
          <cell r="B4318" t="str">
            <v>Transporte (solo, terra, entulho, turfa; material brejoso), em veículo rodoviário</v>
          </cell>
          <cell r="C4318" t="str">
            <v>m³ x km</v>
          </cell>
          <cell r="D4318">
            <v>2.56</v>
          </cell>
          <cell r="E4318">
            <v>2.0648491692208419</v>
          </cell>
        </row>
        <row r="4319">
          <cell r="A4319" t="str">
            <v>09.03.05.000.07</v>
          </cell>
          <cell r="B4319" t="str">
            <v>Transporte ferroviário de entulho além do 1° km.</v>
          </cell>
          <cell r="C4319" t="str">
            <v>m³ x km</v>
          </cell>
          <cell r="D4319">
            <v>2.86</v>
          </cell>
          <cell r="E4319">
            <v>2.3068236812389094</v>
          </cell>
        </row>
        <row r="4320">
          <cell r="A4320" t="str">
            <v>09.03.05.000.09</v>
          </cell>
          <cell r="B4320" t="str">
            <v>Transporte ferroviário de material orgânico, brejoso, turfa além do 1° km</v>
          </cell>
          <cell r="C4320" t="str">
            <v>m³ x km</v>
          </cell>
          <cell r="D4320">
            <v>2.86</v>
          </cell>
          <cell r="E4320">
            <v>2.3068236812389094</v>
          </cell>
        </row>
        <row r="4321">
          <cell r="A4321" t="str">
            <v>09.03.05.000.08</v>
          </cell>
          <cell r="B4321" t="str">
            <v>Transporte ferroviário de terra, materiais oriundos de limpeza além do 1°km</v>
          </cell>
          <cell r="C4321" t="str">
            <v>m³ x km</v>
          </cell>
          <cell r="D4321">
            <v>2.86</v>
          </cell>
          <cell r="E4321">
            <v>2.3068236812389094</v>
          </cell>
        </row>
        <row r="4322">
          <cell r="A4322" t="str">
            <v>09.03.05.010</v>
          </cell>
          <cell r="B4322" t="str">
            <v>LIMPEZA,MANUTENÇÃO E CONSERVAÇÃO DOS DISPOSITIVOS DE DRENAGEM E OBRAS DE ARTE</v>
          </cell>
          <cell r="C4322" t="str">
            <v/>
          </cell>
          <cell r="E4322">
            <v>0</v>
          </cell>
        </row>
        <row r="4323">
          <cell r="A4323" t="str">
            <v>09.03.05.010.04</v>
          </cell>
          <cell r="B4323" t="str">
            <v>Limpeza de AMV</v>
          </cell>
          <cell r="C4323" t="str">
            <v>un</v>
          </cell>
          <cell r="D4323">
            <v>622.4</v>
          </cell>
          <cell r="E4323">
            <v>502.01645426681722</v>
          </cell>
        </row>
        <row r="4324">
          <cell r="A4324" t="str">
            <v>09.03.05.010.01</v>
          </cell>
          <cell r="B4324" t="str">
            <v>Limpeza de bueiros e galerias</v>
          </cell>
          <cell r="C4324" t="str">
            <v>m³</v>
          </cell>
          <cell r="D4324">
            <v>121.64</v>
          </cell>
          <cell r="E4324">
            <v>98.112598806259072</v>
          </cell>
        </row>
        <row r="4325">
          <cell r="A4325" t="str">
            <v>09.03.05.010.02</v>
          </cell>
          <cell r="B4325" t="str">
            <v>Limpeza manual de canaletas e canais</v>
          </cell>
          <cell r="C4325" t="str">
            <v>m³</v>
          </cell>
          <cell r="D4325">
            <v>78.489999999999995</v>
          </cell>
          <cell r="E4325">
            <v>63.308598160993704</v>
          </cell>
        </row>
        <row r="4326">
          <cell r="A4326" t="str">
            <v>09.03.05.100</v>
          </cell>
          <cell r="B4326" t="str">
            <v>OBRAS DE CONTENÇÃO - RECUPERAÇÃO DE TALUDES</v>
          </cell>
          <cell r="C4326" t="str">
            <v/>
          </cell>
          <cell r="E4326">
            <v>0</v>
          </cell>
        </row>
        <row r="4327">
          <cell r="A4327" t="str">
            <v>09.03.05.100.02</v>
          </cell>
          <cell r="B4327" t="str">
            <v>Execução de escoramento de trilhos e dormentes de concreto em terrenos inclinados</v>
          </cell>
          <cell r="C4327" t="str">
            <v>m²</v>
          </cell>
          <cell r="D4327">
            <v>264.08</v>
          </cell>
          <cell r="E4327">
            <v>213.00209711243747</v>
          </cell>
        </row>
        <row r="4328">
          <cell r="A4328" t="str">
            <v>09.03.05.100.01</v>
          </cell>
          <cell r="B4328" t="str">
            <v>Execução de escoramento de trilhos e dormentes de madeira em terrenos inclinados</v>
          </cell>
          <cell r="C4328" t="str">
            <v>m²</v>
          </cell>
          <cell r="D4328">
            <v>239.24</v>
          </cell>
          <cell r="E4328">
            <v>192.96660751734152</v>
          </cell>
        </row>
        <row r="4329">
          <cell r="A4329" t="str">
            <v>09.03.05.100.03</v>
          </cell>
          <cell r="B4329" t="str">
            <v>Execução de escoramento de trilhos e placas de concreto em terrenos inclinados</v>
          </cell>
          <cell r="C4329" t="str">
            <v>m²</v>
          </cell>
          <cell r="D4329">
            <v>192.96</v>
          </cell>
          <cell r="E4329">
            <v>155.63800613002098</v>
          </cell>
        </row>
        <row r="4330">
          <cell r="A4330" t="str">
            <v>09.03.05.100.08</v>
          </cell>
          <cell r="B4330" t="str">
            <v>Geomanta flexível de polipropileno aramada, tipo MacMat R1 da Maccaferri ou equivalente</v>
          </cell>
          <cell r="C4330" t="str">
            <v>m²</v>
          </cell>
          <cell r="D4330">
            <v>48.93</v>
          </cell>
          <cell r="E4330">
            <v>39.466042910146797</v>
          </cell>
        </row>
        <row r="4331">
          <cell r="A4331" t="str">
            <v>09.03.05.100.05</v>
          </cell>
          <cell r="B4331" t="str">
            <v>Remoção de escoramento de trilhos e dormentes de concreto em terrenos inclinados</v>
          </cell>
          <cell r="C4331" t="str">
            <v>m²</v>
          </cell>
          <cell r="D4331">
            <v>170.38</v>
          </cell>
          <cell r="E4331">
            <v>137.42539119212776</v>
          </cell>
        </row>
        <row r="4332">
          <cell r="A4332" t="str">
            <v>09.03.05.100.04</v>
          </cell>
          <cell r="B4332" t="str">
            <v>Remoção de escoramento de trilhos e dormentes de madeira em terrenos inclinados</v>
          </cell>
          <cell r="C4332" t="str">
            <v>m²</v>
          </cell>
          <cell r="D4332">
            <v>158.71</v>
          </cell>
          <cell r="E4332">
            <v>128.01258267462495</v>
          </cell>
        </row>
        <row r="4333">
          <cell r="A4333" t="str">
            <v>09.03.05.100.06</v>
          </cell>
          <cell r="B4333" t="str">
            <v>Remoção de escoramento de trilhos e placas de concreto em terrenos inclinados</v>
          </cell>
          <cell r="C4333" t="str">
            <v>m²</v>
          </cell>
          <cell r="D4333">
            <v>131.47999999999999</v>
          </cell>
          <cell r="E4333">
            <v>106.04936280045168</v>
          </cell>
        </row>
        <row r="4334">
          <cell r="A4334" t="str">
            <v>09.03.05.100.07</v>
          </cell>
          <cell r="B4334" t="str">
            <v>Remoção de para-lastro</v>
          </cell>
          <cell r="C4334" t="str">
            <v>m</v>
          </cell>
          <cell r="D4334">
            <v>170.38</v>
          </cell>
          <cell r="E4334">
            <v>137.42539119212776</v>
          </cell>
        </row>
        <row r="4335">
          <cell r="A4335" t="str">
            <v>09.03.05.110</v>
          </cell>
          <cell r="B4335" t="str">
            <v>OBRAS DE ARTE CORRENTES - TRAVESSIAS</v>
          </cell>
          <cell r="C4335" t="str">
            <v/>
          </cell>
          <cell r="E4335">
            <v>0</v>
          </cell>
        </row>
        <row r="4336">
          <cell r="A4336" t="str">
            <v>09.03.05.110.16</v>
          </cell>
          <cell r="B4336" t="str">
            <v>Ensecadeira com material granular (areia)</v>
          </cell>
          <cell r="C4336" t="str">
            <v>m³</v>
          </cell>
          <cell r="D4336">
            <v>445.97</v>
          </cell>
          <cell r="E4336">
            <v>359.71124374899182</v>
          </cell>
        </row>
        <row r="4337">
          <cell r="A4337" t="str">
            <v>09.03.05.110.03</v>
          </cell>
          <cell r="B4337" t="str">
            <v>Escavação manual do poço com revestimento em aço corrugado galvanizado e = 2,7 mm - jusante / montante</v>
          </cell>
          <cell r="C4337" t="str">
            <v>m³</v>
          </cell>
          <cell r="D4337">
            <v>1093.32</v>
          </cell>
          <cell r="E4337">
            <v>881.85191159864485</v>
          </cell>
        </row>
        <row r="4338">
          <cell r="A4338" t="str">
            <v>09.03.05.110.02</v>
          </cell>
          <cell r="B4338" t="str">
            <v>Escoramento superficial de via com dormentação em concreto</v>
          </cell>
          <cell r="C4338" t="str">
            <v>m</v>
          </cell>
          <cell r="D4338">
            <v>84.32</v>
          </cell>
          <cell r="E4338">
            <v>68.010969511211485</v>
          </cell>
        </row>
        <row r="4339">
          <cell r="A4339" t="str">
            <v>09.03.05.110.01</v>
          </cell>
          <cell r="B4339" t="str">
            <v>Escoramento superficial de via com dormentação em madeira</v>
          </cell>
          <cell r="C4339" t="str">
            <v>m</v>
          </cell>
          <cell r="D4339">
            <v>80.16</v>
          </cell>
          <cell r="E4339">
            <v>64.655589611227612</v>
          </cell>
        </row>
        <row r="4340">
          <cell r="A4340" t="str">
            <v>09.03.05.110.06</v>
          </cell>
          <cell r="B4340" t="str">
            <v>Fornecimento e aplicação de fôrma segmentada metálica para moldagem de concreto dentro do bueiro</v>
          </cell>
          <cell r="C4340" t="str">
            <v>m²</v>
          </cell>
          <cell r="D4340">
            <v>60.49</v>
          </cell>
          <cell r="E4340">
            <v>48.790127439909661</v>
          </cell>
        </row>
        <row r="4341">
          <cell r="A4341" t="str">
            <v>09.03.05.110.09</v>
          </cell>
          <cell r="B4341" t="str">
            <v>Retirada de escoramento superficial de via com dormentação em concreto</v>
          </cell>
          <cell r="C4341" t="str">
            <v>m</v>
          </cell>
          <cell r="D4341">
            <v>21.83</v>
          </cell>
          <cell r="E4341">
            <v>17.607678657848037</v>
          </cell>
        </row>
        <row r="4342">
          <cell r="A4342" t="str">
            <v>09.03.05.110.08</v>
          </cell>
          <cell r="B4342" t="str">
            <v>Retirada de escoramento superficial de via com dormentação em madeira</v>
          </cell>
          <cell r="C4342" t="str">
            <v>m</v>
          </cell>
          <cell r="D4342">
            <v>21.01</v>
          </cell>
          <cell r="E4342">
            <v>16.946281658331991</v>
          </cell>
        </row>
        <row r="4343">
          <cell r="A4343" t="str">
            <v>09.03.05.120</v>
          </cell>
          <cell r="B4343" t="str">
            <v>SERVIÇOS DE DEMOLIÇÕES</v>
          </cell>
          <cell r="C4343" t="str">
            <v/>
          </cell>
          <cell r="E4343">
            <v>0</v>
          </cell>
        </row>
        <row r="4344">
          <cell r="A4344" t="str">
            <v>09.03.05.120.02</v>
          </cell>
          <cell r="B4344" t="str">
            <v>Demolição de dormentes de concreto de 2,80m</v>
          </cell>
          <cell r="C4344" t="str">
            <v>un</v>
          </cell>
          <cell r="D4344">
            <v>31.11</v>
          </cell>
          <cell r="E4344">
            <v>25.092756896273592</v>
          </cell>
        </row>
        <row r="4345">
          <cell r="A4345" t="str">
            <v>09.03.06</v>
          </cell>
          <cell r="B4345" t="str">
            <v>SERVIÇOS DE SUPERESTRUTURA</v>
          </cell>
          <cell r="C4345" t="str">
            <v/>
          </cell>
          <cell r="E4345">
            <v>0</v>
          </cell>
        </row>
        <row r="4346">
          <cell r="A4346" t="str">
            <v>09.03.06.100</v>
          </cell>
          <cell r="B4346" t="str">
            <v>SERVIÇOS NA DORMENTAÇÃO - LINHA CORRIDA</v>
          </cell>
          <cell r="C4346" t="str">
            <v/>
          </cell>
          <cell r="E4346">
            <v>0</v>
          </cell>
        </row>
        <row r="4347">
          <cell r="A4347" t="str">
            <v>09.03.06.100.01</v>
          </cell>
          <cell r="B4347" t="str">
            <v>Substituição de Dormentes Comuns de Madeira (2,00m) em Linha Corrida</v>
          </cell>
          <cell r="C4347" t="str">
            <v>un</v>
          </cell>
          <cell r="D4347">
            <v>39.04</v>
          </cell>
          <cell r="E4347">
            <v>31.488949830617841</v>
          </cell>
        </row>
        <row r="4348">
          <cell r="A4348" t="str">
            <v>09.03.06.100.02</v>
          </cell>
          <cell r="B4348" t="str">
            <v>Substituição de Dormentes Comuns de Madeira (2,80m) com socaria mecanizada</v>
          </cell>
          <cell r="C4348" t="str">
            <v>un</v>
          </cell>
          <cell r="D4348">
            <v>127.83</v>
          </cell>
          <cell r="E4348">
            <v>103.10533957089854</v>
          </cell>
        </row>
        <row r="4349">
          <cell r="A4349" t="str">
            <v>09.03.06.100.06</v>
          </cell>
          <cell r="B4349" t="str">
            <v>Substituição de Dormentes Concreto (2,80m) em Linha Corrida com socaria mecanizada</v>
          </cell>
          <cell r="C4349" t="str">
            <v>un</v>
          </cell>
          <cell r="D4349">
            <v>222.75</v>
          </cell>
          <cell r="E4349">
            <v>179.66607517341507</v>
          </cell>
        </row>
        <row r="4350">
          <cell r="A4350" t="str">
            <v>09.03.06.100.05</v>
          </cell>
          <cell r="B4350" t="str">
            <v>Substituição de dormentes de concreto por madeira ou madeira por concreto</v>
          </cell>
          <cell r="C4350" t="str">
            <v>un</v>
          </cell>
          <cell r="D4350">
            <v>241.54</v>
          </cell>
          <cell r="E4350">
            <v>194.82174544281335</v>
          </cell>
        </row>
        <row r="4351">
          <cell r="A4351" t="str">
            <v>09.03.06.100.07</v>
          </cell>
          <cell r="B4351" t="str">
            <v>Substituição de Dormentes Especiais de Concreto em AMV de 3,00 até 3,80m com socaria mecanizada</v>
          </cell>
          <cell r="C4351" t="str">
            <v>un</v>
          </cell>
          <cell r="D4351">
            <v>332.2</v>
          </cell>
          <cell r="E4351">
            <v>267.94644297467335</v>
          </cell>
        </row>
        <row r="4352">
          <cell r="A4352" t="str">
            <v>09.03.06.100.08</v>
          </cell>
          <cell r="B4352" t="str">
            <v>Substituição de Dormentes Especiais de Concreto em AMV de 4,00 até 4,80m com socaria mecanizada</v>
          </cell>
          <cell r="C4352" t="str">
            <v>un</v>
          </cell>
          <cell r="D4352">
            <v>429.91</v>
          </cell>
          <cell r="E4352">
            <v>346.75754153895792</v>
          </cell>
        </row>
        <row r="4353">
          <cell r="A4353" t="str">
            <v>09.03.06.100.09</v>
          </cell>
          <cell r="B4353" t="str">
            <v>Substituição de Dormentes Especiais de Concreto em AMV de 5,00 até 5,40m com socaria mecanizada</v>
          </cell>
          <cell r="C4353" t="str">
            <v>un</v>
          </cell>
          <cell r="D4353">
            <v>508.07</v>
          </cell>
          <cell r="E4353">
            <v>409.79996773673173</v>
          </cell>
        </row>
        <row r="4354">
          <cell r="A4354" t="str">
            <v>09.03.06.100.04</v>
          </cell>
          <cell r="B4354" t="str">
            <v>Substituição de Dormentes Especiais de Madeira em Obras de Arte sem lastro (pontes, viadutos, pontilhões, etc)</v>
          </cell>
          <cell r="C4354" t="str">
            <v>un</v>
          </cell>
          <cell r="D4354">
            <v>163.82</v>
          </cell>
          <cell r="E4354">
            <v>132.13421519599936</v>
          </cell>
        </row>
        <row r="4355">
          <cell r="A4355" t="str">
            <v>09.03.06.110</v>
          </cell>
          <cell r="B4355" t="str">
            <v>SERVIÇOS NA DORMENTAÇÃO - APARELHOS DE MUDANÇA DE VIA -AMV</v>
          </cell>
          <cell r="C4355" t="str">
            <v/>
          </cell>
          <cell r="E4355">
            <v>0</v>
          </cell>
        </row>
        <row r="4356">
          <cell r="A4356" t="str">
            <v>09.03.06.110.19</v>
          </cell>
          <cell r="B4356" t="str">
            <v>Substituição de Dormentes Especiais de Concreto em AMV de 2,60m</v>
          </cell>
          <cell r="C4356" t="str">
            <v>un</v>
          </cell>
          <cell r="D4356">
            <v>150.5</v>
          </cell>
          <cell r="E4356">
            <v>121.39054686239716</v>
          </cell>
        </row>
        <row r="4357">
          <cell r="A4357" t="str">
            <v>09.03.06.110.20</v>
          </cell>
          <cell r="B4357" t="str">
            <v>Substituição de Dormentes Especiais de Concreto em AMV de 2,80m</v>
          </cell>
          <cell r="C4357" t="str">
            <v>un</v>
          </cell>
          <cell r="D4357">
            <v>150.5</v>
          </cell>
          <cell r="E4357">
            <v>121.39054686239716</v>
          </cell>
        </row>
        <row r="4358">
          <cell r="A4358" t="str">
            <v>09.03.06.110.35</v>
          </cell>
          <cell r="B4358" t="str">
            <v>Substituição de Dormentes Especiais de Madeira de 3,0m até 3,80m com socaria mecanizada</v>
          </cell>
          <cell r="C4358" t="str">
            <v>un</v>
          </cell>
          <cell r="D4358">
            <v>157.99</v>
          </cell>
          <cell r="E4358">
            <v>127.43184384578159</v>
          </cell>
        </row>
        <row r="4359">
          <cell r="A4359" t="str">
            <v>09.03.06.110.36</v>
          </cell>
          <cell r="B4359" t="str">
            <v>Substituição de Dormentes Especiais de Madeira de 4,0m até 4,80m com socaria mecanizada</v>
          </cell>
          <cell r="C4359" t="str">
            <v>un</v>
          </cell>
          <cell r="D4359">
            <v>223.07</v>
          </cell>
          <cell r="E4359">
            <v>179.92418131956765</v>
          </cell>
        </row>
        <row r="4360">
          <cell r="A4360" t="str">
            <v>09.03.06.110.37</v>
          </cell>
          <cell r="B4360" t="str">
            <v>Substituição de Dormentes Especiais de Madeira de 5,0m até 5,40m com socaria mecanizada</v>
          </cell>
          <cell r="C4360" t="str">
            <v>un</v>
          </cell>
          <cell r="D4360">
            <v>293.02999999999997</v>
          </cell>
          <cell r="E4360">
            <v>236.35263752218097</v>
          </cell>
        </row>
        <row r="4361">
          <cell r="A4361" t="str">
            <v>09.03.06.110.01</v>
          </cell>
          <cell r="B4361" t="str">
            <v>Substituição de Dormentes Especiais de Madeira em AMV de comprimento 2,00m</v>
          </cell>
          <cell r="C4361" t="str">
            <v>un</v>
          </cell>
          <cell r="D4361">
            <v>53.95</v>
          </cell>
          <cell r="E4361">
            <v>43.515083077915797</v>
          </cell>
        </row>
        <row r="4362">
          <cell r="A4362" t="str">
            <v>09.03.06.110.02</v>
          </cell>
          <cell r="B4362" t="str">
            <v>Substituição de Dormentes Especiais de Madeira em AMV de comprimento 2,20m</v>
          </cell>
          <cell r="C4362" t="str">
            <v>un</v>
          </cell>
          <cell r="D4362">
            <v>57.84</v>
          </cell>
          <cell r="E4362">
            <v>46.652685917083403</v>
          </cell>
        </row>
        <row r="4363">
          <cell r="A4363" t="str">
            <v>09.03.06.110.03</v>
          </cell>
          <cell r="B4363" t="str">
            <v>Substituição de Dormentes Especiais de Madeira em AMV de comprimento 2,40m</v>
          </cell>
          <cell r="C4363" t="str">
            <v>un</v>
          </cell>
          <cell r="D4363">
            <v>61.73</v>
          </cell>
          <cell r="E4363">
            <v>49.790288756251002</v>
          </cell>
        </row>
        <row r="4364">
          <cell r="A4364" t="str">
            <v>09.03.06.110.04</v>
          </cell>
          <cell r="B4364" t="str">
            <v>Substituição de Dormentes Especiais de Madeira em AMV de comprimento 2,60m</v>
          </cell>
          <cell r="C4364" t="str">
            <v>un</v>
          </cell>
          <cell r="D4364">
            <v>65.62</v>
          </cell>
          <cell r="E4364">
            <v>52.927891595418622</v>
          </cell>
        </row>
        <row r="4365">
          <cell r="A4365" t="str">
            <v>09.03.06.110.05</v>
          </cell>
          <cell r="B4365" t="str">
            <v>Substituição de Dormentes Especiais de Madeira em AMV de comprimento 2,80m</v>
          </cell>
          <cell r="C4365" t="str">
            <v>un</v>
          </cell>
          <cell r="D4365">
            <v>73.400000000000006</v>
          </cell>
          <cell r="E4365">
            <v>59.203097273753833</v>
          </cell>
        </row>
        <row r="4366">
          <cell r="A4366" t="str">
            <v>09.03.06.110.06</v>
          </cell>
          <cell r="B4366" t="str">
            <v>Substituição de Dormentes Especiais de Madeira em AMV de comprimento 3,00m</v>
          </cell>
          <cell r="C4366" t="str">
            <v>un</v>
          </cell>
          <cell r="D4366">
            <v>80.58</v>
          </cell>
          <cell r="E4366">
            <v>64.994353928052917</v>
          </cell>
        </row>
        <row r="4367">
          <cell r="A4367" t="str">
            <v>09.03.06.110.07</v>
          </cell>
          <cell r="B4367" t="str">
            <v>Substituição de Dormentes Especiais de Madeira em AMV de comprimento 3,20m</v>
          </cell>
          <cell r="C4367" t="str">
            <v>un</v>
          </cell>
          <cell r="D4367">
            <v>83.82</v>
          </cell>
          <cell r="E4367">
            <v>67.607678657848041</v>
          </cell>
        </row>
        <row r="4368">
          <cell r="A4368" t="str">
            <v>09.03.06.110.08</v>
          </cell>
          <cell r="B4368" t="str">
            <v>Substituição de Dormentes Especiais de Madeira em AMV de comprimento 3,40m</v>
          </cell>
          <cell r="C4368" t="str">
            <v>un</v>
          </cell>
          <cell r="D4368">
            <v>90.3</v>
          </cell>
          <cell r="E4368">
            <v>72.834328117438289</v>
          </cell>
        </row>
        <row r="4369">
          <cell r="A4369" t="str">
            <v>09.03.06.110.09</v>
          </cell>
          <cell r="B4369" t="str">
            <v>Substituição de Dormentes Especiais de Madeira em AMV de comprimento 3,60m</v>
          </cell>
          <cell r="C4369" t="str">
            <v>un</v>
          </cell>
          <cell r="D4369">
            <v>97.72</v>
          </cell>
          <cell r="E4369">
            <v>78.819164381351825</v>
          </cell>
        </row>
        <row r="4370">
          <cell r="A4370" t="str">
            <v>09.03.06.110.10</v>
          </cell>
          <cell r="B4370" t="str">
            <v>Substituição de Dormentes Especiais de Madeira em AMV de comprimento 3,80m</v>
          </cell>
          <cell r="C4370" t="str">
            <v>un</v>
          </cell>
          <cell r="D4370">
            <v>106.52</v>
          </cell>
          <cell r="E4370">
            <v>85.917083400548478</v>
          </cell>
        </row>
        <row r="4371">
          <cell r="A4371" t="str">
            <v>09.03.06.110.11</v>
          </cell>
          <cell r="B4371" t="str">
            <v>Substituição de Dormentes Especiais de Madeira em AMV de comprimento 4,00m</v>
          </cell>
          <cell r="C4371" t="str">
            <v>un</v>
          </cell>
          <cell r="D4371">
            <v>112.08</v>
          </cell>
          <cell r="E4371">
            <v>90.401677689949992</v>
          </cell>
        </row>
        <row r="4372">
          <cell r="A4372" t="str">
            <v>09.03.06.110.12</v>
          </cell>
          <cell r="B4372" t="str">
            <v>Substituição de Dormentes Especiais de Madeira em AMV de comprimento 4,20m</v>
          </cell>
          <cell r="C4372" t="str">
            <v>un</v>
          </cell>
          <cell r="D4372">
            <v>117.64</v>
          </cell>
          <cell r="E4372">
            <v>94.886271979351505</v>
          </cell>
        </row>
        <row r="4373">
          <cell r="A4373" t="str">
            <v>09.03.06.110.13</v>
          </cell>
          <cell r="B4373" t="str">
            <v>Substituição de Dormentes Especiais de Madeira em AMV de comprimento 4,40m</v>
          </cell>
          <cell r="C4373" t="str">
            <v>un</v>
          </cell>
          <cell r="D4373">
            <v>121.64</v>
          </cell>
          <cell r="E4373">
            <v>98.112598806259072</v>
          </cell>
        </row>
        <row r="4374">
          <cell r="A4374" t="str">
            <v>09.03.06.110.14</v>
          </cell>
          <cell r="B4374" t="str">
            <v>Substituição de Dormentes Especiais de Madeira em AMV de comprimento 4,60m</v>
          </cell>
          <cell r="C4374" t="str">
            <v>un</v>
          </cell>
          <cell r="D4374">
            <v>127.19</v>
          </cell>
          <cell r="E4374">
            <v>102.58912727859332</v>
          </cell>
        </row>
        <row r="4375">
          <cell r="A4375" t="str">
            <v>09.03.06.110.15</v>
          </cell>
          <cell r="B4375" t="str">
            <v>Substituição de Dormentes Especiais de Madeira em AMV de comprimento 4,80m</v>
          </cell>
          <cell r="C4375" t="str">
            <v>un</v>
          </cell>
          <cell r="D4375">
            <v>132.75</v>
          </cell>
          <cell r="E4375">
            <v>107.07372156799484</v>
          </cell>
        </row>
        <row r="4376">
          <cell r="A4376" t="str">
            <v>09.03.06.110.16</v>
          </cell>
          <cell r="B4376" t="str">
            <v>Substituição de Dormentes Especiais de Madeira em AMV de comprimento 5,00m</v>
          </cell>
          <cell r="C4376" t="str">
            <v>un</v>
          </cell>
          <cell r="D4376">
            <v>138.32</v>
          </cell>
          <cell r="E4376">
            <v>111.56638167446361</v>
          </cell>
        </row>
        <row r="4377">
          <cell r="A4377" t="str">
            <v>09.03.06.110.17</v>
          </cell>
          <cell r="B4377" t="str">
            <v>Substituição de Dormentes Especiais de Madeira em AMV de comprimento 5,20m</v>
          </cell>
          <cell r="C4377" t="str">
            <v>un</v>
          </cell>
          <cell r="D4377">
            <v>143.41</v>
          </cell>
          <cell r="E4377">
            <v>115.6718825617035</v>
          </cell>
        </row>
        <row r="4378">
          <cell r="A4378" t="str">
            <v>09.03.06.110.18</v>
          </cell>
          <cell r="B4378" t="str">
            <v>Substituição de Dormentes Especiais de Madeira em AMV de comprimento 5,40m</v>
          </cell>
          <cell r="C4378" t="str">
            <v>un</v>
          </cell>
          <cell r="D4378">
            <v>193.06</v>
          </cell>
          <cell r="E4378">
            <v>155.71866430069366</v>
          </cell>
        </row>
        <row r="4379">
          <cell r="A4379" t="str">
            <v>09.03.06.110.34</v>
          </cell>
          <cell r="B4379" t="str">
            <v>Substituição de dormentes especiais de madeira em AMV situado na região da máquina de chave</v>
          </cell>
          <cell r="C4379" t="str">
            <v>un</v>
          </cell>
          <cell r="D4379">
            <v>154.61000000000001</v>
          </cell>
          <cell r="E4379">
            <v>124.70559767704469</v>
          </cell>
        </row>
        <row r="4380">
          <cell r="A4380" t="str">
            <v>09.03.06.120</v>
          </cell>
          <cell r="B4380" t="str">
            <v>REESPAÇAMENTO E REENQUADRAMENTO DE DORMENTES</v>
          </cell>
          <cell r="C4380" t="str">
            <v/>
          </cell>
          <cell r="E4380">
            <v>0</v>
          </cell>
        </row>
        <row r="4381">
          <cell r="A4381" t="str">
            <v>09.03.06.120.05</v>
          </cell>
          <cell r="B4381" t="str">
            <v>Correção de Bitola em Via Corrida</v>
          </cell>
          <cell r="C4381" t="str">
            <v>m</v>
          </cell>
          <cell r="D4381">
            <v>34.35</v>
          </cell>
          <cell r="E4381">
            <v>27.706081626068723</v>
          </cell>
        </row>
        <row r="4382">
          <cell r="A4382" t="str">
            <v>09.03.06.120.03</v>
          </cell>
          <cell r="B4382" t="str">
            <v>Reenquadramento de Dormente de Madeira</v>
          </cell>
          <cell r="C4382" t="str">
            <v>un</v>
          </cell>
          <cell r="D4382">
            <v>16.37</v>
          </cell>
          <cell r="E4382">
            <v>13.203742539119213</v>
          </cell>
        </row>
        <row r="4383">
          <cell r="A4383" t="str">
            <v>09.03.06.120.04</v>
          </cell>
          <cell r="B4383" t="str">
            <v>Reenquadramento de Dormentes de Concreto</v>
          </cell>
          <cell r="C4383" t="str">
            <v>un</v>
          </cell>
          <cell r="D4383">
            <v>17.57</v>
          </cell>
          <cell r="E4383">
            <v>14.171640587191483</v>
          </cell>
        </row>
        <row r="4384">
          <cell r="A4384" t="str">
            <v>09.03.06.120.02</v>
          </cell>
          <cell r="B4384" t="str">
            <v>Reespaçamento de Dormente de Concreto</v>
          </cell>
          <cell r="C4384" t="str">
            <v>un</v>
          </cell>
          <cell r="D4384">
            <v>22.14</v>
          </cell>
          <cell r="E4384">
            <v>17.857718986933378</v>
          </cell>
        </row>
        <row r="4385">
          <cell r="A4385" t="str">
            <v>09.03.06.120.01</v>
          </cell>
          <cell r="B4385" t="str">
            <v>Reespaçamento de Dormente de Madeira</v>
          </cell>
          <cell r="C4385" t="str">
            <v>un</v>
          </cell>
          <cell r="D4385">
            <v>23.48</v>
          </cell>
          <cell r="E4385">
            <v>18.938538473947411</v>
          </cell>
        </row>
        <row r="4386">
          <cell r="A4386" t="str">
            <v>09.03.06.130</v>
          </cell>
          <cell r="B4386" t="str">
            <v>SUBSTITUIÇÃO DE TRILHO</v>
          </cell>
          <cell r="C4386" t="str">
            <v/>
          </cell>
          <cell r="E4386">
            <v>0</v>
          </cell>
        </row>
        <row r="4387">
          <cell r="A4387" t="str">
            <v>09.03.06.130.13</v>
          </cell>
          <cell r="B4387" t="str">
            <v>Alívio de Tensão Térmica nos Trilhos</v>
          </cell>
          <cell r="C4387" t="str">
            <v>m</v>
          </cell>
          <cell r="D4387">
            <v>31.7</v>
          </cell>
          <cell r="E4387">
            <v>25.568640103242458</v>
          </cell>
        </row>
        <row r="4388">
          <cell r="A4388" t="str">
            <v>09.03.06.130.14</v>
          </cell>
          <cell r="B4388" t="str">
            <v>Corte de Trilho a Frio</v>
          </cell>
          <cell r="C4388" t="str">
            <v>un</v>
          </cell>
          <cell r="D4388">
            <v>9.0399999999999991</v>
          </cell>
          <cell r="E4388">
            <v>7.2914986288110981</v>
          </cell>
        </row>
        <row r="4389">
          <cell r="A4389" t="str">
            <v>09.03.06.130.15</v>
          </cell>
          <cell r="B4389" t="str">
            <v>Furação de Trilho a Frio</v>
          </cell>
          <cell r="C4389" t="str">
            <v>un</v>
          </cell>
          <cell r="D4389">
            <v>3.66</v>
          </cell>
          <cell r="E4389">
            <v>2.9520890466204226</v>
          </cell>
        </row>
        <row r="4390">
          <cell r="A4390" t="str">
            <v>09.03.06.130.03</v>
          </cell>
          <cell r="B4390" t="str">
            <v>Substituição de Trilho TR-57 por Trilho TR-57</v>
          </cell>
          <cell r="C4390" t="str">
            <v>m</v>
          </cell>
          <cell r="D4390">
            <v>32.479999999999997</v>
          </cell>
          <cell r="E4390">
            <v>26.197773834489432</v>
          </cell>
        </row>
        <row r="4391">
          <cell r="A4391" t="str">
            <v>09.03.06.130.11</v>
          </cell>
          <cell r="B4391" t="str">
            <v>Substituição de Trilho TR-57 por Trilho UIC-60</v>
          </cell>
          <cell r="C4391" t="str">
            <v>m</v>
          </cell>
          <cell r="D4391">
            <v>29.35</v>
          </cell>
          <cell r="E4391">
            <v>23.673173092434265</v>
          </cell>
        </row>
        <row r="4392">
          <cell r="A4392" t="str">
            <v>09.03.06.130.08</v>
          </cell>
          <cell r="B4392" t="str">
            <v>Substituição de Trilho TR-57 por Trilho UIC-60 (sobre grade de via c/dormentes de madeira)</v>
          </cell>
          <cell r="C4392" t="str">
            <v>m</v>
          </cell>
          <cell r="D4392">
            <v>26.03</v>
          </cell>
          <cell r="E4392">
            <v>20.995321826100984</v>
          </cell>
        </row>
        <row r="4393">
          <cell r="A4393" t="str">
            <v>09.03.06.130.09</v>
          </cell>
          <cell r="B4393" t="str">
            <v>Substituição de Trilho TR-68 por Trilho TR-57 (sobre grade de via c/dormentes de concreto, laje, vigas)</v>
          </cell>
          <cell r="C4393" t="str">
            <v>m</v>
          </cell>
          <cell r="D4393">
            <v>34.64</v>
          </cell>
          <cell r="E4393">
            <v>27.939990321019518</v>
          </cell>
        </row>
        <row r="4394">
          <cell r="A4394" t="str">
            <v>09.03.06.130.06</v>
          </cell>
          <cell r="B4394" t="str">
            <v>Substituição de Trilho TR-68 por Trilho TR-57 (sobre grade de via c/dormentes de madeira)</v>
          </cell>
          <cell r="C4394" t="str">
            <v>m</v>
          </cell>
          <cell r="D4394">
            <v>39.869999999999997</v>
          </cell>
          <cell r="E4394">
            <v>32.15841264720116</v>
          </cell>
        </row>
        <row r="4395">
          <cell r="A4395" t="str">
            <v>09.03.06.130.04</v>
          </cell>
          <cell r="B4395" t="str">
            <v>Substituição de Trilho TR-68 por Trilho TR-68</v>
          </cell>
          <cell r="C4395" t="str">
            <v>m</v>
          </cell>
          <cell r="D4395">
            <v>37.770000000000003</v>
          </cell>
          <cell r="E4395">
            <v>30.464591063074693</v>
          </cell>
        </row>
        <row r="4396">
          <cell r="A4396" t="str">
            <v>09.03.06.130.10</v>
          </cell>
          <cell r="B4396" t="str">
            <v>Substituição de Trilho TR-68 por Trilho UIC-60</v>
          </cell>
          <cell r="C4396" t="str">
            <v>m</v>
          </cell>
          <cell r="D4396">
            <v>34.64</v>
          </cell>
          <cell r="E4396">
            <v>27.939990321019518</v>
          </cell>
        </row>
        <row r="4397">
          <cell r="A4397" t="str">
            <v>09.03.06.130.07</v>
          </cell>
          <cell r="B4397" t="str">
            <v>Substituição de Trilho TR-68 por Trilho UIC-60 (sobre grade de via c/dormentes de madeira)</v>
          </cell>
          <cell r="C4397" t="str">
            <v>m</v>
          </cell>
          <cell r="D4397">
            <v>26.03</v>
          </cell>
          <cell r="E4397">
            <v>20.995321826100984</v>
          </cell>
        </row>
        <row r="4398">
          <cell r="A4398" t="str">
            <v>09.03.06.130.05</v>
          </cell>
          <cell r="B4398" t="str">
            <v>Substituição de Trilho UIC-60 por Trilho UIC-60</v>
          </cell>
          <cell r="C4398" t="str">
            <v>m</v>
          </cell>
          <cell r="D4398">
            <v>29.35</v>
          </cell>
          <cell r="E4398">
            <v>23.673173092434265</v>
          </cell>
        </row>
        <row r="4399">
          <cell r="A4399" t="str">
            <v>09.03.06.140</v>
          </cell>
          <cell r="B4399" t="str">
            <v>SERVIÇOS EM APARELHOS DE MUDANÇA DE VIA - AMV</v>
          </cell>
          <cell r="C4399" t="str">
            <v/>
          </cell>
          <cell r="E4399">
            <v>0</v>
          </cell>
        </row>
        <row r="4400">
          <cell r="A4400" t="str">
            <v>09.03.06.140.42</v>
          </cell>
          <cell r="B4400" t="str">
            <v>Correção de Bitola e Cotas de Salvaguarda de AMV 1:11,4 - UIC-60</v>
          </cell>
          <cell r="C4400" t="str">
            <v>un</v>
          </cell>
          <cell r="D4400">
            <v>3306.5</v>
          </cell>
          <cell r="E4400">
            <v>2666.9624132924664</v>
          </cell>
        </row>
        <row r="4401">
          <cell r="A4401" t="str">
            <v>09.03.06.140.44</v>
          </cell>
          <cell r="B4401" t="str">
            <v>Correção de Bitola e Cotas de Salvaguarda de AMV 1:14 - UIC-60</v>
          </cell>
          <cell r="C4401" t="str">
            <v>un</v>
          </cell>
          <cell r="D4401">
            <v>4084.5</v>
          </cell>
          <cell r="E4401">
            <v>3294.4829811259879</v>
          </cell>
        </row>
        <row r="4402">
          <cell r="A4402" t="str">
            <v>09.03.06.140.40</v>
          </cell>
          <cell r="B4402" t="str">
            <v>Correção de Bitola e Cotas de Salvaguarda de AMV Nº 10</v>
          </cell>
          <cell r="C4402" t="str">
            <v>un</v>
          </cell>
          <cell r="D4402">
            <v>2723</v>
          </cell>
          <cell r="E4402">
            <v>2196.3219874173255</v>
          </cell>
        </row>
        <row r="4403">
          <cell r="A4403" t="str">
            <v>09.03.06.140.41</v>
          </cell>
          <cell r="B4403" t="str">
            <v>Correção de Bitola e Cotas de Salvaguarda de AMV Nº 12</v>
          </cell>
          <cell r="C4403" t="str">
            <v>un</v>
          </cell>
          <cell r="D4403">
            <v>3306.5</v>
          </cell>
          <cell r="E4403">
            <v>2666.9624132924664</v>
          </cell>
        </row>
        <row r="4404">
          <cell r="A4404" t="str">
            <v>09.03.06.140.43</v>
          </cell>
          <cell r="B4404" t="str">
            <v>Correção de Bitola e Cotas de Salvaguarda de AMV Nº 14</v>
          </cell>
          <cell r="C4404" t="str">
            <v>un</v>
          </cell>
          <cell r="D4404">
            <v>3890</v>
          </cell>
          <cell r="E4404">
            <v>3137.6028391676077</v>
          </cell>
        </row>
        <row r="4405">
          <cell r="A4405" t="str">
            <v>09.03.06.140.45</v>
          </cell>
          <cell r="B4405" t="str">
            <v>Correção de Bitola e Cotas de Salvaguarda de AMV Nº 16</v>
          </cell>
          <cell r="C4405" t="str">
            <v>un</v>
          </cell>
          <cell r="D4405">
            <v>4473.5</v>
          </cell>
          <cell r="E4405">
            <v>3608.2432650427486</v>
          </cell>
        </row>
        <row r="4406">
          <cell r="A4406" t="str">
            <v>09.03.06.140.39</v>
          </cell>
          <cell r="B4406" t="str">
            <v>Correção de Bitola e Cotas de Salvaguarda de AMV Nº 8</v>
          </cell>
          <cell r="C4406" t="str">
            <v>un</v>
          </cell>
          <cell r="D4406">
            <v>1945</v>
          </cell>
          <cell r="E4406">
            <v>1568.8014195838039</v>
          </cell>
        </row>
        <row r="4407">
          <cell r="A4407" t="str">
            <v>09.03.06.140.81</v>
          </cell>
          <cell r="B4407" t="str">
            <v>Montagem e instalação de Jacaré central para Pulo Duplo com ângulo de entrada de 1:8</v>
          </cell>
          <cell r="C4407" t="str">
            <v>un</v>
          </cell>
          <cell r="D4407">
            <v>11267.65</v>
          </cell>
          <cell r="E4407">
            <v>9088.2803678012588</v>
          </cell>
        </row>
        <row r="4408">
          <cell r="A4408" t="str">
            <v>09.03.06.140.37</v>
          </cell>
          <cell r="B4408" t="str">
            <v>Revisão e Consolidação das Fixações nos AMVs</v>
          </cell>
          <cell r="C4408" t="str">
            <v>un</v>
          </cell>
          <cell r="D4408">
            <v>3871.27</v>
          </cell>
          <cell r="E4408">
            <v>3122.4955638006131</v>
          </cell>
        </row>
        <row r="4409">
          <cell r="A4409" t="str">
            <v>09.03.06.140.76</v>
          </cell>
          <cell r="B4409" t="str">
            <v>Substituição de agulha 12m UIC-60 e trilhos de encosto</v>
          </cell>
          <cell r="C4409" t="str">
            <v>un</v>
          </cell>
          <cell r="D4409">
            <v>6617.06</v>
          </cell>
          <cell r="E4409">
            <v>5337.1995483142446</v>
          </cell>
        </row>
        <row r="4410">
          <cell r="A4410" t="str">
            <v>09.03.06.140.77</v>
          </cell>
          <cell r="B4410" t="str">
            <v>Substituição de agulha 16,43m UIC-60 e trilhos de encosto</v>
          </cell>
          <cell r="C4410" t="str">
            <v>un</v>
          </cell>
          <cell r="D4410">
            <v>6617.06</v>
          </cell>
          <cell r="E4410">
            <v>5337.1995483142446</v>
          </cell>
        </row>
        <row r="4411">
          <cell r="A4411" t="str">
            <v>09.03.06.140.08</v>
          </cell>
          <cell r="B4411" t="str">
            <v>Substituição de agulha 17,60m UIC-60 com derivação esquerda ou direita, trilhos de encosto e placas de apoio especiais</v>
          </cell>
          <cell r="C4411" t="str">
            <v>un</v>
          </cell>
          <cell r="D4411">
            <v>11676.35</v>
          </cell>
          <cell r="E4411">
            <v>9417.9303113405385</v>
          </cell>
        </row>
        <row r="4412">
          <cell r="A4412" t="str">
            <v>09.03.06.140.13</v>
          </cell>
          <cell r="B4412" t="str">
            <v>Substituição de agulha 17,60m UIC-60 e trilhos de encosto</v>
          </cell>
          <cell r="C4412" t="str">
            <v>un</v>
          </cell>
          <cell r="D4412">
            <v>9340.23</v>
          </cell>
          <cell r="E4412">
            <v>7533.6586546217131</v>
          </cell>
        </row>
        <row r="4413">
          <cell r="A4413" t="str">
            <v>09.03.06.140.82</v>
          </cell>
          <cell r="B4413" t="str">
            <v>Substituição de agulha 4,572m TR-57 e trilhos de encosto e placas de apoio especiais</v>
          </cell>
          <cell r="C4413" t="str">
            <v>un</v>
          </cell>
          <cell r="D4413">
            <v>3961.05</v>
          </cell>
          <cell r="E4413">
            <v>3194.9104694305533</v>
          </cell>
        </row>
        <row r="4414">
          <cell r="A4414" t="str">
            <v>09.03.06.140.02</v>
          </cell>
          <cell r="B4414" t="str">
            <v>Substituição de agulha 5,029m com derivação esquerda ou direita, trilhos de encosto e placas de apoio especiais - TR 57</v>
          </cell>
          <cell r="C4414" t="str">
            <v>un</v>
          </cell>
          <cell r="D4414">
            <v>3932.36</v>
          </cell>
          <cell r="E4414">
            <v>3171.7696402645588</v>
          </cell>
        </row>
        <row r="4415">
          <cell r="A4415" t="str">
            <v>09.03.06.140.09</v>
          </cell>
          <cell r="B4415" t="str">
            <v>Substituição de agulha 5,029m TR-57 e trilhos de encosto</v>
          </cell>
          <cell r="C4415" t="str">
            <v>un</v>
          </cell>
          <cell r="D4415">
            <v>3505.23</v>
          </cell>
          <cell r="E4415">
            <v>2827.2543958703018</v>
          </cell>
        </row>
        <row r="4416">
          <cell r="A4416" t="str">
            <v>09.03.06.140.74</v>
          </cell>
          <cell r="B4416" t="str">
            <v>Substituição de agulha 5,943m TR-57 e trilhos de encosto</v>
          </cell>
          <cell r="C4416" t="str">
            <v>un</v>
          </cell>
          <cell r="D4416">
            <v>4283.21</v>
          </cell>
          <cell r="E4416">
            <v>3454.7588320696887</v>
          </cell>
        </row>
        <row r="4417">
          <cell r="A4417" t="str">
            <v>09.03.06.140.04</v>
          </cell>
          <cell r="B4417" t="str">
            <v>Substituição de agulha 6,705m com derivação esquerda ou direita, trilhos de encosto e placas de apoio especiais - TR 57</v>
          </cell>
          <cell r="C4417" t="str">
            <v>un</v>
          </cell>
          <cell r="D4417">
            <v>4738.05</v>
          </cell>
          <cell r="E4417">
            <v>3821.624455557348</v>
          </cell>
        </row>
        <row r="4418">
          <cell r="A4418" t="str">
            <v>09.03.06.140.10</v>
          </cell>
          <cell r="B4418" t="str">
            <v>Substituição de agulha 6,705m TR 57 e trilhos de encosto</v>
          </cell>
          <cell r="C4418" t="str">
            <v>un</v>
          </cell>
          <cell r="D4418">
            <v>4672.2299999999996</v>
          </cell>
          <cell r="E4418">
            <v>3768.5352476205835</v>
          </cell>
        </row>
        <row r="4419">
          <cell r="A4419" t="str">
            <v>09.03.06.140.75</v>
          </cell>
          <cell r="B4419" t="str">
            <v>Substituição de agulha 7,925m TR-57 e trilhos de encosto</v>
          </cell>
          <cell r="C4419" t="str">
            <v>un</v>
          </cell>
          <cell r="D4419">
            <v>5255.56</v>
          </cell>
          <cell r="E4419">
            <v>4239.0385546055822</v>
          </cell>
        </row>
        <row r="4420">
          <cell r="A4420" t="str">
            <v>09.03.06.140.06</v>
          </cell>
          <cell r="B4420" t="str">
            <v>Substituição de agulha 9,144m com derivação esquerda ou direita, trilhos de encosto e placas de apoio especiais - TR 57</v>
          </cell>
          <cell r="C4420" t="str">
            <v>un</v>
          </cell>
          <cell r="D4420">
            <v>6304.4</v>
          </cell>
          <cell r="E4420">
            <v>5085.0137118890143</v>
          </cell>
        </row>
        <row r="4421">
          <cell r="A4421" t="str">
            <v>09.03.06.140.07</v>
          </cell>
          <cell r="B4421" t="str">
            <v>Substituição de agulha 9,144m com derivação esquerda ou direita, trilhos de encosto e placas de apoio especiais - TR 68</v>
          </cell>
          <cell r="C4421" t="str">
            <v>un</v>
          </cell>
          <cell r="D4421">
            <v>7094.74</v>
          </cell>
          <cell r="E4421">
            <v>5722.4874979835458</v>
          </cell>
        </row>
        <row r="4422">
          <cell r="A4422" t="str">
            <v>09.03.06.140.11</v>
          </cell>
          <cell r="B4422" t="str">
            <v>Substituição de agulha 9,144m TR57 e trilhos de encosto</v>
          </cell>
          <cell r="C4422" t="str">
            <v>un</v>
          </cell>
          <cell r="D4422">
            <v>6228.23</v>
          </cell>
          <cell r="E4422">
            <v>5023.5763832876264</v>
          </cell>
        </row>
        <row r="4423">
          <cell r="A4423" t="str">
            <v>09.03.06.140.12</v>
          </cell>
          <cell r="B4423" t="str">
            <v>Substituição de agulha 9,144m TR68 e trilhos de encosto</v>
          </cell>
          <cell r="C4423" t="str">
            <v>un</v>
          </cell>
          <cell r="D4423">
            <v>6617.23</v>
          </cell>
          <cell r="E4423">
            <v>5337.3366672043876</v>
          </cell>
        </row>
        <row r="4424">
          <cell r="A4424" t="str">
            <v>09.03.06.140.79</v>
          </cell>
          <cell r="B4424" t="str">
            <v>Substituição de Calcanhar de Jacaré TR-57</v>
          </cell>
          <cell r="C4424" t="str">
            <v>un</v>
          </cell>
          <cell r="D4424">
            <v>2550.0300000000002</v>
          </cell>
          <cell r="E4424">
            <v>2056.807549604775</v>
          </cell>
        </row>
        <row r="4425">
          <cell r="A4425" t="str">
            <v>09.03.06.140.34</v>
          </cell>
          <cell r="B4425" t="str">
            <v>Substituição de Contratrilho com 10 Placas</v>
          </cell>
          <cell r="C4425" t="str">
            <v>un</v>
          </cell>
          <cell r="D4425">
            <v>266.94</v>
          </cell>
          <cell r="E4425">
            <v>215.30892079367641</v>
          </cell>
        </row>
        <row r="4426">
          <cell r="A4426" t="str">
            <v>09.03.06.140.83</v>
          </cell>
          <cell r="B4426" t="str">
            <v>Substituição de Contratrilho com 3,352m e placas de apoio especiais</v>
          </cell>
          <cell r="C4426" t="str">
            <v>un</v>
          </cell>
          <cell r="D4426">
            <v>269.49</v>
          </cell>
          <cell r="E4426">
            <v>217.36570414582997</v>
          </cell>
        </row>
        <row r="4427">
          <cell r="A4427" t="str">
            <v>09.03.06.140.35</v>
          </cell>
          <cell r="B4427" t="str">
            <v>Substituição de Contratrilho com 4,50m UIC-60</v>
          </cell>
          <cell r="C4427" t="str">
            <v>un</v>
          </cell>
          <cell r="D4427">
            <v>247.49</v>
          </cell>
          <cell r="E4427">
            <v>199.62090659783837</v>
          </cell>
        </row>
        <row r="4428">
          <cell r="A4428" t="str">
            <v>09.03.06.140.36</v>
          </cell>
          <cell r="B4428" t="str">
            <v>Substituição de Contratrilho com 7,20m UIC-60</v>
          </cell>
          <cell r="C4428" t="str">
            <v>un</v>
          </cell>
          <cell r="D4428">
            <v>397.61</v>
          </cell>
          <cell r="E4428">
            <v>320.7049524116793</v>
          </cell>
        </row>
        <row r="4429">
          <cell r="A4429" t="str">
            <v>09.03.06.140.33</v>
          </cell>
          <cell r="B4429" t="str">
            <v>Substituição de Contratrilho com 8 Placas</v>
          </cell>
          <cell r="C4429" t="str">
            <v>un</v>
          </cell>
          <cell r="D4429">
            <v>227.48</v>
          </cell>
          <cell r="E4429">
            <v>183.48120664623326</v>
          </cell>
        </row>
        <row r="4430">
          <cell r="A4430" t="str">
            <v>09.03.06.140.63</v>
          </cell>
          <cell r="B4430" t="str">
            <v>Substituição de Cruzamento de Jacaré p/ AMV nº 15 - TR-57</v>
          </cell>
          <cell r="C4430" t="str">
            <v>un</v>
          </cell>
          <cell r="D4430">
            <v>4300.53</v>
          </cell>
          <cell r="E4430">
            <v>3468.728827230198</v>
          </cell>
        </row>
        <row r="4431">
          <cell r="A4431" t="str">
            <v>09.03.06.140.23</v>
          </cell>
          <cell r="B4431" t="str">
            <v>Substituição de Cruzamento de Jacaré p/AMV 1:11,4 - UIC-60</v>
          </cell>
          <cell r="C4431" t="str">
            <v>un</v>
          </cell>
          <cell r="D4431">
            <v>6634.53</v>
          </cell>
          <cell r="E4431">
            <v>5351.2905307307628</v>
          </cell>
        </row>
        <row r="4432">
          <cell r="A4432" t="str">
            <v>09.03.06.140.31</v>
          </cell>
          <cell r="B4432" t="str">
            <v>Substituição de Cruzamento de Jacaré p/AMV 1:11,4 - UIC-60 e Placas de Apoio Especiais</v>
          </cell>
          <cell r="C4432" t="str">
            <v>un</v>
          </cell>
          <cell r="D4432">
            <v>4364.91</v>
          </cell>
          <cell r="E4432">
            <v>3520.6565575092754</v>
          </cell>
        </row>
        <row r="4433">
          <cell r="A4433" t="str">
            <v>09.03.06.140.24</v>
          </cell>
          <cell r="B4433" t="str">
            <v>Substituição de Cruzamento de Jacaré p/AMV 1:14 - UIC-60</v>
          </cell>
          <cell r="C4433" t="str">
            <v>un</v>
          </cell>
          <cell r="D4433">
            <v>4300.53</v>
          </cell>
          <cell r="E4433">
            <v>3468.728827230198</v>
          </cell>
        </row>
        <row r="4434">
          <cell r="A4434" t="str">
            <v>09.03.06.140.32</v>
          </cell>
          <cell r="B4434" t="str">
            <v>Substituição de Cruzamento de Jacaré p/AMV 1:14 - UIC-60 e Placas de Apoio Especiais</v>
          </cell>
          <cell r="C4434" t="str">
            <v>un</v>
          </cell>
          <cell r="D4434">
            <v>5408.59</v>
          </cell>
          <cell r="E4434">
            <v>4362.4697531859974</v>
          </cell>
        </row>
        <row r="4435">
          <cell r="A4435" t="str">
            <v>09.03.06.140.69</v>
          </cell>
          <cell r="B4435" t="str">
            <v>Substituição de Cruzamento de Jacaré p/AMV 1:8 - UIC-60</v>
          </cell>
          <cell r="C4435" t="str">
            <v>un</v>
          </cell>
          <cell r="D4435">
            <v>2355.5300000000002</v>
          </cell>
          <cell r="E4435">
            <v>1899.9274076463946</v>
          </cell>
        </row>
        <row r="4436">
          <cell r="A4436" t="str">
            <v>09.03.06.140.15</v>
          </cell>
          <cell r="B4436" t="str">
            <v>Substituição de Cruzamento de Jacaré p/AMV nº 10 - TR-45</v>
          </cell>
          <cell r="C4436" t="str">
            <v>un</v>
          </cell>
          <cell r="D4436">
            <v>2939.03</v>
          </cell>
          <cell r="E4436">
            <v>2370.5678335215357</v>
          </cell>
        </row>
        <row r="4437">
          <cell r="A4437" t="str">
            <v>09.03.06.140.17</v>
          </cell>
          <cell r="B4437" t="str">
            <v>Substituição de Cruzamento de Jacaré p/AMV nº 10 - TR-57</v>
          </cell>
          <cell r="C4437" t="str">
            <v>un</v>
          </cell>
          <cell r="D4437">
            <v>2939.03</v>
          </cell>
          <cell r="E4437">
            <v>2370.5678335215357</v>
          </cell>
        </row>
        <row r="4438">
          <cell r="A4438" t="str">
            <v>09.03.06.140.26</v>
          </cell>
          <cell r="B4438" t="str">
            <v>Substituição de Cruzamento de Jacaré p/AMV nº 10 - TR-57 e Placas de Apoio Especiais</v>
          </cell>
          <cell r="C4438" t="str">
            <v>un</v>
          </cell>
          <cell r="D4438">
            <v>3425.8</v>
          </cell>
          <cell r="E4438">
            <v>2763.1876109049849</v>
          </cell>
        </row>
        <row r="4439">
          <cell r="A4439" t="str">
            <v>09.03.06.140.18</v>
          </cell>
          <cell r="B4439" t="str">
            <v>Substituição de Cruzamento de Jacaré p/AMV nº 12 - TR-57</v>
          </cell>
          <cell r="C4439" t="str">
            <v>un</v>
          </cell>
          <cell r="D4439">
            <v>3522.53</v>
          </cell>
          <cell r="E4439">
            <v>2841.208259396677</v>
          </cell>
        </row>
        <row r="4440">
          <cell r="A4440" t="str">
            <v>09.03.06.140.27</v>
          </cell>
          <cell r="B4440" t="str">
            <v>Substituição de Cruzamento de Jacaré p/AMV nº 12 - TR-57 e Placas de Apoio Especiais</v>
          </cell>
          <cell r="C4440" t="str">
            <v>un</v>
          </cell>
          <cell r="D4440">
            <v>4132.03</v>
          </cell>
          <cell r="E4440">
            <v>3332.8198096467167</v>
          </cell>
        </row>
        <row r="4441">
          <cell r="A4441" t="str">
            <v>09.03.06.140.19</v>
          </cell>
          <cell r="B4441" t="str">
            <v>Substituição de Cruzamento de Jacaré p/AMV nº 14 - TR-57</v>
          </cell>
          <cell r="C4441" t="str">
            <v>un</v>
          </cell>
          <cell r="D4441">
            <v>4106.03</v>
          </cell>
          <cell r="E4441">
            <v>3311.8486852718179</v>
          </cell>
        </row>
        <row r="4442">
          <cell r="A4442" t="str">
            <v>09.03.06.140.28</v>
          </cell>
          <cell r="B4442" t="str">
            <v>Substituição de Cruzamento de Jacaré p/AMV nº 14 - TR-57 e Placas de Apoio Especiais</v>
          </cell>
          <cell r="C4442" t="str">
            <v>un</v>
          </cell>
          <cell r="D4442">
            <v>4838.25</v>
          </cell>
          <cell r="E4442">
            <v>3902.4439425713826</v>
          </cell>
        </row>
        <row r="4443">
          <cell r="A4443" t="str">
            <v>09.03.06.140.20</v>
          </cell>
          <cell r="B4443" t="str">
            <v>Substituição de Cruzamento de Jacaré p/AMV nº 14 - TR-68</v>
          </cell>
          <cell r="C4443" t="str">
            <v>un</v>
          </cell>
          <cell r="D4443">
            <v>4300.53</v>
          </cell>
          <cell r="E4443">
            <v>3468.728827230198</v>
          </cell>
        </row>
        <row r="4444">
          <cell r="A4444" t="str">
            <v>09.03.06.140.29</v>
          </cell>
          <cell r="B4444" t="str">
            <v>Substituição de Cruzamento de Jacaré p/AMV nº 14 - TR-68 e Placas de Apoio Especiais</v>
          </cell>
          <cell r="C4444" t="str">
            <v>un</v>
          </cell>
          <cell r="D4444">
            <v>5408.59</v>
          </cell>
          <cell r="E4444">
            <v>4362.4697531859974</v>
          </cell>
        </row>
        <row r="4445">
          <cell r="A4445" t="str">
            <v>09.03.06.140.22</v>
          </cell>
          <cell r="B4445" t="str">
            <v>Substituição de Cruzamento de Jacaré p/AMV nº 16 - TR-57</v>
          </cell>
          <cell r="C4445" t="str">
            <v>un</v>
          </cell>
          <cell r="D4445">
            <v>4689.53</v>
          </cell>
          <cell r="E4445">
            <v>3782.4891111469587</v>
          </cell>
        </row>
        <row r="4446">
          <cell r="A4446" t="str">
            <v>09.03.06.140.30</v>
          </cell>
          <cell r="B4446" t="str">
            <v>Substituição de Cruzamento de Jacaré p/AMV nº 16 - TR-57 e Placas de Apoio Especiais</v>
          </cell>
          <cell r="C4446" t="str">
            <v>un</v>
          </cell>
          <cell r="D4446">
            <v>5657.19</v>
          </cell>
          <cell r="E4446">
            <v>4562.9859654783022</v>
          </cell>
        </row>
        <row r="4447">
          <cell r="A4447" t="str">
            <v>09.03.06.140.14</v>
          </cell>
          <cell r="B4447" t="str">
            <v>Substituição de Cruzamento de Jacaré p/AMV nº 8 - TR-57</v>
          </cell>
          <cell r="C4447" t="str">
            <v>un</v>
          </cell>
          <cell r="D4447">
            <v>2355.5300000000002</v>
          </cell>
          <cell r="E4447">
            <v>1899.9274076463946</v>
          </cell>
        </row>
        <row r="4448">
          <cell r="A4448" t="str">
            <v>09.03.06.140.25</v>
          </cell>
          <cell r="B4448" t="str">
            <v>Substituição de Cruzamento de Jacaré p/AMV nº 8 - TR-57 e Placas de Apoio Especiais</v>
          </cell>
          <cell r="C4448" t="str">
            <v>un</v>
          </cell>
          <cell r="D4448">
            <v>2818.06</v>
          </cell>
          <cell r="E4448">
            <v>2272.9956444587838</v>
          </cell>
        </row>
        <row r="4449">
          <cell r="A4449" t="str">
            <v>09.03.06.140.84</v>
          </cell>
          <cell r="B4449" t="str">
            <v>Substituição de jacaré duplo ou especial para cruzamento duplo padrão AREMA.</v>
          </cell>
          <cell r="C4449" t="str">
            <v>un</v>
          </cell>
          <cell r="D4449">
            <v>3319.48</v>
          </cell>
          <cell r="E4449">
            <v>2677.4318438457817</v>
          </cell>
        </row>
        <row r="4450">
          <cell r="A4450" t="str">
            <v>09.03.06.140.64</v>
          </cell>
          <cell r="B4450" t="str">
            <v>Substituição de jacaré móvel UIC-60</v>
          </cell>
          <cell r="C4450" t="str">
            <v>un</v>
          </cell>
          <cell r="D4450">
            <v>5408.59</v>
          </cell>
          <cell r="E4450">
            <v>4362.4697531859974</v>
          </cell>
        </row>
        <row r="4451">
          <cell r="A4451" t="str">
            <v>09.03.06.140.56</v>
          </cell>
          <cell r="B4451" t="str">
            <v>Substituição de Núcleo de Jacaré Simples Curvo TR-50 por TR-50 1:10</v>
          </cell>
          <cell r="C4451" t="str">
            <v>un</v>
          </cell>
          <cell r="D4451">
            <v>4106.03</v>
          </cell>
          <cell r="E4451">
            <v>3311.8486852718179</v>
          </cell>
        </row>
        <row r="4452">
          <cell r="A4452" t="str">
            <v>09.03.06.140.66</v>
          </cell>
          <cell r="B4452" t="str">
            <v>Substituição de Núcleo de Jacaré TR-57 - 1:10</v>
          </cell>
          <cell r="C4452" t="str">
            <v>un</v>
          </cell>
          <cell r="D4452">
            <v>4106.03</v>
          </cell>
          <cell r="E4452">
            <v>3311.8486852718179</v>
          </cell>
        </row>
        <row r="4453">
          <cell r="A4453" t="str">
            <v>09.03.06.140.67</v>
          </cell>
          <cell r="B4453" t="str">
            <v>Substituição de Núcleo de Jacaré TR-57 - 1:12</v>
          </cell>
          <cell r="C4453" t="str">
            <v>un</v>
          </cell>
          <cell r="D4453">
            <v>4106.03</v>
          </cell>
          <cell r="E4453">
            <v>3311.8486852718179</v>
          </cell>
        </row>
        <row r="4454">
          <cell r="A4454" t="str">
            <v>09.03.06.140.68</v>
          </cell>
          <cell r="B4454" t="str">
            <v>Substituição de Núcleo de Jacaré TR-57 - 1:15</v>
          </cell>
          <cell r="C4454" t="str">
            <v>un</v>
          </cell>
          <cell r="D4454">
            <v>4689.53</v>
          </cell>
          <cell r="E4454">
            <v>3782.4891111469587</v>
          </cell>
        </row>
        <row r="4455">
          <cell r="A4455" t="str">
            <v>09.03.06.140.54</v>
          </cell>
          <cell r="B4455" t="str">
            <v>Substituição de Núcleo de Jacaré TR-57 por TR-57 1:14</v>
          </cell>
          <cell r="C4455" t="str">
            <v>un</v>
          </cell>
          <cell r="D4455">
            <v>4106.03</v>
          </cell>
          <cell r="E4455">
            <v>3311.8486852718179</v>
          </cell>
        </row>
        <row r="4456">
          <cell r="A4456" t="str">
            <v>09.03.06.140.38</v>
          </cell>
          <cell r="B4456" t="str">
            <v>Substituição de Parafusos nas partes integrantes do AMV</v>
          </cell>
          <cell r="C4456" t="str">
            <v>un</v>
          </cell>
          <cell r="D4456">
            <v>38.9</v>
          </cell>
          <cell r="E4456">
            <v>31.376028391676076</v>
          </cell>
        </row>
        <row r="4457">
          <cell r="A4457" t="str">
            <v>09.03.06.140.78</v>
          </cell>
          <cell r="B4457" t="str">
            <v>Substituição de Perna do Jacaré TR-57</v>
          </cell>
          <cell r="C4457" t="str">
            <v>un</v>
          </cell>
          <cell r="D4457">
            <v>3133.53</v>
          </cell>
          <cell r="E4457">
            <v>2527.4479754799163</v>
          </cell>
        </row>
        <row r="4458">
          <cell r="A4458" t="str">
            <v>09.03.06.150</v>
          </cell>
          <cell r="B4458" t="str">
            <v>APARELHO DE MANOBRA MANUAL</v>
          </cell>
          <cell r="C4458" t="str">
            <v/>
          </cell>
          <cell r="E4458">
            <v>0</v>
          </cell>
        </row>
        <row r="4459">
          <cell r="A4459" t="str">
            <v>09.03.06.150.02</v>
          </cell>
          <cell r="B4459" t="str">
            <v>Instalação / Substituição de Aparelho de Manobra Manual</v>
          </cell>
          <cell r="C4459" t="str">
            <v>un</v>
          </cell>
          <cell r="D4459">
            <v>1167</v>
          </cell>
          <cell r="E4459">
            <v>941.2808517502823</v>
          </cell>
        </row>
        <row r="4460">
          <cell r="A4460" t="str">
            <v>09.03.06.150.04</v>
          </cell>
          <cell r="B4460" t="str">
            <v>Limpeza e lubrificação de placas de deslizamento (arrasto) e agulhas em pátios</v>
          </cell>
          <cell r="C4460" t="str">
            <v>un</v>
          </cell>
          <cell r="D4460">
            <v>123.15</v>
          </cell>
          <cell r="E4460">
            <v>99.330537183416681</v>
          </cell>
        </row>
        <row r="4461">
          <cell r="A4461" t="str">
            <v>09.03.06.150.01</v>
          </cell>
          <cell r="B4461" t="str">
            <v>Manutenção e Regulagem de Aparelho de Manobra Manual</v>
          </cell>
          <cell r="C4461" t="str">
            <v>un</v>
          </cell>
          <cell r="D4461">
            <v>389</v>
          </cell>
          <cell r="E4461">
            <v>313.76028391676078</v>
          </cell>
        </row>
        <row r="4462">
          <cell r="A4462" t="str">
            <v>09.03.06.150.05</v>
          </cell>
          <cell r="B4462" t="str">
            <v>Regulagem das placas de deslizamento com/sem substituição de roletes - noturno</v>
          </cell>
          <cell r="C4462" t="str">
            <v>un</v>
          </cell>
          <cell r="D4462">
            <v>361.9</v>
          </cell>
          <cell r="E4462">
            <v>291.90191966446201</v>
          </cell>
        </row>
        <row r="4463">
          <cell r="A4463" t="str">
            <v>09.03.06.150.03</v>
          </cell>
          <cell r="B4463" t="str">
            <v>Substituição ou Instalação de Trava (tramela) para Agulha - execução em período diurno</v>
          </cell>
          <cell r="C4463" t="str">
            <v>un</v>
          </cell>
          <cell r="D4463">
            <v>89.47</v>
          </cell>
          <cell r="E4463">
            <v>72.16486530085497</v>
          </cell>
        </row>
        <row r="4464">
          <cell r="A4464" t="str">
            <v>09.03.06.160</v>
          </cell>
          <cell r="B4464" t="str">
            <v>MANUTENÇÃO DAS UNIÕES DE TRILHOS</v>
          </cell>
          <cell r="C4464" t="str">
            <v/>
          </cell>
          <cell r="E4464">
            <v>0</v>
          </cell>
        </row>
        <row r="4465">
          <cell r="A4465" t="str">
            <v>09.03.06.160.07</v>
          </cell>
          <cell r="B4465" t="str">
            <v>Conservação de Juntas Isolantes</v>
          </cell>
          <cell r="C4465" t="str">
            <v>un</v>
          </cell>
          <cell r="D4465">
            <v>85.58</v>
          </cell>
          <cell r="E4465">
            <v>69.027262461687371</v>
          </cell>
        </row>
        <row r="4466">
          <cell r="A4466" t="str">
            <v>09.03.06.160.06</v>
          </cell>
          <cell r="B4466" t="str">
            <v>Conservação de Juntas Mecânicas</v>
          </cell>
          <cell r="C4466" t="str">
            <v>un</v>
          </cell>
          <cell r="D4466">
            <v>58.35</v>
          </cell>
          <cell r="E4466">
            <v>47.064042587514116</v>
          </cell>
        </row>
        <row r="4467">
          <cell r="A4467" t="str">
            <v>09.03.06.160.08</v>
          </cell>
          <cell r="B4467" t="str">
            <v>Instalação de Tala Mecânica ou Tala de Emergência</v>
          </cell>
          <cell r="C4467" t="str">
            <v>un</v>
          </cell>
          <cell r="D4467">
            <v>80.86</v>
          </cell>
          <cell r="E4467">
            <v>65.220196805936439</v>
          </cell>
        </row>
        <row r="4468">
          <cell r="A4468" t="str">
            <v>09.03.06.160.03</v>
          </cell>
          <cell r="B4468" t="str">
            <v>Substituição de Junta Isolante Colada (JIC) TR-57</v>
          </cell>
          <cell r="C4468" t="str">
            <v>m</v>
          </cell>
          <cell r="D4468">
            <v>36.799999999999997</v>
          </cell>
          <cell r="E4468">
            <v>29.682206807549601</v>
          </cell>
        </row>
        <row r="4469">
          <cell r="A4469" t="str">
            <v>09.03.06.160.04</v>
          </cell>
          <cell r="B4469" t="str">
            <v>Substituição de Junta Isolante Colada (JIC) TR-68</v>
          </cell>
          <cell r="C4469" t="str">
            <v>m</v>
          </cell>
          <cell r="D4469">
            <v>43.28</v>
          </cell>
          <cell r="E4469">
            <v>34.908856267139861</v>
          </cell>
        </row>
        <row r="4470">
          <cell r="A4470" t="str">
            <v>09.03.06.160.05</v>
          </cell>
          <cell r="B4470" t="str">
            <v>Substituição de Junta Isolante Colada (JIC) UIC-60</v>
          </cell>
          <cell r="C4470" t="str">
            <v>m</v>
          </cell>
          <cell r="D4470">
            <v>38.75</v>
          </cell>
          <cell r="E4470">
            <v>31.255041135667042</v>
          </cell>
        </row>
        <row r="4471">
          <cell r="A4471" t="str">
            <v>09.03.06.160.09</v>
          </cell>
          <cell r="B4471" t="str">
            <v>Substituição ou Reposição de Parafusos em Juntas de Trilho</v>
          </cell>
          <cell r="C4471" t="str">
            <v>un</v>
          </cell>
          <cell r="D4471">
            <v>85.58</v>
          </cell>
          <cell r="E4471">
            <v>69.027262461687371</v>
          </cell>
        </row>
        <row r="4472">
          <cell r="A4472" t="str">
            <v>09.03.06.170</v>
          </cell>
          <cell r="B4472" t="str">
            <v>SOLDAGEM PARA MANUTENJÇÃO DE VIA PERMANENTE</v>
          </cell>
          <cell r="C4472" t="str">
            <v/>
          </cell>
          <cell r="E4472">
            <v>0</v>
          </cell>
        </row>
        <row r="4473">
          <cell r="A4473" t="str">
            <v>09.03.06.170.02</v>
          </cell>
          <cell r="B4473" t="str">
            <v xml:space="preserve">Solda exotérmica para Rail-bond e cabo de impedância  </v>
          </cell>
          <cell r="C4473" t="str">
            <v>un</v>
          </cell>
          <cell r="D4473">
            <v>82.78</v>
          </cell>
          <cell r="E4473">
            <v>66.768833682852076</v>
          </cell>
        </row>
        <row r="4474">
          <cell r="A4474" t="str">
            <v>09.03.06.170.01</v>
          </cell>
          <cell r="B4474" t="str">
            <v>Substituição de Rail-Bond fixado por parafuso</v>
          </cell>
          <cell r="C4474" t="str">
            <v>un</v>
          </cell>
          <cell r="D4474">
            <v>77.8</v>
          </cell>
          <cell r="E4474">
            <v>62.752056783352153</v>
          </cell>
        </row>
        <row r="4475">
          <cell r="A4475" t="str">
            <v>09.03.06.180</v>
          </cell>
          <cell r="B4475" t="str">
            <v>MANUTENÇÃO EM FIXAÇÕES DE VIA PERMANENTE</v>
          </cell>
          <cell r="C4475" t="str">
            <v/>
          </cell>
          <cell r="E4475">
            <v>0</v>
          </cell>
        </row>
        <row r="4476">
          <cell r="A4476" t="str">
            <v>09.03.06.180.14</v>
          </cell>
          <cell r="B4476" t="str">
            <v>Corte de dormentes</v>
          </cell>
          <cell r="C4476" t="str">
            <v>m²</v>
          </cell>
          <cell r="D4476">
            <v>518.66</v>
          </cell>
          <cell r="E4476">
            <v>418.3416680109695</v>
          </cell>
        </row>
        <row r="4477">
          <cell r="A4477" t="str">
            <v>09.03.06.180.15</v>
          </cell>
          <cell r="B4477" t="str">
            <v>Corte de Trilho a Maçarico</v>
          </cell>
          <cell r="C4477" t="str">
            <v>un</v>
          </cell>
          <cell r="D4477">
            <v>17.45</v>
          </cell>
          <cell r="E4477">
            <v>14.074850782384255</v>
          </cell>
        </row>
        <row r="4478">
          <cell r="A4478" t="str">
            <v>09.03.06.180.10</v>
          </cell>
          <cell r="B4478" t="str">
            <v>Deslocamento de Placa de Apoio (comuns e especiais)</v>
          </cell>
          <cell r="C4478" t="str">
            <v>un</v>
          </cell>
          <cell r="D4478">
            <v>25.8</v>
          </cell>
          <cell r="E4478">
            <v>20.8098080335538</v>
          </cell>
        </row>
        <row r="4479">
          <cell r="A4479" t="str">
            <v>09.03.06.180.16</v>
          </cell>
          <cell r="B4479" t="str">
            <v>Fixação de trilho para amarração de ponto nótavel de curva</v>
          </cell>
          <cell r="C4479" t="str">
            <v>un</v>
          </cell>
          <cell r="D4479">
            <v>257.16000000000003</v>
          </cell>
          <cell r="E4479">
            <v>207.42055170188743</v>
          </cell>
        </row>
        <row r="4480">
          <cell r="A4480" t="str">
            <v>09.03.06.180.06</v>
          </cell>
          <cell r="B4480" t="str">
            <v>Instalação e/ou Substituição de Isoladores</v>
          </cell>
          <cell r="C4480" t="str">
            <v>un</v>
          </cell>
          <cell r="D4480">
            <v>6.48</v>
          </cell>
          <cell r="E4480">
            <v>5.2266494595902566</v>
          </cell>
        </row>
        <row r="4481">
          <cell r="A4481" t="str">
            <v>09.03.06.180.01</v>
          </cell>
          <cell r="B4481" t="str">
            <v>Reaperto das Fixações</v>
          </cell>
          <cell r="C4481" t="str">
            <v>km</v>
          </cell>
          <cell r="D4481">
            <v>4078.98</v>
          </cell>
          <cell r="E4481">
            <v>3290.0306501048558</v>
          </cell>
        </row>
        <row r="4482">
          <cell r="A4482" t="str">
            <v>09.03.06.180.05</v>
          </cell>
          <cell r="B4482" t="str">
            <v>Substituição de Grampo Elástico</v>
          </cell>
          <cell r="C4482" t="str">
            <v>un</v>
          </cell>
          <cell r="D4482">
            <v>3.24</v>
          </cell>
          <cell r="E4482">
            <v>2.6133247297951283</v>
          </cell>
        </row>
        <row r="4483">
          <cell r="A4483" t="str">
            <v>09.03.06.180.07</v>
          </cell>
          <cell r="B4483" t="str">
            <v>Substituição de Palmilha</v>
          </cell>
          <cell r="C4483" t="str">
            <v>un</v>
          </cell>
          <cell r="D4483">
            <v>9.7200000000000006</v>
          </cell>
          <cell r="E4483">
            <v>7.8399741893853854</v>
          </cell>
        </row>
        <row r="4484">
          <cell r="A4484" t="str">
            <v>09.03.06.180.08</v>
          </cell>
          <cell r="B4484" t="str">
            <v>Substituição de Placa de Apoio em Via Corrida</v>
          </cell>
          <cell r="C4484" t="str">
            <v>un</v>
          </cell>
          <cell r="D4484">
            <v>12.83</v>
          </cell>
          <cell r="E4484">
            <v>10.348443297306018</v>
          </cell>
        </row>
        <row r="4485">
          <cell r="A4485" t="str">
            <v>09.03.06.180.09</v>
          </cell>
          <cell r="B4485" t="str">
            <v>Substituição de Placa de Apoio Especial - AMV</v>
          </cell>
          <cell r="C4485" t="str">
            <v>un</v>
          </cell>
          <cell r="D4485">
            <v>19.309999999999999</v>
          </cell>
          <cell r="E4485">
            <v>15.575092756896272</v>
          </cell>
        </row>
        <row r="4486">
          <cell r="A4486" t="str">
            <v>09.03.06.180.03</v>
          </cell>
          <cell r="B4486" t="str">
            <v>Substituição de Tirefão com nova furação</v>
          </cell>
          <cell r="C4486" t="str">
            <v>un</v>
          </cell>
          <cell r="D4486">
            <v>2.1</v>
          </cell>
          <cell r="E4486">
            <v>1.6938215841264721</v>
          </cell>
        </row>
        <row r="4487">
          <cell r="A4487" t="str">
            <v>09.03.06.180.02</v>
          </cell>
          <cell r="B4487" t="str">
            <v>Substituição de Tirefão simples (mesma furação)</v>
          </cell>
          <cell r="C4487" t="str">
            <v>un</v>
          </cell>
          <cell r="D4487">
            <v>1.73</v>
          </cell>
          <cell r="E4487">
            <v>1.3953863526375221</v>
          </cell>
        </row>
        <row r="4488">
          <cell r="A4488" t="str">
            <v>09.03.06.180.04</v>
          </cell>
          <cell r="B4488" t="str">
            <v>Tarugamento de Dormentes</v>
          </cell>
          <cell r="C4488" t="str">
            <v>un</v>
          </cell>
          <cell r="D4488">
            <v>3.04</v>
          </cell>
          <cell r="E4488">
            <v>2.4520083884497499</v>
          </cell>
        </row>
        <row r="4489">
          <cell r="A4489" t="str">
            <v>09.03.06.182</v>
          </cell>
          <cell r="B4489" t="str">
            <v>SERVIÇOS DE REGULARIZAÇÃO DA VIA E AMV</v>
          </cell>
          <cell r="C4489" t="str">
            <v/>
          </cell>
          <cell r="E4489">
            <v>0</v>
          </cell>
        </row>
        <row r="4490">
          <cell r="A4490" t="str">
            <v>09.03.06.182.22</v>
          </cell>
          <cell r="B4490" t="str">
            <v>Acerto do lastro com recomposição do ombro</v>
          </cell>
          <cell r="C4490" t="str">
            <v>m</v>
          </cell>
          <cell r="D4490">
            <v>77.8</v>
          </cell>
          <cell r="E4490">
            <v>62.752056783352153</v>
          </cell>
        </row>
        <row r="4491">
          <cell r="A4491" t="str">
            <v>09.03.06.182.03</v>
          </cell>
          <cell r="B4491" t="str">
            <v>Junta com socaria manual</v>
          </cell>
          <cell r="C4491" t="str">
            <v>m</v>
          </cell>
          <cell r="D4491">
            <v>44.49</v>
          </cell>
          <cell r="E4491">
            <v>35.884820132279401</v>
          </cell>
        </row>
        <row r="4492">
          <cell r="A4492" t="str">
            <v>09.03.06.182.21</v>
          </cell>
          <cell r="B4492" t="str">
            <v>Lastreamento da via com regularização da brita sobre os dormentes</v>
          </cell>
          <cell r="C4492" t="str">
            <v>m³</v>
          </cell>
          <cell r="D4492">
            <v>29.17</v>
          </cell>
          <cell r="E4492">
            <v>23.527988385223424</v>
          </cell>
        </row>
        <row r="4493">
          <cell r="A4493" t="str">
            <v>09.03.06.182.20</v>
          </cell>
          <cell r="B4493" t="str">
            <v>Limpeza parcial do lastro, manualmente de via corrida</v>
          </cell>
          <cell r="C4493" t="str">
            <v>m³</v>
          </cell>
          <cell r="D4493">
            <v>121.15</v>
          </cell>
          <cell r="E4493">
            <v>97.717373769962904</v>
          </cell>
        </row>
        <row r="4494">
          <cell r="A4494" t="str">
            <v>09.03.06.182.19</v>
          </cell>
          <cell r="B4494" t="str">
            <v xml:space="preserve">Limpeza total do lastro, manualmente de via corrida e AMVs </v>
          </cell>
          <cell r="C4494" t="str">
            <v>m³</v>
          </cell>
          <cell r="D4494">
            <v>216.23</v>
          </cell>
          <cell r="E4494">
            <v>174.40716244555571</v>
          </cell>
        </row>
        <row r="4495">
          <cell r="A4495" t="str">
            <v>09.03.06.182.29</v>
          </cell>
          <cell r="B4495" t="str">
            <v>Recolocação das britas e trilhos ao longo da junta de dilatação</v>
          </cell>
          <cell r="C4495" t="str">
            <v>m³</v>
          </cell>
          <cell r="D4495">
            <v>52.51</v>
          </cell>
          <cell r="E4495">
            <v>42.353605420229066</v>
          </cell>
        </row>
        <row r="4496">
          <cell r="A4496" t="str">
            <v>09.03.06.182.28</v>
          </cell>
          <cell r="B4496" t="str">
            <v>Retirada integral da brita e trilhos na parte superior do tabuleiro do viaduto</v>
          </cell>
          <cell r="C4496" t="str">
            <v>m³</v>
          </cell>
          <cell r="D4496">
            <v>64.180000000000007</v>
          </cell>
          <cell r="E4496">
            <v>51.766413937731897</v>
          </cell>
        </row>
        <row r="4497">
          <cell r="A4497" t="str">
            <v>09.03.06.182.05</v>
          </cell>
          <cell r="B4497" t="str">
            <v>Socaria Manual de AMV AREMA Nº 10</v>
          </cell>
          <cell r="C4497" t="str">
            <v>un</v>
          </cell>
          <cell r="D4497">
            <v>3337</v>
          </cell>
          <cell r="E4497">
            <v>2691.5631553476369</v>
          </cell>
        </row>
        <row r="4498">
          <cell r="A4498" t="str">
            <v>09.03.06.182.06</v>
          </cell>
          <cell r="B4498" t="str">
            <v xml:space="preserve">Socaria Manual de AMV AREMA Nº 12 </v>
          </cell>
          <cell r="C4498" t="str">
            <v>un</v>
          </cell>
          <cell r="D4498">
            <v>4004.4</v>
          </cell>
          <cell r="E4498">
            <v>3229.8757864171639</v>
          </cell>
        </row>
        <row r="4499">
          <cell r="A4499" t="str">
            <v>09.03.06.182.07</v>
          </cell>
          <cell r="B4499" t="str">
            <v>Socaria Manual de AMV AREMA Nº 14</v>
          </cell>
          <cell r="C4499" t="str">
            <v>un</v>
          </cell>
          <cell r="D4499">
            <v>4671.8</v>
          </cell>
          <cell r="E4499">
            <v>3768.1884174866914</v>
          </cell>
        </row>
        <row r="4500">
          <cell r="A4500" t="str">
            <v>09.03.06.182.08</v>
          </cell>
          <cell r="B4500" t="str">
            <v>Socaria Manual de AMV AREMA Nº 16</v>
          </cell>
          <cell r="C4500" t="str">
            <v>un</v>
          </cell>
          <cell r="D4500">
            <v>5339.2</v>
          </cell>
          <cell r="E4500">
            <v>4306.5010485562188</v>
          </cell>
        </row>
        <row r="4501">
          <cell r="A4501" t="str">
            <v>09.03.06.182.04</v>
          </cell>
          <cell r="B4501" t="str">
            <v>Socaria Manual de AMV AREMA Nº 8</v>
          </cell>
          <cell r="C4501" t="str">
            <v>un</v>
          </cell>
          <cell r="D4501">
            <v>2669.6</v>
          </cell>
          <cell r="E4501">
            <v>2153.2505242781094</v>
          </cell>
        </row>
        <row r="4502">
          <cell r="A4502" t="str">
            <v>09.03.06.182.26</v>
          </cell>
          <cell r="B4502" t="str">
            <v>Socaria Manual de AMV Nº 15</v>
          </cell>
          <cell r="C4502" t="str">
            <v>un</v>
          </cell>
          <cell r="D4502">
            <v>5005.5</v>
          </cell>
          <cell r="E4502">
            <v>4037.3447330214549</v>
          </cell>
        </row>
        <row r="4503">
          <cell r="A4503" t="str">
            <v>09.03.06.182.09</v>
          </cell>
          <cell r="B4503" t="str">
            <v>Socaria Manual de AMV UIC 1:11,4</v>
          </cell>
          <cell r="C4503" t="str">
            <v>un</v>
          </cell>
          <cell r="D4503">
            <v>6674</v>
          </cell>
          <cell r="E4503">
            <v>5383.1263106952738</v>
          </cell>
        </row>
        <row r="4504">
          <cell r="A4504" t="str">
            <v>09.03.06.182.10</v>
          </cell>
          <cell r="B4504" t="str">
            <v>Socaria Manual de AMV UIC 1:14</v>
          </cell>
          <cell r="C4504" t="str">
            <v>un</v>
          </cell>
          <cell r="D4504">
            <v>8008.8</v>
          </cell>
          <cell r="E4504">
            <v>6459.7515728343278</v>
          </cell>
        </row>
        <row r="4505">
          <cell r="A4505" t="str">
            <v>09.03.06.182.27</v>
          </cell>
          <cell r="B4505" t="str">
            <v>Socaria Manual de Jacaré central para Pulo Duplo</v>
          </cell>
          <cell r="C4505" t="str">
            <v>un</v>
          </cell>
          <cell r="D4505">
            <v>4004.4</v>
          </cell>
          <cell r="E4505">
            <v>3229.8757864171639</v>
          </cell>
        </row>
        <row r="4506">
          <cell r="A4506" t="str">
            <v>09.03.06.182.02</v>
          </cell>
          <cell r="B4506" t="str">
            <v>Socaria Manual de Via Corrida - Dormentação de Concreto</v>
          </cell>
          <cell r="C4506" t="str">
            <v>m</v>
          </cell>
          <cell r="D4506">
            <v>33.369999999999997</v>
          </cell>
          <cell r="E4506">
            <v>26.915631553476366</v>
          </cell>
        </row>
        <row r="4507">
          <cell r="A4507" t="str">
            <v>09.03.06.182.01</v>
          </cell>
          <cell r="B4507" t="str">
            <v>Socaria Manual de Via Corrida - Dormentação de Madeira</v>
          </cell>
          <cell r="C4507" t="str">
            <v>m</v>
          </cell>
          <cell r="D4507">
            <v>33.369999999999997</v>
          </cell>
          <cell r="E4507">
            <v>26.915631553476366</v>
          </cell>
        </row>
        <row r="4508">
          <cell r="A4508" t="str">
            <v>09.03.06.187</v>
          </cell>
          <cell r="B4508" t="str">
            <v>MANUSEIO DE MATERIAIS PARA MANUTENÇÃO DE VIA PERMANENTE</v>
          </cell>
          <cell r="C4508" t="str">
            <v/>
          </cell>
          <cell r="E4508">
            <v>0</v>
          </cell>
        </row>
        <row r="4509">
          <cell r="A4509" t="str">
            <v>09.03.06.187.22</v>
          </cell>
          <cell r="B4509" t="str">
            <v>Carga de acessórios metálicos e fixações em veículo CPTM</v>
          </cell>
          <cell r="C4509" t="str">
            <v>T</v>
          </cell>
          <cell r="D4509">
            <v>53.62</v>
          </cell>
          <cell r="E4509">
            <v>43.248911114695915</v>
          </cell>
        </row>
        <row r="4510">
          <cell r="A4510" t="str">
            <v>09.03.06.187.27</v>
          </cell>
          <cell r="B4510" t="str">
            <v>Carga de Componente de AMV (jacaré, agulha e/ou contratrilho) em Veículo CPTM</v>
          </cell>
          <cell r="C4510" t="str">
            <v>T</v>
          </cell>
          <cell r="D4510">
            <v>53.62</v>
          </cell>
          <cell r="E4510">
            <v>43.248911114695915</v>
          </cell>
        </row>
        <row r="4511">
          <cell r="A4511" t="str">
            <v>09.03.06.187.13</v>
          </cell>
          <cell r="B4511" t="str">
            <v>Carga de dormentes de concreto de 2,80m</v>
          </cell>
          <cell r="C4511" t="str">
            <v>un</v>
          </cell>
          <cell r="D4511">
            <v>11.7</v>
          </cell>
          <cell r="E4511">
            <v>9.4370059687046286</v>
          </cell>
        </row>
        <row r="4512">
          <cell r="A4512" t="str">
            <v>09.03.06.187.14</v>
          </cell>
          <cell r="B4512" t="str">
            <v>Carga de Dormentes de Concreto em Veículo CPTM</v>
          </cell>
          <cell r="C4512" t="str">
            <v>m³</v>
          </cell>
          <cell r="D4512">
            <v>131.47999999999999</v>
          </cell>
          <cell r="E4512">
            <v>106.04936280045168</v>
          </cell>
        </row>
        <row r="4513">
          <cell r="A4513" t="str">
            <v>09.03.06.187.05</v>
          </cell>
          <cell r="B4513" t="str">
            <v>Carga de dormentes de madeira de 2,80m</v>
          </cell>
          <cell r="C4513" t="str">
            <v>un</v>
          </cell>
          <cell r="D4513">
            <v>9.5299999999999994</v>
          </cell>
          <cell r="E4513">
            <v>7.6867236651072748</v>
          </cell>
        </row>
        <row r="4514">
          <cell r="A4514" t="str">
            <v>09.03.06.187.06</v>
          </cell>
          <cell r="B4514" t="str">
            <v>Carga de dormentes de madeira em Veículo CPTM</v>
          </cell>
          <cell r="C4514" t="str">
            <v>m³</v>
          </cell>
          <cell r="D4514">
            <v>109.57</v>
          </cell>
          <cell r="E4514">
            <v>88.377157606065495</v>
          </cell>
        </row>
        <row r="4515">
          <cell r="A4515" t="str">
            <v>09.03.06.187.21</v>
          </cell>
          <cell r="B4515" t="str">
            <v>Carga de Trilho em Veículo CPTM</v>
          </cell>
          <cell r="C4515" t="str">
            <v>T</v>
          </cell>
          <cell r="D4515">
            <v>53.62</v>
          </cell>
          <cell r="E4515">
            <v>43.248911114695915</v>
          </cell>
        </row>
        <row r="4516">
          <cell r="A4516" t="str">
            <v>09.03.06.187.17</v>
          </cell>
          <cell r="B4516" t="str">
            <v>Carga e descarga de acessórios metálicos fixações e transporte ferroviário até o 1º km</v>
          </cell>
          <cell r="C4516" t="str">
            <v>T</v>
          </cell>
          <cell r="D4516">
            <v>137.05000000000001</v>
          </cell>
          <cell r="E4516">
            <v>110.54202290692048</v>
          </cell>
        </row>
        <row r="4517">
          <cell r="A4517" t="str">
            <v>09.03.06.187.18</v>
          </cell>
          <cell r="B4517" t="str">
            <v>Carga e descarga de acessórios metálicos fixações e transporte rodoviário até o 1º km</v>
          </cell>
          <cell r="C4517" t="str">
            <v>T</v>
          </cell>
          <cell r="D4517">
            <v>138.68</v>
          </cell>
          <cell r="E4517">
            <v>111.8567510888853</v>
          </cell>
        </row>
        <row r="4518">
          <cell r="A4518" t="str">
            <v>09.03.06.187.25</v>
          </cell>
          <cell r="B4518" t="str">
            <v>Carga e descarga de componentes de AMV (jacaré, agulha e/ou contratrilho) e transporte ferroviário até o 1º km</v>
          </cell>
          <cell r="C4518" t="str">
            <v>T</v>
          </cell>
          <cell r="D4518">
            <v>139.18</v>
          </cell>
          <cell r="E4518">
            <v>112.26004194224875</v>
          </cell>
        </row>
        <row r="4519">
          <cell r="A4519" t="str">
            <v>09.03.06.187.26</v>
          </cell>
          <cell r="B4519" t="str">
            <v>Carga e descarga de componentes de AMV (jacaré, agulha e/ou contratrilho) e transporte rodoviário até o 1º km</v>
          </cell>
          <cell r="C4519" t="str">
            <v>T</v>
          </cell>
          <cell r="D4519">
            <v>140.93</v>
          </cell>
          <cell r="E4519">
            <v>113.67155992902082</v>
          </cell>
        </row>
        <row r="4520">
          <cell r="A4520" t="str">
            <v>09.03.06.187.09</v>
          </cell>
          <cell r="B4520" t="str">
            <v>Carga e descarga de dormentes de concreto de 2,80m e transporte ferroviário até o 1º km</v>
          </cell>
          <cell r="C4520" t="str">
            <v>m³</v>
          </cell>
          <cell r="D4520">
            <v>135.12</v>
          </cell>
          <cell r="E4520">
            <v>108.98532021293757</v>
          </cell>
        </row>
        <row r="4521">
          <cell r="A4521" t="str">
            <v>09.03.06.187.10</v>
          </cell>
          <cell r="B4521" t="str">
            <v>Carga e descarga de dormentes de concreto de 2,80m e transporte rodoviário até o 1º km</v>
          </cell>
          <cell r="C4521" t="str">
            <v>m³</v>
          </cell>
          <cell r="D4521">
            <v>306.63</v>
          </cell>
          <cell r="E4521">
            <v>247.32214873366672</v>
          </cell>
        </row>
        <row r="4522">
          <cell r="A4522" t="str">
            <v>09.03.06.187.11</v>
          </cell>
          <cell r="B4522" t="str">
            <v>Carga e descarga de dormentes de concreto e transporte ferroviário até o 1º km</v>
          </cell>
          <cell r="C4522" t="str">
            <v>m³</v>
          </cell>
          <cell r="D4522">
            <v>338.73</v>
          </cell>
          <cell r="E4522">
            <v>273.21342151959993</v>
          </cell>
        </row>
        <row r="4523">
          <cell r="A4523" t="str">
            <v>09.03.06.187.12</v>
          </cell>
          <cell r="B4523" t="str">
            <v>Carga e descarga de dormentes de concreto e transporte rodoviário até o 1º km</v>
          </cell>
          <cell r="C4523" t="str">
            <v>m³</v>
          </cell>
          <cell r="D4523">
            <v>350.13</v>
          </cell>
          <cell r="E4523">
            <v>282.40845297628647</v>
          </cell>
        </row>
        <row r="4524">
          <cell r="A4524" t="str">
            <v>09.03.06.187.19</v>
          </cell>
          <cell r="B4524" t="str">
            <v>Carga e descarga de trilhos e transporte ferroviário até o 1º km</v>
          </cell>
          <cell r="C4524" t="str">
            <v>T</v>
          </cell>
          <cell r="D4524">
            <v>139.18</v>
          </cell>
          <cell r="E4524">
            <v>112.26004194224875</v>
          </cell>
        </row>
        <row r="4525">
          <cell r="A4525" t="str">
            <v>09.03.06.187.20</v>
          </cell>
          <cell r="B4525" t="str">
            <v>Carga e descarga de trilhos e transporte rodoviário até o 1º km</v>
          </cell>
          <cell r="C4525" t="str">
            <v>T</v>
          </cell>
          <cell r="D4525">
            <v>140.93</v>
          </cell>
          <cell r="E4525">
            <v>113.67155992902082</v>
          </cell>
        </row>
        <row r="4526">
          <cell r="A4526" t="str">
            <v>09.03.06.187.29</v>
          </cell>
          <cell r="B4526" t="str">
            <v>Carga e descarga manual de lastro inservível e transporte ferroviário até o 1º km</v>
          </cell>
          <cell r="C4526" t="str">
            <v>m³</v>
          </cell>
          <cell r="D4526">
            <v>151.09</v>
          </cell>
          <cell r="E4526">
            <v>121.86643006936603</v>
          </cell>
        </row>
        <row r="4527">
          <cell r="A4527" t="str">
            <v>09.03.06.187.30</v>
          </cell>
          <cell r="B4527" t="str">
            <v>Carga e descarga manual de lastro inservível e transporte rodoviário até o 1º km</v>
          </cell>
          <cell r="C4527" t="str">
            <v>m³</v>
          </cell>
          <cell r="D4527">
            <v>152.84</v>
          </cell>
          <cell r="E4527">
            <v>123.27794805613809</v>
          </cell>
        </row>
        <row r="4528">
          <cell r="A4528" t="str">
            <v>09.03.06.187.31</v>
          </cell>
          <cell r="B4528" t="str">
            <v>Carga e descarga mecanizada com lastro inservível e transporte ferroviário até o 1º km</v>
          </cell>
          <cell r="C4528" t="str">
            <v>m³</v>
          </cell>
          <cell r="D4528">
            <v>43.96</v>
          </cell>
          <cell r="E4528">
            <v>35.45733182771415</v>
          </cell>
        </row>
        <row r="4529">
          <cell r="A4529" t="str">
            <v>09.03.06.187.32</v>
          </cell>
          <cell r="B4529" t="str">
            <v>Carga e descarga mecanizada com lastro inservível e transporte rodoviário até o 1º km</v>
          </cell>
          <cell r="C4529" t="str">
            <v>m³</v>
          </cell>
          <cell r="D4529">
            <v>69.3</v>
          </cell>
          <cell r="E4529">
            <v>55.896112276173575</v>
          </cell>
        </row>
        <row r="4530">
          <cell r="A4530" t="str">
            <v>09.03.06.187.01</v>
          </cell>
          <cell r="B4530" t="str">
            <v>Carga, descarga de dormentes de madeira de 2,80m e transporte ferroviário até o 1º km</v>
          </cell>
          <cell r="C4530" t="str">
            <v>m³</v>
          </cell>
          <cell r="D4530">
            <v>209.19</v>
          </cell>
          <cell r="E4530">
            <v>168.72882723019842</v>
          </cell>
        </row>
        <row r="4531">
          <cell r="A4531" t="str">
            <v>09.03.06.187.02</v>
          </cell>
          <cell r="B4531" t="str">
            <v>Carga, descarga de dormentes de madeira de 2,80m e transporte rodoviário até o 1º km</v>
          </cell>
          <cell r="C4531" t="str">
            <v>m³</v>
          </cell>
          <cell r="D4531">
            <v>250.01</v>
          </cell>
          <cell r="E4531">
            <v>201.65349249879011</v>
          </cell>
        </row>
        <row r="4532">
          <cell r="A4532" t="str">
            <v>09.03.06.187.03</v>
          </cell>
          <cell r="B4532" t="str">
            <v>Carga, descarga de dormentes de madeira e transporte ferroviário até o 1º km</v>
          </cell>
          <cell r="C4532" t="str">
            <v>m³</v>
          </cell>
          <cell r="D4532">
            <v>272.99</v>
          </cell>
          <cell r="E4532">
            <v>220.1887401193741</v>
          </cell>
        </row>
        <row r="4533">
          <cell r="A4533" t="str">
            <v>09.03.06.187.04</v>
          </cell>
          <cell r="B4533" t="str">
            <v>Carga, descarga de dormentes de madeira e transporte rodoviário até o 1º km</v>
          </cell>
          <cell r="C4533" t="str">
            <v>m³</v>
          </cell>
          <cell r="D4533">
            <v>274.74</v>
          </cell>
          <cell r="E4533">
            <v>221.60025810614616</v>
          </cell>
        </row>
        <row r="4534">
          <cell r="A4534" t="str">
            <v>09.03.06.187.24</v>
          </cell>
          <cell r="B4534" t="str">
            <v>Descarga de acessórios metálicos e fixações de veículo CPTM</v>
          </cell>
          <cell r="C4534" t="str">
            <v>T</v>
          </cell>
          <cell r="D4534">
            <v>53.62</v>
          </cell>
          <cell r="E4534">
            <v>43.248911114695915</v>
          </cell>
        </row>
        <row r="4535">
          <cell r="A4535" t="str">
            <v>09.03.06.187.28</v>
          </cell>
          <cell r="B4535" t="str">
            <v>Descarga de Componente de AMV (jacaré, agulha e/ou contratrilho) de Veículo CPTM</v>
          </cell>
          <cell r="C4535" t="str">
            <v>T</v>
          </cell>
          <cell r="D4535">
            <v>53.62</v>
          </cell>
          <cell r="E4535">
            <v>43.248911114695915</v>
          </cell>
        </row>
        <row r="4536">
          <cell r="A4536" t="str">
            <v>09.03.06.187.15</v>
          </cell>
          <cell r="B4536" t="str">
            <v>Descarga de dormentes de concreto de 2,80m</v>
          </cell>
          <cell r="C4536" t="str">
            <v>un</v>
          </cell>
          <cell r="D4536">
            <v>11.7</v>
          </cell>
          <cell r="E4536">
            <v>9.4370059687046286</v>
          </cell>
        </row>
        <row r="4537">
          <cell r="A4537" t="str">
            <v>09.03.06.187.16</v>
          </cell>
          <cell r="B4537" t="str">
            <v>Descarga de dormentes de concreto de veículo CPTM</v>
          </cell>
          <cell r="C4537" t="str">
            <v>m³</v>
          </cell>
          <cell r="D4537">
            <v>131.47999999999999</v>
          </cell>
          <cell r="E4537">
            <v>106.04936280045168</v>
          </cell>
        </row>
        <row r="4538">
          <cell r="A4538" t="str">
            <v>09.03.06.187.07</v>
          </cell>
          <cell r="B4538" t="str">
            <v>Descarga de dormentes de madeira de 2,80m</v>
          </cell>
          <cell r="C4538" t="str">
            <v>un</v>
          </cell>
          <cell r="D4538">
            <v>10.72</v>
          </cell>
          <cell r="E4538">
            <v>8.646555896112277</v>
          </cell>
        </row>
        <row r="4539">
          <cell r="A4539" t="str">
            <v>09.03.06.187.08</v>
          </cell>
          <cell r="B4539" t="str">
            <v>Descarga de dormentes de madeira de veículo da CPTM</v>
          </cell>
          <cell r="C4539" t="str">
            <v>m³</v>
          </cell>
          <cell r="D4539">
            <v>109.57</v>
          </cell>
          <cell r="E4539">
            <v>88.377157606065495</v>
          </cell>
        </row>
        <row r="4540">
          <cell r="A4540" t="str">
            <v>09.03.06.187.23</v>
          </cell>
          <cell r="B4540" t="str">
            <v>Descarga de Trilho de Veículo CPTM</v>
          </cell>
          <cell r="C4540" t="str">
            <v>T</v>
          </cell>
          <cell r="D4540">
            <v>53.62</v>
          </cell>
          <cell r="E4540">
            <v>43.248911114695915</v>
          </cell>
        </row>
        <row r="4541">
          <cell r="A4541" t="str">
            <v>09.03.06.187.41</v>
          </cell>
          <cell r="B4541" t="str">
            <v>Transporte de acessórios metálicos e fixações, em veículo ferroviário</v>
          </cell>
          <cell r="C4541" t="str">
            <v>TXKM</v>
          </cell>
          <cell r="D4541">
            <v>1.91</v>
          </cell>
          <cell r="E4541">
            <v>1.5405710598483626</v>
          </cell>
        </row>
        <row r="4542">
          <cell r="A4542" t="str">
            <v>09.03.06.187.42</v>
          </cell>
          <cell r="B4542" t="str">
            <v>Transporte de acessórios metálicos e fixações, em veículo rodoviário</v>
          </cell>
          <cell r="C4542" t="str">
            <v>TXKM</v>
          </cell>
          <cell r="D4542">
            <v>5.38</v>
          </cell>
          <cell r="E4542">
            <v>4.339409582190676</v>
          </cell>
        </row>
        <row r="4543">
          <cell r="A4543" t="str">
            <v>09.03.06.187.45</v>
          </cell>
          <cell r="B4543" t="str">
            <v>Transporte de componentes de AMV, em veículo ferroviário</v>
          </cell>
          <cell r="C4543" t="str">
            <v>TXKM</v>
          </cell>
          <cell r="D4543">
            <v>1.91</v>
          </cell>
          <cell r="E4543">
            <v>1.5405710598483626</v>
          </cell>
        </row>
        <row r="4544">
          <cell r="A4544" t="str">
            <v>09.03.06.187.46</v>
          </cell>
          <cell r="B4544" t="str">
            <v>Transporte de componentes de AMV, em veículo rodoviário</v>
          </cell>
          <cell r="C4544" t="str">
            <v>TXKM</v>
          </cell>
          <cell r="D4544">
            <v>5.38</v>
          </cell>
          <cell r="E4544">
            <v>4.339409582190676</v>
          </cell>
        </row>
        <row r="4545">
          <cell r="A4545" t="str">
            <v>09.03.06.187.39</v>
          </cell>
          <cell r="B4545" t="str">
            <v>Transporte de dormentes de concreto em veículo ferroviário</v>
          </cell>
          <cell r="C4545" t="str">
            <v>m³ x km</v>
          </cell>
          <cell r="D4545">
            <v>1.91</v>
          </cell>
          <cell r="E4545">
            <v>1.5405710598483626</v>
          </cell>
        </row>
        <row r="4546">
          <cell r="A4546" t="str">
            <v>09.03.06.187.38</v>
          </cell>
          <cell r="B4546" t="str">
            <v>Transporte de dormentes de concreto em veículo rodoviário</v>
          </cell>
          <cell r="C4546" t="str">
            <v>m³ x km</v>
          </cell>
          <cell r="D4546">
            <v>5.38</v>
          </cell>
          <cell r="E4546">
            <v>4.339409582190676</v>
          </cell>
        </row>
        <row r="4547">
          <cell r="A4547" t="str">
            <v>09.03.06.187.35</v>
          </cell>
          <cell r="B4547" t="str">
            <v>Transporte de dormentes de madeira em veículo ferroviário</v>
          </cell>
          <cell r="C4547" t="str">
            <v>m³ x km</v>
          </cell>
          <cell r="D4547">
            <v>1.91</v>
          </cell>
          <cell r="E4547">
            <v>1.5405710598483626</v>
          </cell>
        </row>
        <row r="4548">
          <cell r="A4548" t="str">
            <v>09.03.06.187.36</v>
          </cell>
          <cell r="B4548" t="str">
            <v>Transporte de dormentes de madeira em veículo rodoviário</v>
          </cell>
          <cell r="C4548" t="str">
            <v>m³ x km</v>
          </cell>
          <cell r="D4548">
            <v>5.38</v>
          </cell>
          <cell r="E4548">
            <v>4.339409582190676</v>
          </cell>
        </row>
        <row r="4549">
          <cell r="A4549" t="str">
            <v>09.03.06.187.43</v>
          </cell>
          <cell r="B4549" t="str">
            <v>Transporte de trilhos, em veículo ferroviário</v>
          </cell>
          <cell r="C4549" t="str">
            <v>TXKM</v>
          </cell>
          <cell r="D4549">
            <v>1.91</v>
          </cell>
          <cell r="E4549">
            <v>1.5405710598483626</v>
          </cell>
        </row>
        <row r="4550">
          <cell r="A4550" t="str">
            <v>09.03.06.187.44</v>
          </cell>
          <cell r="B4550" t="str">
            <v>Transporte de trilhos, em veículo rodoviário</v>
          </cell>
          <cell r="C4550" t="str">
            <v>TXKM</v>
          </cell>
          <cell r="D4550">
            <v>5.38</v>
          </cell>
          <cell r="E4550">
            <v>4.339409582190676</v>
          </cell>
        </row>
        <row r="4551">
          <cell r="A4551" t="str">
            <v>09.03.06.187.50</v>
          </cell>
          <cell r="B4551" t="str">
            <v>Transporte Ferroviário de Dormente de Concreto de 2,80m</v>
          </cell>
          <cell r="C4551" t="str">
            <v>un x km</v>
          </cell>
          <cell r="D4551">
            <v>0.5</v>
          </cell>
          <cell r="E4551">
            <v>0.40329085336344572</v>
          </cell>
        </row>
        <row r="4552">
          <cell r="A4552" t="str">
            <v>09.03.06.187.33</v>
          </cell>
          <cell r="B4552" t="str">
            <v>Transporte Ferroviário de Dormente de Madeira de 2,80m</v>
          </cell>
          <cell r="C4552" t="str">
            <v>un x km</v>
          </cell>
          <cell r="D4552">
            <v>0.5</v>
          </cell>
          <cell r="E4552">
            <v>0.40329085336344572</v>
          </cell>
        </row>
        <row r="4553">
          <cell r="A4553" t="str">
            <v>09.03.06.187.37</v>
          </cell>
          <cell r="B4553" t="str">
            <v>Transporte Ferroviário de Dormente Especial de Concreto de 2,80m - além do 1º km</v>
          </cell>
          <cell r="C4553" t="str">
            <v>m³ x km</v>
          </cell>
          <cell r="D4553">
            <v>2.86</v>
          </cell>
          <cell r="E4553">
            <v>2.3068236812389094</v>
          </cell>
        </row>
        <row r="4554">
          <cell r="A4554" t="str">
            <v>09.03.06.187.47</v>
          </cell>
          <cell r="B4554" t="str">
            <v>Transporte Ferroviário de Lastro Inservível além do 1º km</v>
          </cell>
          <cell r="C4554" t="str">
            <v>m³ x km</v>
          </cell>
          <cell r="D4554">
            <v>2.86</v>
          </cell>
          <cell r="E4554">
            <v>2.3068236812389094</v>
          </cell>
        </row>
        <row r="4555">
          <cell r="A4555" t="str">
            <v>09.03.06.187.49</v>
          </cell>
          <cell r="B4555" t="str">
            <v>Transporte Rodoviário de Dormente de Concreto de 2,80m</v>
          </cell>
          <cell r="C4555" t="str">
            <v>un x km</v>
          </cell>
          <cell r="D4555">
            <v>0.61</v>
          </cell>
          <cell r="E4555">
            <v>0.49201484110340377</v>
          </cell>
        </row>
        <row r="4556">
          <cell r="A4556" t="str">
            <v>09.03.06.187.34</v>
          </cell>
          <cell r="B4556" t="str">
            <v>Transporte Rodoviário de Dormente de Madeira de 2,80m</v>
          </cell>
          <cell r="C4556" t="str">
            <v>un x km</v>
          </cell>
          <cell r="D4556">
            <v>0.61</v>
          </cell>
          <cell r="E4556">
            <v>0.49201484110340377</v>
          </cell>
        </row>
        <row r="4557">
          <cell r="A4557" t="str">
            <v>09.03.06.187.40</v>
          </cell>
          <cell r="B4557" t="str">
            <v>Transporte Rodoviário de Dormente Especial de Concreto de AMV - além do 1º km</v>
          </cell>
          <cell r="C4557" t="str">
            <v>m³ x km</v>
          </cell>
          <cell r="D4557">
            <v>4.95</v>
          </cell>
          <cell r="E4557">
            <v>3.9925794482981125</v>
          </cell>
        </row>
        <row r="4558">
          <cell r="A4558" t="str">
            <v>09.03.06.187.48</v>
          </cell>
          <cell r="B4558" t="str">
            <v>Transporte Rodoviário de Lastro Inservível além do 1º km</v>
          </cell>
          <cell r="C4558" t="str">
            <v>m³ x km</v>
          </cell>
          <cell r="D4558">
            <v>4.95</v>
          </cell>
          <cell r="E4558">
            <v>3.9925794482981125</v>
          </cell>
        </row>
        <row r="4559">
          <cell r="A4559" t="str">
            <v>09.03.06.190</v>
          </cell>
          <cell r="B4559" t="str">
            <v>ESTALEIRAMENTO DE MATERIAIS DE VIA PERMANENTE</v>
          </cell>
          <cell r="C4559" t="str">
            <v/>
          </cell>
          <cell r="E4559">
            <v>0</v>
          </cell>
        </row>
        <row r="4560">
          <cell r="A4560" t="str">
            <v>09.03.06.190.08</v>
          </cell>
          <cell r="B4560" t="str">
            <v>Empilhamento e cintamento de dormentes de madeira de 2,80m</v>
          </cell>
          <cell r="C4560" t="str">
            <v>m³</v>
          </cell>
          <cell r="D4560">
            <v>9.01</v>
          </cell>
          <cell r="E4560">
            <v>7.2673011776092915</v>
          </cell>
        </row>
        <row r="4561">
          <cell r="A4561" t="str">
            <v>09.03.06.190.05</v>
          </cell>
          <cell r="B4561" t="str">
            <v>Estaleiramento de acessórios metálicos e fixações</v>
          </cell>
          <cell r="C4561" t="str">
            <v>T</v>
          </cell>
          <cell r="D4561">
            <v>101.82</v>
          </cell>
          <cell r="E4561">
            <v>82.126149378932084</v>
          </cell>
        </row>
        <row r="4562">
          <cell r="A4562" t="str">
            <v>09.03.06.190.07</v>
          </cell>
          <cell r="B4562" t="str">
            <v>Estaleiramento de Componentes de AMV (jacaré agulha e/ou contratrilho)</v>
          </cell>
          <cell r="C4562" t="str">
            <v>T</v>
          </cell>
          <cell r="D4562">
            <v>76.84</v>
          </cell>
          <cell r="E4562">
            <v>61.977738344894341</v>
          </cell>
        </row>
        <row r="4563">
          <cell r="A4563" t="str">
            <v>09.03.06.190.01</v>
          </cell>
          <cell r="B4563" t="str">
            <v>Estaleiramento de Dormentes Comuns de Madeira (2,80m)</v>
          </cell>
          <cell r="C4563" t="str">
            <v>un</v>
          </cell>
          <cell r="D4563">
            <v>19.28</v>
          </cell>
          <cell r="E4563">
            <v>15.550895305694468</v>
          </cell>
        </row>
        <row r="4564">
          <cell r="A4564" t="str">
            <v>09.03.06.190.03</v>
          </cell>
          <cell r="B4564" t="str">
            <v>Estaleiramento de Dormentes de Concreto (2,80m)</v>
          </cell>
          <cell r="C4564" t="str">
            <v>un</v>
          </cell>
          <cell r="D4564">
            <v>19.28</v>
          </cell>
          <cell r="E4564">
            <v>15.550895305694468</v>
          </cell>
        </row>
        <row r="4565">
          <cell r="A4565" t="str">
            <v>09.03.06.190.04</v>
          </cell>
          <cell r="B4565" t="str">
            <v>Estaleiramento de Dormentes Especiais de Concreto para AMV</v>
          </cell>
          <cell r="C4565" t="str">
            <v>m³</v>
          </cell>
          <cell r="D4565">
            <v>290.33</v>
          </cell>
          <cell r="E4565">
            <v>234.17486691401837</v>
          </cell>
        </row>
        <row r="4566">
          <cell r="A4566" t="str">
            <v>09.03.06.190.02</v>
          </cell>
          <cell r="B4566" t="str">
            <v>Estaleiramento de Dormentes Especiais de Madeira (AMV)</v>
          </cell>
          <cell r="C4566" t="str">
            <v>m³</v>
          </cell>
          <cell r="D4566">
            <v>293.68</v>
          </cell>
          <cell r="E4566">
            <v>236.87691563155349</v>
          </cell>
        </row>
        <row r="4567">
          <cell r="A4567" t="str">
            <v>09.03.06.190.06</v>
          </cell>
          <cell r="B4567" t="str">
            <v>Estaleiramento de Trilho</v>
          </cell>
          <cell r="C4567" t="str">
            <v>T</v>
          </cell>
          <cell r="D4567">
            <v>88.85</v>
          </cell>
          <cell r="E4567">
            <v>71.664784642684296</v>
          </cell>
        </row>
        <row r="4568">
          <cell r="A4568" t="str">
            <v>09.03.06.192</v>
          </cell>
          <cell r="B4568" t="str">
            <v>EQUIPAMENTOS FIXOS DA VIA</v>
          </cell>
          <cell r="C4568" t="str">
            <v/>
          </cell>
          <cell r="E4568">
            <v>0</v>
          </cell>
        </row>
        <row r="4569">
          <cell r="A4569" t="str">
            <v>09.03.06.192.05</v>
          </cell>
          <cell r="B4569" t="str">
            <v>Manutenção e Ajuste de Lubrificadores com Sensor Eletrônico</v>
          </cell>
          <cell r="C4569" t="str">
            <v>un</v>
          </cell>
          <cell r="D4569">
            <v>311.2</v>
          </cell>
          <cell r="E4569">
            <v>251.00822713340861</v>
          </cell>
        </row>
        <row r="4570">
          <cell r="A4570" t="str">
            <v>09.03.06.192.04</v>
          </cell>
          <cell r="B4570" t="str">
            <v>Manutenção e ajuste de lubrificadores mecânicos</v>
          </cell>
          <cell r="C4570" t="str">
            <v>un</v>
          </cell>
          <cell r="D4570">
            <v>38.9</v>
          </cell>
          <cell r="E4570">
            <v>31.376028391676076</v>
          </cell>
        </row>
        <row r="4571">
          <cell r="A4571" t="str">
            <v>09.03.06.195</v>
          </cell>
          <cell r="B4571" t="str">
            <v>SINALIZAÇÃO E MARCOS DE REFERÊNCIA EM VIA PERMANENTE</v>
          </cell>
          <cell r="C4571" t="str">
            <v/>
          </cell>
          <cell r="E4571">
            <v>0</v>
          </cell>
        </row>
        <row r="4572">
          <cell r="A4572" t="str">
            <v>09.03.06.195.04</v>
          </cell>
          <cell r="B4572" t="str">
            <v>Assentamento de marco de entrevia</v>
          </cell>
          <cell r="C4572" t="str">
            <v>un</v>
          </cell>
          <cell r="D4572">
            <v>47.06</v>
          </cell>
          <cell r="E4572">
            <v>37.957735118567513</v>
          </cell>
        </row>
        <row r="4573">
          <cell r="A4573" t="str">
            <v>09.03.06.195.05</v>
          </cell>
          <cell r="B4573" t="str">
            <v>Assentamento de marco quilométrico.</v>
          </cell>
          <cell r="C4573" t="str">
            <v>un</v>
          </cell>
          <cell r="D4573">
            <v>47.06</v>
          </cell>
          <cell r="E4573">
            <v>37.957735118567513</v>
          </cell>
        </row>
        <row r="4574">
          <cell r="A4574" t="str">
            <v>09.03.06.195.02</v>
          </cell>
          <cell r="B4574" t="str">
            <v>Assentamento de Suporte para Placa de Sinalização via</v>
          </cell>
          <cell r="C4574" t="str">
            <v>un</v>
          </cell>
          <cell r="D4574">
            <v>77.8</v>
          </cell>
          <cell r="E4574">
            <v>62.752056783352153</v>
          </cell>
        </row>
        <row r="4575">
          <cell r="A4575" t="str">
            <v>09.03.06.195.01</v>
          </cell>
          <cell r="B4575" t="str">
            <v>Fixação de Placa de Sinalização de via</v>
          </cell>
          <cell r="C4575" t="str">
            <v>un</v>
          </cell>
          <cell r="D4575">
            <v>77.8</v>
          </cell>
          <cell r="E4575">
            <v>62.752056783352153</v>
          </cell>
        </row>
        <row r="4576">
          <cell r="A4576" t="str">
            <v>09.03.06.195.03</v>
          </cell>
          <cell r="B4576" t="str">
            <v>Pintura da Numeração de Indicação dos Pórticos (km, pórticos e metro)</v>
          </cell>
          <cell r="C4576" t="str">
            <v>un</v>
          </cell>
          <cell r="D4576">
            <v>11</v>
          </cell>
          <cell r="E4576">
            <v>8.8723987739958066</v>
          </cell>
        </row>
        <row r="4577">
          <cell r="A4577" t="str">
            <v>09.03.06.195.06</v>
          </cell>
          <cell r="B4577" t="str">
            <v>Pintura de marco quilométrico</v>
          </cell>
          <cell r="C4577" t="str">
            <v>un</v>
          </cell>
          <cell r="D4577">
            <v>39.39</v>
          </cell>
          <cell r="E4577">
            <v>31.771253427972255</v>
          </cell>
        </row>
        <row r="4578">
          <cell r="A4578" t="str">
            <v>09.03.06.197</v>
          </cell>
          <cell r="B4578" t="str">
            <v>RETIRADAS E DEMOLIÇÕES DE COMPONENTES EM SUPERESTRUTURA</v>
          </cell>
          <cell r="C4578" t="str">
            <v/>
          </cell>
          <cell r="E4578">
            <v>0</v>
          </cell>
        </row>
        <row r="4579">
          <cell r="A4579" t="str">
            <v>09.03.06.197.02</v>
          </cell>
          <cell r="B4579" t="str">
            <v>Retirada de agulha da bitola métrica (TM) com remoção dos componentes de fixação (placa, tirefão, grampo, etc.)</v>
          </cell>
          <cell r="C4579" t="str">
            <v>un</v>
          </cell>
          <cell r="D4579">
            <v>362.86</v>
          </cell>
          <cell r="E4579">
            <v>292.67623810291985</v>
          </cell>
        </row>
        <row r="4580">
          <cell r="A4580" t="str">
            <v>09.03.06.197.04</v>
          </cell>
          <cell r="B4580" t="str">
            <v>Retirada de jacaré duplo da bitola métrica (TM) com remoção dos componentes de fixação (placa, tirefão, grampo, etc.)</v>
          </cell>
          <cell r="C4580" t="str">
            <v>un</v>
          </cell>
          <cell r="D4580">
            <v>1361.65</v>
          </cell>
          <cell r="E4580">
            <v>1098.2819809646717</v>
          </cell>
        </row>
        <row r="4581">
          <cell r="A4581" t="str">
            <v>09.03.06.197.03</v>
          </cell>
          <cell r="B4581" t="str">
            <v>Retirada de jacaré simples da bitola métrica (TM) com remoção dos componentes de fixação (placa, tirefão, grampo, etc.)</v>
          </cell>
          <cell r="C4581" t="str">
            <v>un</v>
          </cell>
          <cell r="D4581">
            <v>1162.04</v>
          </cell>
          <cell r="E4581">
            <v>937.2802064849169</v>
          </cell>
        </row>
        <row r="4582">
          <cell r="A4582" t="str">
            <v>09.03.06.197.01</v>
          </cell>
          <cell r="B4582" t="str">
            <v>Retirada de trilho da bitola métrica (TM) com remoção dos componentes de fixação (placa, tirefão, grampo, etc.)</v>
          </cell>
          <cell r="C4582" t="str">
            <v>m</v>
          </cell>
          <cell r="D4582">
            <v>11.76</v>
          </cell>
          <cell r="E4582">
            <v>9.4854008711082436</v>
          </cell>
        </row>
        <row r="4583">
          <cell r="A4583" t="str">
            <v>09.03.07</v>
          </cell>
          <cell r="B4583" t="str">
            <v>FORNECIMENTO DE MATERIAIS PARA MANUTENÇÃO DE VIA PERMANENTE</v>
          </cell>
          <cell r="C4583" t="str">
            <v/>
          </cell>
          <cell r="E4583">
            <v>0</v>
          </cell>
        </row>
        <row r="4584">
          <cell r="A4584" t="str">
            <v>09.03.07.100</v>
          </cell>
          <cell r="B4584" t="str">
            <v>DORMENTES DE MADEIRA</v>
          </cell>
          <cell r="C4584" t="str">
            <v/>
          </cell>
          <cell r="E4584">
            <v>0</v>
          </cell>
        </row>
        <row r="4585">
          <cell r="A4585" t="str">
            <v>09.03.07.100.17</v>
          </cell>
          <cell r="B4585" t="str">
            <v>Dormente de madeira especial de AMV</v>
          </cell>
          <cell r="C4585" t="str">
            <v>m³</v>
          </cell>
          <cell r="D4585">
            <v>7703.9</v>
          </cell>
          <cell r="E4585">
            <v>6213.8248104532986</v>
          </cell>
        </row>
        <row r="4586">
          <cell r="A4586" t="str">
            <v>09.03.07.100.02</v>
          </cell>
          <cell r="B4586" t="str">
            <v>Dormente de madeira especial de AMV de 3,00m</v>
          </cell>
          <cell r="C4586" t="str">
            <v>un</v>
          </cell>
          <cell r="D4586">
            <v>942.95</v>
          </cell>
          <cell r="E4586">
            <v>760.56622035812234</v>
          </cell>
        </row>
        <row r="4587">
          <cell r="A4587" t="str">
            <v>09.03.07.100.03</v>
          </cell>
          <cell r="B4587" t="str">
            <v>Dormente de madeira especial de AMV de 3,20m</v>
          </cell>
          <cell r="C4587" t="str">
            <v>un</v>
          </cell>
          <cell r="D4587">
            <v>1005.82</v>
          </cell>
          <cell r="E4587">
            <v>811.27601226004197</v>
          </cell>
        </row>
        <row r="4588">
          <cell r="A4588" t="str">
            <v>09.03.07.100.04</v>
          </cell>
          <cell r="B4588" t="str">
            <v>Dormente de madeira especial de AMV de 3,40m</v>
          </cell>
          <cell r="C4588" t="str">
            <v>un</v>
          </cell>
          <cell r="D4588">
            <v>1068.68</v>
          </cell>
          <cell r="E4588">
            <v>861.97773834489442</v>
          </cell>
        </row>
        <row r="4589">
          <cell r="A4589" t="str">
            <v>09.03.07.100.05</v>
          </cell>
          <cell r="B4589" t="str">
            <v>Dormente de madeira especial de AMV de 3,60m</v>
          </cell>
          <cell r="C4589" t="str">
            <v>un</v>
          </cell>
          <cell r="D4589">
            <v>1131.54</v>
          </cell>
          <cell r="E4589">
            <v>912.67946442974664</v>
          </cell>
        </row>
        <row r="4590">
          <cell r="A4590" t="str">
            <v>09.03.07.100.06</v>
          </cell>
          <cell r="B4590" t="str">
            <v>Dormente de madeira especial de AMV de 3,80m</v>
          </cell>
          <cell r="C4590" t="str">
            <v>un</v>
          </cell>
          <cell r="D4590">
            <v>1194.4100000000001</v>
          </cell>
          <cell r="E4590">
            <v>963.3892563316665</v>
          </cell>
        </row>
        <row r="4591">
          <cell r="A4591" t="str">
            <v>09.03.07.100.07</v>
          </cell>
          <cell r="B4591" t="str">
            <v>Dormente de madeira especial de AMV de 4,00m</v>
          </cell>
          <cell r="C4591" t="str">
            <v>un</v>
          </cell>
          <cell r="D4591">
            <v>1257.27</v>
          </cell>
          <cell r="E4591">
            <v>1014.0909824165187</v>
          </cell>
        </row>
        <row r="4592">
          <cell r="A4592" t="str">
            <v>09.03.07.100.08</v>
          </cell>
          <cell r="B4592" t="str">
            <v>Dormente de madeira especial de AMV de 4,20m</v>
          </cell>
          <cell r="C4592" t="str">
            <v>un</v>
          </cell>
          <cell r="D4592">
            <v>1320.14</v>
          </cell>
          <cell r="E4592">
            <v>1064.8007743184385</v>
          </cell>
        </row>
        <row r="4593">
          <cell r="A4593" t="str">
            <v>09.03.07.100.09</v>
          </cell>
          <cell r="B4593" t="str">
            <v>Dormente de madeira especial de AMV de 4,40m</v>
          </cell>
          <cell r="C4593" t="str">
            <v>un</v>
          </cell>
          <cell r="D4593">
            <v>1383</v>
          </cell>
          <cell r="E4593">
            <v>1115.5025004032909</v>
          </cell>
        </row>
        <row r="4594">
          <cell r="A4594" t="str">
            <v>09.03.07.100.10</v>
          </cell>
          <cell r="B4594" t="str">
            <v>Dormente de madeira especial de AMV de 4,60m</v>
          </cell>
          <cell r="C4594" t="str">
            <v>un</v>
          </cell>
          <cell r="D4594">
            <v>1445.86</v>
          </cell>
          <cell r="E4594">
            <v>1166.2042264881431</v>
          </cell>
        </row>
        <row r="4595">
          <cell r="A4595" t="str">
            <v>09.03.07.100.11</v>
          </cell>
          <cell r="B4595" t="str">
            <v>Dormente de madeira especial de AMV de 4,80m</v>
          </cell>
          <cell r="C4595" t="str">
            <v>un</v>
          </cell>
          <cell r="D4595">
            <v>1508.73</v>
          </cell>
          <cell r="E4595">
            <v>1216.9140183900629</v>
          </cell>
        </row>
        <row r="4596">
          <cell r="A4596" t="str">
            <v>09.03.07.100.12</v>
          </cell>
          <cell r="B4596" t="str">
            <v>Dormente de madeira especial de AMV de 5,00m</v>
          </cell>
          <cell r="C4596" t="str">
            <v>un</v>
          </cell>
          <cell r="D4596">
            <v>1571.59</v>
          </cell>
          <cell r="E4596">
            <v>1267.6157444749151</v>
          </cell>
        </row>
        <row r="4597">
          <cell r="A4597" t="str">
            <v>09.03.07.100.13</v>
          </cell>
          <cell r="B4597" t="str">
            <v>Dormente de madeira especial de AMV de 5,20m</v>
          </cell>
          <cell r="C4597" t="str">
            <v>un</v>
          </cell>
          <cell r="D4597">
            <v>1634.45</v>
          </cell>
          <cell r="E4597">
            <v>1318.3174705597678</v>
          </cell>
        </row>
        <row r="4598">
          <cell r="A4598" t="str">
            <v>09.03.07.100.14</v>
          </cell>
          <cell r="B4598" t="str">
            <v>Dormente de madeira especial de AMV de 5,40m</v>
          </cell>
          <cell r="C4598" t="str">
            <v>un</v>
          </cell>
          <cell r="D4598">
            <v>1697.32</v>
          </cell>
          <cell r="E4598">
            <v>1369.0272624616873</v>
          </cell>
        </row>
        <row r="4599">
          <cell r="A4599" t="str">
            <v>09.03.07.100.15</v>
          </cell>
          <cell r="B4599" t="str">
            <v>Dormente de madeira especial para obra de arte 0,25 m x 0,30 m x 2,80 m</v>
          </cell>
          <cell r="C4599" t="str">
            <v>un</v>
          </cell>
          <cell r="D4599">
            <v>1617.81</v>
          </cell>
          <cell r="E4599">
            <v>1304.8959509598321</v>
          </cell>
        </row>
        <row r="4600">
          <cell r="A4600" t="str">
            <v>09.03.07.131</v>
          </cell>
          <cell r="B4600" t="str">
            <v>DORMENTES DE CONCRETO</v>
          </cell>
          <cell r="C4600" t="str">
            <v/>
          </cell>
          <cell r="E4600">
            <v>0</v>
          </cell>
        </row>
        <row r="4601">
          <cell r="A4601" t="str">
            <v>09.03.07.131.01</v>
          </cell>
          <cell r="B4601" t="str">
            <v>Dormente de concreto monobloco protendido (comprimento 2,80m) para trilho TR 57, bitola 1.600mm - manutenção</v>
          </cell>
          <cell r="C4601" t="str">
            <v>un</v>
          </cell>
          <cell r="D4601">
            <v>490.78</v>
          </cell>
          <cell r="E4601">
            <v>395.85417002742378</v>
          </cell>
        </row>
        <row r="4602">
          <cell r="A4602" t="str">
            <v>09.03.07.131.03</v>
          </cell>
          <cell r="B4602" t="str">
            <v>Dormente de concreto monobloco protendido (comprimento 2,80m) para trilho TR 68, bitola 1.600mm - manutenção</v>
          </cell>
          <cell r="C4602" t="str">
            <v>un</v>
          </cell>
          <cell r="D4602">
            <v>490.78</v>
          </cell>
          <cell r="E4602">
            <v>395.85417002742378</v>
          </cell>
        </row>
        <row r="4603">
          <cell r="A4603" t="str">
            <v>09.03.07.131.02</v>
          </cell>
          <cell r="B4603" t="str">
            <v>Dormente de concreto monobloco protendido (comprimento 2,80m) para trilho UIC 60, bitola 1.600mm - manutenção</v>
          </cell>
          <cell r="C4603" t="str">
            <v>un</v>
          </cell>
          <cell r="D4603">
            <v>490.78</v>
          </cell>
          <cell r="E4603">
            <v>395.85417002742378</v>
          </cell>
        </row>
        <row r="4604">
          <cell r="A4604" t="str">
            <v>09.03.07.120</v>
          </cell>
          <cell r="B4604" t="str">
            <v>APARELHO DE MANOBRA MANUAL</v>
          </cell>
          <cell r="C4604" t="str">
            <v/>
          </cell>
          <cell r="E4604">
            <v>0</v>
          </cell>
        </row>
        <row r="4605">
          <cell r="A4605" t="str">
            <v>09.03.07.120.01</v>
          </cell>
          <cell r="B4605" t="str">
            <v>Aparelho de manobra manual - NEW CENTURY</v>
          </cell>
          <cell r="C4605" t="str">
            <v>un</v>
          </cell>
          <cell r="D4605">
            <v>11237.61</v>
          </cell>
          <cell r="E4605">
            <v>9064.0506533311836</v>
          </cell>
        </row>
        <row r="4606">
          <cell r="A4606" t="str">
            <v>09.03.07.130</v>
          </cell>
          <cell r="B4606" t="str">
            <v>RAIL - BOMD</v>
          </cell>
          <cell r="C4606" t="str">
            <v/>
          </cell>
          <cell r="E4606">
            <v>0</v>
          </cell>
        </row>
        <row r="4607">
          <cell r="A4607" t="str">
            <v>09.03.07.130.02</v>
          </cell>
          <cell r="B4607" t="str">
            <v>Fornecimento de solda para rail-bond</v>
          </cell>
          <cell r="C4607" t="str">
            <v>un</v>
          </cell>
          <cell r="D4607">
            <v>29.32</v>
          </cell>
          <cell r="E4607">
            <v>23.648975641232457</v>
          </cell>
        </row>
        <row r="4608">
          <cell r="A4608" t="str">
            <v>09.03.07.132</v>
          </cell>
          <cell r="B4608" t="str">
            <v>PEÇAS</v>
          </cell>
          <cell r="C4608" t="str">
            <v/>
          </cell>
          <cell r="E4608">
            <v>0</v>
          </cell>
        </row>
        <row r="4609">
          <cell r="A4609" t="str">
            <v>09.03.07.132.01</v>
          </cell>
          <cell r="B4609" t="str">
            <v>Grampo elástico para olhal - manutenção</v>
          </cell>
          <cell r="C4609" t="str">
            <v>un</v>
          </cell>
          <cell r="D4609">
            <v>13.23</v>
          </cell>
          <cell r="E4609">
            <v>10.671075979996774</v>
          </cell>
        </row>
        <row r="4610">
          <cell r="A4610" t="str">
            <v>09.03.07.132.03</v>
          </cell>
          <cell r="B4610" t="str">
            <v>Isolador para dormente de concreto - manutenção</v>
          </cell>
          <cell r="C4610" t="str">
            <v>un</v>
          </cell>
          <cell r="D4610">
            <v>5.65</v>
          </cell>
          <cell r="E4610">
            <v>4.5571866430069372</v>
          </cell>
        </row>
        <row r="4611">
          <cell r="A4611" t="str">
            <v>09.03.07.132.02</v>
          </cell>
          <cell r="B4611" t="str">
            <v>Palmilha amortecedora PAD - manutenção</v>
          </cell>
          <cell r="C4611" t="str">
            <v>un</v>
          </cell>
          <cell r="D4611">
            <v>9.49</v>
          </cell>
          <cell r="E4611">
            <v>7.6544603968381999</v>
          </cell>
        </row>
        <row r="4612">
          <cell r="A4612" t="str">
            <v>09.03.07.132.04</v>
          </cell>
          <cell r="B4612" t="str">
            <v>Placa de apoio - manutenção</v>
          </cell>
          <cell r="C4612" t="str">
            <v>un</v>
          </cell>
          <cell r="D4612">
            <v>90.5</v>
          </cell>
          <cell r="E4612">
            <v>72.995644458783673</v>
          </cell>
        </row>
        <row r="4613">
          <cell r="A4613" t="str">
            <v>09.03.07.132.05</v>
          </cell>
          <cell r="B4613" t="str">
            <v>Tirefão para fixação de trilhos nº 21 - manutenção</v>
          </cell>
          <cell r="C4613" t="str">
            <v>un</v>
          </cell>
          <cell r="D4613">
            <v>11.34</v>
          </cell>
          <cell r="E4613">
            <v>9.1466365542829493</v>
          </cell>
        </row>
        <row r="4614">
          <cell r="A4614" t="str">
            <v>09.03.07.132.06</v>
          </cell>
          <cell r="B4614" t="str">
            <v>Tirefão para fixação de trilhos nº 22 - manutenção</v>
          </cell>
          <cell r="C4614" t="str">
            <v>un</v>
          </cell>
          <cell r="D4614">
            <v>11.34</v>
          </cell>
          <cell r="E4614">
            <v>9.1466365542829493</v>
          </cell>
        </row>
        <row r="4615">
          <cell r="A4615" t="str">
            <v>09.03.07.133</v>
          </cell>
          <cell r="B4615" t="str">
            <v>PEDRA</v>
          </cell>
          <cell r="C4615" t="str">
            <v/>
          </cell>
          <cell r="E4615">
            <v>0</v>
          </cell>
        </row>
        <row r="4616">
          <cell r="A4616" t="str">
            <v>09.03.07.133.01</v>
          </cell>
          <cell r="B4616" t="str">
            <v>Pedra britada para Lastro - manutenção</v>
          </cell>
          <cell r="C4616" t="str">
            <v>m³</v>
          </cell>
          <cell r="D4616">
            <v>166.07</v>
          </cell>
          <cell r="E4616">
            <v>133.94902403613486</v>
          </cell>
        </row>
        <row r="4617">
          <cell r="A4617" t="str">
            <v>09.03.08</v>
          </cell>
          <cell r="B4617" t="str">
            <v>MÁQUINAS E EQUIPAMENTOS PARA MANUTENÇÃO DE VIA PERMANENTE</v>
          </cell>
          <cell r="C4617" t="str">
            <v/>
          </cell>
          <cell r="E4617">
            <v>0</v>
          </cell>
        </row>
        <row r="4618">
          <cell r="A4618" t="str">
            <v>09.03.08.100</v>
          </cell>
          <cell r="B4618" t="str">
            <v xml:space="preserve">LOCAÇÃO E OPERAÇÃO DE MÁQUINAS E EQUIPAMENTOS PARA MANUTENÇÃO DE VIA PERMANENTE </v>
          </cell>
          <cell r="C4618" t="str">
            <v/>
          </cell>
          <cell r="E4618">
            <v>0</v>
          </cell>
        </row>
        <row r="4619">
          <cell r="A4619" t="str">
            <v>09.03.08.100.05</v>
          </cell>
          <cell r="B4619" t="str">
            <v>Bobcat (50 HP) (com operador)</v>
          </cell>
          <cell r="C4619" t="str">
            <v>h</v>
          </cell>
          <cell r="D4619">
            <v>191.44</v>
          </cell>
          <cell r="E4619">
            <v>154.4120019357961</v>
          </cell>
        </row>
        <row r="4620">
          <cell r="A4620" t="str">
            <v>09.03.08.100.01</v>
          </cell>
          <cell r="B4620" t="str">
            <v>Escavadeira hidráulica sobre esteira (111 HP) (com operador)</v>
          </cell>
          <cell r="C4620" t="str">
            <v>h</v>
          </cell>
          <cell r="D4620">
            <v>240.83</v>
          </cell>
          <cell r="E4620">
            <v>194.24907243103726</v>
          </cell>
        </row>
        <row r="4621">
          <cell r="A4621" t="str">
            <v>09.03.08.100.07</v>
          </cell>
          <cell r="B4621" t="str">
            <v>Guindaste móvel sobre pneus, com capacidade mínima de 100 toneladas</v>
          </cell>
          <cell r="C4621" t="str">
            <v>h</v>
          </cell>
          <cell r="D4621">
            <v>666.44</v>
          </cell>
          <cell r="E4621">
            <v>537.53831263106952</v>
          </cell>
        </row>
        <row r="4622">
          <cell r="A4622" t="str">
            <v>09.03.08.100.06</v>
          </cell>
          <cell r="B4622" t="str">
            <v>Mobilização e Desmobilização de guindaste móvel sobre pneus, com capacidade mínima de 100 toneladas</v>
          </cell>
          <cell r="C4622" t="str">
            <v>un</v>
          </cell>
          <cell r="D4622">
            <v>5983.61</v>
          </cell>
          <cell r="E4622">
            <v>4826.2703661880942</v>
          </cell>
        </row>
        <row r="4623">
          <cell r="A4623" t="str">
            <v>09.03.08.100.02</v>
          </cell>
          <cell r="B4623" t="str">
            <v>Retroescavadeira sobre pneus (85 HP) (com operador)</v>
          </cell>
          <cell r="C4623" t="str">
            <v>h</v>
          </cell>
          <cell r="D4623">
            <v>158.04</v>
          </cell>
          <cell r="E4623">
            <v>127.47217293111791</v>
          </cell>
        </row>
        <row r="4624">
          <cell r="A4624" t="str">
            <v>09.03.08.100.09</v>
          </cell>
          <cell r="B4624" t="str">
            <v>Rolo compactador liso vibratório pé-de-carneiro (150HP) (com operador)</v>
          </cell>
          <cell r="C4624" t="str">
            <v>h</v>
          </cell>
          <cell r="D4624">
            <v>246.7</v>
          </cell>
          <cell r="E4624">
            <v>198.9837070495241</v>
          </cell>
        </row>
        <row r="4625">
          <cell r="A4625" t="str">
            <v>09.03.08.100.10</v>
          </cell>
          <cell r="B4625" t="str">
            <v>Rolo compactador sobre pneus vibratório (111 HP) (com operador)</v>
          </cell>
          <cell r="C4625" t="str">
            <v>h</v>
          </cell>
          <cell r="D4625">
            <v>231.41</v>
          </cell>
          <cell r="E4625">
            <v>186.65107275366995</v>
          </cell>
        </row>
        <row r="4626">
          <cell r="A4626" t="str">
            <v>09.03.08.100.04</v>
          </cell>
          <cell r="B4626" t="str">
            <v>Trator de lâmina sobre esteira (90 HP) (com operador)</v>
          </cell>
          <cell r="C4626" t="str">
            <v>h</v>
          </cell>
          <cell r="D4626">
            <v>219.71</v>
          </cell>
          <cell r="E4626">
            <v>177.21406678496533</v>
          </cell>
        </row>
        <row r="4627">
          <cell r="A4627" t="str">
            <v>09.07</v>
          </cell>
          <cell r="B4627" t="str">
            <v>MANUTENÇÃO DAS OBRAS EXTERNAS DE PAISAGISMO</v>
          </cell>
          <cell r="C4627" t="str">
            <v/>
          </cell>
          <cell r="E4627">
            <v>0</v>
          </cell>
        </row>
        <row r="4628">
          <cell r="A4628" t="str">
            <v>09.07.03</v>
          </cell>
          <cell r="B4628" t="str">
            <v>MANUTENÇÃO DO PAISAGISMO</v>
          </cell>
          <cell r="C4628" t="str">
            <v/>
          </cell>
          <cell r="E4628">
            <v>0</v>
          </cell>
        </row>
        <row r="4629">
          <cell r="A4629" t="str">
            <v>09.07.03.100</v>
          </cell>
          <cell r="B4629" t="str">
            <v>CONSERVAÇÃO DE ÁREAS VERDES</v>
          </cell>
          <cell r="C4629" t="str">
            <v/>
          </cell>
          <cell r="E4629">
            <v>0</v>
          </cell>
        </row>
        <row r="4630">
          <cell r="A4630" t="str">
            <v>09.07.03.100.01</v>
          </cell>
          <cell r="B4630" t="str">
            <v>Irrigação de área plantada diária com caminhão irrigadeira</v>
          </cell>
          <cell r="C4630" t="str">
            <v>m²</v>
          </cell>
          <cell r="D4630">
            <v>1.31</v>
          </cell>
          <cell r="E4630">
            <v>1.0566220358122278</v>
          </cell>
        </row>
        <row r="4631">
          <cell r="A4631" t="str">
            <v>09.07.03.100.05</v>
          </cell>
          <cell r="B4631" t="str">
            <v>Manutenção de área verde mensal de canteiro (faixa de área: de até 7.000 m²)</v>
          </cell>
          <cell r="C4631" t="str">
            <v>m²</v>
          </cell>
          <cell r="D4631">
            <v>3.19</v>
          </cell>
          <cell r="E4631">
            <v>2.5729956444587838</v>
          </cell>
        </row>
        <row r="4632">
          <cell r="A4632" t="str">
            <v>09.07.03.100.06</v>
          </cell>
          <cell r="B4632" t="str">
            <v>Manutenção de área verde mensal para poda e limpeza de árvore e arbusto</v>
          </cell>
          <cell r="C4632" t="str">
            <v>m²</v>
          </cell>
          <cell r="D4632">
            <v>7.0000000000000007E-2</v>
          </cell>
          <cell r="E4632">
            <v>5.6460719470882402E-2</v>
          </cell>
        </row>
        <row r="4633">
          <cell r="A4633" t="str">
            <v>09.07.03.100.03</v>
          </cell>
          <cell r="B4633" t="str">
            <v>Manutenção de área verde mensal, irrigação, frequência uma vez por semana</v>
          </cell>
          <cell r="C4633" t="str">
            <v>ha</v>
          </cell>
          <cell r="D4633">
            <v>52726</v>
          </cell>
          <cell r="E4633">
            <v>42527.827068882078</v>
          </cell>
        </row>
        <row r="4634">
          <cell r="A4634" t="str">
            <v>09.07.03.100.02</v>
          </cell>
          <cell r="B4634" t="str">
            <v>Manutenção de área verde, compreendendo o despraguejamento de área gramada</v>
          </cell>
          <cell r="C4634" t="str">
            <v>m²</v>
          </cell>
          <cell r="D4634">
            <v>0.17</v>
          </cell>
          <cell r="E4634">
            <v>0.13711889014357156</v>
          </cell>
        </row>
        <row r="4635">
          <cell r="A4635" t="str">
            <v>09.09</v>
          </cell>
          <cell r="B4635" t="str">
            <v>DIVERSOS</v>
          </cell>
          <cell r="C4635" t="str">
            <v/>
          </cell>
          <cell r="E4635">
            <v>0</v>
          </cell>
        </row>
        <row r="4636">
          <cell r="A4636" t="str">
            <v>09.09.90</v>
          </cell>
          <cell r="B4636" t="str">
            <v>DIVERSOS</v>
          </cell>
          <cell r="C4636" t="str">
            <v/>
          </cell>
          <cell r="E4636">
            <v>0</v>
          </cell>
        </row>
        <row r="4637">
          <cell r="A4637" t="str">
            <v>09.09.90.100</v>
          </cell>
          <cell r="B4637" t="str">
            <v>DIVERSOS</v>
          </cell>
          <cell r="C4637" t="str">
            <v/>
          </cell>
          <cell r="E4637">
            <v>0</v>
          </cell>
        </row>
        <row r="4638">
          <cell r="A4638" t="str">
            <v>09.09.90.100.14</v>
          </cell>
          <cell r="B4638" t="str">
            <v>DEM.36_Remoção de tampo de granito em móvel ou bancada, inclusive sistema de fixação</v>
          </cell>
          <cell r="C4638" t="str">
            <v>m²</v>
          </cell>
          <cell r="D4638">
            <v>71.739999999999995</v>
          </cell>
          <cell r="E4638">
            <v>57.864171640587188</v>
          </cell>
        </row>
        <row r="4639">
          <cell r="A4639" t="str">
            <v>09.09.90.100.15</v>
          </cell>
          <cell r="B4639" t="str">
            <v>DEM.64_Remoção de barra de apoio para PNE</v>
          </cell>
          <cell r="C4639" t="str">
            <v>un</v>
          </cell>
          <cell r="D4639">
            <v>62.89</v>
          </cell>
          <cell r="E4639">
            <v>50.725923536054204</v>
          </cell>
        </row>
        <row r="4640">
          <cell r="A4640" t="str">
            <v>09.09.90.100.17</v>
          </cell>
          <cell r="B4640" t="str">
            <v>DEM.81_Retirada de placas divisórias de granilite ou similar</v>
          </cell>
          <cell r="C4640" t="str">
            <v>m²</v>
          </cell>
          <cell r="D4640">
            <v>35.869999999999997</v>
          </cell>
          <cell r="E4640">
            <v>28.932085820293594</v>
          </cell>
        </row>
        <row r="4641">
          <cell r="A4641" t="str">
            <v>09.09.90.100.07</v>
          </cell>
          <cell r="B4641" t="str">
            <v>Grade de proteção de ferro redondo de ½", com barras transversais de ferro chato de 1¼", com espaçamento entre ferros de +/- 10cm</v>
          </cell>
          <cell r="C4641" t="str">
            <v>m²</v>
          </cell>
          <cell r="D4641">
            <v>706.28</v>
          </cell>
          <cell r="E4641">
            <v>569.67252782706885</v>
          </cell>
        </row>
        <row r="4642">
          <cell r="A4642" t="str">
            <v>09.09.90.100.05</v>
          </cell>
          <cell r="B4642" t="str">
            <v>Grade de proteção de tela de arame corrugado fio 10 com malha quadrada de 25mm, com estrutura de cantoneira de ferro de 1"</v>
          </cell>
          <cell r="C4642" t="str">
            <v>m²</v>
          </cell>
          <cell r="D4642">
            <v>593.30999999999995</v>
          </cell>
          <cell r="E4642">
            <v>478.55299241813191</v>
          </cell>
        </row>
        <row r="4643">
          <cell r="A4643" t="str">
            <v>09.09.90.100.06</v>
          </cell>
          <cell r="B4643" t="str">
            <v>Grade de proteção de tela de arame corrugado fio 12 com malha quadrada de 20mm, com estrutura de cantoneira de ferro de 1"</v>
          </cell>
          <cell r="C4643" t="str">
            <v>m²</v>
          </cell>
          <cell r="D4643">
            <v>584.62</v>
          </cell>
          <cell r="E4643">
            <v>471.54379738667529</v>
          </cell>
        </row>
        <row r="4644">
          <cell r="A4644" t="str">
            <v>09.09.90.100.04</v>
          </cell>
          <cell r="B4644" t="str">
            <v>Grade metálica de segurança, barras verticais 3/8" a cada 12cm, fixação de malha de aço galvanizado, fio 3/16 malha 19mm</v>
          </cell>
          <cell r="C4644" t="str">
            <v>m²</v>
          </cell>
          <cell r="D4644">
            <v>983.53</v>
          </cell>
          <cell r="E4644">
            <v>793.29730601709946</v>
          </cell>
        </row>
        <row r="4645">
          <cell r="A4645" t="str">
            <v>09.09.90.100.20</v>
          </cell>
          <cell r="B4645" t="str">
            <v>Passagem em nível em chapa pultrudada com pintura e superfície antiderrapante</v>
          </cell>
          <cell r="C4645" t="str">
            <v>m²</v>
          </cell>
          <cell r="D4645">
            <v>2106.42</v>
          </cell>
          <cell r="E4645">
            <v>1698.9998386836587</v>
          </cell>
        </row>
        <row r="4646">
          <cell r="A4646" t="str">
            <v>09.09.90.100.13</v>
          </cell>
          <cell r="B4646" t="str">
            <v>Placas de concreto armado pré-moldado para passarela de emergência - e = 7 cm</v>
          </cell>
          <cell r="C4646" t="str">
            <v>m²</v>
          </cell>
          <cell r="D4646">
            <v>502.5</v>
          </cell>
          <cell r="E4646">
            <v>405.30730763026293</v>
          </cell>
        </row>
        <row r="4647">
          <cell r="A4647" t="str">
            <v>09.09.90.100.12</v>
          </cell>
          <cell r="B4647" t="str">
            <v>Remoção de placas de concreto armado pré-moldado para passarela de emergência - e = 7 cm</v>
          </cell>
          <cell r="C4647" t="str">
            <v>m²</v>
          </cell>
          <cell r="D4647">
            <v>35.869999999999997</v>
          </cell>
          <cell r="E4647">
            <v>28.932085820293594</v>
          </cell>
        </row>
        <row r="4648">
          <cell r="A4648" t="str">
            <v>09.09.90.100.16</v>
          </cell>
          <cell r="B4648" t="str">
            <v>Remoção do espelho cristal, espessura menor ou igual a 6mm com moldura de alumínio e seus elementos de fixação</v>
          </cell>
          <cell r="C4648" t="str">
            <v>m²</v>
          </cell>
          <cell r="D4648">
            <v>69.08</v>
          </cell>
          <cell r="E4648">
            <v>55.718664300693661</v>
          </cell>
        </row>
        <row r="4649">
          <cell r="A4649" t="str">
            <v>09.09.90.100.23</v>
          </cell>
          <cell r="B4649" t="str">
            <v>Retirada de ar-condicionado</v>
          </cell>
          <cell r="C4649" t="str">
            <v>cj</v>
          </cell>
          <cell r="D4649">
            <v>205.33</v>
          </cell>
          <cell r="E4649">
            <v>165.61542184223262</v>
          </cell>
        </row>
        <row r="4650">
          <cell r="A4650" t="str">
            <v>09.09.90.100.03</v>
          </cell>
          <cell r="B4650" t="str">
            <v>Substituição de prancha de madeira, acabamento bruto, com largura de 30cm, espessura de 2,5cm, para passagem em nível</v>
          </cell>
          <cell r="C4650" t="str">
            <v>m</v>
          </cell>
          <cell r="D4650">
            <v>116.13</v>
          </cell>
          <cell r="E4650">
            <v>93.668333602193897</v>
          </cell>
        </row>
        <row r="4651">
          <cell r="A4651" t="str">
            <v>09.09.90.100.02</v>
          </cell>
          <cell r="B4651" t="str">
            <v>Substituição de prancha de madeira, acabamento bruto, com largura de 30cm, espessura de 5cm, para passagem em nível</v>
          </cell>
          <cell r="C4651" t="str">
            <v>m</v>
          </cell>
          <cell r="D4651">
            <v>184.27</v>
          </cell>
          <cell r="E4651">
            <v>148.62881109856428</v>
          </cell>
        </row>
        <row r="4652">
          <cell r="A4652" t="str">
            <v>09.10</v>
          </cell>
          <cell r="B4652" t="str">
            <v>SERVIÇOS DE LIMPEZA EM GERAL</v>
          </cell>
          <cell r="C4652" t="str">
            <v/>
          </cell>
          <cell r="E4652">
            <v>0</v>
          </cell>
        </row>
        <row r="4653">
          <cell r="A4653" t="str">
            <v>09.10.01</v>
          </cell>
          <cell r="B4653" t="str">
            <v>LIMPEZA DAS OBRAS CIVIS E INSTALAÇÕES PREDIAIS</v>
          </cell>
          <cell r="C4653" t="str">
            <v/>
          </cell>
          <cell r="E4653">
            <v>0</v>
          </cell>
        </row>
        <row r="4654">
          <cell r="A4654" t="str">
            <v>09.10.01.110</v>
          </cell>
          <cell r="B4654" t="str">
            <v>LIMPEZA E DESOBSTRUÇÃO</v>
          </cell>
          <cell r="C4654" t="str">
            <v/>
          </cell>
          <cell r="E4654">
            <v>0</v>
          </cell>
        </row>
        <row r="4655">
          <cell r="A4655" t="str">
            <v>09.10.01.110.08</v>
          </cell>
          <cell r="B4655" t="str">
            <v>Desobstrução de caixa sifonada ou ralo seco</v>
          </cell>
          <cell r="C4655" t="str">
            <v>un</v>
          </cell>
          <cell r="D4655">
            <v>14.34</v>
          </cell>
          <cell r="E4655">
            <v>11.566381674463623</v>
          </cell>
        </row>
        <row r="4656">
          <cell r="A4656" t="str">
            <v>09.10.01.110.06</v>
          </cell>
          <cell r="B4656" t="str">
            <v>Desobstrução de calhas e coletores pelo processo manual</v>
          </cell>
          <cell r="C4656" t="str">
            <v>m</v>
          </cell>
          <cell r="D4656">
            <v>5.38</v>
          </cell>
          <cell r="E4656">
            <v>4.339409582190676</v>
          </cell>
        </row>
        <row r="4657">
          <cell r="A4657" t="str">
            <v>09.10.01.110.11</v>
          </cell>
          <cell r="B4657" t="str">
            <v>Desobstrução de sistema de drenagem de águas pluviais pelo processo de hidrojateamento de alta pressão</v>
          </cell>
          <cell r="C4657" t="str">
            <v>m</v>
          </cell>
          <cell r="D4657">
            <v>22.27</v>
          </cell>
          <cell r="E4657">
            <v>17.96257460880787</v>
          </cell>
        </row>
        <row r="4658">
          <cell r="A4658" t="str">
            <v>09.10.01.110.12</v>
          </cell>
          <cell r="B4658" t="str">
            <v>Desobstrução de sistema de drenagem de águas pluviais pelo processo manual</v>
          </cell>
          <cell r="C4658" t="str">
            <v>m</v>
          </cell>
          <cell r="D4658">
            <v>101.18</v>
          </cell>
          <cell r="E4658">
            <v>81.609937086626886</v>
          </cell>
        </row>
        <row r="4659">
          <cell r="A4659" t="str">
            <v>09.10.01.110.10</v>
          </cell>
          <cell r="B4659" t="str">
            <v>Limpeza / esgotamento de fossa séptica</v>
          </cell>
          <cell r="C4659" t="str">
            <v>m³</v>
          </cell>
          <cell r="D4659">
            <v>124.81</v>
          </cell>
          <cell r="E4659">
            <v>100.66946281658332</v>
          </cell>
        </row>
        <row r="4660">
          <cell r="A4660" t="str">
            <v>09.10.01.110.13</v>
          </cell>
          <cell r="B4660" t="str">
            <v>Limpeza das paredes das caixas de esgoto por hidrojateamento</v>
          </cell>
          <cell r="C4660" t="str">
            <v>m²</v>
          </cell>
          <cell r="D4660">
            <v>62.12</v>
          </cell>
          <cell r="E4660">
            <v>50.104855621874492</v>
          </cell>
        </row>
        <row r="4661">
          <cell r="A4661" t="str">
            <v>09.10.01.110.21</v>
          </cell>
          <cell r="B4661" t="str">
            <v>Limpeza de superfície com jateamento d´água sob pressão</v>
          </cell>
          <cell r="C4661" t="str">
            <v>m²</v>
          </cell>
          <cell r="D4661">
            <v>4.16</v>
          </cell>
          <cell r="E4661">
            <v>3.3553798999838684</v>
          </cell>
        </row>
        <row r="4662">
          <cell r="A4662" t="str">
            <v>09.10.01.110.20</v>
          </cell>
          <cell r="B4662" t="str">
            <v>Limpeza de superfície por jateamento a seco</v>
          </cell>
          <cell r="C4662" t="str">
            <v>m²</v>
          </cell>
          <cell r="D4662">
            <v>10.24</v>
          </cell>
          <cell r="E4662">
            <v>8.2593966768833678</v>
          </cell>
        </row>
        <row r="4663">
          <cell r="A4663" t="str">
            <v>09.10.01.110.05</v>
          </cell>
          <cell r="B4663" t="str">
            <v>Limpeza e desobstrução de caixa de gordura</v>
          </cell>
          <cell r="C4663" t="str">
            <v>un</v>
          </cell>
          <cell r="D4663">
            <v>14.34</v>
          </cell>
          <cell r="E4663">
            <v>11.566381674463623</v>
          </cell>
        </row>
        <row r="4664">
          <cell r="A4664" t="str">
            <v>09.10.01.110.04</v>
          </cell>
          <cell r="B4664" t="str">
            <v>Limpeza e desobstrução de caixa de inspeção</v>
          </cell>
          <cell r="C4664" t="str">
            <v>un</v>
          </cell>
          <cell r="D4664">
            <v>10.76</v>
          </cell>
          <cell r="E4664">
            <v>8.6788191643813519</v>
          </cell>
        </row>
        <row r="4665">
          <cell r="A4665" t="str">
            <v>09.10.01.110.03</v>
          </cell>
          <cell r="B4665" t="str">
            <v>Limpeza e desobstrução de caixa de passagem</v>
          </cell>
          <cell r="C4665" t="str">
            <v>un</v>
          </cell>
          <cell r="D4665">
            <v>8.9600000000000009</v>
          </cell>
          <cell r="E4665">
            <v>7.2269720922729475</v>
          </cell>
        </row>
        <row r="4666">
          <cell r="A4666" t="str">
            <v>09.10.01.110.24</v>
          </cell>
          <cell r="B4666" t="str">
            <v>Limpeza final do ambiente pós adequações</v>
          </cell>
          <cell r="C4666" t="str">
            <v>m²</v>
          </cell>
          <cell r="D4666">
            <v>4.37</v>
          </cell>
          <cell r="E4666">
            <v>3.5247620583965156</v>
          </cell>
        </row>
        <row r="4667">
          <cell r="A4667" t="str">
            <v>09.10.01.110.15</v>
          </cell>
          <cell r="B4667" t="str">
            <v>Limpeza geral</v>
          </cell>
          <cell r="C4667" t="str">
            <v>m²</v>
          </cell>
          <cell r="D4667">
            <v>21.52</v>
          </cell>
          <cell r="E4667">
            <v>17.357638328762704</v>
          </cell>
        </row>
        <row r="4668">
          <cell r="A4668" t="str">
            <v>09.10.01.110.01</v>
          </cell>
          <cell r="B4668" t="str">
            <v>Limpeza geral da edificação</v>
          </cell>
          <cell r="C4668" t="str">
            <v>m²</v>
          </cell>
          <cell r="D4668">
            <v>25.1</v>
          </cell>
          <cell r="E4668">
            <v>20.245200838844976</v>
          </cell>
        </row>
        <row r="4669">
          <cell r="A4669" t="str">
            <v>09.10.02</v>
          </cell>
          <cell r="B4669" t="str">
            <v>CONTROLE DE PRAGAS</v>
          </cell>
          <cell r="C4669" t="str">
            <v/>
          </cell>
          <cell r="E4669">
            <v>0</v>
          </cell>
        </row>
        <row r="4670">
          <cell r="A4670" t="str">
            <v>09.10.02.100</v>
          </cell>
          <cell r="B4670" t="str">
            <v>CONTROLE DE PRAGAS</v>
          </cell>
          <cell r="C4670" t="str">
            <v/>
          </cell>
          <cell r="E4670">
            <v>0</v>
          </cell>
        </row>
        <row r="4671">
          <cell r="A4671" t="str">
            <v>09.10.02.100.01</v>
          </cell>
          <cell r="B4671" t="str">
            <v>Descupinização</v>
          </cell>
          <cell r="C4671" t="str">
            <v>m²</v>
          </cell>
          <cell r="D4671">
            <v>9.94</v>
          </cell>
          <cell r="E4671">
            <v>8.0174221648652999</v>
          </cell>
        </row>
        <row r="4672">
          <cell r="A4672">
            <v>10</v>
          </cell>
          <cell r="B4672" t="str">
            <v>MOBILIÁRIO E SINALIZAÇÃO EM GERAL</v>
          </cell>
          <cell r="C4672" t="str">
            <v/>
          </cell>
          <cell r="E4672">
            <v>0</v>
          </cell>
        </row>
        <row r="4673">
          <cell r="A4673" t="str">
            <v>10.01</v>
          </cell>
          <cell r="B4673" t="str">
            <v>MOBILIÁRIO DAS EDIFICAÇÕES</v>
          </cell>
          <cell r="C4673" t="str">
            <v/>
          </cell>
          <cell r="E4673">
            <v>0</v>
          </cell>
        </row>
        <row r="4674">
          <cell r="A4674" t="str">
            <v>10.01.02</v>
          </cell>
          <cell r="B4674" t="str">
            <v>ARMÁRIOS, GAVETAS E PRATELEIRAS</v>
          </cell>
          <cell r="C4674" t="str">
            <v/>
          </cell>
          <cell r="E4674">
            <v>0</v>
          </cell>
        </row>
        <row r="4675">
          <cell r="A4675" t="str">
            <v>10.01.02.100</v>
          </cell>
          <cell r="B4675" t="str">
            <v>ARMÁRIOS</v>
          </cell>
          <cell r="C4675" t="str">
            <v/>
          </cell>
          <cell r="E4675">
            <v>0</v>
          </cell>
        </row>
        <row r="4676">
          <cell r="A4676" t="str">
            <v>10.01.02.100.03</v>
          </cell>
          <cell r="B4676" t="str">
            <v>NEK 01_Armário embutido para equipamentos de plataforma (prateleiras em aço galvanizado, portas em alumínio anodizado fosco). 175 x 70 x 220 cm</v>
          </cell>
          <cell r="C4676" t="str">
            <v>cj</v>
          </cell>
          <cell r="D4676">
            <v>7007.63</v>
          </cell>
          <cell r="E4676">
            <v>5652.2261655105658</v>
          </cell>
        </row>
        <row r="4677">
          <cell r="A4677" t="str">
            <v>10.01.02.300</v>
          </cell>
          <cell r="B4677" t="str">
            <v>PRATELEIRAS</v>
          </cell>
          <cell r="C4677" t="str">
            <v/>
          </cell>
          <cell r="E4677">
            <v>0</v>
          </cell>
        </row>
        <row r="4678">
          <cell r="A4678" t="str">
            <v>10.01.02.300.06</v>
          </cell>
          <cell r="B4678" t="str">
            <v>NEG 15_Prateleira de apoio de canto em laminado estrutural TS texturizado (espessura 15 mm) cor cinza grafite ref. Munsell N3 para sanitários e vestiários, incluso fixação - medidas 12,5 x 27,5 cm</v>
          </cell>
          <cell r="C4678" t="str">
            <v>un</v>
          </cell>
          <cell r="D4678">
            <v>116.49</v>
          </cell>
          <cell r="E4678">
            <v>93.958703016615573</v>
          </cell>
        </row>
        <row r="4679">
          <cell r="A4679" t="str">
            <v>10.01.02.300.08</v>
          </cell>
          <cell r="B4679" t="str">
            <v xml:space="preserve">Prateleira porta objetos (40cm x 35cm x 18mm) com revestimento fenólico melamínico </v>
          </cell>
          <cell r="C4679" t="str">
            <v>un</v>
          </cell>
          <cell r="D4679">
            <v>35.61</v>
          </cell>
          <cell r="E4679">
            <v>28.722374576544603</v>
          </cell>
        </row>
        <row r="4680">
          <cell r="A4680" t="str">
            <v>10.01.03</v>
          </cell>
          <cell r="B4680" t="str">
            <v>BANCOS E ASSENTOS INTERNOS</v>
          </cell>
          <cell r="C4680" t="str">
            <v/>
          </cell>
          <cell r="E4680">
            <v>0</v>
          </cell>
        </row>
        <row r="4681">
          <cell r="A4681" t="str">
            <v>10.01.03.100</v>
          </cell>
          <cell r="B4681" t="str">
            <v>BANCOS BANHEIROS</v>
          </cell>
          <cell r="C4681" t="str">
            <v/>
          </cell>
          <cell r="E4681">
            <v>0</v>
          </cell>
        </row>
        <row r="4682">
          <cell r="A4682" t="str">
            <v>10.01.03.100.02</v>
          </cell>
          <cell r="B4682" t="str">
            <v>NEG 07_Banco articulado para box de chuveiro acessível (estrutura em aço inox AISI 304 e assento em polietileno), cantos arredondados, superfície antiderrapante, esp. mín.= 30 mm, peso suportado 150 kg, L= 45 cm, C= 70 cm</v>
          </cell>
          <cell r="C4682" t="str">
            <v>un</v>
          </cell>
          <cell r="D4682">
            <v>940.89</v>
          </cell>
          <cell r="E4682">
            <v>758.90466204226482</v>
          </cell>
        </row>
        <row r="4683">
          <cell r="A4683" t="str">
            <v>10.01.03.100.07</v>
          </cell>
          <cell r="B4683" t="str">
            <v>Trocador acessível de concreto 0,70 x 1,80 m com acabamento em mdf e = 25 mm revestido com laminado melamínico de alta pressão e = 0,6 mm</v>
          </cell>
          <cell r="C4683" t="str">
            <v>un</v>
          </cell>
          <cell r="D4683">
            <v>924.37</v>
          </cell>
          <cell r="E4683">
            <v>745.57993224713664</v>
          </cell>
        </row>
        <row r="4684">
          <cell r="A4684" t="str">
            <v>10.01.03.200</v>
          </cell>
          <cell r="B4684" t="str">
            <v>BANCO CONCRETO</v>
          </cell>
          <cell r="C4684" t="str">
            <v/>
          </cell>
          <cell r="E4684">
            <v>0</v>
          </cell>
        </row>
        <row r="4685">
          <cell r="A4685" t="str">
            <v>10.01.03.200.01</v>
          </cell>
          <cell r="B4685" t="str">
            <v>NEK 126_Banco pré-moldado de concreto liso, 60 cm &lt;= C &lt;= 200 cm; L &gt;= 45 cm</v>
          </cell>
          <cell r="C4685" t="str">
            <v>cj</v>
          </cell>
          <cell r="D4685">
            <v>822.61</v>
          </cell>
          <cell r="E4685">
            <v>663.50217777060811</v>
          </cell>
        </row>
        <row r="4686">
          <cell r="A4686" t="str">
            <v>10.01.03.601</v>
          </cell>
          <cell r="B4686" t="str">
            <v>ASSENTOS SIMPLES</v>
          </cell>
          <cell r="C4686" t="str">
            <v/>
          </cell>
          <cell r="E4686">
            <v>0</v>
          </cell>
        </row>
        <row r="4687">
          <cell r="A4687" t="str">
            <v>10.01.03.601.01</v>
          </cell>
          <cell r="B4687" t="str">
            <v>Chapa de aço galvanizada pintada para pilarete</v>
          </cell>
          <cell r="C4687" t="str">
            <v>kg</v>
          </cell>
          <cell r="D4687">
            <v>38.18</v>
          </cell>
          <cell r="E4687">
            <v>30.795289562832714</v>
          </cell>
        </row>
        <row r="4688">
          <cell r="A4688" t="str">
            <v>10.01.04</v>
          </cell>
          <cell r="B4688" t="str">
            <v>LIXEIRAS INTERNAS</v>
          </cell>
          <cell r="C4688" t="str">
            <v/>
          </cell>
          <cell r="E4688">
            <v>0</v>
          </cell>
        </row>
        <row r="4689">
          <cell r="A4689" t="str">
            <v>10.01.04.100</v>
          </cell>
          <cell r="B4689" t="str">
            <v>AÇO INOXIDÁVEL</v>
          </cell>
          <cell r="C4689" t="str">
            <v/>
          </cell>
          <cell r="E4689">
            <v>0</v>
          </cell>
        </row>
        <row r="4690">
          <cell r="A4690" t="str">
            <v>10.01.04.100.10</v>
          </cell>
          <cell r="B4690" t="str">
            <v>NEK 96_Conjunto de lixeiras recicláveis c/ fixação na parede (aço inox c/ base em aço galv. pintado)</v>
          </cell>
          <cell r="C4690" t="str">
            <v>cj</v>
          </cell>
          <cell r="D4690">
            <v>9119.6299999999992</v>
          </cell>
          <cell r="E4690">
            <v>7355.7267301177599</v>
          </cell>
        </row>
        <row r="4691">
          <cell r="A4691" t="str">
            <v>10.01.04.100.02</v>
          </cell>
          <cell r="B4691" t="str">
            <v>NEK 97_Conjunto de lixeiras recicláveis c/ fixação no piso (aço inox c/ base em aço galv. pintado)</v>
          </cell>
          <cell r="C4691" t="str">
            <v>cj</v>
          </cell>
          <cell r="D4691">
            <v>10700.3</v>
          </cell>
          <cell r="E4691">
            <v>8630.6662364897566</v>
          </cell>
        </row>
        <row r="4692">
          <cell r="A4692" t="str">
            <v>10.01.04.111</v>
          </cell>
          <cell r="B4692" t="str">
            <v>AÇO GALVANIZADO</v>
          </cell>
          <cell r="C4692" t="str">
            <v/>
          </cell>
          <cell r="E4692">
            <v>0</v>
          </cell>
        </row>
        <row r="4693">
          <cell r="A4693" t="str">
            <v>10.01.04.111.01</v>
          </cell>
          <cell r="B4693" t="str">
            <v>NEK 93_Conjunto de duas lixeiras, comum e reciclável, com fixação na parede em aço galvanizado pintado na cor preto fosco (Munsell N0,5) e fechamento em acrílico</v>
          </cell>
          <cell r="C4693" t="str">
            <v>cj</v>
          </cell>
          <cell r="D4693">
            <v>1401.04</v>
          </cell>
          <cell r="E4693">
            <v>1130.0532343926438</v>
          </cell>
        </row>
        <row r="4694">
          <cell r="A4694" t="str">
            <v>10.01.04.111.02</v>
          </cell>
          <cell r="B4694" t="str">
            <v>NEK 94_Conjunto de duas lixeiras, comum e reciclável, com fixação no piso em aço galvanizado pintado na cor preto fosco (Munsell N0,5) e fechamento em acrílico</v>
          </cell>
          <cell r="C4694" t="str">
            <v>cj</v>
          </cell>
          <cell r="D4694">
            <v>1565.42</v>
          </cell>
          <cell r="E4694">
            <v>1262.6391353444105</v>
          </cell>
        </row>
        <row r="4695">
          <cell r="A4695" t="str">
            <v>10.01.04.111.03</v>
          </cell>
          <cell r="B4695" t="str">
            <v>NEK 95_Conjunto de duas lixeiras opostas, comum e reciclável, com fixação no piso em aço galvanizado pintado na cor preto fosco (Munsell N0,5) e fechamento em acrílico</v>
          </cell>
          <cell r="C4695" t="str">
            <v>cj</v>
          </cell>
          <cell r="D4695">
            <v>1379.33</v>
          </cell>
          <cell r="E4695">
            <v>1112.542345539603</v>
          </cell>
        </row>
        <row r="4696">
          <cell r="A4696" t="str">
            <v>10.01.07</v>
          </cell>
          <cell r="B4696" t="str">
            <v>COMUNICAÇÃO VISUAL</v>
          </cell>
          <cell r="C4696" t="str">
            <v/>
          </cell>
          <cell r="E4696">
            <v>0</v>
          </cell>
        </row>
        <row r="4697">
          <cell r="A4697" t="str">
            <v>10.01.07.100</v>
          </cell>
          <cell r="B4697" t="str">
            <v>COMUNICAÇÃO VISUAL PARA ESTAÇÕES</v>
          </cell>
          <cell r="C4697" t="str">
            <v/>
          </cell>
          <cell r="E4697">
            <v>0</v>
          </cell>
        </row>
        <row r="4698">
          <cell r="A4698" t="str">
            <v>10.01.07.100.281</v>
          </cell>
          <cell r="B4698" t="str">
            <v>Adesivo de sinal indicativo de serviço auxiliar com a mensagem: ""Para atravessar aperte o botão"", referência CET código ISA-3, 15 x 30 cm, adesivado na coluna de sinalização semafórica.</v>
          </cell>
          <cell r="C4698" t="str">
            <v>un</v>
          </cell>
          <cell r="D4698">
            <v>36.53</v>
          </cell>
          <cell r="E4698">
            <v>29.464429746733344</v>
          </cell>
        </row>
        <row r="4699">
          <cell r="A4699" t="str">
            <v>10.01.07.100.280</v>
          </cell>
          <cell r="B4699" t="str">
            <v>Adesivo de sinalização vertical de travessia com as mensagens "Não atravesse - Inicie travessia - Termine travessia iniciada" - referência CET código ED-77, 15 x 30 cm, adesivado na coluna de sinalização semafórica.</v>
          </cell>
          <cell r="C4699" t="str">
            <v>un</v>
          </cell>
          <cell r="D4699">
            <v>36.53</v>
          </cell>
          <cell r="E4699">
            <v>29.464429746733344</v>
          </cell>
        </row>
        <row r="4700">
          <cell r="A4700" t="str">
            <v>10.01.07.100.12</v>
          </cell>
          <cell r="B4700" t="str">
            <v>E_Placa de elevador 25 x 25 cm em chapa de alumínio composto (ACM), e= 3 mm, na cor cinza e arte conforme projeto em aplicação de vinil gráfico adesivo ref.: 3M 7725, ou equivalente, para impressão laminada na face frontal. Fixação da placa com fita dupla face adesiva ref.: VHB 4950, ou equivalente. Substituir a fita por adesivo de contato à base de água ref.: Fastbond 30, ou equivalente, quando fixada no concreto.</v>
          </cell>
          <cell r="C4700" t="str">
            <v>un</v>
          </cell>
          <cell r="D4700">
            <v>80.510000000000005</v>
          </cell>
          <cell r="E4700">
            <v>64.93789320858204</v>
          </cell>
        </row>
        <row r="4701">
          <cell r="A4701" t="str">
            <v>10.01.07.100.107</v>
          </cell>
          <cell r="B4701" t="str">
            <v>Execução de fundação em concreto armado para Totem padrão Fupam</v>
          </cell>
          <cell r="C4701" t="str">
            <v>un</v>
          </cell>
          <cell r="D4701">
            <v>396.63</v>
          </cell>
          <cell r="E4701">
            <v>319.91450233908694</v>
          </cell>
        </row>
        <row r="4702">
          <cell r="A4702" t="str">
            <v>10.01.07.100.69</v>
          </cell>
          <cell r="B4702" t="str">
            <v>FCA 1/FCA 2_Faixa Complementar Adesiva - Faixa em película adesiva opaca 3M cor White 7725-10 ou equivalente, com impressão digital colorida, 80 x 15 cm</v>
          </cell>
          <cell r="C4702" t="str">
            <v>un</v>
          </cell>
          <cell r="D4702">
            <v>30.41</v>
          </cell>
          <cell r="E4702">
            <v>24.528149701564768</v>
          </cell>
        </row>
        <row r="4703">
          <cell r="A4703" t="str">
            <v>10.01.07.100.180</v>
          </cell>
          <cell r="B4703" t="str">
            <v>Fornecimento e instalação de comunicação visual de piso, conforme ET CPTM BG8590-4.</v>
          </cell>
          <cell r="C4703" t="str">
            <v>m²</v>
          </cell>
          <cell r="D4703">
            <v>230.54</v>
          </cell>
          <cell r="E4703">
            <v>185.94934666881755</v>
          </cell>
        </row>
        <row r="4704">
          <cell r="A4704" t="str">
            <v>10.01.07.100.66</v>
          </cell>
          <cell r="B4704" t="str">
            <v>H - Placas de Emergência - Chapa de laminado estrutural Exterior, acabamento texturizado, 15x15cm, e=2mm na cor padrão. Pictogramas com impressão em Silkscreen tinta fotoluminescente, cor branca. Fixada com fita dupla face adesiva VHB 4950. Substituir a fita por adesivo de contato Fastbond 30, quando fixada no concreto.</v>
          </cell>
          <cell r="C4704" t="str">
            <v>un</v>
          </cell>
          <cell r="D4704">
            <v>18.3</v>
          </cell>
          <cell r="E4704">
            <v>14.760445233102114</v>
          </cell>
        </row>
        <row r="4705">
          <cell r="A4705" t="str">
            <v>10.01.07.100.67</v>
          </cell>
          <cell r="B4705" t="str">
            <v>J_Placa complementar 20 x 20 cm em chapa de alumínio composto (ACM), e= 3 mm, na cor branca, e aplicação de vinil gráfico adesivo ref.: 3M 7725, ou equivalente, para impressão laminada na face frontal, fixada com fita dupla face adesiva ref.: VHB 4950, ou equivalente. Substituir a fita por adesivo de contato à base de água ref.: Fastbond 30, ou equivalente, quando fixada no concreto.</v>
          </cell>
          <cell r="C4705" t="str">
            <v>un</v>
          </cell>
          <cell r="D4705">
            <v>57.07</v>
          </cell>
          <cell r="E4705">
            <v>46.031618002903691</v>
          </cell>
        </row>
        <row r="4706">
          <cell r="A4706" t="str">
            <v>10.01.07.100.170</v>
          </cell>
          <cell r="B4706" t="str">
            <v>L2_Placa complementar para bloqueio acessível composta de dois adesivos, medindo 38 x 50 cm cada, em película adesiva opaca ref. 3M 7725-10, ou equivalente, com impressão digital colorida e tratamento UV</v>
          </cell>
          <cell r="C4706" t="str">
            <v>un</v>
          </cell>
          <cell r="D4706">
            <v>71.75</v>
          </cell>
          <cell r="E4706">
            <v>57.872237457654457</v>
          </cell>
        </row>
        <row r="4707">
          <cell r="A4707" t="str">
            <v>10.01.07.100.88</v>
          </cell>
          <cell r="B4707" t="str">
            <v>MT - Mapa Tátil - Chapa de acrílico liso 40 x 40 cm, espessura 3 mm, cor branco. Informações em relevo e braile por processo de impressão plana 3D em jato de resina polimérica UV sobre acrílico, com pintura posterior nas cores preta e vermelha padrão cromático CPTM. Placa fixada por meio de fitas dupla-face VHB 3M 4910 ou equivalente.</v>
          </cell>
          <cell r="C4707" t="str">
            <v>un</v>
          </cell>
          <cell r="D4707">
            <v>637.98</v>
          </cell>
          <cell r="E4707">
            <v>514.5829972576222</v>
          </cell>
        </row>
        <row r="4708">
          <cell r="A4708" t="str">
            <v>10.01.07.100.103</v>
          </cell>
          <cell r="B4708" t="str">
            <v>NEK 195_Mapa tátil com botão de comando, fixação no piso (aço inox)</v>
          </cell>
          <cell r="C4708" t="str">
            <v>cj</v>
          </cell>
          <cell r="D4708">
            <v>3211.3</v>
          </cell>
          <cell r="E4708">
            <v>2590.1758348120666</v>
          </cell>
        </row>
        <row r="4709">
          <cell r="A4709" t="str">
            <v>10.01.07.100.171</v>
          </cell>
          <cell r="B4709" t="str">
            <v>NEK 201_Suporte vertical para mapa tátil com comando</v>
          </cell>
          <cell r="C4709" t="str">
            <v>un</v>
          </cell>
          <cell r="D4709">
            <v>2784.8</v>
          </cell>
          <cell r="E4709">
            <v>2246.1687368930475</v>
          </cell>
        </row>
        <row r="4710">
          <cell r="A4710" t="str">
            <v>10.01.07.100.172</v>
          </cell>
          <cell r="B4710" t="str">
            <v>NEK 202_Suporte vertical para mapa tátil sem comando</v>
          </cell>
          <cell r="C4710" t="str">
            <v>un</v>
          </cell>
          <cell r="D4710">
            <v>2561.8000000000002</v>
          </cell>
          <cell r="E4710">
            <v>2066.3010162929504</v>
          </cell>
        </row>
        <row r="4711">
          <cell r="A4711" t="str">
            <v>10.01.07.100.176</v>
          </cell>
          <cell r="B4711" t="str">
            <v>NEK 205_Suporte vertical para mapa tátil sem comando (concreto armado, acabamento em verniz antipichação - NEB 60) para área externa</v>
          </cell>
          <cell r="C4711" t="str">
            <v>un</v>
          </cell>
          <cell r="D4711">
            <v>1899.12</v>
          </cell>
          <cell r="E4711">
            <v>1531.795450879174</v>
          </cell>
        </row>
        <row r="4712">
          <cell r="A4712" t="str">
            <v>10.01.07.100.199</v>
          </cell>
          <cell r="B4712" t="str">
            <v>NEK 206_Suporte duplo vertical para mapa tátil sem comando (concreto armado, acabamento em verniz antipichação - NEB 60) para área externa</v>
          </cell>
          <cell r="C4712" t="str">
            <v>un</v>
          </cell>
          <cell r="D4712">
            <v>2169.4699999999998</v>
          </cell>
          <cell r="E4712">
            <v>1749.854815292789</v>
          </cell>
        </row>
        <row r="4713">
          <cell r="A4713" t="str">
            <v>10.01.07.100.95</v>
          </cell>
          <cell r="B4713" t="str">
            <v>Placa "ÁREA CLASSIFICADA", em alumínio ou PVC, 3 cores, dimensões 250 mm x 180 mm x esp. aprox. 0,5 mm, com fixação por parafuso e bucha.</v>
          </cell>
          <cell r="C4713" t="str">
            <v>un</v>
          </cell>
          <cell r="D4713">
            <v>50.87</v>
          </cell>
          <cell r="E4713">
            <v>41.030811421196965</v>
          </cell>
        </row>
        <row r="4714">
          <cell r="A4714" t="str">
            <v>10.01.07.100.96</v>
          </cell>
          <cell r="B4714" t="str">
            <v>Placa "ATENÇÃO: LIGUE O EXAUSTOR..", em alumínio ou PVC, 1 cor, dimensões 250 mm x 180 mm x esp. aprox. 0,5 mm, com fixação por parafuso e bucha.</v>
          </cell>
          <cell r="C4714" t="str">
            <v>un</v>
          </cell>
          <cell r="D4714">
            <v>47.52</v>
          </cell>
          <cell r="E4714">
            <v>38.32876270366188</v>
          </cell>
        </row>
        <row r="4715">
          <cell r="A4715" t="str">
            <v>10.01.07.100.97</v>
          </cell>
          <cell r="B4715" t="str">
            <v>Placa "É PROIBIDO FUMAR ..", em alumínio ou PVC, 2 cores, dimensões 200 mm x 180 mm x esp. aprox. 0,5 mm, com fixação por parafuso e bucha.</v>
          </cell>
          <cell r="C4715" t="str">
            <v>un</v>
          </cell>
          <cell r="D4715">
            <v>21.86</v>
          </cell>
          <cell r="E4715">
            <v>17.631876109049845</v>
          </cell>
        </row>
        <row r="4716">
          <cell r="A4716" t="str">
            <v>10.01.07.100.62</v>
          </cell>
          <cell r="B4716" t="str">
            <v>Placa "EM CASO DE PANE OU EMERGÊNCIA .. ", em alumínio ou PVC, com dimensões mínimas 150 mm x 150 mm x esp. 1,0 mm, com fita dupla face para fixação.</v>
          </cell>
          <cell r="C4716" t="str">
            <v>un</v>
          </cell>
          <cell r="D4716">
            <v>33.58</v>
          </cell>
          <cell r="E4716">
            <v>27.085013711889012</v>
          </cell>
        </row>
        <row r="4717">
          <cell r="A4717" t="str">
            <v>10.01.07.100.166</v>
          </cell>
          <cell r="B4717" t="str">
            <v>Placa "MAQUINARIA DO ELEVADOR - PERIGO - ACESSO PROIBIDO A PESSOAS ESTRANHAS AO SERVIÇO", em alumínio, com dimensões aproximadas de compr. 250 mm x alt. 180 mm x esp. 1,0 mm, com 4 furos para fixação por rebites diâm. 3,2 mm</v>
          </cell>
          <cell r="C4717" t="str">
            <v>un</v>
          </cell>
          <cell r="D4717">
            <v>38.5</v>
          </cell>
          <cell r="E4717">
            <v>31.05339570898532</v>
          </cell>
        </row>
        <row r="4718">
          <cell r="A4718" t="str">
            <v>10.01.07.100.63</v>
          </cell>
          <cell r="B4718" t="str">
            <v>Placa "PERIGO - CHOQUE ELÉTRICO", em alumínio ou PVC, 2 cores, dimensões 250 mm x 180 mm x esp. aprox. 0,5 mm, com fixação por parafuso e bucha.</v>
          </cell>
          <cell r="C4718" t="str">
            <v>un</v>
          </cell>
          <cell r="D4718">
            <v>20</v>
          </cell>
          <cell r="E4718">
            <v>16.13163413453783</v>
          </cell>
        </row>
        <row r="4719">
          <cell r="A4719" t="str">
            <v>10.01.07.100.275</v>
          </cell>
          <cell r="B4719" t="str">
            <v>Placa "Proibido o Acesso de Pessoas Não Autorizadas", em alumínio ou PVC, 2 cores, dimensões 250 mm x 180 mm x esp. aprox. 1 mm</v>
          </cell>
          <cell r="C4719" t="str">
            <v>un</v>
          </cell>
          <cell r="D4719">
            <v>30</v>
          </cell>
          <cell r="E4719">
            <v>24.197451201806743</v>
          </cell>
        </row>
        <row r="4720">
          <cell r="A4720" t="str">
            <v>10.01.07.100.274</v>
          </cell>
          <cell r="B4720" t="str">
            <v>Placa com formato triangular em alumínio, PVC, ou material de resistência mecânica equivalente ou superior, para sinalização de advertência em espaço de refúgio no topo do carro e no poço de elevadores, com pictograma conforme Norma ABNT 16858 (Tabelas 3 e 4 - tipo 2); fundo na cor amarela segurança, pictograma e borda na cor preta; dimensões mínimas 180 x 180 x 180 mm (máx. 200 x 200 x 200 mm), com 3 furos para fixação - fornecimento e instalação</v>
          </cell>
          <cell r="C4720" t="str">
            <v>un</v>
          </cell>
          <cell r="D4720">
            <v>28.83</v>
          </cell>
          <cell r="E4720">
            <v>23.253750604936279</v>
          </cell>
        </row>
        <row r="4721">
          <cell r="A4721" t="str">
            <v>10.01.07.100.116</v>
          </cell>
          <cell r="B4721" t="str">
            <v>Placa de chapa de aço galvanizado com pintura eletrostática foto-refletiva, esp= 1,9 mm, com cantos arredondados</v>
          </cell>
          <cell r="C4721" t="str">
            <v>m²</v>
          </cell>
          <cell r="D4721">
            <v>997.92</v>
          </cell>
          <cell r="E4721">
            <v>804.90401677689943</v>
          </cell>
        </row>
        <row r="4722">
          <cell r="A4722" t="str">
            <v>10.01.07.100.93</v>
          </cell>
          <cell r="B4722" t="str">
            <v>Placa de filme de policarbonato dimensões aprox. 50 mm x 60 mm x espessura 1 mm, "APERTE PARA FALAR COM A SSO"; para fixação no Intercomunicador de pavimento; texto com 22 caracteres na cor preta e correspondência em Braille; fundo cor cinza, pintado no verso da placa</v>
          </cell>
          <cell r="C4722" t="str">
            <v>un</v>
          </cell>
          <cell r="D4722">
            <v>30.5</v>
          </cell>
          <cell r="E4722">
            <v>24.600742055170187</v>
          </cell>
        </row>
        <row r="4723">
          <cell r="A4723" t="str">
            <v>10.01.07.100.94</v>
          </cell>
          <cell r="B4723" t="str">
            <v>Placa de filme de policarbonato dimensões aprox. 80 mm x 90 mm x espessura 1 mm, "ACESSO Á.." ou "ACESSO AO.."; para fixação na botoeira de chamada; texto com aproximadamente 40 caracteres na cor preta e correspondência em Braille; fundo cor cinza, pintado no verso da placa</v>
          </cell>
          <cell r="C4723" t="str">
            <v>un</v>
          </cell>
          <cell r="D4723">
            <v>35.869999999999997</v>
          </cell>
          <cell r="E4723">
            <v>28.932085820293594</v>
          </cell>
        </row>
        <row r="4724">
          <cell r="A4724" t="str">
            <v>10.01.07.100.125</v>
          </cell>
          <cell r="B4724" t="str">
            <v>Placa de sinalização de segurança contra incêndio, fotoluminescente, quadrada, 14 x 14 cm, em PVC, esp. 2 mm, antichama (símbolos, cores e pictogramas conforme NBR 13434)</v>
          </cell>
          <cell r="C4724" t="str">
            <v>un</v>
          </cell>
          <cell r="D4724">
            <v>25.47</v>
          </cell>
          <cell r="E4724">
            <v>20.543636070333925</v>
          </cell>
        </row>
        <row r="4725">
          <cell r="A4725" t="str">
            <v>10.01.07.100.126</v>
          </cell>
          <cell r="B4725" t="str">
            <v>Placa de sinalização de segurança contra incêndio, fotoluminescente, quadrada, 20 x 20 cm, em PVC, esp. 2 mm, antichama (símbolos, cores e pictogramas conforme NBR 13434)</v>
          </cell>
          <cell r="C4725" t="str">
            <v>un</v>
          </cell>
          <cell r="D4725">
            <v>42.58</v>
          </cell>
          <cell r="E4725">
            <v>34.344249072431033</v>
          </cell>
        </row>
        <row r="4726">
          <cell r="A4726" t="str">
            <v>10.01.07.100.124</v>
          </cell>
          <cell r="B4726" t="str">
            <v>Placa de sinalização de segurança contra incêndio, fotoluminescente, retangular, 12 x 40 cm, em PVC, esp. 2 mm, antichama (símbolos, cores e pictogramas conforme NBR 13434)</v>
          </cell>
          <cell r="C4726" t="str">
            <v>un</v>
          </cell>
          <cell r="D4726">
            <v>50.61</v>
          </cell>
          <cell r="E4726">
            <v>40.821100177447974</v>
          </cell>
        </row>
        <row r="4727">
          <cell r="A4727" t="str">
            <v>10.01.07.100.127</v>
          </cell>
          <cell r="B4727" t="str">
            <v>Placa de sinalização de segurança contra incêndio, fotoluminescente, retangular, 20 x 40 cm, em PVC, esp. 2 mm, antichama (símbolos, cores e pictogramas conforme NBR 13434)</v>
          </cell>
          <cell r="C4727" t="str">
            <v>un</v>
          </cell>
          <cell r="D4727">
            <v>64.260000000000005</v>
          </cell>
          <cell r="E4727">
            <v>51.830940474270044</v>
          </cell>
        </row>
        <row r="4728">
          <cell r="A4728" t="str">
            <v>10.01.07.100.77</v>
          </cell>
          <cell r="B4728" t="str">
            <v>PTW_Placa Tátil para Sanitário - Chapa de acrílico liso, e= 3 mm, com dimensões 150 x 150 mm na cor branca, pintada na cor cinza padrão cromático CPTM com texto e alfabeto Braille em relevo produzido por processo de impressão plana 3D em jato de resina polimérica UV sobre o acrílico, com pintura posterior na cor branca para o texto e na mesma cor do fundo para o Braille. Fixação na parede por fita dupla face adesiva ref.: VHB 4910, ou equivalente. Substituir a fita por adesivo de contato ref.: Fastbond 30, ou equivalente, quando fixada no concreto.</v>
          </cell>
          <cell r="C4728" t="str">
            <v>un</v>
          </cell>
          <cell r="D4728">
            <v>64.87</v>
          </cell>
          <cell r="E4728">
            <v>52.322955315373449</v>
          </cell>
        </row>
        <row r="4729">
          <cell r="A4729" t="str">
            <v>10.01.07.100.71</v>
          </cell>
          <cell r="B4729" t="str">
            <v>PVA1/PVA2/PVA3_Placa de Via / Advertência Adesiva - Faixa com impressão colorida em sistema de tintas estabilizadas U.V. em material construído com folha de alumínio 0,016", AASHTO com microesferas refletoras tipo I, adesivo acrílico 0,005" e liner liso de craft, 250 x 35 cm.</v>
          </cell>
          <cell r="C4729" t="str">
            <v>un</v>
          </cell>
          <cell r="D4729">
            <v>336.25</v>
          </cell>
          <cell r="E4729">
            <v>271.21309888691724</v>
          </cell>
        </row>
        <row r="4730">
          <cell r="A4730" t="str">
            <v>10.01.07.100.115</v>
          </cell>
          <cell r="B4730" t="str">
            <v>REM.02_Remanejamento de Totem de Estação</v>
          </cell>
          <cell r="C4730" t="str">
            <v>un</v>
          </cell>
          <cell r="D4730">
            <v>983.11</v>
          </cell>
          <cell r="E4730">
            <v>792.95854170027428</v>
          </cell>
        </row>
        <row r="4731">
          <cell r="A4731" t="str">
            <v>10.01.07.100.108</v>
          </cell>
          <cell r="B4731" t="str">
            <v>SMT_Sinalização de Mapa Tátil - Película refletiva cor branca, 3M Scotchlite Grau Técnico 3290, ou equivalente, adesivada ao campo horizontal do mapa tátil ao lado do botão de acionamento, com aplicação de textos e alfabeto Braille por deposição de resina poliéster na formação de relevos e aplicação de verniz de proteção em poliuretano incolor de alta dureza com dimensões 170 x 70 mm. Vinil adesivo ref.: 3M 7725, ou equivalente, com impressão digital em fundo cor azul Pantone 2925C (C75M18Y0K0) e pictograma de acessibilidade na cor White 7725-10 com dimensões 70 x 70 mm.</v>
          </cell>
          <cell r="C4731" t="str">
            <v>cj</v>
          </cell>
          <cell r="D4731">
            <v>142.41999999999999</v>
          </cell>
          <cell r="E4731">
            <v>114.87336667204387</v>
          </cell>
        </row>
        <row r="4732">
          <cell r="A4732" t="str">
            <v>10.01.07.100.84</v>
          </cell>
          <cell r="B4732" t="str">
            <v>SSO_Testeira da SSO - Aplicação das letras "SSO" 43,7 x 17 cm e "Customer Service" 60 x 5,4 cm em letra caixa de acrílico leitoso branco, e= 5 mm, recortadas a laser e fixadas na testeira existente com fita dupla face adesiva ref.: 3M VHB 4950 ou equivalente.</v>
          </cell>
          <cell r="C4732" t="str">
            <v>un</v>
          </cell>
          <cell r="D4732">
            <v>978.5</v>
          </cell>
          <cell r="E4732">
            <v>789.24020003226326</v>
          </cell>
        </row>
        <row r="4733">
          <cell r="A4733" t="str">
            <v>10.01.07.100.109</v>
          </cell>
          <cell r="B4733" t="str">
            <v>STB_Sinalização tátil de bifurcação em chapa de acrílico liso 40 x 40 cm, e= 3 mm, com informações em relevo e braile por processo de impressão plana 3D em jato de resina polimérica UV sobre o acrílico seguido de pintura das informações nas cores preta e vermelha do padrão cromático CPTM e fixada com fita dupla face 3M VHB 4910, ou equivalente</v>
          </cell>
          <cell r="C4733" t="str">
            <v>un</v>
          </cell>
          <cell r="D4733">
            <v>637.98</v>
          </cell>
          <cell r="E4733">
            <v>514.5829972576222</v>
          </cell>
        </row>
        <row r="4734">
          <cell r="A4734" t="str">
            <v>10.01.07.100.231</v>
          </cell>
          <cell r="B4734" t="str">
            <v>STC_Sinalização visual e tátil de corrimão para escadas e rampas em etiqueta autoadesiva refletiva ref. 3M Scotchlite Grau Técnico 3290, ou equivalente, medindo 175 x 37 mm, com bordas arredondadas, sem pontas ou arestas, e aplicação de texto em relevo na cor preta e pontos de braile em relevo, conforme ABNT NBR9050</v>
          </cell>
          <cell r="C4734" t="str">
            <v>un</v>
          </cell>
          <cell r="D4734">
            <v>17.100000000000001</v>
          </cell>
          <cell r="E4734">
            <v>13.792547185029845</v>
          </cell>
        </row>
        <row r="4735">
          <cell r="A4735" t="str">
            <v>10.01.07.100.319</v>
          </cell>
          <cell r="B4735" t="str">
            <v>STN_Placa Tátil de Normas do Elevador 20 x 20 cm em filme policarbonato texturizado, e= 0,25 mm, com texto em braile em relevo por estampagem. Texto "tinta" com impressão UV espelhado pelo verso. Impressão do fundo do filme em silkscreen cor cinza pela face posterior do filme de policarbonato. Filme fixado em chapa de acrílico e= 5 mm. Fixação da placa na parede por fita dupla face adesiva VHB 4950, ou equivalente.</v>
          </cell>
          <cell r="C4735" t="str">
            <v>un</v>
          </cell>
          <cell r="D4735">
            <v>159.97999999999999</v>
          </cell>
          <cell r="E4735">
            <v>129.03694144216809</v>
          </cell>
        </row>
        <row r="4736">
          <cell r="A4736" t="str">
            <v>10.01.07.100.110</v>
          </cell>
          <cell r="B4736" t="str">
            <v>SVD_Sinalização Visual de Degrau de película em laminado elastoplástico retro reflexiva com 1,5 mm de espessura e 30 mm de largura, na cor amarela, aplicada manualmente com adesivo de contato de alta resistência</v>
          </cell>
          <cell r="C4736" t="str">
            <v>m</v>
          </cell>
          <cell r="D4736">
            <v>27.6</v>
          </cell>
          <cell r="E4736">
            <v>22.261655105662204</v>
          </cell>
        </row>
        <row r="4737">
          <cell r="A4737" t="str">
            <v>10.01.07.100.112</v>
          </cell>
          <cell r="B4737" t="str">
            <v>SVP1_Sinalização visual de piso de plataforma para SIA (Símbolo Internacional de Acesso), 1,00 x 1,00 m, em película de laminado elastoplástico retrorrefletivo, e= 1,5 mm, aplicado manualmente com adesivo de contato de alta resistência</v>
          </cell>
          <cell r="C4737" t="str">
            <v>un</v>
          </cell>
          <cell r="D4737">
            <v>187.92</v>
          </cell>
          <cell r="E4737">
            <v>151.57283432811744</v>
          </cell>
        </row>
        <row r="4738">
          <cell r="A4738" t="str">
            <v>10.01.07.100.113</v>
          </cell>
          <cell r="B4738" t="str">
            <v>SVP2_Sinalização visual de piso de plataforma para bicicleta, 1,00 x 1,00 m, em película de laminado elastoplástico retrorrefletivo, e= 1,5 mm, aplicado manualmente com adesivo de contato de alta resistência</v>
          </cell>
          <cell r="C4738" t="str">
            <v>un</v>
          </cell>
          <cell r="D4738">
            <v>187.92</v>
          </cell>
          <cell r="E4738">
            <v>151.57283432811744</v>
          </cell>
        </row>
        <row r="4739">
          <cell r="A4739" t="str">
            <v>10.01.07.100.161</v>
          </cell>
          <cell r="B4739" t="str">
            <v>T2/1_Painel para Telefone - Painel face simples de alumínio composto (ACM - Aluminum Compound Material) e = 3 mm, acabamento para pintura cor padrão cinza escuro, colado em toda a parede, comprimento variável, dependendo do número de telefones existentes, largura de 1,75 m e altura de 0,70 m</v>
          </cell>
          <cell r="C4739" t="str">
            <v>un</v>
          </cell>
          <cell r="D4739">
            <v>302</v>
          </cell>
          <cell r="E4739">
            <v>243.58767543152121</v>
          </cell>
        </row>
        <row r="4740">
          <cell r="A4740" t="str">
            <v>10.01.07.100.162</v>
          </cell>
          <cell r="B4740" t="str">
            <v>T2/2_Painel para Telefone - Painel face simples de alumínio composto (ACM - Aluminum Compound Material) e = 3 mm, acabamento para pintura cor padrão cinza escuro, colado em toda a parede, comprimento variável, dependendo do número de telefones existentes, largura de 2,45 m e altura de 0,70 m.</v>
          </cell>
          <cell r="C4740" t="str">
            <v>un</v>
          </cell>
          <cell r="D4740">
            <v>422.81</v>
          </cell>
          <cell r="E4740">
            <v>341.03081142119697</v>
          </cell>
        </row>
        <row r="4741">
          <cell r="A4741" t="str">
            <v>10.01.09</v>
          </cell>
          <cell r="B4741" t="str">
            <v>ACESSÓRIOS EM GERAL</v>
          </cell>
          <cell r="C4741" t="str">
            <v/>
          </cell>
          <cell r="E4741">
            <v>0</v>
          </cell>
        </row>
        <row r="4742">
          <cell r="A4742" t="str">
            <v>10.01.09.101</v>
          </cell>
          <cell r="B4742" t="str">
            <v>ELEMENTOS ESPECIAIS</v>
          </cell>
          <cell r="C4742" t="str">
            <v/>
          </cell>
          <cell r="E4742">
            <v>0</v>
          </cell>
        </row>
        <row r="4743">
          <cell r="A4743" t="str">
            <v>10.01.09.101.02</v>
          </cell>
          <cell r="B4743" t="str">
            <v>Dispositivo redutor de vão aletado (complemento de plataforma) - largura de 40 a 70 mm</v>
          </cell>
          <cell r="C4743" t="str">
            <v>m</v>
          </cell>
          <cell r="D4743">
            <v>7710.05</v>
          </cell>
          <cell r="E4743">
            <v>6218.7852879496695</v>
          </cell>
        </row>
        <row r="4744">
          <cell r="A4744" t="str">
            <v>10.01.09.101.04</v>
          </cell>
          <cell r="B4744" t="str">
            <v>Dispositivo redutor de vão aletado (complemento de plataforma) - largura de 70 a 100mm.</v>
          </cell>
          <cell r="C4744" t="str">
            <v>m</v>
          </cell>
          <cell r="D4744">
            <v>7772.71</v>
          </cell>
          <cell r="E4744">
            <v>6269.3256976931762</v>
          </cell>
        </row>
        <row r="4745">
          <cell r="A4745" t="str">
            <v>10.01.09.101.06</v>
          </cell>
          <cell r="B4745" t="str">
            <v>Fornecimento de dispositivo redutor de vão (complemento de plataforma) - largura de 40 a 70 mm</v>
          </cell>
          <cell r="C4745" t="str">
            <v>un</v>
          </cell>
          <cell r="D4745">
            <v>3511.37</v>
          </cell>
          <cell r="E4745">
            <v>2832.2068075496045</v>
          </cell>
        </row>
        <row r="4746">
          <cell r="A4746" t="str">
            <v>10.01.09.101.07</v>
          </cell>
          <cell r="B4746" t="str">
            <v>Fornecimento de dispositivo redutor de vão (complemento de plataforma) - largura de 70 a 100 mm</v>
          </cell>
          <cell r="C4746" t="str">
            <v>un</v>
          </cell>
          <cell r="D4746">
            <v>3542.7</v>
          </cell>
          <cell r="E4746">
            <v>2857.4770124213583</v>
          </cell>
        </row>
        <row r="4747">
          <cell r="A4747" t="str">
            <v>10.03</v>
          </cell>
          <cell r="B4747" t="str">
            <v>MOBILIÁRIO PARA TELECOMUNICAÇÕES E SINALIZAÇÃO</v>
          </cell>
          <cell r="C4747" t="str">
            <v/>
          </cell>
          <cell r="E4747">
            <v>0</v>
          </cell>
        </row>
        <row r="4748">
          <cell r="A4748" t="str">
            <v>10.03.05</v>
          </cell>
          <cell r="B4748" t="str">
            <v>ACESSÓRIOS PARA TELECOMUNICAÇÕES E SINALIZAÇÃO</v>
          </cell>
          <cell r="C4748" t="str">
            <v/>
          </cell>
          <cell r="E4748">
            <v>0</v>
          </cell>
        </row>
        <row r="4749">
          <cell r="A4749" t="str">
            <v>10.03.05.100</v>
          </cell>
          <cell r="B4749" t="str">
            <v>POSTES, MASTROS E COLUNAS</v>
          </cell>
          <cell r="C4749" t="str">
            <v/>
          </cell>
          <cell r="E4749">
            <v>0</v>
          </cell>
        </row>
        <row r="4750">
          <cell r="A4750" t="str">
            <v>10.03.05.100.06</v>
          </cell>
          <cell r="B4750" t="str">
            <v>Poste particular para edificação com potência instalada de 25 a 30 kW</v>
          </cell>
          <cell r="C4750" t="str">
            <v>un</v>
          </cell>
          <cell r="D4750">
            <v>5095.24</v>
          </cell>
          <cell r="E4750">
            <v>4109.7273753831259</v>
          </cell>
        </row>
        <row r="4751">
          <cell r="A4751" t="str">
            <v>10.04</v>
          </cell>
          <cell r="B4751" t="str">
            <v>MOBILIÁRIO EXTERNO</v>
          </cell>
          <cell r="C4751" t="str">
            <v/>
          </cell>
          <cell r="E4751">
            <v>0</v>
          </cell>
        </row>
        <row r="4752">
          <cell r="A4752" t="str">
            <v>10.04.01</v>
          </cell>
          <cell r="B4752" t="str">
            <v>MOBILIÁRIO EXTERNO</v>
          </cell>
          <cell r="C4752" t="str">
            <v/>
          </cell>
          <cell r="E4752">
            <v>0</v>
          </cell>
        </row>
        <row r="4753">
          <cell r="A4753" t="str">
            <v>10.04.01.100</v>
          </cell>
          <cell r="B4753" t="str">
            <v>MOBILIÁRIO EXTERNOS DIVERSOS</v>
          </cell>
          <cell r="C4753" t="str">
            <v/>
          </cell>
          <cell r="E4753">
            <v>0</v>
          </cell>
        </row>
        <row r="4754">
          <cell r="A4754" t="str">
            <v>10.04.01.100.02</v>
          </cell>
          <cell r="B4754" t="str">
            <v>Conjunto de traves para futebol de salão, inclusive pintura e rede</v>
          </cell>
          <cell r="C4754" t="str">
            <v>cj</v>
          </cell>
          <cell r="D4754">
            <v>4345.7299999999996</v>
          </cell>
          <cell r="E4754">
            <v>3505.1863203742537</v>
          </cell>
        </row>
        <row r="4755">
          <cell r="A4755" t="str">
            <v>10.04.01.100.01</v>
          </cell>
          <cell r="B4755" t="str">
            <v>Guarita (cabine modular), de fibra de vidro para segurança, dimensões aproximadas 1,5m x 2,5m x 2,5m, cor cinza-Munsell N 6,5</v>
          </cell>
          <cell r="C4755" t="str">
            <v>un</v>
          </cell>
          <cell r="D4755">
            <v>9019.39</v>
          </cell>
          <cell r="E4755">
            <v>7274.8749798354565</v>
          </cell>
        </row>
        <row r="4756">
          <cell r="A4756">
            <v>11</v>
          </cell>
          <cell r="B4756" t="str">
            <v>SERVIÇOS ESPECÍFICOS</v>
          </cell>
          <cell r="C4756" t="str">
            <v/>
          </cell>
          <cell r="E4756">
            <v>0</v>
          </cell>
        </row>
        <row r="4757">
          <cell r="A4757" t="str">
            <v>11.01</v>
          </cell>
          <cell r="B4757" t="str">
            <v>SERVIÇOS TÉCNICOS COMPLEMENTARES AOS ESTUDOS E PROJETOS</v>
          </cell>
          <cell r="C4757" t="str">
            <v/>
          </cell>
          <cell r="E4757">
            <v>0</v>
          </cell>
        </row>
        <row r="4758">
          <cell r="A4758" t="str">
            <v>11.01.02</v>
          </cell>
          <cell r="B4758" t="str">
            <v>SERVIÇOS TÉCNICOS EM SOLOS</v>
          </cell>
          <cell r="C4758" t="str">
            <v/>
          </cell>
          <cell r="E4758">
            <v>0</v>
          </cell>
        </row>
        <row r="4759">
          <cell r="A4759" t="str">
            <v>11.01.02.100</v>
          </cell>
          <cell r="B4759" t="str">
            <v>SONDAGEM</v>
          </cell>
          <cell r="C4759" t="str">
            <v/>
          </cell>
          <cell r="E4759">
            <v>0</v>
          </cell>
        </row>
        <row r="4760">
          <cell r="A4760" t="str">
            <v>11.01.02.100.02</v>
          </cell>
          <cell r="B4760" t="str">
            <v>Mobilização de equipe e equipamentos para execução de sondagem de simples reconhecimento com SPT - manual</v>
          </cell>
          <cell r="C4760" t="str">
            <v>un</v>
          </cell>
          <cell r="D4760">
            <v>1347.6</v>
          </cell>
          <cell r="E4760">
            <v>1086.9495079851588</v>
          </cell>
        </row>
        <row r="4761">
          <cell r="A4761" t="str">
            <v>11.01.02.100.11</v>
          </cell>
          <cell r="B4761" t="str">
            <v>Mobilização de equipe e equipamentos para execução de sondagem de simples reconhecimento com SPT - mecanizada</v>
          </cell>
          <cell r="C4761" t="str">
            <v>un</v>
          </cell>
          <cell r="D4761">
            <v>1842.6</v>
          </cell>
          <cell r="E4761">
            <v>1486.2074528149701</v>
          </cell>
        </row>
        <row r="4762">
          <cell r="A4762" t="str">
            <v>11.01.02.100.03</v>
          </cell>
          <cell r="B4762" t="str">
            <v>Mobilização de equipe e equipamentos para execução de sondagem mista</v>
          </cell>
          <cell r="C4762" t="str">
            <v>un</v>
          </cell>
          <cell r="D4762">
            <v>610.55999999999995</v>
          </cell>
          <cell r="E4762">
            <v>492.46652685917081</v>
          </cell>
        </row>
        <row r="4763">
          <cell r="A4763" t="str">
            <v>11.01.02.100.15</v>
          </cell>
          <cell r="B4763" t="str">
            <v>Sondagem a trado - em área não operacional</v>
          </cell>
          <cell r="C4763" t="str">
            <v>m</v>
          </cell>
          <cell r="D4763">
            <v>87.57</v>
          </cell>
          <cell r="E4763">
            <v>70.632360058073871</v>
          </cell>
        </row>
        <row r="4764">
          <cell r="A4764" t="str">
            <v>11.01.02.100.16</v>
          </cell>
          <cell r="B4764" t="str">
            <v>Sondagem a trado - em área operacional</v>
          </cell>
          <cell r="C4764" t="str">
            <v>m</v>
          </cell>
          <cell r="D4764">
            <v>116.17</v>
          </cell>
          <cell r="E4764">
            <v>93.700596870462974</v>
          </cell>
        </row>
        <row r="4765">
          <cell r="A4765" t="str">
            <v>11.01.02.100.13</v>
          </cell>
          <cell r="B4765" t="str">
            <v>Sondagem de simples reconhecimento com SPT - manual - em área não operacional</v>
          </cell>
          <cell r="C4765" t="str">
            <v>m</v>
          </cell>
          <cell r="D4765">
            <v>129.29</v>
          </cell>
          <cell r="E4765">
            <v>104.28294886271979</v>
          </cell>
        </row>
        <row r="4766">
          <cell r="A4766" t="str">
            <v>11.01.02.100.14</v>
          </cell>
          <cell r="B4766" t="str">
            <v>Sondagem de simples reconhecimento com SPT - manual - em área operacional</v>
          </cell>
          <cell r="C4766" t="str">
            <v>m</v>
          </cell>
          <cell r="D4766">
            <v>157.88999999999999</v>
          </cell>
          <cell r="E4766">
            <v>127.35118567510888</v>
          </cell>
        </row>
        <row r="4767">
          <cell r="A4767" t="str">
            <v>11.01.02.100.04</v>
          </cell>
          <cell r="B4767" t="str">
            <v>Sondagem rotativa ou mista, em solo - perfuração Ø BW</v>
          </cell>
          <cell r="C4767" t="str">
            <v>m</v>
          </cell>
          <cell r="D4767">
            <v>425.82</v>
          </cell>
          <cell r="E4767">
            <v>343.45862235844493</v>
          </cell>
        </row>
        <row r="4768">
          <cell r="A4768" t="str">
            <v>11.01.02.101</v>
          </cell>
          <cell r="B4768" t="str">
            <v>ENSAIOS DE CARACTERIZAÇÃO</v>
          </cell>
          <cell r="C4768" t="str">
            <v/>
          </cell>
          <cell r="E4768">
            <v>0</v>
          </cell>
        </row>
        <row r="4769">
          <cell r="A4769" t="str">
            <v>11.01.02.101.01</v>
          </cell>
          <cell r="B4769" t="str">
            <v>Ensaio de laboratório - Massa específica dos grãos de solo</v>
          </cell>
          <cell r="C4769" t="str">
            <v>un</v>
          </cell>
          <cell r="D4769">
            <v>175.1</v>
          </cell>
          <cell r="E4769">
            <v>141.23245684787869</v>
          </cell>
        </row>
        <row r="4770">
          <cell r="A4770" t="str">
            <v>11.02</v>
          </cell>
          <cell r="B4770" t="str">
            <v>VIÁRIO</v>
          </cell>
          <cell r="C4770" t="str">
            <v/>
          </cell>
          <cell r="E4770">
            <v>0</v>
          </cell>
        </row>
        <row r="4771">
          <cell r="A4771" t="str">
            <v>11.02.01</v>
          </cell>
          <cell r="B4771" t="str">
            <v>SINALIZAÇÃO VIÁRIA</v>
          </cell>
          <cell r="C4771" t="str">
            <v/>
          </cell>
          <cell r="E4771">
            <v>0</v>
          </cell>
        </row>
        <row r="4772">
          <cell r="A4772" t="str">
            <v>11.02.01.100</v>
          </cell>
          <cell r="B4772" t="str">
            <v>SINALIZAÇÃO VIÁRIA VERTICAL</v>
          </cell>
          <cell r="C4772" t="str">
            <v/>
          </cell>
          <cell r="E4772">
            <v>0</v>
          </cell>
        </row>
        <row r="4773">
          <cell r="A4773" t="str">
            <v>11.02.01.100.23</v>
          </cell>
          <cell r="B4773" t="str">
            <v>Conjunto caixa de passagem Tipo RM</v>
          </cell>
          <cell r="C4773" t="str">
            <v>pç</v>
          </cell>
          <cell r="D4773">
            <v>1837.56</v>
          </cell>
          <cell r="E4773">
            <v>1482.1422810130666</v>
          </cell>
        </row>
        <row r="4774">
          <cell r="A4774" t="str">
            <v>11.02.01.100.02</v>
          </cell>
          <cell r="B4774" t="str">
            <v xml:space="preserve">Fornecimento e Transporte de Placa de Aço - GT+GI </v>
          </cell>
          <cell r="C4774" t="str">
            <v>m²</v>
          </cell>
          <cell r="D4774">
            <v>1228.74</v>
          </cell>
          <cell r="E4774">
            <v>991.0792063236006</v>
          </cell>
        </row>
        <row r="4775">
          <cell r="A4775" t="str">
            <v>11.02.01.100.01</v>
          </cell>
          <cell r="B4775" t="str">
            <v>Fornecimento e Transporte de Placa de Aço - GT+GT</v>
          </cell>
          <cell r="C4775" t="str">
            <v>m²</v>
          </cell>
          <cell r="D4775">
            <v>1176.24</v>
          </cell>
          <cell r="E4775">
            <v>948.7336667204388</v>
          </cell>
        </row>
        <row r="4776">
          <cell r="A4776" t="str">
            <v>11.02.01.100.03</v>
          </cell>
          <cell r="B4776" t="str">
            <v xml:space="preserve">Instalação de Placa Metálica para Sinalização Viária </v>
          </cell>
          <cell r="C4776" t="str">
            <v>m²</v>
          </cell>
          <cell r="D4776">
            <v>231.13</v>
          </cell>
          <cell r="E4776">
            <v>186.42522987578641</v>
          </cell>
        </row>
        <row r="4777">
          <cell r="A4777" t="str">
            <v>11.02.01.100.04</v>
          </cell>
          <cell r="B4777" t="str">
            <v xml:space="preserve">Suporte de madeira tratada 0,10 x 0,10m, para placas de sinalização vertical </v>
          </cell>
          <cell r="C4777" t="str">
            <v>m</v>
          </cell>
          <cell r="D4777">
            <v>58.68</v>
          </cell>
          <cell r="E4777">
            <v>47.330214550733992</v>
          </cell>
        </row>
        <row r="4778">
          <cell r="A4778" t="str">
            <v>11.02.01.100.22</v>
          </cell>
          <cell r="B4778" t="str">
            <v>Tachão refletivo em plástico injetado - bidirecional - fornecimento e colocação</v>
          </cell>
          <cell r="C4778" t="str">
            <v>pç</v>
          </cell>
          <cell r="D4778">
            <v>92.14</v>
          </cell>
          <cell r="E4778">
            <v>74.318438457815773</v>
          </cell>
        </row>
        <row r="4779">
          <cell r="A4779" t="str">
            <v>11.02.01.100.21</v>
          </cell>
          <cell r="B4779" t="str">
            <v>Tachão refletivo em plástico injetado - monodirecional - fornecimento e colocação - amarelo</v>
          </cell>
          <cell r="C4779" t="str">
            <v>pç</v>
          </cell>
          <cell r="D4779">
            <v>89.86</v>
          </cell>
          <cell r="E4779">
            <v>72.47943216647846</v>
          </cell>
        </row>
        <row r="4780">
          <cell r="A4780" t="str">
            <v>11.02.01.100.20</v>
          </cell>
          <cell r="B4780" t="str">
            <v>Tachão refletivo em plástico injetado - monodirecional - fornecimento e colocação - branco</v>
          </cell>
          <cell r="C4780" t="str">
            <v>pç</v>
          </cell>
          <cell r="D4780">
            <v>89.86</v>
          </cell>
          <cell r="E4780">
            <v>72.47943216647846</v>
          </cell>
        </row>
        <row r="4781">
          <cell r="A4781" t="str">
            <v>11.02.01.200</v>
          </cell>
          <cell r="B4781" t="str">
            <v>SINALIZAÇÃO VIÁRIA HORIZONTAL</v>
          </cell>
          <cell r="C4781" t="str">
            <v/>
          </cell>
          <cell r="E4781">
            <v>0</v>
          </cell>
        </row>
        <row r="4782">
          <cell r="A4782" t="str">
            <v>11.02.01.200.01</v>
          </cell>
          <cell r="B4782" t="str">
            <v>Demarcação viária com material termoplástico retro-refletivo por aspersão - "Hot spray", esp. 1,5 mm</v>
          </cell>
          <cell r="C4782" t="str">
            <v>m²</v>
          </cell>
          <cell r="D4782">
            <v>47.9</v>
          </cell>
          <cell r="E4782">
            <v>38.635263752218101</v>
          </cell>
        </row>
        <row r="4783">
          <cell r="A4783" t="str">
            <v>11.02.01.200.03</v>
          </cell>
          <cell r="B4783" t="str">
            <v>Sinalização Horizontal Acrílica base água</v>
          </cell>
          <cell r="C4783" t="str">
            <v>m²</v>
          </cell>
          <cell r="D4783">
            <v>33.76</v>
          </cell>
          <cell r="E4783">
            <v>27.230198419099853</v>
          </cell>
        </row>
        <row r="4784">
          <cell r="A4784" t="str">
            <v>11.02.01.200.05</v>
          </cell>
          <cell r="B4784" t="str">
            <v>Tacha com Elemento Refletivo - Vidro Espelhado, Lapidado e Bidirecional</v>
          </cell>
          <cell r="C4784" t="str">
            <v>un</v>
          </cell>
          <cell r="D4784">
            <v>37.39</v>
          </cell>
          <cell r="E4784">
            <v>30.158090014518471</v>
          </cell>
        </row>
        <row r="4785">
          <cell r="A4785" t="str">
            <v>11.02.01.200.04</v>
          </cell>
          <cell r="B4785" t="str">
            <v>Tacha com Elemento Refletivo - Vidro Espelhado, Lapidado e Monodirecional</v>
          </cell>
          <cell r="C4785" t="str">
            <v>un</v>
          </cell>
          <cell r="D4785">
            <v>33.03</v>
          </cell>
          <cell r="E4785">
            <v>26.641393773189225</v>
          </cell>
        </row>
        <row r="4786">
          <cell r="A4786" t="str">
            <v>11.02.02</v>
          </cell>
          <cell r="B4786" t="str">
            <v>PROTEÇÃO</v>
          </cell>
          <cell r="C4786" t="str">
            <v/>
          </cell>
          <cell r="E4786">
            <v>0</v>
          </cell>
        </row>
        <row r="4787">
          <cell r="A4787" t="str">
            <v>11.02.02.100</v>
          </cell>
          <cell r="B4787" t="str">
            <v>PROTEÇÃO</v>
          </cell>
          <cell r="C4787" t="str">
            <v/>
          </cell>
          <cell r="E4787">
            <v>0</v>
          </cell>
        </row>
        <row r="4788">
          <cell r="A4788" t="str">
            <v>11.02.02.100.03</v>
          </cell>
          <cell r="B4788" t="str">
            <v>Barreira dupla de concreto, armada, pré-moldada (perfil New Jersey) - L &gt; 3,00 m e H = 1.070 mm</v>
          </cell>
          <cell r="C4788" t="str">
            <v>m</v>
          </cell>
          <cell r="D4788">
            <v>542.76</v>
          </cell>
          <cell r="E4788">
            <v>437.78028714308761</v>
          </cell>
        </row>
        <row r="4789">
          <cell r="A4789" t="str">
            <v>11.02.02.100.06</v>
          </cell>
          <cell r="B4789" t="str">
            <v>Barreira simples de concreto, armada, pré-moldada (perfil New Jersey) - L &gt; 3,00 m e H = 1.070 mm</v>
          </cell>
          <cell r="C4789" t="str">
            <v>m</v>
          </cell>
          <cell r="D4789">
            <v>445.26</v>
          </cell>
          <cell r="E4789">
            <v>359.13857073721567</v>
          </cell>
        </row>
        <row r="4790">
          <cell r="A4790" t="str">
            <v>11.02.02.100.09</v>
          </cell>
          <cell r="B4790" t="str">
            <v>Confecção de barreira dupla de concreto, armada, pré-moldada (perfil New Jersey) - L &gt; 3,00 m e H = 1.070 mm</v>
          </cell>
          <cell r="C4790" t="str">
            <v>m</v>
          </cell>
          <cell r="D4790">
            <v>534.46</v>
          </cell>
          <cell r="E4790">
            <v>431.08565897725441</v>
          </cell>
        </row>
        <row r="4791">
          <cell r="A4791" t="str">
            <v>11.02.02.100.08</v>
          </cell>
          <cell r="B4791" t="str">
            <v>Confecção de barreira simples de concreto, armada, pré-moldada (perfil New Jersey) - L &gt; 3,00 m e H = 1.070 mm</v>
          </cell>
          <cell r="C4791" t="str">
            <v>m</v>
          </cell>
          <cell r="D4791">
            <v>436.96</v>
          </cell>
          <cell r="E4791">
            <v>352.44394257138248</v>
          </cell>
        </row>
        <row r="4792">
          <cell r="A4792" t="str">
            <v>11.02.02.100.04</v>
          </cell>
          <cell r="B4792" t="str">
            <v>Guarda-corpo de concreto - Passarela - DES.5370 do DER</v>
          </cell>
          <cell r="C4792" t="str">
            <v>m</v>
          </cell>
          <cell r="D4792">
            <v>408.48</v>
          </cell>
          <cell r="E4792">
            <v>329.47249556380063</v>
          </cell>
        </row>
        <row r="4793">
          <cell r="A4793" t="str">
            <v>11.03</v>
          </cell>
          <cell r="B4793" t="str">
            <v>BICICLETÁRIO</v>
          </cell>
          <cell r="C4793" t="str">
            <v/>
          </cell>
          <cell r="E4793">
            <v>0</v>
          </cell>
        </row>
        <row r="4794">
          <cell r="A4794" t="str">
            <v>11.03.01</v>
          </cell>
          <cell r="B4794" t="str">
            <v>BICICLETÁRIO</v>
          </cell>
          <cell r="C4794" t="str">
            <v/>
          </cell>
          <cell r="E4794">
            <v>0</v>
          </cell>
        </row>
        <row r="4795">
          <cell r="A4795" t="str">
            <v>11.03.01.100</v>
          </cell>
          <cell r="B4795" t="str">
            <v>BICICLETÁRIO</v>
          </cell>
          <cell r="C4795" t="str">
            <v/>
          </cell>
          <cell r="E4795">
            <v>0</v>
          </cell>
        </row>
        <row r="4796">
          <cell r="A4796" t="str">
            <v>11.03.01.100.04</v>
          </cell>
          <cell r="B4796" t="str">
            <v>NEK 14_Paraciclo duplo para 16 bicicletas com estrutura em aço galvanizado pintado (cor cinza grafite - ref. Munsell N3) com ganchos em aço galvanizado pintado (cor cinza grafite - ref. Munsell N3) e revestido com emborrachamento a quente (plastisol - e= 3 mm) em módulos de 40 cm</v>
          </cell>
          <cell r="C4796" t="str">
            <v>cj</v>
          </cell>
          <cell r="D4796">
            <v>5434.47</v>
          </cell>
          <cell r="E4796">
            <v>4383.3440877560897</v>
          </cell>
        </row>
        <row r="4797">
          <cell r="A4797" t="str">
            <v>11.03.01.100.08</v>
          </cell>
          <cell r="B4797" t="str">
            <v>NEK 16_Paraciclo simples para 8 bicicletas com estrutura em aço galvanizado pintado (cor cinza grafite - ref. Munsell N3) com ganchos em aço galvanizado pintado (cor cinza grafite - ref. Munsell N3) e revestido com emborrachamento a quente (plastisol - e= 3 mm) em módulos de 40 cm</v>
          </cell>
          <cell r="C4797" t="str">
            <v>cj</v>
          </cell>
          <cell r="D4797">
            <v>4259.6899999999996</v>
          </cell>
          <cell r="E4797">
            <v>3435.7880303274719</v>
          </cell>
        </row>
        <row r="4798">
          <cell r="A4798" t="str">
            <v>11.03.01.100.05</v>
          </cell>
          <cell r="B4798" t="str">
            <v>NEK 17_Paraciclo simples para 10 bicicletas com estrutura em aço galvanizado pintado (cor cinza grafite - ref. Munsell N3) com ganchos em aço galvanizado pintado (cor cinza grafite - ref. Munsell N3) e revestido com emborrachamento a quente (plastisol - e= 3 mm) em módulos de 30 cm</v>
          </cell>
          <cell r="C4798" t="str">
            <v>cj</v>
          </cell>
          <cell r="D4798">
            <v>4382.21</v>
          </cell>
          <cell r="E4798">
            <v>3534.6104210356507</v>
          </cell>
        </row>
        <row r="4799">
          <cell r="A4799" t="str">
            <v>11.04</v>
          </cell>
          <cell r="B4799" t="str">
            <v>ARGAMASSAS</v>
          </cell>
          <cell r="C4799" t="str">
            <v/>
          </cell>
          <cell r="E4799">
            <v>0</v>
          </cell>
        </row>
        <row r="4800">
          <cell r="A4800" t="str">
            <v>11.04.01</v>
          </cell>
          <cell r="B4800" t="str">
            <v>ARGAMASSAS</v>
          </cell>
          <cell r="C4800" t="str">
            <v/>
          </cell>
          <cell r="E4800">
            <v>0</v>
          </cell>
        </row>
        <row r="4801">
          <cell r="A4801" t="str">
            <v>11.04.01.100</v>
          </cell>
          <cell r="B4801" t="str">
            <v>ARGAMASSAS</v>
          </cell>
          <cell r="C4801" t="str">
            <v/>
          </cell>
          <cell r="E4801">
            <v>0</v>
          </cell>
        </row>
        <row r="4802">
          <cell r="A4802" t="str">
            <v>11.04.01.100.03</v>
          </cell>
          <cell r="B4802" t="str">
            <v>Argamassa de cimento e areia sem peneirar traço 1:2</v>
          </cell>
          <cell r="C4802" t="str">
            <v>m³</v>
          </cell>
          <cell r="D4802">
            <v>913.37</v>
          </cell>
          <cell r="E4802">
            <v>736.70753347314087</v>
          </cell>
        </row>
        <row r="4803">
          <cell r="A4803" t="str">
            <v>11.04.01.100.04</v>
          </cell>
          <cell r="B4803" t="str">
            <v>Argamassa de cimento e areia sem peneirar traço 1:2 com aditivo impermeabilizante</v>
          </cell>
          <cell r="C4803" t="str">
            <v>m³</v>
          </cell>
          <cell r="D4803">
            <v>1048.77</v>
          </cell>
          <cell r="E4803">
            <v>845.91869656396193</v>
          </cell>
        </row>
        <row r="4804">
          <cell r="A4804" t="str">
            <v>11.04.01.100.06</v>
          </cell>
          <cell r="B4804" t="str">
            <v>Argamassa de cimento e areia sem peneirar traço 1:5</v>
          </cell>
          <cell r="C4804" t="str">
            <v>m³</v>
          </cell>
          <cell r="D4804">
            <v>725.49</v>
          </cell>
          <cell r="E4804">
            <v>585.16696241329248</v>
          </cell>
        </row>
        <row r="4805">
          <cell r="A4805" t="str">
            <v>11.04.01.100.02</v>
          </cell>
          <cell r="B4805" t="str">
            <v>Argamassa de cimento e areia sem peneirar traço 1:5, com aditivo impermeabilizante</v>
          </cell>
          <cell r="C4805" t="str">
            <v>m³</v>
          </cell>
          <cell r="D4805">
            <v>860.89</v>
          </cell>
          <cell r="E4805">
            <v>694.37812550411354</v>
          </cell>
        </row>
        <row r="4806">
          <cell r="A4806" t="str">
            <v>11.04.01.100.26</v>
          </cell>
          <cell r="B4806" t="str">
            <v xml:space="preserve">Argamassa de solo-cimento com 10% de cimento e material de jazida - preparo e injeção em tunnel liner </v>
          </cell>
          <cell r="C4806" t="str">
            <v>m³</v>
          </cell>
          <cell r="D4806">
            <v>376.35</v>
          </cell>
          <cell r="E4806">
            <v>303.55702532666561</v>
          </cell>
        </row>
        <row r="4807">
          <cell r="A4807" t="str">
            <v>11.04.01.100.18</v>
          </cell>
          <cell r="B4807" t="str">
            <v>Argamassa industrializada para chapisco rolado, preparo com misturador de eixo horizontal de 300 kg</v>
          </cell>
          <cell r="C4807" t="str">
            <v>m³</v>
          </cell>
          <cell r="D4807">
            <v>4933.18</v>
          </cell>
          <cell r="E4807">
            <v>3979.0127439909666</v>
          </cell>
        </row>
        <row r="4808">
          <cell r="A4808" t="str">
            <v>11.04.01.100.08</v>
          </cell>
          <cell r="B4808" t="str">
            <v>Argamassa mista com areia grossa 1:2:8</v>
          </cell>
          <cell r="C4808" t="str">
            <v>m³</v>
          </cell>
          <cell r="D4808">
            <v>803.41</v>
          </cell>
          <cell r="E4808">
            <v>648.01580900145177</v>
          </cell>
        </row>
        <row r="4809">
          <cell r="A4809" t="str">
            <v>11.04.01.100.25</v>
          </cell>
          <cell r="B4809" t="str">
            <v>Argamassa traço 1:1,93 (em volume de cimento e areia média úmida), fck 20 mpa, preparo mecânico com misturador duplo horizontal de alta turbulência</v>
          </cell>
          <cell r="C4809" t="str">
            <v>m³</v>
          </cell>
          <cell r="D4809">
            <v>894.02</v>
          </cell>
          <cell r="E4809">
            <v>721.10017744797551</v>
          </cell>
        </row>
        <row r="4810">
          <cell r="A4810" t="str">
            <v>11.04.01.100.28</v>
          </cell>
          <cell r="B4810" t="str">
            <v>Argamassa traço 1:1:6 (em volume de cimento, cal e areia média úmida) para emboço/massa única/assentamento de alvenaria de vedação, preparo manual.</v>
          </cell>
          <cell r="C4810" t="str">
            <v>m³</v>
          </cell>
          <cell r="D4810">
            <v>875.82</v>
          </cell>
          <cell r="E4810">
            <v>706.42039038554606</v>
          </cell>
        </row>
        <row r="4811">
          <cell r="A4811" t="str">
            <v>11.04.01.100.24</v>
          </cell>
          <cell r="B4811" t="str">
            <v>Argamassa traço 1:1:6 (em volume de cimento, cal e areia média úmida) para emboço/massa única/assentamento de alvenaria de vedação, preparo mecânico com betoneira 400 l</v>
          </cell>
          <cell r="C4811" t="str">
            <v>m³</v>
          </cell>
          <cell r="D4811">
            <v>686.93</v>
          </cell>
          <cell r="E4811">
            <v>554.06517180190349</v>
          </cell>
        </row>
        <row r="4812">
          <cell r="A4812" t="str">
            <v>11.04.01.100.14</v>
          </cell>
          <cell r="B4812" t="str">
            <v>Argamassa traço 1:2:8 (cimento, cal e areia média) para emboço/massa única/assentamento de alvenaria de vedação, preparo manual</v>
          </cell>
          <cell r="C4812" t="str">
            <v>m³</v>
          </cell>
          <cell r="D4812">
            <v>888.67</v>
          </cell>
          <cell r="E4812">
            <v>716.78496531698659</v>
          </cell>
        </row>
        <row r="4813">
          <cell r="A4813" t="str">
            <v>11.04.01.100.15</v>
          </cell>
          <cell r="B4813" t="str">
            <v>Argamassa traço 1:2:8 (cimento, cal e areia média) para emboço/massa única/assentamento de alvenaria de vedação, preparo mecânico com betoneira 400 L</v>
          </cell>
          <cell r="C4813" t="str">
            <v>m³</v>
          </cell>
          <cell r="D4813">
            <v>682.49</v>
          </cell>
          <cell r="E4813">
            <v>550.48394902403618</v>
          </cell>
        </row>
        <row r="4814">
          <cell r="A4814" t="str">
            <v>11.04.01.100.29</v>
          </cell>
          <cell r="B4814" t="str">
            <v>Argamassa traço 1:2:9 (em volume de cimento, cal e areia média úmida) para emboço/massa única/assentamento de alvenaria de vedação, preparo mecânico com betoneira 400 L</v>
          </cell>
          <cell r="C4814" t="str">
            <v>m³</v>
          </cell>
          <cell r="D4814">
            <v>649.52</v>
          </cell>
          <cell r="E4814">
            <v>523.89095015325051</v>
          </cell>
        </row>
        <row r="4815">
          <cell r="A4815" t="str">
            <v>11.04.01.100.35</v>
          </cell>
          <cell r="B4815" t="str">
            <v>Argamassa traço 1:2:9 (em volume de cimento, cal e areia média úmida) para emboço/massa única/assentamento de alvenaria de vedação, preparo mecânico com betoneira 600 l</v>
          </cell>
          <cell r="C4815" t="str">
            <v>m³</v>
          </cell>
          <cell r="D4815">
            <v>655.14</v>
          </cell>
          <cell r="E4815">
            <v>528.4239393450556</v>
          </cell>
        </row>
        <row r="4816">
          <cell r="A4816" t="str">
            <v>11.04.01.100.20</v>
          </cell>
          <cell r="B4816" t="str">
            <v>Argamassa traço 1:3 (cimento e areia média) para contra piso, preparo mecânico com betoneira 400 l</v>
          </cell>
          <cell r="C4816" t="str">
            <v>m³</v>
          </cell>
          <cell r="D4816">
            <v>726.65</v>
          </cell>
          <cell r="E4816">
            <v>586.10259719309568</v>
          </cell>
        </row>
        <row r="4817">
          <cell r="A4817" t="str">
            <v>11.04.01.100.19</v>
          </cell>
          <cell r="B4817" t="str">
            <v>Argamassa traço 1:3 (cimento e areia média), preparo manual</v>
          </cell>
          <cell r="C4817" t="str">
            <v>m³</v>
          </cell>
          <cell r="D4817">
            <v>767.47</v>
          </cell>
          <cell r="E4817">
            <v>619.02726246168743</v>
          </cell>
        </row>
        <row r="4818">
          <cell r="A4818" t="str">
            <v>11.04.01.100.05</v>
          </cell>
          <cell r="B4818" t="str">
            <v>Argamassa traço 1:3 (cimento e areia média), preparo mecânico com betoneira 400l</v>
          </cell>
          <cell r="C4818" t="str">
            <v>m³</v>
          </cell>
          <cell r="D4818">
            <v>599.9</v>
          </cell>
          <cell r="E4818">
            <v>483.86836586546212</v>
          </cell>
        </row>
        <row r="4819">
          <cell r="A4819" t="str">
            <v>11.04.01.100.30</v>
          </cell>
          <cell r="B4819" t="str">
            <v>Argamassa traço 1:3 (em volume de cimento e areia grossa úmida) para chapisco convencional, preparo mecânico com betoneira 400 l</v>
          </cell>
          <cell r="C4819" t="str">
            <v>m³</v>
          </cell>
          <cell r="D4819">
            <v>557.16999999999996</v>
          </cell>
          <cell r="E4819">
            <v>449.40312953702204</v>
          </cell>
        </row>
        <row r="4820">
          <cell r="A4820" t="str">
            <v>11.04.01.100.01</v>
          </cell>
          <cell r="B4820" t="str">
            <v>Argamassa traço 1:3 (em volume de cimento e areia média úmida) com adição de impermeabilizante, preparo mecânico com betoneira 400 l</v>
          </cell>
          <cell r="C4820" t="str">
            <v>m³</v>
          </cell>
          <cell r="D4820">
            <v>754.52</v>
          </cell>
          <cell r="E4820">
            <v>608.58202935957411</v>
          </cell>
        </row>
        <row r="4821">
          <cell r="A4821" t="str">
            <v>11.04.01.100.17</v>
          </cell>
          <cell r="B4821" t="str">
            <v>Argamassa traço 1:4 (cimento e areia grossa) para chapisco convencional, preparo mecânico com betoneira 400 L</v>
          </cell>
          <cell r="C4821" t="str">
            <v>m³</v>
          </cell>
          <cell r="D4821">
            <v>528.51</v>
          </cell>
          <cell r="E4821">
            <v>426.28649782222936</v>
          </cell>
        </row>
        <row r="4822">
          <cell r="A4822" t="str">
            <v>11.04.01.100.22</v>
          </cell>
          <cell r="B4822" t="str">
            <v>Argamassa traço 1:4 (cimento e areia média) preparo mecânico com betoneira 600 L</v>
          </cell>
          <cell r="C4822" t="str">
            <v>m³</v>
          </cell>
          <cell r="D4822">
            <v>502.63</v>
          </cell>
          <cell r="E4822">
            <v>405.41216325213742</v>
          </cell>
        </row>
        <row r="4823">
          <cell r="A4823" t="str">
            <v>11.04.01.100.21</v>
          </cell>
          <cell r="B4823" t="str">
            <v>Argamassa traço 1:4 (cimento e areia média), preparo manual</v>
          </cell>
          <cell r="C4823" t="str">
            <v>m³</v>
          </cell>
          <cell r="D4823">
            <v>712.81</v>
          </cell>
          <cell r="E4823">
            <v>574.93950637199544</v>
          </cell>
        </row>
        <row r="4824">
          <cell r="A4824" t="str">
            <v>11.04.01.100.27</v>
          </cell>
          <cell r="B4824" t="str">
            <v>Armação para execução de radier, piso de concreto ou laje sobre solo, com uso de tela Q-196. AF_09/2021</v>
          </cell>
          <cell r="C4824" t="str">
            <v>kg</v>
          </cell>
          <cell r="D4824">
            <v>12.54</v>
          </cell>
          <cell r="E4824">
            <v>10.114534602355217</v>
          </cell>
        </row>
        <row r="4825">
          <cell r="A4825" t="str">
            <v>11.04.01.100.10</v>
          </cell>
          <cell r="B4825" t="str">
            <v>Graute à base de cimento e aditivos, para recuperação de concreto estrutural e fundações de precisão</v>
          </cell>
          <cell r="C4825" t="str">
            <v>m³</v>
          </cell>
          <cell r="D4825">
            <v>4838.3</v>
          </cell>
          <cell r="E4825">
            <v>3902.4842716567191</v>
          </cell>
        </row>
        <row r="4826">
          <cell r="A4826" t="str">
            <v>11.04.01.100.16</v>
          </cell>
          <cell r="B4826" t="str">
            <v>Microconcreto para reparos e grouteamento</v>
          </cell>
          <cell r="C4826" t="str">
            <v>m³</v>
          </cell>
          <cell r="D4826">
            <v>3101.5</v>
          </cell>
          <cell r="E4826">
            <v>2501.6131634134535</v>
          </cell>
        </row>
        <row r="4827">
          <cell r="A4827" t="str">
            <v>11.04.01.101</v>
          </cell>
          <cell r="B4827" t="str">
            <v>SERVIÇOS ESPECÍFICOS DIVERSOS</v>
          </cell>
          <cell r="C4827" t="str">
            <v/>
          </cell>
          <cell r="E4827">
            <v>0</v>
          </cell>
        </row>
        <row r="4828">
          <cell r="A4828" t="str">
            <v>11.04.01.101.110</v>
          </cell>
          <cell r="B4828" t="str">
            <v>Detalhamento de projeto</v>
          </cell>
          <cell r="C4828" t="str">
            <v>un</v>
          </cell>
          <cell r="D4828">
            <v>7804.7</v>
          </cell>
          <cell r="E4828">
            <v>6295.1282464913693</v>
          </cell>
        </row>
        <row r="4829">
          <cell r="A4829" t="str">
            <v>11.04.01.101.53</v>
          </cell>
          <cell r="B4829" t="str">
            <v>Palmilha isolante em EVA para trilho UIC-60, dim. 150x194 mm, e= 6 mm (AN1005-8)</v>
          </cell>
          <cell r="C4829" t="str">
            <v>un</v>
          </cell>
          <cell r="D4829">
            <v>9.92</v>
          </cell>
          <cell r="E4829">
            <v>8.0012905307307634</v>
          </cell>
        </row>
        <row r="4830">
          <cell r="A4830" t="str">
            <v>11.04.01.101.121</v>
          </cell>
          <cell r="B4830" t="str">
            <v>Tapume metálico, inclusive montagem</v>
          </cell>
          <cell r="C4830" t="str">
            <v>m²</v>
          </cell>
          <cell r="D4830">
            <v>199.54</v>
          </cell>
          <cell r="E4830">
            <v>160.94531376028391</v>
          </cell>
        </row>
        <row r="4831">
          <cell r="A4831">
            <v>12</v>
          </cell>
          <cell r="B4831" t="str">
            <v>MANUTENÇÃO E CONSERVAÇÃO</v>
          </cell>
          <cell r="C4831" t="str">
            <v/>
          </cell>
          <cell r="E4831">
            <v>0</v>
          </cell>
        </row>
        <row r="4832">
          <cell r="A4832" t="str">
            <v>12.03</v>
          </cell>
          <cell r="B4832" t="str">
            <v>SERVIÇOS TERCEIRIZADOS</v>
          </cell>
          <cell r="C4832" t="str">
            <v/>
          </cell>
          <cell r="E4832">
            <v>0</v>
          </cell>
        </row>
        <row r="4833">
          <cell r="A4833" t="str">
            <v>12.03.01</v>
          </cell>
          <cell r="B4833" t="str">
            <v>MANUTENCAO E CONSERVACAO</v>
          </cell>
          <cell r="C4833" t="str">
            <v/>
          </cell>
          <cell r="E4833">
            <v>0</v>
          </cell>
        </row>
        <row r="4834">
          <cell r="A4834" t="str">
            <v>12.03.01.100</v>
          </cell>
          <cell r="B4834" t="str">
            <v>JARDINAGEM</v>
          </cell>
          <cell r="C4834" t="str">
            <v/>
          </cell>
          <cell r="E4834">
            <v>0</v>
          </cell>
        </row>
        <row r="4835">
          <cell r="A4835" t="str">
            <v>12.03.01.100.02</v>
          </cell>
          <cell r="B4835" t="str">
            <v>Manutenção e conservação de áreas verdes - roçagem com remoção</v>
          </cell>
          <cell r="C4835" t="str">
            <v>m²</v>
          </cell>
          <cell r="D4835">
            <v>0.62</v>
          </cell>
          <cell r="E4835">
            <v>0.50008065817067271</v>
          </cell>
        </row>
        <row r="4836">
          <cell r="A4836" t="str">
            <v>12.03.01.100.03</v>
          </cell>
          <cell r="B4836" t="str">
            <v>Manutenção e conservação de gramados em área de talude</v>
          </cell>
          <cell r="C4836" t="str">
            <v>m²</v>
          </cell>
          <cell r="D4836">
            <v>1.28</v>
          </cell>
          <cell r="E4836">
            <v>1.032424584610421</v>
          </cell>
        </row>
        <row r="4837">
          <cell r="A4837" t="str">
            <v>12.03.01.100.01</v>
          </cell>
          <cell r="B4837" t="str">
            <v>Manutenção e conservação de jardins</v>
          </cell>
          <cell r="C4837" t="str">
            <v>m²</v>
          </cell>
          <cell r="D4837">
            <v>1.07</v>
          </cell>
          <cell r="E4837">
            <v>0.86304242619777383</v>
          </cell>
        </row>
        <row r="4838">
          <cell r="A4838" t="str">
            <v>12.03.01.100.04</v>
          </cell>
          <cell r="B4838" t="str">
            <v>Poda de pequena monta</v>
          </cell>
          <cell r="C4838" t="str">
            <v>m²</v>
          </cell>
          <cell r="D4838">
            <v>0.76</v>
          </cell>
          <cell r="E4838">
            <v>0.61300209711243747</v>
          </cell>
        </row>
      </sheetData>
      <sheetData sheetId="6" refreshError="1"/>
      <sheetData sheetId="7"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B4164-C795-4010-A7CC-EFFFC35C67A7}">
  <dimension ref="B1:JC130"/>
  <sheetViews>
    <sheetView tabSelected="1" workbookViewId="0"/>
  </sheetViews>
  <sheetFormatPr defaultRowHeight="12.75" x14ac:dyDescent="0.25"/>
  <cols>
    <col min="1" max="1" width="9.140625" style="5"/>
    <col min="2" max="2" width="12.28515625" style="1" customWidth="1"/>
    <col min="3" max="3" width="16.140625" style="2" customWidth="1"/>
    <col min="4" max="4" width="60.7109375" style="2" customWidth="1"/>
    <col min="5" max="5" width="10.7109375" style="3" customWidth="1"/>
    <col min="6" max="6" width="13.42578125" style="1" customWidth="1"/>
    <col min="7" max="7" width="15.42578125" style="4" customWidth="1"/>
    <col min="8" max="8" width="15.42578125" style="4" bestFit="1" customWidth="1"/>
    <col min="9" max="9" width="24.42578125" style="5" customWidth="1"/>
    <col min="10" max="13" width="16.28515625" style="5" customWidth="1"/>
    <col min="14" max="16384" width="9.140625" style="5"/>
  </cols>
  <sheetData>
    <row r="1" spans="2:256" x14ac:dyDescent="0.25">
      <c r="D1" s="7"/>
      <c r="E1" s="8"/>
      <c r="F1" s="9"/>
    </row>
    <row r="2" spans="2:256" s="10" customFormat="1" ht="19.5" customHeight="1" x14ac:dyDescent="0.25">
      <c r="B2" s="11" t="s">
        <v>0</v>
      </c>
      <c r="C2" s="12" t="s">
        <v>1</v>
      </c>
      <c r="D2" s="12" t="s">
        <v>2</v>
      </c>
      <c r="E2" s="13" t="s">
        <v>3</v>
      </c>
      <c r="F2" s="14" t="s">
        <v>4</v>
      </c>
      <c r="G2" s="15" t="s">
        <v>5</v>
      </c>
      <c r="H2" s="16" t="s">
        <v>6</v>
      </c>
    </row>
    <row r="3" spans="2:256" x14ac:dyDescent="0.2">
      <c r="B3" s="17"/>
      <c r="C3" s="18" t="s">
        <v>7</v>
      </c>
      <c r="D3" s="19" t="s">
        <v>8</v>
      </c>
      <c r="E3" s="20"/>
      <c r="F3" s="21"/>
      <c r="G3" s="22"/>
      <c r="H3" s="23"/>
      <c r="I3" s="24"/>
      <c r="J3" s="24"/>
      <c r="K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2:256" x14ac:dyDescent="0.2">
      <c r="B4" s="17" t="s">
        <v>9</v>
      </c>
      <c r="C4" s="25">
        <v>17030002</v>
      </c>
      <c r="D4" s="26" t="str">
        <f>VLOOKUP(C4,[1]EDIF!$A$1:$E$2821,2,0)</f>
        <v>PLACA DE OBRA EM CHAPA DE AÇO GALVANIZADO</v>
      </c>
      <c r="E4" s="27" t="str">
        <f>VLOOKUP(C4,[1]EDIF!$A$1:$E$2821,3,0)</f>
        <v>M2</v>
      </c>
      <c r="F4" s="28">
        <v>3</v>
      </c>
      <c r="G4" s="29">
        <f>VLOOKUP(C4,[1]EDIF!$A$1:$E$2821,4,0)</f>
        <v>399.72</v>
      </c>
      <c r="H4" s="30">
        <f>ROUND(F4*G4,2)</f>
        <v>1199.1600000000001</v>
      </c>
      <c r="I4" s="24"/>
      <c r="J4" s="24"/>
      <c r="K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2:256" ht="25.5" x14ac:dyDescent="0.2">
      <c r="B5" s="17" t="s">
        <v>9</v>
      </c>
      <c r="C5" s="25">
        <v>1001007</v>
      </c>
      <c r="D5" s="26" t="str">
        <f>VLOOKUP(C5,[1]EDIF!$A$1:$E$2821,2,0)</f>
        <v>REMOÇÃO DE ENTULHO COM CAÇAMBA METÁLICA, INCLUSIVE CARGA MANUAL E DESCARGA EM BOTA-FORA</v>
      </c>
      <c r="E5" s="27" t="str">
        <f>VLOOKUP(C5,[1]EDIF!$A$1:$E$2821,3,0)</f>
        <v>M3</v>
      </c>
      <c r="F5" s="28">
        <v>12</v>
      </c>
      <c r="G5" s="29"/>
      <c r="H5" s="30">
        <f>ROUND(F5*G5,2)</f>
        <v>0</v>
      </c>
      <c r="I5" s="24"/>
      <c r="J5" s="24"/>
      <c r="K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2:256" x14ac:dyDescent="0.2">
      <c r="B6" s="17"/>
      <c r="C6" s="18"/>
      <c r="D6" s="26"/>
      <c r="E6" s="27"/>
      <c r="F6" s="28"/>
      <c r="G6" s="31" t="s">
        <v>10</v>
      </c>
      <c r="H6" s="32">
        <f>SUM(H4:H5)</f>
        <v>1199.1600000000001</v>
      </c>
      <c r="I6" s="24"/>
      <c r="J6" s="24"/>
      <c r="K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2:256" x14ac:dyDescent="0.2">
      <c r="B7" s="17"/>
      <c r="C7" s="18"/>
      <c r="D7" s="33"/>
      <c r="E7" s="6"/>
      <c r="F7" s="10"/>
      <c r="G7" s="34"/>
      <c r="H7" s="35"/>
      <c r="I7" s="24"/>
      <c r="J7" s="24"/>
      <c r="K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2:256" x14ac:dyDescent="0.2">
      <c r="B8" s="17"/>
      <c r="C8" s="18" t="s">
        <v>7</v>
      </c>
      <c r="D8" s="19" t="s">
        <v>11</v>
      </c>
      <c r="E8" s="38"/>
      <c r="F8" s="28"/>
      <c r="G8" s="39"/>
      <c r="H8" s="40"/>
      <c r="I8" s="24"/>
      <c r="J8" s="24"/>
      <c r="K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2:256" x14ac:dyDescent="0.2">
      <c r="B9" s="17" t="s">
        <v>12</v>
      </c>
      <c r="C9" s="18" t="s">
        <v>13</v>
      </c>
      <c r="D9" s="26" t="str">
        <f>UPPER(VLOOKUP(C9,[1]SIEC!$A$1:$E$4890,2,0))</f>
        <v>DEM.64_REMOÇÃO DE BARRA DE APOIO PARA PNE</v>
      </c>
      <c r="E9" s="27" t="str">
        <f>UPPER(VLOOKUP(C9,[1]SIEC!$A$1:$E$4890,3,0))</f>
        <v>UN</v>
      </c>
      <c r="F9" s="28">
        <v>6</v>
      </c>
      <c r="G9" s="29"/>
      <c r="H9" s="30">
        <f t="shared" ref="H9:H15" si="0">ROUND(F9*G9,2)</f>
        <v>0</v>
      </c>
      <c r="I9" s="24"/>
      <c r="J9" s="24"/>
      <c r="K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c r="GT9" s="24"/>
      <c r="GU9" s="24"/>
      <c r="GV9" s="24"/>
      <c r="GW9" s="24"/>
      <c r="GX9" s="24"/>
      <c r="GY9" s="24"/>
      <c r="GZ9" s="24"/>
      <c r="HA9" s="24"/>
      <c r="HB9" s="24"/>
      <c r="HC9" s="24"/>
      <c r="HD9" s="24"/>
      <c r="HE9" s="24"/>
      <c r="HF9" s="24"/>
      <c r="HG9" s="24"/>
      <c r="HH9" s="24"/>
      <c r="HI9" s="24"/>
      <c r="HJ9" s="24"/>
      <c r="HK9" s="24"/>
      <c r="HL9" s="24"/>
      <c r="HM9" s="24"/>
      <c r="HN9" s="24"/>
      <c r="HO9" s="24"/>
      <c r="HP9" s="24"/>
      <c r="HQ9" s="24"/>
      <c r="HR9" s="24"/>
      <c r="HS9" s="24"/>
      <c r="HT9" s="24"/>
      <c r="HU9" s="24"/>
      <c r="HV9" s="24"/>
      <c r="HW9" s="24"/>
      <c r="HX9" s="24"/>
      <c r="HY9" s="24"/>
      <c r="HZ9" s="24"/>
      <c r="IA9" s="24"/>
      <c r="IB9" s="24"/>
      <c r="IC9" s="24"/>
      <c r="ID9" s="24"/>
      <c r="IE9" s="24"/>
      <c r="IF9" s="24"/>
      <c r="IG9" s="24"/>
      <c r="IH9" s="24"/>
      <c r="II9" s="24"/>
      <c r="IJ9" s="24"/>
      <c r="IK9" s="24"/>
      <c r="IL9" s="24"/>
      <c r="IM9" s="24"/>
      <c r="IN9" s="24"/>
      <c r="IO9" s="24"/>
      <c r="IP9" s="24"/>
      <c r="IQ9" s="24"/>
      <c r="IR9" s="24"/>
      <c r="IS9" s="24"/>
      <c r="IT9" s="24"/>
      <c r="IU9" s="24"/>
      <c r="IV9" s="24"/>
    </row>
    <row r="10" spans="2:256" x14ac:dyDescent="0.2">
      <c r="B10" s="17" t="s">
        <v>14</v>
      </c>
      <c r="C10" s="18" t="s">
        <v>15</v>
      </c>
      <c r="D10" s="26" t="str">
        <f>UPPER(VLOOKUP(C10,[1]CDHU!$A$1:$F$4094,2,0))</f>
        <v>RETIRADA DE APARELHO SANITÁRIO INCLUINDO ACESSÓRIOS</v>
      </c>
      <c r="E10" s="27" t="str">
        <f>UPPER(VLOOKUP(C10,[1]CDHU!$A$1:$F$4094,3,0))</f>
        <v>UN</v>
      </c>
      <c r="F10" s="28">
        <v>2</v>
      </c>
      <c r="G10" s="29"/>
      <c r="H10" s="30">
        <f t="shared" si="0"/>
        <v>0</v>
      </c>
      <c r="I10" s="24"/>
      <c r="J10" s="24"/>
      <c r="K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24"/>
      <c r="GJ10" s="24"/>
      <c r="GK10" s="24"/>
      <c r="GL10" s="24"/>
      <c r="GM10" s="24"/>
      <c r="GN10" s="24"/>
      <c r="GO10" s="24"/>
      <c r="GP10" s="24"/>
      <c r="GQ10" s="24"/>
      <c r="GR10" s="24"/>
      <c r="GS10" s="24"/>
      <c r="GT10" s="24"/>
      <c r="GU10" s="24"/>
      <c r="GV10" s="24"/>
      <c r="GW10" s="24"/>
      <c r="GX10" s="24"/>
      <c r="GY10" s="24"/>
      <c r="GZ10" s="24"/>
      <c r="HA10" s="24"/>
      <c r="HB10" s="24"/>
      <c r="HC10" s="24"/>
      <c r="HD10" s="24"/>
      <c r="HE10" s="24"/>
      <c r="HF10" s="24"/>
      <c r="HG10" s="24"/>
      <c r="HH10" s="24"/>
      <c r="HI10" s="24"/>
      <c r="HJ10" s="24"/>
      <c r="HK10" s="24"/>
      <c r="HL10" s="24"/>
      <c r="HM10" s="24"/>
      <c r="HN10" s="24"/>
      <c r="HO10" s="24"/>
      <c r="HP10" s="24"/>
      <c r="HQ10" s="24"/>
      <c r="HR10" s="24"/>
      <c r="HS10" s="24"/>
      <c r="HT10" s="24"/>
      <c r="HU10" s="24"/>
      <c r="HV10" s="24"/>
      <c r="HW10" s="24"/>
      <c r="HX10" s="24"/>
      <c r="HY10" s="24"/>
      <c r="HZ10" s="24"/>
      <c r="IA10" s="24"/>
      <c r="IB10" s="24"/>
      <c r="IC10" s="24"/>
      <c r="ID10" s="24"/>
      <c r="IE10" s="24"/>
      <c r="IF10" s="24"/>
      <c r="IG10" s="24"/>
      <c r="IH10" s="24"/>
      <c r="II10" s="24"/>
      <c r="IJ10" s="24"/>
      <c r="IK10" s="24"/>
      <c r="IL10" s="24"/>
      <c r="IM10" s="24"/>
      <c r="IN10" s="24"/>
      <c r="IO10" s="24"/>
      <c r="IP10" s="24"/>
      <c r="IQ10" s="24"/>
      <c r="IR10" s="24"/>
      <c r="IS10" s="24"/>
      <c r="IT10" s="24"/>
      <c r="IU10" s="24"/>
      <c r="IV10" s="24"/>
    </row>
    <row r="11" spans="2:256" ht="25.5" x14ac:dyDescent="0.2">
      <c r="B11" s="17" t="s">
        <v>9</v>
      </c>
      <c r="C11" s="25">
        <v>17005021</v>
      </c>
      <c r="D11" s="26" t="str">
        <f>VLOOKUP(C11,[1]EDIF!$A$1:$E$2821,2,0)</f>
        <v>BARRA DE APOIO PARA DEFICIENTES L=80 CM (BARRAS COM DIÂMETRO ENTRE 3,0 E 4,5CM)</v>
      </c>
      <c r="E11" s="27" t="str">
        <f>VLOOKUP(C11,[1]EDIF!$A$1:$E$2821,3,0)</f>
        <v>UN</v>
      </c>
      <c r="F11" s="28">
        <v>4</v>
      </c>
      <c r="G11" s="29"/>
      <c r="H11" s="30">
        <f t="shared" si="0"/>
        <v>0</v>
      </c>
      <c r="I11" s="24"/>
      <c r="J11" s="24"/>
      <c r="K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4"/>
      <c r="IF11" s="24"/>
      <c r="IG11" s="24"/>
      <c r="IH11" s="24"/>
      <c r="II11" s="24"/>
      <c r="IJ11" s="24"/>
      <c r="IK11" s="24"/>
      <c r="IL11" s="24"/>
      <c r="IM11" s="24"/>
      <c r="IN11" s="24"/>
      <c r="IO11" s="24"/>
      <c r="IP11" s="24"/>
      <c r="IQ11" s="24"/>
      <c r="IR11" s="24"/>
      <c r="IS11" s="24"/>
      <c r="IT11" s="24"/>
      <c r="IU11" s="24"/>
      <c r="IV11" s="24"/>
    </row>
    <row r="12" spans="2:256" ht="25.5" x14ac:dyDescent="0.2">
      <c r="B12" s="17" t="s">
        <v>9</v>
      </c>
      <c r="C12" s="25">
        <v>17005020</v>
      </c>
      <c r="D12" s="26" t="str">
        <f>VLOOKUP(C12,[1]EDIF!$A$1:$E$2821,2,0)</f>
        <v>BARRA DE APOIO PARA DEFICIENTES L=45 CM (BARRAS COM DIÂMETRO ENTRE 3,0 E 4,5CM)</v>
      </c>
      <c r="E12" s="27" t="str">
        <f>VLOOKUP(C12,[1]EDIF!$A$1:$E$2821,3,0)</f>
        <v>UN</v>
      </c>
      <c r="F12" s="28">
        <v>4</v>
      </c>
      <c r="G12" s="29"/>
      <c r="H12" s="30">
        <f t="shared" si="0"/>
        <v>0</v>
      </c>
      <c r="I12" s="24"/>
      <c r="J12" s="24"/>
      <c r="K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c r="GH12" s="24"/>
      <c r="GI12" s="24"/>
      <c r="GJ12" s="24"/>
      <c r="GK12" s="24"/>
      <c r="GL12" s="24"/>
      <c r="GM12" s="24"/>
      <c r="GN12" s="24"/>
      <c r="GO12" s="24"/>
      <c r="GP12" s="24"/>
      <c r="GQ12" s="24"/>
      <c r="GR12" s="24"/>
      <c r="GS12" s="24"/>
      <c r="GT12" s="24"/>
      <c r="GU12" s="24"/>
      <c r="GV12" s="24"/>
      <c r="GW12" s="24"/>
      <c r="GX12" s="24"/>
      <c r="GY12" s="24"/>
      <c r="GZ12" s="24"/>
      <c r="HA12" s="24"/>
      <c r="HB12" s="24"/>
      <c r="HC12" s="24"/>
      <c r="HD12" s="24"/>
      <c r="HE12" s="24"/>
      <c r="HF12" s="24"/>
      <c r="HG12" s="24"/>
      <c r="HH12" s="24"/>
      <c r="HI12" s="24"/>
      <c r="HJ12" s="24"/>
      <c r="HK12" s="24"/>
      <c r="HL12" s="24"/>
      <c r="HM12" s="24"/>
      <c r="HN12" s="24"/>
      <c r="HO12" s="24"/>
      <c r="HP12" s="24"/>
      <c r="HQ12" s="24"/>
      <c r="HR12" s="24"/>
      <c r="HS12" s="24"/>
      <c r="HT12" s="24"/>
      <c r="HU12" s="24"/>
      <c r="HV12" s="24"/>
      <c r="HW12" s="24"/>
      <c r="HX12" s="24"/>
      <c r="HY12" s="24"/>
      <c r="HZ12" s="24"/>
      <c r="IA12" s="24"/>
      <c r="IB12" s="24"/>
      <c r="IC12" s="24"/>
      <c r="ID12" s="24"/>
      <c r="IE12" s="24"/>
      <c r="IF12" s="24"/>
      <c r="IG12" s="24"/>
      <c r="IH12" s="24"/>
      <c r="II12" s="24"/>
      <c r="IJ12" s="24"/>
      <c r="IK12" s="24"/>
      <c r="IL12" s="24"/>
      <c r="IM12" s="24"/>
      <c r="IN12" s="24"/>
      <c r="IO12" s="24"/>
      <c r="IP12" s="24"/>
      <c r="IQ12" s="24"/>
      <c r="IR12" s="24"/>
      <c r="IS12" s="24"/>
      <c r="IT12" s="24"/>
      <c r="IU12" s="24"/>
      <c r="IV12" s="24"/>
    </row>
    <row r="13" spans="2:256" ht="25.5" x14ac:dyDescent="0.2">
      <c r="B13" s="17" t="s">
        <v>9</v>
      </c>
      <c r="C13" s="25">
        <v>10013005</v>
      </c>
      <c r="D13" s="26" t="str">
        <f>VLOOKUP(C13,[1]EDIF!$A$1:$E$2821,2,0)</f>
        <v>BACIA SANITÁRIA ALTEADA PARA PORTADORES DE DEFICIÊNCIA FÍSICA</v>
      </c>
      <c r="E13" s="27" t="str">
        <f>VLOOKUP(C13,[1]EDIF!$A$1:$E$2821,3,0)</f>
        <v>UN</v>
      </c>
      <c r="F13" s="28">
        <v>2</v>
      </c>
      <c r="G13" s="29"/>
      <c r="H13" s="30">
        <f t="shared" si="0"/>
        <v>0</v>
      </c>
      <c r="I13" s="24"/>
      <c r="J13" s="24"/>
      <c r="K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EE13" s="24"/>
      <c r="EF13" s="24"/>
      <c r="EG13" s="24"/>
      <c r="EH13" s="24"/>
      <c r="EI13" s="24"/>
      <c r="EJ13" s="24"/>
      <c r="EK13" s="24"/>
      <c r="EL13" s="24"/>
      <c r="EM13" s="24"/>
      <c r="EN13" s="24"/>
      <c r="EO13" s="24"/>
      <c r="EP13" s="24"/>
      <c r="EQ13" s="24"/>
      <c r="ER13" s="24"/>
      <c r="ES13" s="24"/>
      <c r="ET13" s="24"/>
      <c r="EU13" s="24"/>
      <c r="EV13" s="24"/>
      <c r="EW13" s="24"/>
      <c r="EX13" s="24"/>
      <c r="EY13" s="24"/>
      <c r="EZ13" s="24"/>
      <c r="FA13" s="24"/>
      <c r="FB13" s="24"/>
      <c r="FC13" s="24"/>
      <c r="FD13" s="24"/>
      <c r="FE13" s="24"/>
      <c r="FF13" s="24"/>
      <c r="FG13" s="24"/>
      <c r="FH13" s="24"/>
      <c r="FI13" s="24"/>
      <c r="FJ13" s="24"/>
      <c r="FK13" s="24"/>
      <c r="FL13" s="24"/>
      <c r="FM13" s="24"/>
      <c r="FN13" s="24"/>
      <c r="FO13" s="24"/>
      <c r="FP13" s="24"/>
      <c r="FQ13" s="24"/>
      <c r="FR13" s="24"/>
      <c r="FS13" s="24"/>
      <c r="FT13" s="24"/>
      <c r="FU13" s="24"/>
      <c r="FV13" s="24"/>
      <c r="FW13" s="24"/>
      <c r="FX13" s="24"/>
      <c r="FY13" s="24"/>
      <c r="FZ13" s="24"/>
      <c r="GA13" s="24"/>
      <c r="GB13" s="24"/>
      <c r="GC13" s="24"/>
      <c r="GD13" s="24"/>
      <c r="GE13" s="24"/>
      <c r="GF13" s="24"/>
      <c r="GG13" s="24"/>
      <c r="GH13" s="24"/>
      <c r="GI13" s="24"/>
      <c r="GJ13" s="24"/>
      <c r="GK13" s="24"/>
      <c r="GL13" s="24"/>
      <c r="GM13" s="24"/>
      <c r="GN13" s="24"/>
      <c r="GO13" s="24"/>
      <c r="GP13" s="24"/>
      <c r="GQ13" s="24"/>
      <c r="GR13" s="24"/>
      <c r="GS13" s="24"/>
      <c r="GT13" s="24"/>
      <c r="GU13" s="24"/>
      <c r="GV13" s="24"/>
      <c r="GW13" s="24"/>
      <c r="GX13" s="24"/>
      <c r="GY13" s="24"/>
      <c r="GZ13" s="24"/>
      <c r="HA13" s="24"/>
      <c r="HB13" s="24"/>
      <c r="HC13" s="24"/>
      <c r="HD13" s="24"/>
      <c r="HE13" s="24"/>
      <c r="HF13" s="24"/>
      <c r="HG13" s="24"/>
      <c r="HH13" s="24"/>
      <c r="HI13" s="24"/>
      <c r="HJ13" s="24"/>
      <c r="HK13" s="24"/>
      <c r="HL13" s="24"/>
      <c r="HM13" s="24"/>
      <c r="HN13" s="24"/>
      <c r="HO13" s="24"/>
      <c r="HP13" s="24"/>
      <c r="HQ13" s="24"/>
      <c r="HR13" s="24"/>
      <c r="HS13" s="24"/>
      <c r="HT13" s="24"/>
      <c r="HU13" s="24"/>
      <c r="HV13" s="24"/>
      <c r="HW13" s="24"/>
      <c r="HX13" s="24"/>
      <c r="HY13" s="24"/>
      <c r="HZ13" s="24"/>
      <c r="IA13" s="24"/>
      <c r="IB13" s="24"/>
      <c r="IC13" s="24"/>
      <c r="ID13" s="24"/>
      <c r="IE13" s="24"/>
      <c r="IF13" s="24"/>
      <c r="IG13" s="24"/>
      <c r="IH13" s="24"/>
      <c r="II13" s="24"/>
      <c r="IJ13" s="24"/>
      <c r="IK13" s="24"/>
      <c r="IL13" s="24"/>
      <c r="IM13" s="24"/>
      <c r="IN13" s="24"/>
      <c r="IO13" s="24"/>
      <c r="IP13" s="24"/>
      <c r="IQ13" s="24"/>
      <c r="IR13" s="24"/>
      <c r="IS13" s="24"/>
      <c r="IT13" s="24"/>
      <c r="IU13" s="24"/>
      <c r="IV13" s="24"/>
    </row>
    <row r="14" spans="2:256" x14ac:dyDescent="0.2">
      <c r="B14" s="17" t="s">
        <v>9</v>
      </c>
      <c r="C14" s="25">
        <v>9007001</v>
      </c>
      <c r="D14" s="26" t="str">
        <f>VLOOKUP(C14,[1]EDIF!$A$1:$E$2821,2,0)</f>
        <v>PONTO COM INTERRUPTOR SIMPLES - 1 TECLA, EM CAIXA 4"X2"</v>
      </c>
      <c r="E14" s="27" t="str">
        <f>VLOOKUP(C14,[1]EDIF!$A$1:$E$2821,3,0)</f>
        <v>UN</v>
      </c>
      <c r="F14" s="28">
        <v>2</v>
      </c>
      <c r="G14" s="29"/>
      <c r="H14" s="30">
        <f t="shared" si="0"/>
        <v>0</v>
      </c>
      <c r="I14" s="24"/>
      <c r="J14" s="24"/>
      <c r="K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c r="IP14" s="24"/>
      <c r="IQ14" s="24"/>
      <c r="IR14" s="24"/>
      <c r="IS14" s="24"/>
      <c r="IT14" s="24"/>
      <c r="IU14" s="24"/>
      <c r="IV14" s="24"/>
    </row>
    <row r="15" spans="2:256" ht="38.25" x14ac:dyDescent="0.2">
      <c r="B15" s="17" t="s">
        <v>14</v>
      </c>
      <c r="C15" s="18" t="s">
        <v>16</v>
      </c>
      <c r="D15" s="26" t="str">
        <f>UPPER(VLOOKUP(C15,[1]CDHU!$A$1:$F$4094,2,0))</f>
        <v>SISTEMA DE ALARME PNE COM INDICADOR AUDIOVISUAL, SISTEMA SEM FIO (WIRELESS), PARA PESSOAS COM MOBILIDADE REDUZIDA OU CADEIRANTE</v>
      </c>
      <c r="E15" s="27" t="str">
        <f>UPPER(VLOOKUP(C15,[1]CDHU!$A$1:$F$4094,3,0))</f>
        <v>CJ</v>
      </c>
      <c r="F15" s="28">
        <v>2</v>
      </c>
      <c r="G15" s="29"/>
      <c r="H15" s="30">
        <f t="shared" si="0"/>
        <v>0</v>
      </c>
      <c r="I15" s="24"/>
      <c r="J15" s="24"/>
      <c r="K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c r="DY15" s="24"/>
      <c r="DZ15" s="24"/>
      <c r="EA15" s="24"/>
      <c r="EB15" s="24"/>
      <c r="EC15" s="24"/>
      <c r="ED15" s="24"/>
      <c r="EE15" s="24"/>
      <c r="EF15" s="24"/>
      <c r="EG15" s="24"/>
      <c r="EH15" s="24"/>
      <c r="EI15" s="24"/>
      <c r="EJ15" s="24"/>
      <c r="EK15" s="24"/>
      <c r="EL15" s="24"/>
      <c r="EM15" s="24"/>
      <c r="EN15" s="24"/>
      <c r="EO15" s="24"/>
      <c r="EP15" s="24"/>
      <c r="EQ15" s="24"/>
      <c r="ER15" s="24"/>
      <c r="ES15" s="24"/>
      <c r="ET15" s="24"/>
      <c r="EU15" s="24"/>
      <c r="EV15" s="24"/>
      <c r="EW15" s="24"/>
      <c r="EX15" s="24"/>
      <c r="EY15" s="24"/>
      <c r="EZ15" s="24"/>
      <c r="FA15" s="24"/>
      <c r="FB15" s="24"/>
      <c r="FC15" s="24"/>
      <c r="FD15" s="24"/>
      <c r="FE15" s="24"/>
      <c r="FF15" s="24"/>
      <c r="FG15" s="24"/>
      <c r="FH15" s="24"/>
      <c r="FI15" s="24"/>
      <c r="FJ15" s="24"/>
      <c r="FK15" s="24"/>
      <c r="FL15" s="24"/>
      <c r="FM15" s="24"/>
      <c r="FN15" s="24"/>
      <c r="FO15" s="24"/>
      <c r="FP15" s="24"/>
      <c r="FQ15" s="24"/>
      <c r="FR15" s="24"/>
      <c r="FS15" s="24"/>
      <c r="FT15" s="24"/>
      <c r="FU15" s="24"/>
      <c r="FV15" s="24"/>
      <c r="FW15" s="24"/>
      <c r="FX15" s="24"/>
      <c r="FY15" s="24"/>
      <c r="FZ15" s="24"/>
      <c r="GA15" s="24"/>
      <c r="GB15" s="24"/>
      <c r="GC15" s="24"/>
      <c r="GD15" s="24"/>
      <c r="GE15" s="24"/>
      <c r="GF15" s="24"/>
      <c r="GG15" s="24"/>
      <c r="GH15" s="24"/>
      <c r="GI15" s="24"/>
      <c r="GJ15" s="24"/>
      <c r="GK15" s="24"/>
      <c r="GL15" s="24"/>
      <c r="GM15" s="24"/>
      <c r="GN15" s="24"/>
      <c r="GO15" s="24"/>
      <c r="GP15" s="24"/>
      <c r="GQ15" s="24"/>
      <c r="GR15" s="24"/>
      <c r="GS15" s="24"/>
      <c r="GT15" s="24"/>
      <c r="GU15" s="24"/>
      <c r="GV15" s="24"/>
      <c r="GW15" s="24"/>
      <c r="GX15" s="24"/>
      <c r="GY15" s="24"/>
      <c r="GZ15" s="24"/>
      <c r="HA15" s="24"/>
      <c r="HB15" s="24"/>
      <c r="HC15" s="24"/>
      <c r="HD15" s="24"/>
      <c r="HE15" s="24"/>
      <c r="HF15" s="24"/>
      <c r="HG15" s="24"/>
      <c r="HH15" s="24"/>
      <c r="HI15" s="24"/>
      <c r="HJ15" s="24"/>
      <c r="HK15" s="24"/>
      <c r="HL15" s="24"/>
      <c r="HM15" s="24"/>
      <c r="HN15" s="24"/>
      <c r="HO15" s="24"/>
      <c r="HP15" s="24"/>
      <c r="HQ15" s="24"/>
      <c r="HR15" s="24"/>
      <c r="HS15" s="24"/>
      <c r="HT15" s="24"/>
      <c r="HU15" s="24"/>
      <c r="HV15" s="24"/>
      <c r="HW15" s="24"/>
      <c r="HX15" s="24"/>
      <c r="HY15" s="24"/>
      <c r="HZ15" s="24"/>
      <c r="IA15" s="24"/>
      <c r="IB15" s="24"/>
      <c r="IC15" s="24"/>
      <c r="ID15" s="24"/>
      <c r="IE15" s="24"/>
      <c r="IF15" s="24"/>
      <c r="IG15" s="24"/>
      <c r="IH15" s="24"/>
      <c r="II15" s="24"/>
      <c r="IJ15" s="24"/>
      <c r="IK15" s="24"/>
      <c r="IL15" s="24"/>
      <c r="IM15" s="24"/>
      <c r="IN15" s="24"/>
      <c r="IO15" s="24"/>
      <c r="IP15" s="24"/>
      <c r="IQ15" s="24"/>
      <c r="IR15" s="24"/>
      <c r="IS15" s="24"/>
      <c r="IT15" s="24"/>
      <c r="IU15" s="24"/>
      <c r="IV15" s="24"/>
    </row>
    <row r="16" spans="2:256" x14ac:dyDescent="0.2">
      <c r="B16" s="17"/>
      <c r="C16" s="18"/>
      <c r="D16" s="26"/>
      <c r="E16" s="27"/>
      <c r="F16" s="28"/>
      <c r="G16" s="31" t="s">
        <v>10</v>
      </c>
      <c r="H16" s="32">
        <f>SUM(H8:H15)</f>
        <v>0</v>
      </c>
      <c r="I16" s="24"/>
      <c r="J16" s="24"/>
      <c r="K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c r="DA16" s="24"/>
      <c r="DB16" s="24"/>
      <c r="DC16" s="24"/>
      <c r="DD16" s="24"/>
      <c r="DE16" s="24"/>
      <c r="DF16" s="24"/>
      <c r="DG16" s="24"/>
      <c r="DH16" s="24"/>
      <c r="DI16" s="24"/>
      <c r="DJ16" s="24"/>
      <c r="DK16" s="24"/>
      <c r="DL16" s="24"/>
      <c r="DM16" s="24"/>
      <c r="DN16" s="24"/>
      <c r="DO16" s="24"/>
      <c r="DP16" s="24"/>
      <c r="DQ16" s="24"/>
      <c r="DR16" s="24"/>
      <c r="DS16" s="24"/>
      <c r="DT16" s="24"/>
      <c r="DU16" s="24"/>
      <c r="DV16" s="24"/>
      <c r="DW16" s="24"/>
      <c r="DX16" s="24"/>
      <c r="DY16" s="24"/>
      <c r="DZ16" s="24"/>
      <c r="EA16" s="24"/>
      <c r="EB16" s="24"/>
      <c r="EC16" s="24"/>
      <c r="ED16" s="24"/>
      <c r="EE16" s="24"/>
      <c r="EF16" s="24"/>
      <c r="EG16" s="24"/>
      <c r="EH16" s="24"/>
      <c r="EI16" s="24"/>
      <c r="EJ16" s="24"/>
      <c r="EK16" s="24"/>
      <c r="EL16" s="24"/>
      <c r="EM16" s="24"/>
      <c r="EN16" s="24"/>
      <c r="EO16" s="24"/>
      <c r="EP16" s="24"/>
      <c r="EQ16" s="24"/>
      <c r="ER16" s="24"/>
      <c r="ES16" s="24"/>
      <c r="ET16" s="24"/>
      <c r="EU16" s="24"/>
      <c r="EV16" s="24"/>
      <c r="EW16" s="24"/>
      <c r="EX16" s="24"/>
      <c r="EY16" s="24"/>
      <c r="EZ16" s="24"/>
      <c r="FA16" s="24"/>
      <c r="FB16" s="24"/>
      <c r="FC16" s="24"/>
      <c r="FD16" s="24"/>
      <c r="FE16" s="24"/>
      <c r="FF16" s="24"/>
      <c r="FG16" s="24"/>
      <c r="FH16" s="24"/>
      <c r="FI16" s="24"/>
      <c r="FJ16" s="24"/>
      <c r="FK16" s="24"/>
      <c r="FL16" s="24"/>
      <c r="FM16" s="24"/>
      <c r="FN16" s="24"/>
      <c r="FO16" s="24"/>
      <c r="FP16" s="24"/>
      <c r="FQ16" s="24"/>
      <c r="FR16" s="24"/>
      <c r="FS16" s="24"/>
      <c r="FT16" s="24"/>
      <c r="FU16" s="24"/>
      <c r="FV16" s="24"/>
      <c r="FW16" s="24"/>
      <c r="FX16" s="24"/>
      <c r="FY16" s="24"/>
      <c r="FZ16" s="24"/>
      <c r="GA16" s="24"/>
      <c r="GB16" s="24"/>
      <c r="GC16" s="24"/>
      <c r="GD16" s="24"/>
      <c r="GE16" s="24"/>
      <c r="GF16" s="24"/>
      <c r="GG16" s="24"/>
      <c r="GH16" s="24"/>
      <c r="GI16" s="24"/>
      <c r="GJ16" s="24"/>
      <c r="GK16" s="24"/>
      <c r="GL16" s="24"/>
      <c r="GM16" s="24"/>
      <c r="GN16" s="24"/>
      <c r="GO16" s="24"/>
      <c r="GP16" s="24"/>
      <c r="GQ16" s="24"/>
      <c r="GR16" s="24"/>
      <c r="GS16" s="24"/>
      <c r="GT16" s="24"/>
      <c r="GU16" s="24"/>
      <c r="GV16" s="24"/>
      <c r="GW16" s="24"/>
      <c r="GX16" s="24"/>
      <c r="GY16" s="24"/>
      <c r="GZ16" s="24"/>
      <c r="HA16" s="24"/>
      <c r="HB16" s="24"/>
      <c r="HC16" s="24"/>
      <c r="HD16" s="24"/>
      <c r="HE16" s="24"/>
      <c r="HF16" s="24"/>
      <c r="HG16" s="24"/>
      <c r="HH16" s="24"/>
      <c r="HI16" s="24"/>
      <c r="HJ16" s="24"/>
      <c r="HK16" s="24"/>
      <c r="HL16" s="24"/>
      <c r="HM16" s="24"/>
      <c r="HN16" s="24"/>
      <c r="HO16" s="24"/>
      <c r="HP16" s="24"/>
      <c r="HQ16" s="24"/>
      <c r="HR16" s="24"/>
      <c r="HS16" s="24"/>
      <c r="HT16" s="24"/>
      <c r="HU16" s="24"/>
      <c r="HV16" s="24"/>
      <c r="HW16" s="24"/>
      <c r="HX16" s="24"/>
      <c r="HY16" s="24"/>
      <c r="HZ16" s="24"/>
      <c r="IA16" s="24"/>
      <c r="IB16" s="24"/>
      <c r="IC16" s="24"/>
      <c r="ID16" s="24"/>
      <c r="IE16" s="24"/>
      <c r="IF16" s="24"/>
      <c r="IG16" s="24"/>
      <c r="IH16" s="24"/>
      <c r="II16" s="24"/>
      <c r="IJ16" s="24"/>
      <c r="IK16" s="24"/>
      <c r="IL16" s="24"/>
      <c r="IM16" s="24"/>
      <c r="IN16" s="24"/>
      <c r="IO16" s="24"/>
      <c r="IP16" s="24"/>
      <c r="IQ16" s="24"/>
      <c r="IR16" s="24"/>
      <c r="IS16" s="24"/>
      <c r="IT16" s="24"/>
      <c r="IU16" s="24"/>
      <c r="IV16" s="24"/>
    </row>
    <row r="17" spans="2:256" x14ac:dyDescent="0.2">
      <c r="B17" s="17"/>
      <c r="C17" s="18"/>
      <c r="D17" s="19" t="s">
        <v>17</v>
      </c>
      <c r="E17" s="27"/>
      <c r="F17" s="28"/>
      <c r="G17" s="29"/>
      <c r="H17" s="30"/>
      <c r="I17" s="24"/>
      <c r="J17" s="24"/>
      <c r="K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c r="HK17" s="24"/>
      <c r="HL17" s="24"/>
      <c r="HM17" s="24"/>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row>
    <row r="18" spans="2:256" ht="25.5" x14ac:dyDescent="0.2">
      <c r="B18" s="17" t="s">
        <v>14</v>
      </c>
      <c r="C18" s="41" t="s">
        <v>18</v>
      </c>
      <c r="D18" s="26" t="str">
        <f>UPPER(VLOOKUP(C18,[1]CDHU!$A$1:$F$4094,2,0))</f>
        <v>RETIRADA DE BATENTE, CORRIMÃO OU PEÇAS LINEARES METÁLICAS, CHUMBADOS</v>
      </c>
      <c r="E18" s="27" t="str">
        <f>UPPER(VLOOKUP(C18,[1]CDHU!$A$1:$F$4094,3,0))</f>
        <v>M</v>
      </c>
      <c r="F18" s="28">
        <v>24.8</v>
      </c>
      <c r="G18" s="29"/>
      <c r="H18" s="30">
        <f t="shared" ref="H18:H23" si="1">ROUND(F18*G18,2)</f>
        <v>0</v>
      </c>
      <c r="I18" s="24"/>
      <c r="J18" s="24"/>
      <c r="K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row>
    <row r="19" spans="2:256" ht="25.5" x14ac:dyDescent="0.2">
      <c r="B19" s="42" t="s">
        <v>9</v>
      </c>
      <c r="C19" s="43">
        <v>17005025</v>
      </c>
      <c r="D19" s="44" t="str">
        <f>VLOOKUP(C19,[1]EDIF!$A$1:$E$2821,2,0)</f>
        <v>DP.05 - CORRIMÃO EM TUBO GALVANIZADO COM GUARDA CORPO</v>
      </c>
      <c r="E19" s="45" t="str">
        <f>VLOOKUP(C19,[1]EDIF!$A$1:$E$2821,3,0)</f>
        <v>M</v>
      </c>
      <c r="F19" s="46">
        <v>14.28</v>
      </c>
      <c r="G19" s="47"/>
      <c r="H19" s="48">
        <f t="shared" si="1"/>
        <v>0</v>
      </c>
      <c r="I19" s="24"/>
      <c r="J19" s="24"/>
      <c r="K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row>
    <row r="20" spans="2:256" x14ac:dyDescent="0.2">
      <c r="B20" s="17" t="s">
        <v>14</v>
      </c>
      <c r="C20" s="18" t="s">
        <v>19</v>
      </c>
      <c r="D20" s="26" t="str">
        <f>UPPER(VLOOKUP(C20,[1]CDHU!$A$1:$F$4094,2,0))</f>
        <v>CORRIMÃO TUBULAR EM AÇO GALVANIZADO, DIÂMETRO 1 1/2´</v>
      </c>
      <c r="E20" s="27" t="str">
        <f>UPPER(VLOOKUP(C20,[1]CDHU!$A$1:$F$4094,3,0))</f>
        <v>M</v>
      </c>
      <c r="F20" s="28">
        <v>24.08</v>
      </c>
      <c r="G20" s="29"/>
      <c r="H20" s="30">
        <f t="shared" si="1"/>
        <v>0</v>
      </c>
      <c r="I20" s="24"/>
      <c r="J20" s="24"/>
      <c r="K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row>
    <row r="21" spans="2:256" ht="25.5" x14ac:dyDescent="0.2">
      <c r="B21" s="17" t="s">
        <v>14</v>
      </c>
      <c r="C21" s="18" t="s">
        <v>20</v>
      </c>
      <c r="D21" s="26" t="str">
        <f>UPPER(VLOOKUP(C21,[1]CDHU!$A$1:$F$4094,2,0))</f>
        <v>CORRIMÃO DUPLO EM TUBO DE AÇO INOXIDÁVEL ESCOVADO, COM DIÂMETRO DE 1 1/2´ E MONTANTES COM DIÂMETRO DE 2´</v>
      </c>
      <c r="E21" s="27" t="str">
        <f>UPPER(VLOOKUP(C21,[1]CDHU!$A$1:$F$4094,3,0))</f>
        <v>M</v>
      </c>
      <c r="F21" s="28">
        <v>4.24</v>
      </c>
      <c r="G21" s="29"/>
      <c r="H21" s="30">
        <f t="shared" si="1"/>
        <v>0</v>
      </c>
      <c r="I21" s="24"/>
      <c r="J21" s="24"/>
      <c r="K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4"/>
      <c r="DP21" s="24"/>
      <c r="DQ21" s="24"/>
      <c r="DR21" s="24"/>
      <c r="DS21" s="24"/>
      <c r="DT21" s="24"/>
      <c r="DU21" s="24"/>
      <c r="DV21" s="24"/>
      <c r="DW21" s="24"/>
      <c r="DX21" s="24"/>
      <c r="DY21" s="24"/>
      <c r="DZ21" s="24"/>
      <c r="EA21" s="24"/>
      <c r="EB21" s="24"/>
      <c r="EC21" s="24"/>
      <c r="ED21" s="24"/>
      <c r="EE21" s="24"/>
      <c r="EF21" s="24"/>
      <c r="EG21" s="24"/>
      <c r="EH21" s="24"/>
      <c r="EI21" s="24"/>
      <c r="EJ21" s="24"/>
      <c r="EK21" s="24"/>
      <c r="EL21" s="24"/>
      <c r="EM21" s="24"/>
      <c r="EN21" s="24"/>
      <c r="EO21" s="24"/>
      <c r="EP21" s="24"/>
      <c r="EQ21" s="24"/>
      <c r="ER21" s="24"/>
      <c r="ES21" s="24"/>
      <c r="ET21" s="24"/>
      <c r="EU21" s="24"/>
      <c r="EV21" s="24"/>
      <c r="EW21" s="24"/>
      <c r="EX21" s="24"/>
      <c r="EY21" s="24"/>
      <c r="EZ21" s="24"/>
      <c r="FA21" s="24"/>
      <c r="FB21" s="24"/>
      <c r="FC21" s="24"/>
      <c r="FD21" s="24"/>
      <c r="FE21" s="24"/>
      <c r="FF21" s="24"/>
      <c r="FG21" s="24"/>
      <c r="FH21" s="24"/>
      <c r="FI21" s="24"/>
      <c r="FJ21" s="24"/>
      <c r="FK21" s="24"/>
      <c r="FL21" s="24"/>
      <c r="FM21" s="24"/>
      <c r="FN21" s="24"/>
      <c r="FO21" s="24"/>
      <c r="FP21" s="24"/>
      <c r="FQ21" s="24"/>
      <c r="FR21" s="24"/>
      <c r="FS21" s="24"/>
      <c r="FT21" s="24"/>
      <c r="FU21" s="24"/>
      <c r="FV21" s="24"/>
      <c r="FW21" s="24"/>
      <c r="FX21" s="24"/>
      <c r="FY21" s="24"/>
      <c r="FZ21" s="24"/>
      <c r="GA21" s="24"/>
      <c r="GB21" s="24"/>
      <c r="GC21" s="24"/>
      <c r="GD21" s="24"/>
      <c r="GE21" s="24"/>
      <c r="GF21" s="24"/>
      <c r="GG21" s="24"/>
      <c r="GH21" s="24"/>
      <c r="GI21" s="24"/>
      <c r="GJ21" s="24"/>
      <c r="GK21" s="24"/>
      <c r="GL21" s="24"/>
      <c r="GM21" s="24"/>
      <c r="GN21" s="24"/>
      <c r="GO21" s="24"/>
      <c r="GP21" s="24"/>
      <c r="GQ21" s="24"/>
      <c r="GR21" s="24"/>
      <c r="GS21" s="24"/>
      <c r="GT21" s="24"/>
      <c r="GU21" s="24"/>
      <c r="GV21" s="24"/>
      <c r="GW21" s="24"/>
      <c r="GX21" s="24"/>
      <c r="GY21" s="24"/>
      <c r="GZ21" s="24"/>
      <c r="HA21" s="24"/>
      <c r="HB21" s="24"/>
      <c r="HC21" s="24"/>
      <c r="HD21" s="24"/>
      <c r="HE21" s="24"/>
      <c r="HF21" s="24"/>
      <c r="HG21" s="24"/>
      <c r="HH21" s="24"/>
      <c r="HI21" s="24"/>
      <c r="HJ21" s="24"/>
      <c r="HK21" s="24"/>
      <c r="HL21" s="24"/>
      <c r="HM21" s="24"/>
      <c r="HN21" s="24"/>
      <c r="HO21" s="24"/>
      <c r="HP21" s="24"/>
      <c r="HQ21" s="24"/>
      <c r="HR21" s="24"/>
      <c r="HS21" s="24"/>
      <c r="HT21" s="24"/>
      <c r="HU21" s="24"/>
      <c r="HV21" s="24"/>
      <c r="HW21" s="24"/>
      <c r="HX21" s="24"/>
      <c r="HY21" s="24"/>
      <c r="HZ21" s="24"/>
      <c r="IA21" s="24"/>
      <c r="IB21" s="24"/>
      <c r="IC21" s="24"/>
      <c r="ID21" s="24"/>
      <c r="IE21" s="24"/>
      <c r="IF21" s="24"/>
      <c r="IG21" s="24"/>
      <c r="IH21" s="24"/>
      <c r="II21" s="24"/>
      <c r="IJ21" s="24"/>
      <c r="IK21" s="24"/>
      <c r="IL21" s="24"/>
      <c r="IM21" s="24"/>
      <c r="IN21" s="24"/>
      <c r="IO21" s="24"/>
      <c r="IP21" s="24"/>
      <c r="IQ21" s="24"/>
      <c r="IR21" s="24"/>
      <c r="IS21" s="24"/>
      <c r="IT21" s="24"/>
      <c r="IU21" s="24"/>
      <c r="IV21" s="24"/>
    </row>
    <row r="22" spans="2:256" x14ac:dyDescent="0.2">
      <c r="B22" s="17" t="s">
        <v>14</v>
      </c>
      <c r="C22" s="18" t="s">
        <v>21</v>
      </c>
      <c r="D22" s="26" t="str">
        <f>UPPER(VLOOKUP(C22,[1]CDHU!$A$1:$F$4094,2,0))</f>
        <v>RETIRADA DE GUARDA-CORPO OU GRADIL EM GERAL</v>
      </c>
      <c r="E22" s="27" t="str">
        <f>UPPER(VLOOKUP(C22,[1]CDHU!$A$1:$F$4094,3,0))</f>
        <v>M2</v>
      </c>
      <c r="F22" s="28">
        <v>5.93</v>
      </c>
      <c r="G22" s="29"/>
      <c r="H22" s="30">
        <f t="shared" si="1"/>
        <v>0</v>
      </c>
      <c r="I22" s="24"/>
      <c r="J22" s="24"/>
      <c r="K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row>
    <row r="23" spans="2:256" x14ac:dyDescent="0.2">
      <c r="B23" s="17" t="s">
        <v>14</v>
      </c>
      <c r="C23" s="18" t="s">
        <v>22</v>
      </c>
      <c r="D23" s="26" t="str">
        <f>UPPER(VLOOKUP(C23,[1]CDHU!$A$1:$F$4094,2,0))</f>
        <v>CORRIMÃO TUBULAR EM AÇO GALVANIZADO, DIÂMETRO 2´</v>
      </c>
      <c r="E23" s="27" t="str">
        <f>UPPER(VLOOKUP(C23,[1]CDHU!$A$1:$F$4094,3,0))</f>
        <v>M</v>
      </c>
      <c r="F23" s="28">
        <v>10.64</v>
      </c>
      <c r="G23" s="29"/>
      <c r="H23" s="30">
        <f t="shared" si="1"/>
        <v>0</v>
      </c>
      <c r="I23" s="24"/>
      <c r="J23" s="24"/>
      <c r="K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c r="DA23" s="24"/>
      <c r="DB23" s="24"/>
      <c r="DC23" s="24"/>
      <c r="DD23" s="24"/>
      <c r="DE23" s="24"/>
      <c r="DF23" s="24"/>
      <c r="DG23" s="24"/>
      <c r="DH23" s="24"/>
      <c r="DI23" s="24"/>
      <c r="DJ23" s="24"/>
      <c r="DK23" s="24"/>
      <c r="DL23" s="24"/>
      <c r="DM23" s="24"/>
      <c r="DN23" s="24"/>
      <c r="DO23" s="24"/>
      <c r="DP23" s="24"/>
      <c r="DQ23" s="24"/>
      <c r="DR23" s="24"/>
      <c r="DS23" s="24"/>
      <c r="DT23" s="24"/>
      <c r="DU23" s="24"/>
      <c r="DV23" s="24"/>
      <c r="DW23" s="24"/>
      <c r="DX23" s="24"/>
      <c r="DY23" s="24"/>
      <c r="DZ23" s="24"/>
      <c r="EA23" s="24"/>
      <c r="EB23" s="24"/>
      <c r="EC23" s="24"/>
      <c r="ED23" s="24"/>
      <c r="EE23" s="24"/>
      <c r="EF23" s="24"/>
      <c r="EG23" s="24"/>
      <c r="EH23" s="24"/>
      <c r="EI23" s="24"/>
      <c r="EJ23" s="24"/>
      <c r="EK23" s="24"/>
      <c r="EL23" s="24"/>
      <c r="EM23" s="24"/>
      <c r="EN23" s="24"/>
      <c r="EO23" s="24"/>
      <c r="EP23" s="24"/>
      <c r="EQ23" s="24"/>
      <c r="ER23" s="24"/>
      <c r="ES23" s="24"/>
      <c r="ET23" s="24"/>
      <c r="EU23" s="24"/>
      <c r="EV23" s="24"/>
      <c r="EW23" s="24"/>
      <c r="EX23" s="24"/>
      <c r="EY23" s="24"/>
      <c r="EZ23" s="24"/>
      <c r="FA23" s="24"/>
      <c r="FB23" s="24"/>
      <c r="FC23" s="24"/>
      <c r="FD23" s="24"/>
      <c r="FE23" s="24"/>
      <c r="FF23" s="24"/>
      <c r="FG23" s="24"/>
      <c r="FH23" s="24"/>
      <c r="FI23" s="24"/>
      <c r="FJ23" s="24"/>
      <c r="FK23" s="24"/>
      <c r="FL23" s="24"/>
      <c r="FM23" s="24"/>
      <c r="FN23" s="24"/>
      <c r="FO23" s="24"/>
      <c r="FP23" s="24"/>
      <c r="FQ23" s="24"/>
      <c r="FR23" s="24"/>
      <c r="FS23" s="24"/>
      <c r="FT23" s="24"/>
      <c r="FU23" s="24"/>
      <c r="FV23" s="24"/>
      <c r="FW23" s="24"/>
      <c r="FX23" s="24"/>
      <c r="FY23" s="24"/>
      <c r="FZ23" s="24"/>
      <c r="GA23" s="24"/>
      <c r="GB23" s="24"/>
      <c r="GC23" s="24"/>
      <c r="GD23" s="24"/>
      <c r="GE23" s="24"/>
      <c r="GF23" s="24"/>
      <c r="GG23" s="24"/>
      <c r="GH23" s="24"/>
      <c r="GI23" s="24"/>
      <c r="GJ23" s="24"/>
      <c r="GK23" s="24"/>
      <c r="GL23" s="24"/>
      <c r="GM23" s="24"/>
      <c r="GN23" s="24"/>
      <c r="GO23" s="24"/>
      <c r="GP23" s="24"/>
      <c r="GQ23" s="24"/>
      <c r="GR23" s="24"/>
      <c r="GS23" s="24"/>
      <c r="GT23" s="24"/>
      <c r="GU23" s="24"/>
      <c r="GV23" s="24"/>
      <c r="GW23" s="24"/>
      <c r="GX23" s="24"/>
      <c r="GY23" s="24"/>
      <c r="GZ23" s="24"/>
      <c r="HA23" s="24"/>
      <c r="HB23" s="24"/>
      <c r="HC23" s="24"/>
      <c r="HD23" s="24"/>
      <c r="HE23" s="24"/>
      <c r="HF23" s="24"/>
      <c r="HG23" s="24"/>
      <c r="HH23" s="24"/>
      <c r="HI23" s="24"/>
      <c r="HJ23" s="24"/>
      <c r="HK23" s="24"/>
      <c r="HL23" s="24"/>
      <c r="HM23" s="24"/>
      <c r="HN23" s="24"/>
      <c r="HO23" s="24"/>
      <c r="HP23" s="24"/>
      <c r="HQ23" s="24"/>
      <c r="HR23" s="24"/>
      <c r="HS23" s="24"/>
      <c r="HT23" s="24"/>
      <c r="HU23" s="24"/>
      <c r="HV23" s="24"/>
      <c r="HW23" s="24"/>
      <c r="HX23" s="24"/>
      <c r="HY23" s="24"/>
      <c r="HZ23" s="24"/>
      <c r="IA23" s="24"/>
      <c r="IB23" s="24"/>
      <c r="IC23" s="24"/>
      <c r="ID23" s="24"/>
      <c r="IE23" s="24"/>
      <c r="IF23" s="24"/>
      <c r="IG23" s="24"/>
      <c r="IH23" s="24"/>
      <c r="II23" s="24"/>
      <c r="IJ23" s="24"/>
      <c r="IK23" s="24"/>
      <c r="IL23" s="24"/>
      <c r="IM23" s="24"/>
      <c r="IN23" s="24"/>
      <c r="IO23" s="24"/>
      <c r="IP23" s="24"/>
      <c r="IQ23" s="24"/>
      <c r="IR23" s="24"/>
      <c r="IS23" s="24"/>
      <c r="IT23" s="24"/>
      <c r="IU23" s="24"/>
      <c r="IV23" s="24"/>
    </row>
    <row r="24" spans="2:256" x14ac:dyDescent="0.2">
      <c r="B24" s="17"/>
      <c r="C24" s="18"/>
      <c r="D24" s="26"/>
      <c r="E24" s="27"/>
      <c r="F24" s="28"/>
      <c r="G24" s="31" t="s">
        <v>10</v>
      </c>
      <c r="H24" s="32">
        <f>SUM(H17:H23)</f>
        <v>0</v>
      </c>
      <c r="I24" s="24"/>
      <c r="J24" s="24"/>
      <c r="K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c r="GO24" s="24"/>
      <c r="GP24" s="24"/>
      <c r="GQ24" s="24"/>
      <c r="GR24" s="24"/>
      <c r="GS24" s="24"/>
      <c r="GT24" s="24"/>
      <c r="GU24" s="24"/>
      <c r="GV24" s="24"/>
      <c r="GW24" s="24"/>
      <c r="GX24" s="24"/>
      <c r="GY24" s="24"/>
      <c r="GZ24" s="24"/>
      <c r="HA24" s="24"/>
      <c r="HB24" s="24"/>
      <c r="HC24" s="24"/>
      <c r="HD24" s="24"/>
      <c r="HE24" s="24"/>
      <c r="HF24" s="24"/>
      <c r="HG24" s="24"/>
      <c r="HH24" s="24"/>
      <c r="HI24" s="24"/>
      <c r="HJ24" s="24"/>
      <c r="HK24" s="24"/>
      <c r="HL24" s="24"/>
      <c r="HM24" s="24"/>
      <c r="HN24" s="24"/>
      <c r="HO24" s="24"/>
      <c r="HP24" s="24"/>
      <c r="HQ24" s="24"/>
      <c r="HR24" s="24"/>
      <c r="HS24" s="24"/>
      <c r="HT24" s="24"/>
      <c r="HU24" s="24"/>
      <c r="HV24" s="24"/>
      <c r="HW24" s="24"/>
      <c r="HX24" s="24"/>
      <c r="HY24" s="24"/>
      <c r="HZ24" s="24"/>
      <c r="IA24" s="24"/>
      <c r="IB24" s="24"/>
      <c r="IC24" s="24"/>
      <c r="ID24" s="24"/>
      <c r="IE24" s="24"/>
      <c r="IF24" s="24"/>
      <c r="IG24" s="24"/>
      <c r="IH24" s="24"/>
      <c r="II24" s="24"/>
      <c r="IJ24" s="24"/>
      <c r="IK24" s="24"/>
      <c r="IL24" s="24"/>
      <c r="IM24" s="24"/>
      <c r="IN24" s="24"/>
      <c r="IO24" s="24"/>
      <c r="IP24" s="24"/>
      <c r="IQ24" s="24"/>
      <c r="IR24" s="24"/>
      <c r="IS24" s="24"/>
      <c r="IT24" s="24"/>
      <c r="IU24" s="24"/>
      <c r="IV24" s="24"/>
    </row>
    <row r="25" spans="2:256" x14ac:dyDescent="0.2">
      <c r="B25" s="17"/>
      <c r="C25" s="18"/>
      <c r="D25" s="19" t="s">
        <v>23</v>
      </c>
      <c r="E25" s="27"/>
      <c r="F25" s="28"/>
      <c r="G25" s="29"/>
      <c r="H25" s="30"/>
      <c r="I25" s="24"/>
      <c r="J25" s="24"/>
      <c r="K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c r="GO25" s="24"/>
      <c r="GP25" s="24"/>
      <c r="GQ25" s="24"/>
      <c r="GR25" s="24"/>
      <c r="GS25" s="24"/>
      <c r="GT25" s="24"/>
      <c r="GU25" s="24"/>
      <c r="GV25" s="24"/>
      <c r="GW25" s="24"/>
      <c r="GX25" s="24"/>
      <c r="GY25" s="24"/>
      <c r="GZ25" s="24"/>
      <c r="HA25" s="24"/>
      <c r="HB25" s="24"/>
      <c r="HC25" s="24"/>
      <c r="HD25" s="24"/>
      <c r="HE25" s="24"/>
      <c r="HF25" s="24"/>
      <c r="HG25" s="24"/>
      <c r="HH25" s="24"/>
      <c r="HI25" s="24"/>
      <c r="HJ25" s="24"/>
      <c r="HK25" s="24"/>
      <c r="HL25" s="24"/>
      <c r="HM25" s="24"/>
      <c r="HN25" s="24"/>
      <c r="HO25" s="24"/>
      <c r="HP25" s="24"/>
      <c r="HQ25" s="24"/>
      <c r="HR25" s="24"/>
      <c r="HS25" s="24"/>
      <c r="HT25" s="24"/>
      <c r="HU25" s="24"/>
      <c r="HV25" s="24"/>
      <c r="HW25" s="24"/>
      <c r="HX25" s="24"/>
      <c r="HY25" s="24"/>
      <c r="HZ25" s="24"/>
      <c r="IA25" s="24"/>
      <c r="IB25" s="24"/>
      <c r="IC25" s="24"/>
      <c r="ID25" s="24"/>
      <c r="IE25" s="24"/>
      <c r="IF25" s="24"/>
      <c r="IG25" s="24"/>
      <c r="IH25" s="24"/>
      <c r="II25" s="24"/>
      <c r="IJ25" s="24"/>
      <c r="IK25" s="24"/>
      <c r="IL25" s="24"/>
      <c r="IM25" s="24"/>
      <c r="IN25" s="24"/>
      <c r="IO25" s="24"/>
      <c r="IP25" s="24"/>
      <c r="IQ25" s="24"/>
      <c r="IR25" s="24"/>
      <c r="IS25" s="24"/>
      <c r="IT25" s="24"/>
      <c r="IU25" s="24"/>
      <c r="IV25" s="24"/>
    </row>
    <row r="26" spans="2:256" ht="51" x14ac:dyDescent="0.2">
      <c r="B26" s="17" t="s">
        <v>12</v>
      </c>
      <c r="C26" s="18" t="s">
        <v>24</v>
      </c>
      <c r="D26" s="26" t="str">
        <f>UPPER(VLOOKUP(C26,[1]SIEC!$A$1:$E$4890,2,0))</f>
        <v>EXECUÇÃO DE ABERTURA DE SULCO SOBRE E AO LONGO DA FISSURA COM SEÇÃO RETANGULAR, SENDO 10,0MM DE ESPESSURA E 5,0MM DE PROFUNDIDADE. INCLUSIVE LIMPEZA POR JATEAMENTO</v>
      </c>
      <c r="E26" s="27" t="str">
        <f>UPPER(VLOOKUP(C26,[1]SIEC!$A$1:$E$4890,3,0))</f>
        <v>M</v>
      </c>
      <c r="F26" s="28">
        <v>10</v>
      </c>
      <c r="G26" s="29"/>
      <c r="H26" s="30">
        <f t="shared" ref="H26:H33" si="2">ROUND(F26*G26,2)</f>
        <v>0</v>
      </c>
      <c r="I26" s="24"/>
      <c r="J26" s="24"/>
      <c r="K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c r="GO26" s="24"/>
      <c r="GP26" s="24"/>
      <c r="GQ26" s="24"/>
      <c r="GR26" s="24"/>
      <c r="GS26" s="24"/>
      <c r="GT26" s="24"/>
      <c r="GU26" s="24"/>
      <c r="GV26" s="24"/>
      <c r="GW26" s="24"/>
      <c r="GX26" s="24"/>
      <c r="GY26" s="24"/>
      <c r="GZ26" s="24"/>
      <c r="HA26" s="24"/>
      <c r="HB26" s="24"/>
      <c r="HC26" s="24"/>
      <c r="HD26" s="24"/>
      <c r="HE26" s="24"/>
      <c r="HF26" s="24"/>
      <c r="HG26" s="24"/>
      <c r="HH26" s="24"/>
      <c r="HI26" s="24"/>
      <c r="HJ26" s="24"/>
      <c r="HK26" s="24"/>
      <c r="HL26" s="24"/>
      <c r="HM26" s="24"/>
      <c r="HN26" s="24"/>
      <c r="HO26" s="24"/>
      <c r="HP26" s="24"/>
      <c r="HQ26" s="24"/>
      <c r="HR26" s="24"/>
      <c r="HS26" s="24"/>
      <c r="HT26" s="24"/>
      <c r="HU26" s="24"/>
      <c r="HV26" s="24"/>
      <c r="HW26" s="24"/>
      <c r="HX26" s="24"/>
      <c r="HY26" s="24"/>
      <c r="HZ26" s="24"/>
      <c r="IA26" s="24"/>
      <c r="IB26" s="24"/>
      <c r="IC26" s="24"/>
      <c r="ID26" s="24"/>
      <c r="IE26" s="24"/>
      <c r="IF26" s="24"/>
      <c r="IG26" s="24"/>
      <c r="IH26" s="24"/>
      <c r="II26" s="24"/>
      <c r="IJ26" s="24"/>
      <c r="IK26" s="24"/>
      <c r="IL26" s="24"/>
      <c r="IM26" s="24"/>
      <c r="IN26" s="24"/>
      <c r="IO26" s="24"/>
      <c r="IP26" s="24"/>
      <c r="IQ26" s="24"/>
      <c r="IR26" s="24"/>
      <c r="IS26" s="24"/>
      <c r="IT26" s="24"/>
      <c r="IU26" s="24"/>
      <c r="IV26" s="24"/>
    </row>
    <row r="27" spans="2:256" ht="25.5" x14ac:dyDescent="0.2">
      <c r="B27" s="17" t="s">
        <v>14</v>
      </c>
      <c r="C27" s="18" t="s">
        <v>25</v>
      </c>
      <c r="D27" s="26" t="str">
        <f>UPPER(VLOOKUP(C27,[1]CDHU!$A$1:$F$4094,2,0))</f>
        <v>REPARO DE TRINCAS RASAS ATÉ 5 MM DE LARGURA, NA MASSA</v>
      </c>
      <c r="E27" s="27" t="str">
        <f>UPPER(VLOOKUP(C27,[1]CDHU!$A$1:$F$4094,3,0))</f>
        <v>M</v>
      </c>
      <c r="F27" s="28">
        <v>10</v>
      </c>
      <c r="G27" s="29"/>
      <c r="H27" s="30">
        <f t="shared" si="2"/>
        <v>0</v>
      </c>
      <c r="I27" s="24"/>
      <c r="J27" s="24"/>
      <c r="K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c r="GO27" s="24"/>
      <c r="GP27" s="24"/>
      <c r="GQ27" s="24"/>
      <c r="GR27" s="24"/>
      <c r="GS27" s="24"/>
      <c r="GT27" s="24"/>
      <c r="GU27" s="24"/>
      <c r="GV27" s="24"/>
      <c r="GW27" s="24"/>
      <c r="GX27" s="24"/>
      <c r="GY27" s="24"/>
      <c r="GZ27" s="24"/>
      <c r="HA27" s="24"/>
      <c r="HB27" s="24"/>
      <c r="HC27" s="24"/>
      <c r="HD27" s="24"/>
      <c r="HE27" s="24"/>
      <c r="HF27" s="24"/>
      <c r="HG27" s="24"/>
      <c r="HH27" s="24"/>
      <c r="HI27" s="24"/>
      <c r="HJ27" s="24"/>
      <c r="HK27" s="24"/>
      <c r="HL27" s="24"/>
      <c r="HM27" s="24"/>
      <c r="HN27" s="24"/>
      <c r="HO27" s="24"/>
      <c r="HP27" s="24"/>
      <c r="HQ27" s="24"/>
      <c r="HR27" s="24"/>
      <c r="HS27" s="24"/>
      <c r="HT27" s="24"/>
      <c r="HU27" s="24"/>
      <c r="HV27" s="24"/>
      <c r="HW27" s="24"/>
      <c r="HX27" s="24"/>
      <c r="HY27" s="24"/>
      <c r="HZ27" s="24"/>
      <c r="IA27" s="24"/>
      <c r="IB27" s="24"/>
      <c r="IC27" s="24"/>
      <c r="ID27" s="24"/>
      <c r="IE27" s="24"/>
      <c r="IF27" s="24"/>
      <c r="IG27" s="24"/>
      <c r="IH27" s="24"/>
      <c r="II27" s="24"/>
      <c r="IJ27" s="24"/>
      <c r="IK27" s="24"/>
      <c r="IL27" s="24"/>
      <c r="IM27" s="24"/>
      <c r="IN27" s="24"/>
      <c r="IO27" s="24"/>
      <c r="IP27" s="24"/>
      <c r="IQ27" s="24"/>
      <c r="IR27" s="24"/>
      <c r="IS27" s="24"/>
      <c r="IT27" s="24"/>
      <c r="IU27" s="24"/>
      <c r="IV27" s="24"/>
    </row>
    <row r="28" spans="2:256" x14ac:dyDescent="0.2">
      <c r="B28" s="17" t="s">
        <v>12</v>
      </c>
      <c r="C28" s="18" t="s">
        <v>26</v>
      </c>
      <c r="D28" s="26" t="str">
        <f>UPPER(VLOOKUP(C28,[1]SIEC!$A$1:$E$4890,2,0))</f>
        <v>DEM.100_REMOÇÃO DE PISO TÁTIL EXISTENTE</v>
      </c>
      <c r="E28" s="27" t="str">
        <f>UPPER(VLOOKUP(C28,[1]SIEC!$A$1:$E$4890,3,0))</f>
        <v>M²</v>
      </c>
      <c r="F28" s="28">
        <v>2.31</v>
      </c>
      <c r="G28" s="29"/>
      <c r="H28" s="30">
        <f t="shared" si="2"/>
        <v>0</v>
      </c>
      <c r="I28" s="24"/>
      <c r="J28" s="24"/>
      <c r="K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c r="GO28" s="24"/>
      <c r="GP28" s="24"/>
      <c r="GQ28" s="24"/>
      <c r="GR28" s="24"/>
      <c r="GS28" s="24"/>
      <c r="GT28" s="24"/>
      <c r="GU28" s="24"/>
      <c r="GV28" s="24"/>
      <c r="GW28" s="24"/>
      <c r="GX28" s="24"/>
      <c r="GY28" s="24"/>
      <c r="GZ28" s="24"/>
      <c r="HA28" s="24"/>
      <c r="HB28" s="24"/>
      <c r="HC28" s="24"/>
      <c r="HD28" s="24"/>
      <c r="HE28" s="24"/>
      <c r="HF28" s="24"/>
      <c r="HG28" s="24"/>
      <c r="HH28" s="24"/>
      <c r="HI28" s="24"/>
      <c r="HJ28" s="24"/>
      <c r="HK28" s="24"/>
      <c r="HL28" s="24"/>
      <c r="HM28" s="24"/>
      <c r="HN28" s="24"/>
      <c r="HO28" s="24"/>
      <c r="HP28" s="24"/>
      <c r="HQ28" s="24"/>
      <c r="HR28" s="24"/>
      <c r="HS28" s="24"/>
      <c r="HT28" s="24"/>
      <c r="HU28" s="24"/>
      <c r="HV28" s="24"/>
      <c r="HW28" s="24"/>
      <c r="HX28" s="24"/>
      <c r="HY28" s="24"/>
      <c r="HZ28" s="24"/>
      <c r="IA28" s="24"/>
      <c r="IB28" s="24"/>
      <c r="IC28" s="24"/>
      <c r="ID28" s="24"/>
      <c r="IE28" s="24"/>
      <c r="IF28" s="24"/>
      <c r="IG28" s="24"/>
      <c r="IH28" s="24"/>
      <c r="II28" s="24"/>
      <c r="IJ28" s="24"/>
      <c r="IK28" s="24"/>
      <c r="IL28" s="24"/>
      <c r="IM28" s="24"/>
      <c r="IN28" s="24"/>
      <c r="IO28" s="24"/>
      <c r="IP28" s="24"/>
      <c r="IQ28" s="24"/>
      <c r="IR28" s="24"/>
      <c r="IS28" s="24"/>
      <c r="IT28" s="24"/>
      <c r="IU28" s="24"/>
      <c r="IV28" s="24"/>
    </row>
    <row r="29" spans="2:256" ht="25.5" x14ac:dyDescent="0.2">
      <c r="B29" s="17" t="s">
        <v>14</v>
      </c>
      <c r="C29" s="18" t="s">
        <v>27</v>
      </c>
      <c r="D29" s="26" t="str">
        <f>UPPER(VLOOKUP(C29,[1]CDHU!$A$1:$F$4094,2,0))</f>
        <v>REVESTIMENTO SINTÉTICO DE BORRACHA OU PVC COLORIDO, PARA SINALIZAÇÃO TÁTIL DE ALERTA / DIRECIONAL - COLADO</v>
      </c>
      <c r="E29" s="27" t="str">
        <f>UPPER(VLOOKUP(C29,[1]CDHU!$A$1:$F$4094,3,0))</f>
        <v>M2</v>
      </c>
      <c r="F29" s="28">
        <v>2.5</v>
      </c>
      <c r="G29" s="29"/>
      <c r="H29" s="30">
        <f t="shared" si="2"/>
        <v>0</v>
      </c>
      <c r="I29" s="24"/>
      <c r="J29" s="24"/>
      <c r="K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c r="GO29" s="24"/>
      <c r="GP29" s="24"/>
      <c r="GQ29" s="24"/>
      <c r="GR29" s="24"/>
      <c r="GS29" s="24"/>
      <c r="GT29" s="24"/>
      <c r="GU29" s="24"/>
      <c r="GV29" s="24"/>
      <c r="GW29" s="24"/>
      <c r="GX29" s="24"/>
      <c r="GY29" s="24"/>
      <c r="GZ29" s="24"/>
      <c r="HA29" s="24"/>
      <c r="HB29" s="24"/>
      <c r="HC29" s="24"/>
      <c r="HD29" s="24"/>
      <c r="HE29" s="24"/>
      <c r="HF29" s="24"/>
      <c r="HG29" s="24"/>
      <c r="HH29" s="24"/>
      <c r="HI29" s="24"/>
      <c r="HJ29" s="24"/>
      <c r="HK29" s="24"/>
      <c r="HL29" s="24"/>
      <c r="HM29" s="24"/>
      <c r="HN29" s="24"/>
      <c r="HO29" s="24"/>
      <c r="HP29" s="24"/>
      <c r="HQ29" s="24"/>
      <c r="HR29" s="24"/>
      <c r="HS29" s="24"/>
      <c r="HT29" s="24"/>
      <c r="HU29" s="24"/>
      <c r="HV29" s="24"/>
      <c r="HW29" s="24"/>
      <c r="HX29" s="24"/>
      <c r="HY29" s="24"/>
      <c r="HZ29" s="24"/>
      <c r="IA29" s="24"/>
      <c r="IB29" s="24"/>
      <c r="IC29" s="24"/>
      <c r="ID29" s="24"/>
      <c r="IE29" s="24"/>
      <c r="IF29" s="24"/>
      <c r="IG29" s="24"/>
      <c r="IH29" s="24"/>
      <c r="II29" s="24"/>
      <c r="IJ29" s="24"/>
      <c r="IK29" s="24"/>
      <c r="IL29" s="24"/>
      <c r="IM29" s="24"/>
      <c r="IN29" s="24"/>
      <c r="IO29" s="24"/>
      <c r="IP29" s="24"/>
      <c r="IQ29" s="24"/>
      <c r="IR29" s="24"/>
      <c r="IS29" s="24"/>
      <c r="IT29" s="24"/>
      <c r="IU29" s="24"/>
      <c r="IV29" s="24"/>
    </row>
    <row r="30" spans="2:256" x14ac:dyDescent="0.2">
      <c r="B30" s="17" t="s">
        <v>14</v>
      </c>
      <c r="C30" s="18" t="s">
        <v>28</v>
      </c>
      <c r="D30" s="26" t="str">
        <f>UPPER(VLOOKUP(C30,[1]CDHU!$A$1:$F$4094,2,0))</f>
        <v>LIMPEZA DE SUPERFÍCIE RÍGIDA COM HIDROJATEAMENTO</v>
      </c>
      <c r="E30" s="27" t="str">
        <f>UPPER(VLOOKUP(C30,[1]CDHU!$A$1:$F$4094,3,0))</f>
        <v>M2</v>
      </c>
      <c r="F30" s="28">
        <v>1154.1600000000001</v>
      </c>
      <c r="G30" s="29"/>
      <c r="H30" s="30">
        <f t="shared" si="2"/>
        <v>0</v>
      </c>
      <c r="I30" s="24"/>
      <c r="J30" s="24"/>
      <c r="K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row>
    <row r="31" spans="2:256" ht="25.5" x14ac:dyDescent="0.2">
      <c r="B31" s="17" t="s">
        <v>9</v>
      </c>
      <c r="C31" s="25">
        <v>13050005</v>
      </c>
      <c r="D31" s="26" t="str">
        <f>VLOOKUP(C31,[1]EDIF!$A$1:$E$2821,2,0)</f>
        <v>DEMOLIÇÃO DE ARGAMASSA, CERÂMICA OU SIMILAR INCLUSIVE ARGAMASSA DE REGULARIZAÇÃO</v>
      </c>
      <c r="E31" s="27" t="str">
        <f>VLOOKUP(C31,[1]EDIF!$A$1:$E$2821,3,0)</f>
        <v>M2</v>
      </c>
      <c r="F31" s="28">
        <v>67.959999999999994</v>
      </c>
      <c r="G31" s="29"/>
      <c r="H31" s="30">
        <f t="shared" si="2"/>
        <v>0</v>
      </c>
      <c r="I31" s="24"/>
      <c r="J31" s="24"/>
      <c r="K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c r="GO31" s="24"/>
      <c r="GP31" s="24"/>
      <c r="GQ31" s="24"/>
      <c r="GR31" s="24"/>
      <c r="GS31" s="24"/>
      <c r="GT31" s="24"/>
      <c r="GU31" s="24"/>
      <c r="GV31" s="24"/>
      <c r="GW31" s="24"/>
      <c r="GX31" s="24"/>
      <c r="GY31" s="24"/>
      <c r="GZ31" s="24"/>
      <c r="HA31" s="24"/>
      <c r="HB31" s="24"/>
      <c r="HC31" s="24"/>
      <c r="HD31" s="24"/>
      <c r="HE31" s="24"/>
      <c r="HF31" s="24"/>
      <c r="HG31" s="24"/>
      <c r="HH31" s="24"/>
      <c r="HI31" s="24"/>
      <c r="HJ31" s="24"/>
      <c r="HK31" s="24"/>
      <c r="HL31" s="24"/>
      <c r="HM31" s="24"/>
      <c r="HN31" s="24"/>
      <c r="HO31" s="24"/>
      <c r="HP31" s="24"/>
      <c r="HQ31" s="24"/>
      <c r="HR31" s="24"/>
      <c r="HS31" s="24"/>
      <c r="HT31" s="24"/>
      <c r="HU31" s="24"/>
      <c r="HV31" s="24"/>
      <c r="HW31" s="24"/>
      <c r="HX31" s="24"/>
      <c r="HY31" s="24"/>
      <c r="HZ31" s="24"/>
      <c r="IA31" s="24"/>
      <c r="IB31" s="24"/>
      <c r="IC31" s="24"/>
      <c r="ID31" s="24"/>
      <c r="IE31" s="24"/>
      <c r="IF31" s="24"/>
      <c r="IG31" s="24"/>
      <c r="IH31" s="24"/>
      <c r="II31" s="24"/>
      <c r="IJ31" s="24"/>
      <c r="IK31" s="24"/>
      <c r="IL31" s="24"/>
      <c r="IM31" s="24"/>
      <c r="IN31" s="24"/>
      <c r="IO31" s="24"/>
      <c r="IP31" s="24"/>
      <c r="IQ31" s="24"/>
      <c r="IR31" s="24"/>
      <c r="IS31" s="24"/>
      <c r="IT31" s="24"/>
      <c r="IU31" s="24"/>
      <c r="IV31" s="24"/>
    </row>
    <row r="32" spans="2:256" ht="25.5" x14ac:dyDescent="0.2">
      <c r="B32" s="17" t="s">
        <v>29</v>
      </c>
      <c r="C32" s="25">
        <v>98555</v>
      </c>
      <c r="D32" s="26" t="str">
        <f>VLOOKUP(C32,[1]SINAPI!$A$1:$D$9787,2,0)</f>
        <v>IMPERMEABILIZAÇÃO DE SUPERFÍCIE COM ARGAMASSA POLIMÉRICA / MEMBRANA ACRÍLICA, 3 DEMÃOS. AF_09/2023</v>
      </c>
      <c r="E32" s="27" t="str">
        <f>VLOOKUP(C32,[1]SINAPI!$A$1:$D$9787,3,0)</f>
        <v>M2</v>
      </c>
      <c r="F32" s="28">
        <v>67.959999999999994</v>
      </c>
      <c r="G32" s="29"/>
      <c r="H32" s="30">
        <f t="shared" si="2"/>
        <v>0</v>
      </c>
      <c r="I32" s="24"/>
      <c r="J32" s="24"/>
      <c r="K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c r="GO32" s="24"/>
      <c r="GP32" s="24"/>
      <c r="GQ32" s="24"/>
      <c r="GR32" s="24"/>
      <c r="GS32" s="24"/>
      <c r="GT32" s="24"/>
      <c r="GU32" s="24"/>
      <c r="GV32" s="24"/>
      <c r="GW32" s="24"/>
      <c r="GX32" s="24"/>
      <c r="GY32" s="24"/>
      <c r="GZ32" s="24"/>
      <c r="HA32" s="24"/>
      <c r="HB32" s="24"/>
      <c r="HC32" s="24"/>
      <c r="HD32" s="24"/>
      <c r="HE32" s="24"/>
      <c r="HF32" s="24"/>
      <c r="HG32" s="24"/>
      <c r="HH32" s="24"/>
      <c r="HI32" s="24"/>
      <c r="HJ32" s="24"/>
      <c r="HK32" s="24"/>
      <c r="HL32" s="24"/>
      <c r="HM32" s="24"/>
      <c r="HN32" s="24"/>
      <c r="HO32" s="24"/>
      <c r="HP32" s="24"/>
      <c r="HQ32" s="24"/>
      <c r="HR32" s="24"/>
      <c r="HS32" s="24"/>
      <c r="HT32" s="24"/>
      <c r="HU32" s="24"/>
      <c r="HV32" s="24"/>
      <c r="HW32" s="24"/>
      <c r="HX32" s="24"/>
      <c r="HY32" s="24"/>
      <c r="HZ32" s="24"/>
      <c r="IA32" s="24"/>
      <c r="IB32" s="24"/>
      <c r="IC32" s="24"/>
      <c r="ID32" s="24"/>
      <c r="IE32" s="24"/>
      <c r="IF32" s="24"/>
      <c r="IG32" s="24"/>
      <c r="IH32" s="24"/>
      <c r="II32" s="24"/>
      <c r="IJ32" s="24"/>
      <c r="IK32" s="24"/>
      <c r="IL32" s="24"/>
      <c r="IM32" s="24"/>
      <c r="IN32" s="24"/>
      <c r="IO32" s="24"/>
      <c r="IP32" s="24"/>
      <c r="IQ32" s="24"/>
      <c r="IR32" s="24"/>
      <c r="IS32" s="24"/>
      <c r="IT32" s="24"/>
      <c r="IU32" s="24"/>
      <c r="IV32" s="24"/>
    </row>
    <row r="33" spans="2:256" x14ac:dyDescent="0.2">
      <c r="B33" s="17" t="s">
        <v>9</v>
      </c>
      <c r="C33" s="25">
        <v>11001001</v>
      </c>
      <c r="D33" s="26" t="str">
        <f>VLOOKUP(C33,[1]EDIF!$A$1:$E$2821,2,0)</f>
        <v>CHAPISCO COMUM - ARGAMASSA DE CIMENTO E AREIA 1:3</v>
      </c>
      <c r="E33" s="27" t="str">
        <f>VLOOKUP(C33,[1]EDIF!$A$1:$E$2821,3,0)</f>
        <v>M2</v>
      </c>
      <c r="F33" s="28">
        <v>273</v>
      </c>
      <c r="G33" s="29"/>
      <c r="H33" s="30">
        <f t="shared" si="2"/>
        <v>0</v>
      </c>
      <c r="I33" s="24"/>
      <c r="J33" s="24"/>
      <c r="K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c r="GO33" s="24"/>
      <c r="GP33" s="24"/>
      <c r="GQ33" s="24"/>
      <c r="GR33" s="24"/>
      <c r="GS33" s="24"/>
      <c r="GT33" s="24"/>
      <c r="GU33" s="24"/>
      <c r="GV33" s="24"/>
      <c r="GW33" s="24"/>
      <c r="GX33" s="24"/>
      <c r="GY33" s="24"/>
      <c r="GZ33" s="24"/>
      <c r="HA33" s="24"/>
      <c r="HB33" s="24"/>
      <c r="HC33" s="24"/>
      <c r="HD33" s="24"/>
      <c r="HE33" s="24"/>
      <c r="HF33" s="24"/>
      <c r="HG33" s="24"/>
      <c r="HH33" s="24"/>
      <c r="HI33" s="24"/>
      <c r="HJ33" s="24"/>
      <c r="HK33" s="24"/>
      <c r="HL33" s="24"/>
      <c r="HM33" s="24"/>
      <c r="HN33" s="24"/>
      <c r="HO33" s="24"/>
      <c r="HP33" s="24"/>
      <c r="HQ33" s="24"/>
      <c r="HR33" s="24"/>
      <c r="HS33" s="24"/>
      <c r="HT33" s="24"/>
      <c r="HU33" s="24"/>
      <c r="HV33" s="24"/>
      <c r="HW33" s="24"/>
      <c r="HX33" s="24"/>
      <c r="HY33" s="24"/>
      <c r="HZ33" s="24"/>
      <c r="IA33" s="24"/>
      <c r="IB33" s="24"/>
      <c r="IC33" s="24"/>
      <c r="ID33" s="24"/>
      <c r="IE33" s="24"/>
      <c r="IF33" s="24"/>
      <c r="IG33" s="24"/>
      <c r="IH33" s="24"/>
      <c r="II33" s="24"/>
      <c r="IJ33" s="24"/>
      <c r="IK33" s="24"/>
      <c r="IL33" s="24"/>
      <c r="IM33" s="24"/>
      <c r="IN33" s="24"/>
      <c r="IO33" s="24"/>
      <c r="IP33" s="24"/>
      <c r="IQ33" s="24"/>
      <c r="IR33" s="24"/>
      <c r="IS33" s="24"/>
      <c r="IT33" s="24"/>
      <c r="IU33" s="24"/>
      <c r="IV33" s="24"/>
    </row>
    <row r="34" spans="2:256" x14ac:dyDescent="0.2">
      <c r="B34" s="17"/>
      <c r="C34" s="25"/>
      <c r="D34" s="26"/>
      <c r="E34" s="27"/>
      <c r="F34" s="28"/>
      <c r="G34" s="31" t="s">
        <v>10</v>
      </c>
      <c r="H34" s="32">
        <f>SUM(H25:H33)</f>
        <v>0</v>
      </c>
      <c r="I34" s="24"/>
      <c r="J34" s="24"/>
      <c r="K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4"/>
      <c r="IK34" s="24"/>
      <c r="IL34" s="24"/>
      <c r="IM34" s="24"/>
      <c r="IN34" s="24"/>
      <c r="IO34" s="24"/>
      <c r="IP34" s="24"/>
      <c r="IQ34" s="24"/>
      <c r="IR34" s="24"/>
      <c r="IS34" s="24"/>
      <c r="IT34" s="24"/>
      <c r="IU34" s="24"/>
      <c r="IV34" s="24"/>
    </row>
    <row r="35" spans="2:256" x14ac:dyDescent="0.2">
      <c r="B35" s="17"/>
      <c r="C35" s="25"/>
      <c r="D35" s="19" t="s">
        <v>30</v>
      </c>
      <c r="E35" s="27"/>
      <c r="F35" s="28"/>
      <c r="G35" s="29"/>
      <c r="H35" s="30"/>
      <c r="I35" s="24"/>
      <c r="J35" s="24"/>
      <c r="K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4"/>
      <c r="IK35" s="24"/>
      <c r="IL35" s="24"/>
      <c r="IM35" s="24"/>
      <c r="IN35" s="24"/>
      <c r="IO35" s="24"/>
      <c r="IP35" s="24"/>
      <c r="IQ35" s="24"/>
      <c r="IR35" s="24"/>
      <c r="IS35" s="24"/>
      <c r="IT35" s="24"/>
      <c r="IU35" s="24"/>
      <c r="IV35" s="24"/>
    </row>
    <row r="36" spans="2:256" ht="25.5" x14ac:dyDescent="0.2">
      <c r="B36" s="17" t="s">
        <v>14</v>
      </c>
      <c r="C36" s="18" t="s">
        <v>31</v>
      </c>
      <c r="D36" s="26" t="str">
        <f>UPPER(VLOOKUP(C36,[1]CDHU!$A$1:$F$4094,2,0))</f>
        <v>CALHA, RUFO, AFINS EM CHAPA GALVANIZADA Nº 26 - CORTE 0,33 M</v>
      </c>
      <c r="E36" s="27" t="str">
        <f>UPPER(VLOOKUP(C36,[1]CDHU!$A$1:$F$4094,3,0))</f>
        <v>M</v>
      </c>
      <c r="F36" s="28">
        <v>42</v>
      </c>
      <c r="G36" s="29"/>
      <c r="H36" s="30">
        <f t="shared" ref="H36:H39" si="3">ROUND(F36*G36,2)</f>
        <v>0</v>
      </c>
      <c r="I36" s="24"/>
      <c r="J36" s="24"/>
      <c r="K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c r="GO36" s="24"/>
      <c r="GP36" s="24"/>
      <c r="GQ36" s="24"/>
      <c r="GR36" s="24"/>
      <c r="GS36" s="24"/>
      <c r="GT36" s="24"/>
      <c r="GU36" s="24"/>
      <c r="GV36" s="24"/>
      <c r="GW36" s="24"/>
      <c r="GX36" s="24"/>
      <c r="GY36" s="24"/>
      <c r="GZ36" s="24"/>
      <c r="HA36" s="24"/>
      <c r="HB36" s="24"/>
      <c r="HC36" s="24"/>
      <c r="HD36" s="24"/>
      <c r="HE36" s="24"/>
      <c r="HF36" s="24"/>
      <c r="HG36" s="24"/>
      <c r="HH36" s="24"/>
      <c r="HI36" s="24"/>
      <c r="HJ36" s="24"/>
      <c r="HK36" s="24"/>
      <c r="HL36" s="24"/>
      <c r="HM36" s="24"/>
      <c r="HN36" s="24"/>
      <c r="HO36" s="24"/>
      <c r="HP36" s="24"/>
      <c r="HQ36" s="24"/>
      <c r="HR36" s="24"/>
      <c r="HS36" s="24"/>
      <c r="HT36" s="24"/>
      <c r="HU36" s="24"/>
      <c r="HV36" s="24"/>
      <c r="HW36" s="24"/>
      <c r="HX36" s="24"/>
      <c r="HY36" s="24"/>
      <c r="HZ36" s="24"/>
      <c r="IA36" s="24"/>
      <c r="IB36" s="24"/>
      <c r="IC36" s="24"/>
      <c r="ID36" s="24"/>
      <c r="IE36" s="24"/>
      <c r="IF36" s="24"/>
      <c r="IG36" s="24"/>
      <c r="IH36" s="24"/>
      <c r="II36" s="24"/>
      <c r="IJ36" s="24"/>
      <c r="IK36" s="24"/>
      <c r="IL36" s="24"/>
      <c r="IM36" s="24"/>
      <c r="IN36" s="24"/>
      <c r="IO36" s="24"/>
      <c r="IP36" s="24"/>
      <c r="IQ36" s="24"/>
      <c r="IR36" s="24"/>
      <c r="IS36" s="24"/>
      <c r="IT36" s="24"/>
      <c r="IU36" s="24"/>
      <c r="IV36" s="24"/>
    </row>
    <row r="37" spans="2:256" x14ac:dyDescent="0.2">
      <c r="B37" s="17" t="s">
        <v>14</v>
      </c>
      <c r="C37" s="18" t="s">
        <v>32</v>
      </c>
      <c r="D37" s="26" t="str">
        <f>UPPER(VLOOKUP(C37,[1]CDHU!$A$1:$F$4094,2,0))</f>
        <v>ANDAIME TORRE METÁLICO (1,5 X 1,5 M) COM PISO METÁLICO</v>
      </c>
      <c r="E37" s="27" t="str">
        <f>UPPER(VLOOKUP(C37,[1]CDHU!$A$1:$F$4094,3,0))</f>
        <v>MXMES</v>
      </c>
      <c r="F37" s="28">
        <v>40</v>
      </c>
      <c r="G37" s="29"/>
      <c r="H37" s="30">
        <f t="shared" si="3"/>
        <v>0</v>
      </c>
      <c r="I37" s="24"/>
      <c r="J37" s="24"/>
      <c r="K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c r="GO37" s="24"/>
      <c r="GP37" s="24"/>
      <c r="GQ37" s="24"/>
      <c r="GR37" s="24"/>
      <c r="GS37" s="24"/>
      <c r="GT37" s="24"/>
      <c r="GU37" s="24"/>
      <c r="GV37" s="24"/>
      <c r="GW37" s="24"/>
      <c r="GX37" s="24"/>
      <c r="GY37" s="24"/>
      <c r="GZ37" s="24"/>
      <c r="HA37" s="24"/>
      <c r="HB37" s="24"/>
      <c r="HC37" s="24"/>
      <c r="HD37" s="24"/>
      <c r="HE37" s="24"/>
      <c r="HF37" s="24"/>
      <c r="HG37" s="24"/>
      <c r="HH37" s="24"/>
      <c r="HI37" s="24"/>
      <c r="HJ37" s="24"/>
      <c r="HK37" s="24"/>
      <c r="HL37" s="24"/>
      <c r="HM37" s="24"/>
      <c r="HN37" s="24"/>
      <c r="HO37" s="24"/>
      <c r="HP37" s="24"/>
      <c r="HQ37" s="24"/>
      <c r="HR37" s="24"/>
      <c r="HS37" s="24"/>
      <c r="HT37" s="24"/>
      <c r="HU37" s="24"/>
      <c r="HV37" s="24"/>
      <c r="HW37" s="24"/>
      <c r="HX37" s="24"/>
      <c r="HY37" s="24"/>
      <c r="HZ37" s="24"/>
      <c r="IA37" s="24"/>
      <c r="IB37" s="24"/>
      <c r="IC37" s="24"/>
      <c r="ID37" s="24"/>
      <c r="IE37" s="24"/>
      <c r="IF37" s="24"/>
      <c r="IG37" s="24"/>
      <c r="IH37" s="24"/>
      <c r="II37" s="24"/>
      <c r="IJ37" s="24"/>
      <c r="IK37" s="24"/>
      <c r="IL37" s="24"/>
      <c r="IM37" s="24"/>
      <c r="IN37" s="24"/>
      <c r="IO37" s="24"/>
      <c r="IP37" s="24"/>
      <c r="IQ37" s="24"/>
      <c r="IR37" s="24"/>
      <c r="IS37" s="24"/>
      <c r="IT37" s="24"/>
      <c r="IU37" s="24"/>
      <c r="IV37" s="24"/>
    </row>
    <row r="38" spans="2:256" ht="25.5" x14ac:dyDescent="0.2">
      <c r="B38" s="17" t="s">
        <v>14</v>
      </c>
      <c r="C38" s="18" t="s">
        <v>33</v>
      </c>
      <c r="D38" s="26" t="str">
        <f>UPPER(VLOOKUP(C38,[1]CDHU!$A$1:$F$4094,2,0))</f>
        <v>MONTAGEM E DESMONTAGEM DE ANDAIME TORRE METÁLICA COM ALTURA SUPERIOR A 10 M</v>
      </c>
      <c r="E38" s="27" t="str">
        <f>UPPER(VLOOKUP(C38,[1]CDHU!$A$1:$F$4094,3,0))</f>
        <v>M</v>
      </c>
      <c r="F38" s="28">
        <v>320</v>
      </c>
      <c r="G38" s="29"/>
      <c r="H38" s="30">
        <f t="shared" si="3"/>
        <v>0</v>
      </c>
      <c r="I38" s="24"/>
      <c r="J38" s="24"/>
      <c r="K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24"/>
      <c r="GQ38" s="24"/>
      <c r="GR38" s="24"/>
      <c r="GS38" s="24"/>
      <c r="GT38" s="24"/>
      <c r="GU38" s="24"/>
      <c r="GV38" s="24"/>
      <c r="GW38" s="24"/>
      <c r="GX38" s="24"/>
      <c r="GY38" s="24"/>
      <c r="GZ38" s="24"/>
      <c r="HA38" s="24"/>
      <c r="HB38" s="24"/>
      <c r="HC38" s="24"/>
      <c r="HD38" s="24"/>
      <c r="HE38" s="24"/>
      <c r="HF38" s="24"/>
      <c r="HG38" s="24"/>
      <c r="HH38" s="24"/>
      <c r="HI38" s="24"/>
      <c r="HJ38" s="24"/>
      <c r="HK38" s="24"/>
      <c r="HL38" s="24"/>
      <c r="HM38" s="24"/>
      <c r="HN38" s="24"/>
      <c r="HO38" s="24"/>
      <c r="HP38" s="24"/>
      <c r="HQ38" s="24"/>
      <c r="HR38" s="24"/>
      <c r="HS38" s="24"/>
      <c r="HT38" s="24"/>
      <c r="HU38" s="24"/>
      <c r="HV38" s="24"/>
      <c r="HW38" s="24"/>
      <c r="HX38" s="24"/>
      <c r="HY38" s="24"/>
      <c r="HZ38" s="24"/>
      <c r="IA38" s="24"/>
      <c r="IB38" s="24"/>
      <c r="IC38" s="24"/>
      <c r="ID38" s="24"/>
      <c r="IE38" s="24"/>
      <c r="IF38" s="24"/>
      <c r="IG38" s="24"/>
      <c r="IH38" s="24"/>
      <c r="II38" s="24"/>
      <c r="IJ38" s="24"/>
      <c r="IK38" s="24"/>
      <c r="IL38" s="24"/>
      <c r="IM38" s="24"/>
      <c r="IN38" s="24"/>
      <c r="IO38" s="24"/>
      <c r="IP38" s="24"/>
      <c r="IQ38" s="24"/>
      <c r="IR38" s="24"/>
      <c r="IS38" s="24"/>
      <c r="IT38" s="24"/>
      <c r="IU38" s="24"/>
      <c r="IV38" s="24"/>
    </row>
    <row r="39" spans="2:256" ht="38.25" x14ac:dyDescent="0.2">
      <c r="B39" s="17" t="s">
        <v>9</v>
      </c>
      <c r="C39" s="25">
        <v>6080003</v>
      </c>
      <c r="D39" s="26" t="str">
        <f>VLOOKUP(C39,[1]EDIF!$A$1:$E$2821,2,0)</f>
        <v>REVISÃO, ESCOVAÇÃO, INCLUSIVE  TOMADA DE GOTEIRAS DE TELHADOS EM GERAL, EXCLUSIVE PARA TELHAS DE BARRO COZIDO OU VIDRO</v>
      </c>
      <c r="E39" s="27" t="str">
        <f>VLOOKUP(C39,[1]EDIF!$A$1:$E$2821,3,0)</f>
        <v>M2</v>
      </c>
      <c r="F39" s="28">
        <v>50</v>
      </c>
      <c r="G39" s="29"/>
      <c r="H39" s="30">
        <f t="shared" si="3"/>
        <v>0</v>
      </c>
      <c r="I39" s="24"/>
      <c r="J39" s="24"/>
      <c r="K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c r="GR39" s="24"/>
      <c r="GS39" s="24"/>
      <c r="GT39" s="24"/>
      <c r="GU39" s="24"/>
      <c r="GV39" s="24"/>
      <c r="GW39" s="24"/>
      <c r="GX39" s="24"/>
      <c r="GY39" s="24"/>
      <c r="GZ39" s="24"/>
      <c r="HA39" s="24"/>
      <c r="HB39" s="24"/>
      <c r="HC39" s="24"/>
      <c r="HD39" s="24"/>
      <c r="HE39" s="24"/>
      <c r="HF39" s="24"/>
      <c r="HG39" s="24"/>
      <c r="HH39" s="24"/>
      <c r="HI39" s="24"/>
      <c r="HJ39" s="24"/>
      <c r="HK39" s="24"/>
      <c r="HL39" s="24"/>
      <c r="HM39" s="24"/>
      <c r="HN39" s="24"/>
      <c r="HO39" s="24"/>
      <c r="HP39" s="24"/>
      <c r="HQ39" s="24"/>
      <c r="HR39" s="24"/>
      <c r="HS39" s="24"/>
      <c r="HT39" s="24"/>
      <c r="HU39" s="24"/>
      <c r="HV39" s="24"/>
      <c r="HW39" s="24"/>
      <c r="HX39" s="24"/>
      <c r="HY39" s="24"/>
      <c r="HZ39" s="24"/>
      <c r="IA39" s="24"/>
      <c r="IB39" s="24"/>
      <c r="IC39" s="24"/>
      <c r="ID39" s="24"/>
      <c r="IE39" s="24"/>
      <c r="IF39" s="24"/>
      <c r="IG39" s="24"/>
      <c r="IH39" s="24"/>
      <c r="II39" s="24"/>
      <c r="IJ39" s="24"/>
      <c r="IK39" s="24"/>
      <c r="IL39" s="24"/>
      <c r="IM39" s="24"/>
      <c r="IN39" s="24"/>
      <c r="IO39" s="24"/>
      <c r="IP39" s="24"/>
      <c r="IQ39" s="24"/>
      <c r="IR39" s="24"/>
      <c r="IS39" s="24"/>
      <c r="IT39" s="24"/>
      <c r="IU39" s="24"/>
      <c r="IV39" s="24"/>
    </row>
    <row r="40" spans="2:256" x14ac:dyDescent="0.2">
      <c r="B40" s="17"/>
      <c r="C40" s="18"/>
      <c r="D40" s="26"/>
      <c r="E40" s="27"/>
      <c r="F40" s="28"/>
      <c r="G40" s="31"/>
      <c r="H40" s="32">
        <f>SUM(H36:H39)</f>
        <v>0</v>
      </c>
      <c r="I40" s="24"/>
      <c r="J40" s="24"/>
      <c r="K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24"/>
      <c r="GQ40" s="24"/>
      <c r="GR40" s="24"/>
      <c r="GS40" s="24"/>
      <c r="GT40" s="24"/>
      <c r="GU40" s="24"/>
      <c r="GV40" s="24"/>
      <c r="GW40" s="24"/>
      <c r="GX40" s="24"/>
      <c r="GY40" s="24"/>
      <c r="GZ40" s="24"/>
      <c r="HA40" s="24"/>
      <c r="HB40" s="24"/>
      <c r="HC40" s="24"/>
      <c r="HD40" s="24"/>
      <c r="HE40" s="24"/>
      <c r="HF40" s="24"/>
      <c r="HG40" s="24"/>
      <c r="HH40" s="24"/>
      <c r="HI40" s="24"/>
      <c r="HJ40" s="24"/>
      <c r="HK40" s="24"/>
      <c r="HL40" s="24"/>
      <c r="HM40" s="24"/>
      <c r="HN40" s="24"/>
      <c r="HO40" s="24"/>
      <c r="HP40" s="24"/>
      <c r="HQ40" s="24"/>
      <c r="HR40" s="24"/>
      <c r="HS40" s="24"/>
      <c r="HT40" s="24"/>
      <c r="HU40" s="24"/>
      <c r="HV40" s="24"/>
      <c r="HW40" s="24"/>
      <c r="HX40" s="24"/>
      <c r="HY40" s="24"/>
      <c r="HZ40" s="24"/>
      <c r="IA40" s="24"/>
      <c r="IB40" s="24"/>
      <c r="IC40" s="24"/>
      <c r="ID40" s="24"/>
      <c r="IE40" s="24"/>
      <c r="IF40" s="24"/>
      <c r="IG40" s="24"/>
      <c r="IH40" s="24"/>
      <c r="II40" s="24"/>
      <c r="IJ40" s="24"/>
      <c r="IK40" s="24"/>
      <c r="IL40" s="24"/>
      <c r="IM40" s="24"/>
      <c r="IN40" s="24"/>
      <c r="IO40" s="24"/>
      <c r="IP40" s="24"/>
      <c r="IQ40" s="24"/>
      <c r="IR40" s="24"/>
      <c r="IS40" s="24"/>
      <c r="IT40" s="24"/>
      <c r="IU40" s="24"/>
      <c r="IV40" s="24"/>
    </row>
    <row r="41" spans="2:256" x14ac:dyDescent="0.2">
      <c r="B41" s="17"/>
      <c r="C41" s="18"/>
      <c r="D41" s="19" t="s">
        <v>34</v>
      </c>
      <c r="E41" s="27"/>
      <c r="F41" s="28"/>
      <c r="G41" s="29"/>
      <c r="H41" s="30"/>
      <c r="I41" s="24"/>
      <c r="J41" s="24"/>
      <c r="K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c r="GO41" s="24"/>
      <c r="GP41" s="24"/>
      <c r="GQ41" s="24"/>
      <c r="GR41" s="24"/>
      <c r="GS41" s="24"/>
      <c r="GT41" s="24"/>
      <c r="GU41" s="24"/>
      <c r="GV41" s="24"/>
      <c r="GW41" s="24"/>
      <c r="GX41" s="24"/>
      <c r="GY41" s="24"/>
      <c r="GZ41" s="24"/>
      <c r="HA41" s="24"/>
      <c r="HB41" s="24"/>
      <c r="HC41" s="24"/>
      <c r="HD41" s="24"/>
      <c r="HE41" s="24"/>
      <c r="HF41" s="24"/>
      <c r="HG41" s="24"/>
      <c r="HH41" s="24"/>
      <c r="HI41" s="24"/>
      <c r="HJ41" s="24"/>
      <c r="HK41" s="24"/>
      <c r="HL41" s="24"/>
      <c r="HM41" s="24"/>
      <c r="HN41" s="24"/>
      <c r="HO41" s="24"/>
      <c r="HP41" s="24"/>
      <c r="HQ41" s="24"/>
      <c r="HR41" s="24"/>
      <c r="HS41" s="24"/>
      <c r="HT41" s="24"/>
      <c r="HU41" s="24"/>
      <c r="HV41" s="24"/>
      <c r="HW41" s="24"/>
      <c r="HX41" s="24"/>
      <c r="HY41" s="24"/>
      <c r="HZ41" s="24"/>
      <c r="IA41" s="24"/>
      <c r="IB41" s="24"/>
      <c r="IC41" s="24"/>
      <c r="ID41" s="24"/>
      <c r="IE41" s="24"/>
      <c r="IF41" s="24"/>
      <c r="IG41" s="24"/>
      <c r="IH41" s="24"/>
      <c r="II41" s="24"/>
      <c r="IJ41" s="24"/>
      <c r="IK41" s="24"/>
      <c r="IL41" s="24"/>
      <c r="IM41" s="24"/>
      <c r="IN41" s="24"/>
      <c r="IO41" s="24"/>
      <c r="IP41" s="24"/>
      <c r="IQ41" s="24"/>
      <c r="IR41" s="24"/>
      <c r="IS41" s="24"/>
      <c r="IT41" s="24"/>
      <c r="IU41" s="24"/>
      <c r="IV41" s="24"/>
    </row>
    <row r="42" spans="2:256" x14ac:dyDescent="0.2">
      <c r="B42" s="17" t="s">
        <v>9</v>
      </c>
      <c r="C42" s="25">
        <v>12050005</v>
      </c>
      <c r="D42" s="26" t="str">
        <f>VLOOKUP(C42,[1]EDIF!$A$1:$E$2821,2,0)</f>
        <v>DEMOLIÇÃO DE FORRO DE GESSO</v>
      </c>
      <c r="E42" s="27" t="str">
        <f>VLOOKUP(C42,[1]EDIF!$A$1:$E$2821,3,0)</f>
        <v>M2</v>
      </c>
      <c r="F42" s="28">
        <v>47.31</v>
      </c>
      <c r="G42" s="29"/>
      <c r="H42" s="30">
        <f t="shared" ref="H42:H44" si="4">ROUND(F42*G42,2)</f>
        <v>0</v>
      </c>
      <c r="I42" s="24"/>
      <c r="J42" s="24"/>
      <c r="K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c r="GO42" s="24"/>
      <c r="GP42" s="24"/>
      <c r="GQ42" s="24"/>
      <c r="GR42" s="24"/>
      <c r="GS42" s="24"/>
      <c r="GT42" s="24"/>
      <c r="GU42" s="24"/>
      <c r="GV42" s="24"/>
      <c r="GW42" s="24"/>
      <c r="GX42" s="24"/>
      <c r="GY42" s="24"/>
      <c r="GZ42" s="24"/>
      <c r="HA42" s="24"/>
      <c r="HB42" s="24"/>
      <c r="HC42" s="24"/>
      <c r="HD42" s="24"/>
      <c r="HE42" s="24"/>
      <c r="HF42" s="24"/>
      <c r="HG42" s="24"/>
      <c r="HH42" s="24"/>
      <c r="HI42" s="24"/>
      <c r="HJ42" s="24"/>
      <c r="HK42" s="24"/>
      <c r="HL42" s="24"/>
      <c r="HM42" s="24"/>
      <c r="HN42" s="24"/>
      <c r="HO42" s="24"/>
      <c r="HP42" s="24"/>
      <c r="HQ42" s="24"/>
      <c r="HR42" s="24"/>
      <c r="HS42" s="24"/>
      <c r="HT42" s="24"/>
      <c r="HU42" s="24"/>
      <c r="HV42" s="24"/>
      <c r="HW42" s="24"/>
      <c r="HX42" s="24"/>
      <c r="HY42" s="24"/>
      <c r="HZ42" s="24"/>
      <c r="IA42" s="24"/>
      <c r="IB42" s="24"/>
      <c r="IC42" s="24"/>
      <c r="ID42" s="24"/>
      <c r="IE42" s="24"/>
      <c r="IF42" s="24"/>
      <c r="IG42" s="24"/>
      <c r="IH42" s="24"/>
      <c r="II42" s="24"/>
      <c r="IJ42" s="24"/>
      <c r="IK42" s="24"/>
      <c r="IL42" s="24"/>
      <c r="IM42" s="24"/>
      <c r="IN42" s="24"/>
      <c r="IO42" s="24"/>
      <c r="IP42" s="24"/>
      <c r="IQ42" s="24"/>
      <c r="IR42" s="24"/>
      <c r="IS42" s="24"/>
      <c r="IT42" s="24"/>
      <c r="IU42" s="24"/>
      <c r="IV42" s="24"/>
    </row>
    <row r="43" spans="2:256" ht="25.5" x14ac:dyDescent="0.2">
      <c r="B43" s="49" t="s">
        <v>9</v>
      </c>
      <c r="C43" s="50">
        <v>12001042</v>
      </c>
      <c r="D43" s="51" t="str">
        <f>VLOOKUP(C43,[1]EDIF!$A$1:$E$2821,2,0)</f>
        <v>FORRO DE GESSO ACARTONADO TIPO FGA (FORNECIMENTO E INSTALAÇÃO)</v>
      </c>
      <c r="E43" s="52" t="str">
        <f>VLOOKUP(C43,[1]EDIF!$A$1:$E$2821,3,0)</f>
        <v>M2</v>
      </c>
      <c r="F43" s="53">
        <v>47.31</v>
      </c>
      <c r="G43" s="54"/>
      <c r="H43" s="55">
        <f t="shared" si="4"/>
        <v>0</v>
      </c>
      <c r="I43" s="56"/>
      <c r="K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c r="GO43" s="24"/>
      <c r="GP43" s="24"/>
      <c r="GQ43" s="24"/>
      <c r="GR43" s="24"/>
      <c r="GS43" s="24"/>
      <c r="GT43" s="24"/>
      <c r="GU43" s="24"/>
      <c r="GV43" s="24"/>
      <c r="GW43" s="24"/>
      <c r="GX43" s="24"/>
      <c r="GY43" s="24"/>
      <c r="GZ43" s="24"/>
      <c r="HA43" s="24"/>
      <c r="HB43" s="24"/>
      <c r="HC43" s="24"/>
      <c r="HD43" s="24"/>
      <c r="HE43" s="24"/>
      <c r="HF43" s="24"/>
      <c r="HG43" s="24"/>
      <c r="HH43" s="24"/>
      <c r="HI43" s="24"/>
      <c r="HJ43" s="24"/>
      <c r="HK43" s="24"/>
      <c r="HL43" s="24"/>
      <c r="HM43" s="24"/>
      <c r="HN43" s="24"/>
      <c r="HO43" s="24"/>
      <c r="HP43" s="24"/>
      <c r="HQ43" s="24"/>
      <c r="HR43" s="24"/>
      <c r="HS43" s="24"/>
      <c r="HT43" s="24"/>
      <c r="HU43" s="24"/>
      <c r="HV43" s="24"/>
      <c r="HW43" s="24"/>
      <c r="HX43" s="24"/>
      <c r="HY43" s="24"/>
      <c r="HZ43" s="24"/>
      <c r="IA43" s="24"/>
      <c r="IB43" s="24"/>
      <c r="IC43" s="24"/>
      <c r="ID43" s="24"/>
      <c r="IE43" s="24"/>
      <c r="IF43" s="24"/>
      <c r="IG43" s="24"/>
      <c r="IH43" s="24"/>
      <c r="II43" s="24"/>
      <c r="IJ43" s="24"/>
      <c r="IK43" s="24"/>
      <c r="IL43" s="24"/>
      <c r="IM43" s="24"/>
      <c r="IN43" s="24"/>
      <c r="IO43" s="24"/>
      <c r="IP43" s="24"/>
      <c r="IQ43" s="24"/>
      <c r="IR43" s="24"/>
      <c r="IS43" s="24"/>
      <c r="IT43" s="24"/>
      <c r="IU43" s="24"/>
      <c r="IV43" s="24"/>
    </row>
    <row r="44" spans="2:256" ht="25.5" x14ac:dyDescent="0.2">
      <c r="B44" s="17" t="s">
        <v>14</v>
      </c>
      <c r="C44" s="18" t="s">
        <v>35</v>
      </c>
      <c r="D44" s="26" t="str">
        <f>UPPER(VLOOKUP(C44,[1]CDHU!$A$1:$F$4094,2,0))</f>
        <v>DIVISÓRIA EM PLACAS DE GESSO ACARTONADO, RESISTÊNCIA AO FOGO 30 MINUTOS, ESPESSURA 73/48MM - 1ST / 1ST</v>
      </c>
      <c r="E44" s="27" t="str">
        <f>UPPER(VLOOKUP(C44,[1]CDHU!$A$1:$F$4094,3,0))</f>
        <v>M2</v>
      </c>
      <c r="F44" s="28">
        <v>3.7</v>
      </c>
      <c r="G44" s="29"/>
      <c r="H44" s="30">
        <f t="shared" si="4"/>
        <v>0</v>
      </c>
      <c r="I44" s="56"/>
      <c r="K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c r="GO44" s="24"/>
      <c r="GP44" s="24"/>
      <c r="GQ44" s="24"/>
      <c r="GR44" s="24"/>
      <c r="GS44" s="24"/>
      <c r="GT44" s="24"/>
      <c r="GU44" s="24"/>
      <c r="GV44" s="24"/>
      <c r="GW44" s="24"/>
      <c r="GX44" s="24"/>
      <c r="GY44" s="24"/>
      <c r="GZ44" s="24"/>
      <c r="HA44" s="24"/>
      <c r="HB44" s="24"/>
      <c r="HC44" s="24"/>
      <c r="HD44" s="24"/>
      <c r="HE44" s="24"/>
      <c r="HF44" s="24"/>
      <c r="HG44" s="24"/>
      <c r="HH44" s="24"/>
      <c r="HI44" s="24"/>
      <c r="HJ44" s="24"/>
      <c r="HK44" s="24"/>
      <c r="HL44" s="24"/>
      <c r="HM44" s="24"/>
      <c r="HN44" s="24"/>
      <c r="HO44" s="24"/>
      <c r="HP44" s="24"/>
      <c r="HQ44" s="24"/>
      <c r="HR44" s="24"/>
      <c r="HS44" s="24"/>
      <c r="HT44" s="24"/>
      <c r="HU44" s="24"/>
      <c r="HV44" s="24"/>
      <c r="HW44" s="24"/>
      <c r="HX44" s="24"/>
      <c r="HY44" s="24"/>
      <c r="HZ44" s="24"/>
      <c r="IA44" s="24"/>
      <c r="IB44" s="24"/>
      <c r="IC44" s="24"/>
      <c r="ID44" s="24"/>
      <c r="IE44" s="24"/>
      <c r="IF44" s="24"/>
      <c r="IG44" s="24"/>
      <c r="IH44" s="24"/>
      <c r="II44" s="24"/>
      <c r="IJ44" s="24"/>
      <c r="IK44" s="24"/>
      <c r="IL44" s="24"/>
      <c r="IM44" s="24"/>
      <c r="IN44" s="24"/>
      <c r="IO44" s="24"/>
      <c r="IP44" s="24"/>
      <c r="IQ44" s="24"/>
      <c r="IR44" s="24"/>
      <c r="IS44" s="24"/>
      <c r="IT44" s="24"/>
      <c r="IU44" s="24"/>
      <c r="IV44" s="24"/>
    </row>
    <row r="45" spans="2:256" x14ac:dyDescent="0.2">
      <c r="B45" s="17"/>
      <c r="C45" s="18"/>
      <c r="D45" s="26"/>
      <c r="E45" s="27"/>
      <c r="F45" s="28"/>
      <c r="G45" s="31"/>
      <c r="H45" s="32">
        <f>SUM(H41:H44)</f>
        <v>0</v>
      </c>
      <c r="I45" s="56"/>
      <c r="K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c r="GO45" s="24"/>
      <c r="GP45" s="24"/>
      <c r="GQ45" s="24"/>
      <c r="GR45" s="24"/>
      <c r="GS45" s="24"/>
      <c r="GT45" s="24"/>
      <c r="GU45" s="24"/>
      <c r="GV45" s="24"/>
      <c r="GW45" s="24"/>
      <c r="GX45" s="24"/>
      <c r="GY45" s="24"/>
      <c r="GZ45" s="24"/>
      <c r="HA45" s="24"/>
      <c r="HB45" s="24"/>
      <c r="HC45" s="24"/>
      <c r="HD45" s="24"/>
      <c r="HE45" s="24"/>
      <c r="HF45" s="24"/>
      <c r="HG45" s="24"/>
      <c r="HH45" s="24"/>
      <c r="HI45" s="24"/>
      <c r="HJ45" s="24"/>
      <c r="HK45" s="24"/>
      <c r="HL45" s="24"/>
      <c r="HM45" s="24"/>
      <c r="HN45" s="24"/>
      <c r="HO45" s="24"/>
      <c r="HP45" s="24"/>
      <c r="HQ45" s="24"/>
      <c r="HR45" s="24"/>
      <c r="HS45" s="24"/>
      <c r="HT45" s="24"/>
      <c r="HU45" s="24"/>
      <c r="HV45" s="24"/>
      <c r="HW45" s="24"/>
      <c r="HX45" s="24"/>
      <c r="HY45" s="24"/>
      <c r="HZ45" s="24"/>
      <c r="IA45" s="24"/>
      <c r="IB45" s="24"/>
      <c r="IC45" s="24"/>
      <c r="ID45" s="24"/>
      <c r="IE45" s="24"/>
      <c r="IF45" s="24"/>
      <c r="IG45" s="24"/>
      <c r="IH45" s="24"/>
      <c r="II45" s="24"/>
      <c r="IJ45" s="24"/>
      <c r="IK45" s="24"/>
      <c r="IL45" s="24"/>
      <c r="IM45" s="24"/>
      <c r="IN45" s="24"/>
      <c r="IO45" s="24"/>
      <c r="IP45" s="24"/>
      <c r="IQ45" s="24"/>
      <c r="IR45" s="24"/>
      <c r="IS45" s="24"/>
      <c r="IT45" s="24"/>
      <c r="IU45" s="24"/>
      <c r="IV45" s="24"/>
    </row>
    <row r="46" spans="2:256" x14ac:dyDescent="0.2">
      <c r="B46" s="17"/>
      <c r="C46" s="18"/>
      <c r="D46" s="19" t="s">
        <v>36</v>
      </c>
      <c r="E46" s="27"/>
      <c r="F46" s="28"/>
      <c r="G46" s="29"/>
      <c r="H46" s="30"/>
      <c r="I46" s="24"/>
      <c r="J46" s="24"/>
      <c r="K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c r="GO46" s="24"/>
      <c r="GP46" s="24"/>
      <c r="GQ46" s="24"/>
      <c r="GR46" s="24"/>
      <c r="GS46" s="24"/>
      <c r="GT46" s="24"/>
      <c r="GU46" s="24"/>
      <c r="GV46" s="24"/>
      <c r="GW46" s="24"/>
      <c r="GX46" s="24"/>
      <c r="GY46" s="24"/>
      <c r="GZ46" s="24"/>
      <c r="HA46" s="24"/>
      <c r="HB46" s="24"/>
      <c r="HC46" s="24"/>
      <c r="HD46" s="24"/>
      <c r="HE46" s="24"/>
      <c r="HF46" s="24"/>
      <c r="HG46" s="24"/>
      <c r="HH46" s="24"/>
      <c r="HI46" s="24"/>
      <c r="HJ46" s="24"/>
      <c r="HK46" s="24"/>
      <c r="HL46" s="24"/>
      <c r="HM46" s="24"/>
      <c r="HN46" s="24"/>
      <c r="HO46" s="24"/>
      <c r="HP46" s="24"/>
      <c r="HQ46" s="24"/>
      <c r="HR46" s="24"/>
      <c r="HS46" s="24"/>
      <c r="HT46" s="24"/>
      <c r="HU46" s="24"/>
      <c r="HV46" s="24"/>
      <c r="HW46" s="24"/>
      <c r="HX46" s="24"/>
      <c r="HY46" s="24"/>
      <c r="HZ46" s="24"/>
      <c r="IA46" s="24"/>
      <c r="IB46" s="24"/>
      <c r="IC46" s="24"/>
      <c r="ID46" s="24"/>
      <c r="IE46" s="24"/>
      <c r="IF46" s="24"/>
      <c r="IG46" s="24"/>
      <c r="IH46" s="24"/>
      <c r="II46" s="24"/>
      <c r="IJ46" s="24"/>
      <c r="IK46" s="24"/>
      <c r="IL46" s="24"/>
      <c r="IM46" s="24"/>
      <c r="IN46" s="24"/>
      <c r="IO46" s="24"/>
      <c r="IP46" s="24"/>
      <c r="IQ46" s="24"/>
      <c r="IR46" s="24"/>
      <c r="IS46" s="24"/>
      <c r="IT46" s="24"/>
      <c r="IU46" s="24"/>
      <c r="IV46" s="24"/>
    </row>
    <row r="47" spans="2:256" x14ac:dyDescent="0.2">
      <c r="B47" s="17" t="s">
        <v>14</v>
      </c>
      <c r="C47" s="18" t="s">
        <v>37</v>
      </c>
      <c r="D47" s="26" t="str">
        <f>UPPER(VLOOKUP(C47,[1]CDHU!$A$1:$F$4094,2,0))</f>
        <v>MASSA CORRIDA A BASE DE PVA</v>
      </c>
      <c r="E47" s="27" t="str">
        <f>UPPER(VLOOKUP(C47,[1]CDHU!$A$1:$F$4094,3,0))</f>
        <v>M2</v>
      </c>
      <c r="F47" s="28">
        <v>105.68</v>
      </c>
      <c r="G47" s="29"/>
      <c r="H47" s="30">
        <f t="shared" ref="H47:H50" si="5">ROUND(F47*G47,2)</f>
        <v>0</v>
      </c>
      <c r="I47" s="24"/>
      <c r="J47" s="24"/>
      <c r="K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c r="GO47" s="24"/>
      <c r="GP47" s="24"/>
      <c r="GQ47" s="24"/>
      <c r="GR47" s="24"/>
      <c r="GS47" s="24"/>
      <c r="GT47" s="24"/>
      <c r="GU47" s="24"/>
      <c r="GV47" s="24"/>
      <c r="GW47" s="24"/>
      <c r="GX47" s="24"/>
      <c r="GY47" s="24"/>
      <c r="GZ47" s="24"/>
      <c r="HA47" s="24"/>
      <c r="HB47" s="24"/>
      <c r="HC47" s="24"/>
      <c r="HD47" s="24"/>
      <c r="HE47" s="24"/>
      <c r="HF47" s="24"/>
      <c r="HG47" s="24"/>
      <c r="HH47" s="24"/>
      <c r="HI47" s="24"/>
      <c r="HJ47" s="24"/>
      <c r="HK47" s="24"/>
      <c r="HL47" s="24"/>
      <c r="HM47" s="24"/>
      <c r="HN47" s="24"/>
      <c r="HO47" s="24"/>
      <c r="HP47" s="24"/>
      <c r="HQ47" s="24"/>
      <c r="HR47" s="24"/>
      <c r="HS47" s="24"/>
      <c r="HT47" s="24"/>
      <c r="HU47" s="24"/>
      <c r="HV47" s="24"/>
      <c r="HW47" s="24"/>
      <c r="HX47" s="24"/>
      <c r="HY47" s="24"/>
      <c r="HZ47" s="24"/>
      <c r="IA47" s="24"/>
      <c r="IB47" s="24"/>
      <c r="IC47" s="24"/>
      <c r="ID47" s="24"/>
      <c r="IE47" s="24"/>
      <c r="IF47" s="24"/>
      <c r="IG47" s="24"/>
      <c r="IH47" s="24"/>
      <c r="II47" s="24"/>
      <c r="IJ47" s="24"/>
      <c r="IK47" s="24"/>
      <c r="IL47" s="24"/>
      <c r="IM47" s="24"/>
      <c r="IN47" s="24"/>
      <c r="IO47" s="24"/>
      <c r="IP47" s="24"/>
      <c r="IQ47" s="24"/>
      <c r="IR47" s="24"/>
      <c r="IS47" s="24"/>
      <c r="IT47" s="24"/>
      <c r="IU47" s="24"/>
      <c r="IV47" s="24"/>
    </row>
    <row r="48" spans="2:256" ht="25.5" x14ac:dyDescent="0.2">
      <c r="B48" s="49" t="s">
        <v>9</v>
      </c>
      <c r="C48" s="50">
        <v>15001010</v>
      </c>
      <c r="D48" s="51" t="str">
        <f>VLOOKUP(C48,[1]EDIF!$A$1:$E$2821,2,0)</f>
        <v>TINTA PVA (LÁTEX) - CONCRETO OU REBOCO SEM MASSA CORRIDA</v>
      </c>
      <c r="E48" s="52" t="str">
        <f>VLOOKUP(C48,[1]EDIF!$A$1:$E$2821,3,0)</f>
        <v>M2</v>
      </c>
      <c r="F48" s="53">
        <v>3285.03</v>
      </c>
      <c r="G48" s="54"/>
      <c r="H48" s="55">
        <f t="shared" si="5"/>
        <v>0</v>
      </c>
      <c r="I48" s="24"/>
      <c r="J48" s="24"/>
      <c r="K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c r="GO48" s="24"/>
      <c r="GP48" s="24"/>
      <c r="GQ48" s="24"/>
      <c r="GR48" s="24"/>
      <c r="GS48" s="24"/>
      <c r="GT48" s="24"/>
      <c r="GU48" s="24"/>
      <c r="GV48" s="24"/>
      <c r="GW48" s="24"/>
      <c r="GX48" s="24"/>
      <c r="GY48" s="24"/>
      <c r="GZ48" s="24"/>
      <c r="HA48" s="24"/>
      <c r="HB48" s="24"/>
      <c r="HC48" s="24"/>
      <c r="HD48" s="24"/>
      <c r="HE48" s="24"/>
      <c r="HF48" s="24"/>
      <c r="HG48" s="24"/>
      <c r="HH48" s="24"/>
      <c r="HI48" s="24"/>
      <c r="HJ48" s="24"/>
      <c r="HK48" s="24"/>
      <c r="HL48" s="24"/>
      <c r="HM48" s="24"/>
      <c r="HN48" s="24"/>
      <c r="HO48" s="24"/>
      <c r="HP48" s="24"/>
      <c r="HQ48" s="24"/>
      <c r="HR48" s="24"/>
      <c r="HS48" s="24"/>
      <c r="HT48" s="24"/>
      <c r="HU48" s="24"/>
      <c r="HV48" s="24"/>
      <c r="HW48" s="24"/>
      <c r="HX48" s="24"/>
      <c r="HY48" s="24"/>
      <c r="HZ48" s="24"/>
      <c r="IA48" s="24"/>
      <c r="IB48" s="24"/>
      <c r="IC48" s="24"/>
      <c r="ID48" s="24"/>
      <c r="IE48" s="24"/>
      <c r="IF48" s="24"/>
      <c r="IG48" s="24"/>
      <c r="IH48" s="24"/>
      <c r="II48" s="24"/>
      <c r="IJ48" s="24"/>
      <c r="IK48" s="24"/>
      <c r="IL48" s="24"/>
      <c r="IM48" s="24"/>
      <c r="IN48" s="24"/>
      <c r="IO48" s="24"/>
      <c r="IP48" s="24"/>
      <c r="IQ48" s="24"/>
      <c r="IR48" s="24"/>
      <c r="IS48" s="24"/>
      <c r="IT48" s="24"/>
      <c r="IU48" s="24"/>
      <c r="IV48" s="24"/>
    </row>
    <row r="49" spans="2:256" ht="25.5" x14ac:dyDescent="0.2">
      <c r="B49" s="17" t="s">
        <v>14</v>
      </c>
      <c r="C49" s="18" t="s">
        <v>38</v>
      </c>
      <c r="D49" s="26" t="str">
        <f>UPPER(VLOOKUP(C49,[1]CDHU!$A$1:$F$4094,2,0))</f>
        <v>REMOÇÃO DE PINTURA EM SUPERFÍCIES DE MADEIRA E/OU METÁLICAS COM PRODUTOS QUÍMICOS</v>
      </c>
      <c r="E49" s="27" t="str">
        <f>UPPER(VLOOKUP(C49,[1]CDHU!$A$1:$F$4094,3,0))</f>
        <v>M2</v>
      </c>
      <c r="F49" s="28">
        <v>30.9</v>
      </c>
      <c r="G49" s="29"/>
      <c r="H49" s="30">
        <f t="shared" si="5"/>
        <v>0</v>
      </c>
      <c r="I49" s="24"/>
      <c r="J49" s="24"/>
      <c r="K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c r="IK49" s="24"/>
      <c r="IL49" s="24"/>
      <c r="IM49" s="24"/>
      <c r="IN49" s="24"/>
      <c r="IO49" s="24"/>
      <c r="IP49" s="24"/>
      <c r="IQ49" s="24"/>
      <c r="IR49" s="24"/>
      <c r="IS49" s="24"/>
      <c r="IT49" s="24"/>
      <c r="IU49" s="24"/>
      <c r="IV49" s="24"/>
    </row>
    <row r="50" spans="2:256" x14ac:dyDescent="0.2">
      <c r="B50" s="17" t="s">
        <v>14</v>
      </c>
      <c r="C50" s="18" t="s">
        <v>39</v>
      </c>
      <c r="D50" s="26" t="str">
        <f>UPPER(VLOOKUP(C50,[1]CDHU!$A$1:$F$4094,2,0))</f>
        <v>ESMALTE À BASE DE ÁGUA EM MASSA, INCLUSIVE PREPARO</v>
      </c>
      <c r="E50" s="27" t="str">
        <f>UPPER(VLOOKUP(C50,[1]CDHU!$A$1:$F$4094,3,0))</f>
        <v>M2</v>
      </c>
      <c r="F50" s="28">
        <v>30.9</v>
      </c>
      <c r="G50" s="29"/>
      <c r="H50" s="30">
        <f t="shared" si="5"/>
        <v>0</v>
      </c>
      <c r="I50" s="24"/>
      <c r="J50" s="24"/>
      <c r="K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c r="IK50" s="24"/>
      <c r="IL50" s="24"/>
      <c r="IM50" s="24"/>
      <c r="IN50" s="24"/>
      <c r="IO50" s="24"/>
      <c r="IP50" s="24"/>
      <c r="IQ50" s="24"/>
      <c r="IR50" s="24"/>
      <c r="IS50" s="24"/>
      <c r="IT50" s="24"/>
      <c r="IU50" s="24"/>
      <c r="IV50" s="24"/>
    </row>
    <row r="51" spans="2:256" x14ac:dyDescent="0.2">
      <c r="B51" s="17"/>
      <c r="C51" s="25"/>
      <c r="D51" s="26"/>
      <c r="E51" s="27"/>
      <c r="F51" s="28"/>
      <c r="G51" s="31" t="s">
        <v>10</v>
      </c>
      <c r="H51" s="57">
        <f>SUM(H47:H50)</f>
        <v>0</v>
      </c>
      <c r="I51" s="24"/>
      <c r="J51" s="24"/>
      <c r="K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c r="GO51" s="24"/>
      <c r="GP51" s="24"/>
      <c r="GQ51" s="24"/>
      <c r="GR51" s="24"/>
      <c r="GS51" s="24"/>
      <c r="GT51" s="24"/>
      <c r="GU51" s="24"/>
      <c r="GV51" s="24"/>
      <c r="GW51" s="24"/>
      <c r="GX51" s="24"/>
      <c r="GY51" s="24"/>
      <c r="GZ51" s="24"/>
      <c r="HA51" s="24"/>
      <c r="HB51" s="24"/>
      <c r="HC51" s="24"/>
      <c r="HD51" s="24"/>
      <c r="HE51" s="24"/>
      <c r="HF51" s="24"/>
      <c r="HG51" s="24"/>
      <c r="HH51" s="24"/>
      <c r="HI51" s="24"/>
      <c r="HJ51" s="24"/>
      <c r="HK51" s="24"/>
      <c r="HL51" s="24"/>
      <c r="HM51" s="24"/>
      <c r="HN51" s="24"/>
      <c r="HO51" s="24"/>
      <c r="HP51" s="24"/>
      <c r="HQ51" s="24"/>
      <c r="HR51" s="24"/>
      <c r="HS51" s="24"/>
      <c r="HT51" s="24"/>
      <c r="HU51" s="24"/>
      <c r="HV51" s="24"/>
      <c r="HW51" s="24"/>
      <c r="HX51" s="24"/>
      <c r="HY51" s="24"/>
      <c r="HZ51" s="24"/>
      <c r="IA51" s="24"/>
      <c r="IB51" s="24"/>
      <c r="IC51" s="24"/>
      <c r="ID51" s="24"/>
      <c r="IE51" s="24"/>
      <c r="IF51" s="24"/>
      <c r="IG51" s="24"/>
      <c r="IH51" s="24"/>
      <c r="II51" s="24"/>
      <c r="IJ51" s="24"/>
      <c r="IK51" s="24"/>
      <c r="IL51" s="24"/>
      <c r="IM51" s="24"/>
      <c r="IN51" s="24"/>
      <c r="IO51" s="24"/>
      <c r="IP51" s="24"/>
      <c r="IQ51" s="24"/>
      <c r="IR51" s="24"/>
      <c r="IS51" s="24"/>
      <c r="IT51" s="24"/>
      <c r="IU51" s="24"/>
      <c r="IV51" s="24"/>
    </row>
    <row r="52" spans="2:256" x14ac:dyDescent="0.2">
      <c r="B52" s="17"/>
      <c r="C52" s="25"/>
      <c r="D52" s="19" t="s">
        <v>40</v>
      </c>
      <c r="E52" s="27"/>
      <c r="F52" s="28"/>
      <c r="G52" s="29"/>
      <c r="H52" s="30"/>
      <c r="I52" s="24"/>
      <c r="J52" s="24"/>
      <c r="K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c r="GO52" s="24"/>
      <c r="GP52" s="24"/>
      <c r="GQ52" s="24"/>
      <c r="GR52" s="24"/>
      <c r="GS52" s="24"/>
      <c r="GT52" s="24"/>
      <c r="GU52" s="24"/>
      <c r="GV52" s="24"/>
      <c r="GW52" s="24"/>
      <c r="GX52" s="24"/>
      <c r="GY52" s="24"/>
      <c r="GZ52" s="24"/>
      <c r="HA52" s="24"/>
      <c r="HB52" s="24"/>
      <c r="HC52" s="24"/>
      <c r="HD52" s="24"/>
      <c r="HE52" s="24"/>
      <c r="HF52" s="24"/>
      <c r="HG52" s="24"/>
      <c r="HH52" s="24"/>
      <c r="HI52" s="24"/>
      <c r="HJ52" s="24"/>
      <c r="HK52" s="24"/>
      <c r="HL52" s="24"/>
      <c r="HM52" s="24"/>
      <c r="HN52" s="24"/>
      <c r="HO52" s="24"/>
      <c r="HP52" s="24"/>
      <c r="HQ52" s="24"/>
      <c r="HR52" s="24"/>
      <c r="HS52" s="24"/>
      <c r="HT52" s="24"/>
      <c r="HU52" s="24"/>
      <c r="HV52" s="24"/>
      <c r="HW52" s="24"/>
      <c r="HX52" s="24"/>
      <c r="HY52" s="24"/>
      <c r="HZ52" s="24"/>
      <c r="IA52" s="24"/>
      <c r="IB52" s="24"/>
      <c r="IC52" s="24"/>
      <c r="ID52" s="24"/>
      <c r="IE52" s="24"/>
      <c r="IF52" s="24"/>
      <c r="IG52" s="24"/>
      <c r="IH52" s="24"/>
      <c r="II52" s="24"/>
      <c r="IJ52" s="24"/>
      <c r="IK52" s="24"/>
      <c r="IL52" s="24"/>
      <c r="IM52" s="24"/>
      <c r="IN52" s="24"/>
      <c r="IO52" s="24"/>
      <c r="IP52" s="24"/>
      <c r="IQ52" s="24"/>
      <c r="IR52" s="24"/>
      <c r="IS52" s="24"/>
      <c r="IT52" s="24"/>
      <c r="IU52" s="24"/>
      <c r="IV52" s="24"/>
    </row>
    <row r="53" spans="2:256" ht="38.25" x14ac:dyDescent="0.2">
      <c r="B53" s="17" t="s">
        <v>14</v>
      </c>
      <c r="C53" s="18" t="s">
        <v>41</v>
      </c>
      <c r="D53" s="26" t="str">
        <f>UPPER(VLOOKUP(C53,[1]CDHU!$A$1:$F$4094,2,0))</f>
        <v>JUNTA DE DILATAÇÃO OU VEDAÇÃO COM MASTIQUE DE SILICONE, 1,0 X 0,5 CM - INCLUSIVE GUIA DE APOIO EM POLIETILENO</v>
      </c>
      <c r="E53" s="27" t="str">
        <f>UPPER(VLOOKUP(C53,[1]CDHU!$A$1:$F$4094,3,0))</f>
        <v>M</v>
      </c>
      <c r="F53" s="28">
        <v>62.5</v>
      </c>
      <c r="G53" s="29"/>
      <c r="H53" s="30">
        <f>ROUND(F53*G53,2)</f>
        <v>0</v>
      </c>
      <c r="I53" s="24"/>
      <c r="J53" s="24"/>
      <c r="K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c r="GO53" s="24"/>
      <c r="GP53" s="24"/>
      <c r="GQ53" s="24"/>
      <c r="GR53" s="24"/>
      <c r="GS53" s="24"/>
      <c r="GT53" s="24"/>
      <c r="GU53" s="24"/>
      <c r="GV53" s="24"/>
      <c r="GW53" s="24"/>
      <c r="GX53" s="24"/>
      <c r="GY53" s="24"/>
      <c r="GZ53" s="24"/>
      <c r="HA53" s="24"/>
      <c r="HB53" s="24"/>
      <c r="HC53" s="24"/>
      <c r="HD53" s="24"/>
      <c r="HE53" s="24"/>
      <c r="HF53" s="24"/>
      <c r="HG53" s="24"/>
      <c r="HH53" s="24"/>
      <c r="HI53" s="24"/>
      <c r="HJ53" s="24"/>
      <c r="HK53" s="24"/>
      <c r="HL53" s="24"/>
      <c r="HM53" s="24"/>
      <c r="HN53" s="24"/>
      <c r="HO53" s="24"/>
      <c r="HP53" s="24"/>
      <c r="HQ53" s="24"/>
      <c r="HR53" s="24"/>
      <c r="HS53" s="24"/>
      <c r="HT53" s="24"/>
      <c r="HU53" s="24"/>
      <c r="HV53" s="24"/>
      <c r="HW53" s="24"/>
      <c r="HX53" s="24"/>
      <c r="HY53" s="24"/>
      <c r="HZ53" s="24"/>
      <c r="IA53" s="24"/>
      <c r="IB53" s="24"/>
      <c r="IC53" s="24"/>
      <c r="ID53" s="24"/>
      <c r="IE53" s="24"/>
      <c r="IF53" s="24"/>
      <c r="IG53" s="24"/>
      <c r="IH53" s="24"/>
      <c r="II53" s="24"/>
      <c r="IJ53" s="24"/>
      <c r="IK53" s="24"/>
      <c r="IL53" s="24"/>
      <c r="IM53" s="24"/>
      <c r="IN53" s="24"/>
      <c r="IO53" s="24"/>
      <c r="IP53" s="24"/>
      <c r="IQ53" s="24"/>
      <c r="IR53" s="24"/>
      <c r="IS53" s="24"/>
      <c r="IT53" s="24"/>
      <c r="IU53" s="24"/>
      <c r="IV53" s="24"/>
    </row>
    <row r="54" spans="2:256" ht="38.25" x14ac:dyDescent="0.2">
      <c r="B54" s="17" t="s">
        <v>29</v>
      </c>
      <c r="C54" s="25">
        <v>97635</v>
      </c>
      <c r="D54" s="26" t="str">
        <f>VLOOKUP(C54,[1]SINAPI!$A$1:$D$9787,2,0)</f>
        <v>REMOÇÃO DE PISO DE BLOCO INTERTRAVADO OU DE PEDRA PORTUGUESA, DE FORMA MANUAL, COM REAPROVEITAMENTO. AF_09/2023</v>
      </c>
      <c r="E54" s="27" t="str">
        <f>VLOOKUP(C54,[1]SINAPI!$A$1:$D$9787,3,0)</f>
        <v>M2</v>
      </c>
      <c r="F54" s="28">
        <v>49.67</v>
      </c>
      <c r="G54" s="29"/>
      <c r="H54" s="30">
        <f>ROUND(F54*G54,2)</f>
        <v>0</v>
      </c>
      <c r="I54" s="24"/>
      <c r="J54" s="24"/>
      <c r="K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c r="GO54" s="24"/>
      <c r="GP54" s="24"/>
      <c r="GQ54" s="24"/>
      <c r="GR54" s="24"/>
      <c r="GS54" s="24"/>
      <c r="GT54" s="24"/>
      <c r="GU54" s="24"/>
      <c r="GV54" s="24"/>
      <c r="GW54" s="24"/>
      <c r="GX54" s="24"/>
      <c r="GY54" s="24"/>
      <c r="GZ54" s="24"/>
      <c r="HA54" s="24"/>
      <c r="HB54" s="24"/>
      <c r="HC54" s="24"/>
      <c r="HD54" s="24"/>
      <c r="HE54" s="24"/>
      <c r="HF54" s="24"/>
      <c r="HG54" s="24"/>
      <c r="HH54" s="24"/>
      <c r="HI54" s="24"/>
      <c r="HJ54" s="24"/>
      <c r="HK54" s="24"/>
      <c r="HL54" s="24"/>
      <c r="HM54" s="24"/>
      <c r="HN54" s="24"/>
      <c r="HO54" s="24"/>
      <c r="HP54" s="24"/>
      <c r="HQ54" s="24"/>
      <c r="HR54" s="24"/>
      <c r="HS54" s="24"/>
      <c r="HT54" s="24"/>
      <c r="HU54" s="24"/>
      <c r="HV54" s="24"/>
      <c r="HW54" s="24"/>
      <c r="HX54" s="24"/>
      <c r="HY54" s="24"/>
      <c r="HZ54" s="24"/>
      <c r="IA54" s="24"/>
      <c r="IB54" s="24"/>
      <c r="IC54" s="24"/>
      <c r="ID54" s="24"/>
      <c r="IE54" s="24"/>
      <c r="IF54" s="24"/>
      <c r="IG54" s="24"/>
      <c r="IH54" s="24"/>
      <c r="II54" s="24"/>
      <c r="IJ54" s="24"/>
      <c r="IK54" s="24"/>
      <c r="IL54" s="24"/>
      <c r="IM54" s="24"/>
      <c r="IN54" s="24"/>
      <c r="IO54" s="24"/>
      <c r="IP54" s="24"/>
      <c r="IQ54" s="24"/>
      <c r="IR54" s="24"/>
      <c r="IS54" s="24"/>
      <c r="IT54" s="24"/>
      <c r="IU54" s="24"/>
      <c r="IV54" s="24"/>
    </row>
    <row r="55" spans="2:256" ht="25.5" x14ac:dyDescent="0.2">
      <c r="B55" s="17" t="s">
        <v>9</v>
      </c>
      <c r="C55" s="25">
        <v>1001007</v>
      </c>
      <c r="D55" s="26" t="str">
        <f>VLOOKUP(C55,[1]EDIF!$A$1:$E$2821,2,0)</f>
        <v>REMOÇÃO DE ENTULHO COM CAÇAMBA METÁLICA, INCLUSIVE CARGA MANUAL E DESCARGA EM BOTA-FORA</v>
      </c>
      <c r="E55" s="27" t="str">
        <f>VLOOKUP(C55,[1]EDIF!$A$1:$E$2821,3,0)</f>
        <v>M3</v>
      </c>
      <c r="F55" s="28">
        <v>8.98</v>
      </c>
      <c r="G55" s="29"/>
      <c r="H55" s="30">
        <f>ROUND(F55*G55,2)</f>
        <v>0</v>
      </c>
      <c r="I55" s="24"/>
      <c r="J55" s="24"/>
      <c r="K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row>
    <row r="56" spans="2:256" x14ac:dyDescent="0.2">
      <c r="B56" s="17" t="s">
        <v>9</v>
      </c>
      <c r="C56" s="25">
        <v>3040002</v>
      </c>
      <c r="D56" s="26" t="str">
        <f>VLOOKUP(C56,[1]EDIF!$A$1:$E$2821,2,0)</f>
        <v>APICOAMENTO MECÂNICO DE SUPERFÍCIE DE CONCRETO</v>
      </c>
      <c r="E56" s="27" t="str">
        <f>VLOOKUP(C56,[1]EDIF!$A$1:$E$2821,3,0)</f>
        <v>M2</v>
      </c>
      <c r="F56" s="28">
        <v>6.38</v>
      </c>
      <c r="G56" s="29"/>
      <c r="H56" s="30">
        <f t="shared" ref="H56:H61" si="6">ROUND(F56*G56,2)</f>
        <v>0</v>
      </c>
      <c r="I56" s="24"/>
      <c r="J56" s="24"/>
      <c r="K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row>
    <row r="57" spans="2:256" x14ac:dyDescent="0.2">
      <c r="B57" s="17" t="s">
        <v>9</v>
      </c>
      <c r="C57" s="25">
        <v>13050001</v>
      </c>
      <c r="D57" s="26" t="str">
        <f>VLOOKUP(C57,[1]EDIF!$A$1:$E$2821,2,0)</f>
        <v>DEMOLIÇÃO DE CONCRETO SIMPLES</v>
      </c>
      <c r="E57" s="27" t="str">
        <f>VLOOKUP(C57,[1]EDIF!$A$1:$E$2821,3,0)</f>
        <v>M3</v>
      </c>
      <c r="F57" s="28">
        <v>1.04</v>
      </c>
      <c r="G57" s="29"/>
      <c r="H57" s="30">
        <f t="shared" si="6"/>
        <v>0</v>
      </c>
      <c r="I57" s="24"/>
      <c r="J57" s="24"/>
      <c r="K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c r="GO57" s="24"/>
      <c r="GP57" s="24"/>
      <c r="GQ57" s="24"/>
      <c r="GR57" s="24"/>
      <c r="GS57" s="24"/>
      <c r="GT57" s="24"/>
      <c r="GU57" s="24"/>
      <c r="GV57" s="24"/>
      <c r="GW57" s="24"/>
      <c r="GX57" s="24"/>
      <c r="GY57" s="24"/>
      <c r="GZ57" s="24"/>
      <c r="HA57" s="24"/>
      <c r="HB57" s="24"/>
      <c r="HC57" s="24"/>
      <c r="HD57" s="24"/>
      <c r="HE57" s="24"/>
      <c r="HF57" s="24"/>
      <c r="HG57" s="24"/>
      <c r="HH57" s="24"/>
      <c r="HI57" s="24"/>
      <c r="HJ57" s="24"/>
      <c r="HK57" s="24"/>
      <c r="HL57" s="24"/>
      <c r="HM57" s="24"/>
      <c r="HN57" s="24"/>
      <c r="HO57" s="24"/>
      <c r="HP57" s="24"/>
      <c r="HQ57" s="24"/>
      <c r="HR57" s="24"/>
      <c r="HS57" s="24"/>
      <c r="HT57" s="24"/>
      <c r="HU57" s="24"/>
      <c r="HV57" s="24"/>
      <c r="HW57" s="24"/>
      <c r="HX57" s="24"/>
      <c r="HY57" s="24"/>
      <c r="HZ57" s="24"/>
      <c r="IA57" s="24"/>
      <c r="IB57" s="24"/>
      <c r="IC57" s="24"/>
      <c r="ID57" s="24"/>
      <c r="IE57" s="24"/>
      <c r="IF57" s="24"/>
      <c r="IG57" s="24"/>
      <c r="IH57" s="24"/>
      <c r="II57" s="24"/>
      <c r="IJ57" s="24"/>
      <c r="IK57" s="24"/>
      <c r="IL57" s="24"/>
      <c r="IM57" s="24"/>
      <c r="IN57" s="24"/>
      <c r="IO57" s="24"/>
      <c r="IP57" s="24"/>
      <c r="IQ57" s="24"/>
      <c r="IR57" s="24"/>
      <c r="IS57" s="24"/>
      <c r="IT57" s="24"/>
      <c r="IU57" s="24"/>
      <c r="IV57" s="24"/>
    </row>
    <row r="58" spans="2:256" ht="51" x14ac:dyDescent="0.2">
      <c r="B58" s="17" t="s">
        <v>29</v>
      </c>
      <c r="C58" s="25">
        <v>101862</v>
      </c>
      <c r="D58" s="26" t="str">
        <f>VLOOKUP(C58,[1]SINAPI!$A$1:$D$9787,2,0)</f>
        <v>REASSENTAMENTO DE BLOCOS RETANGULAR PARA PISO INTERTRAVADO, ESPESSURA DE 6 CM, EM CALÇADA, COM REAPROVEITAMENTO DOS BLOCOS RETANGULAR - INCLUSO RETIRADA E COLOCAÇÃO DO MATERIAL. AF_12/2020</v>
      </c>
      <c r="E58" s="27" t="str">
        <f>VLOOKUP(C58,[1]SINAPI!$A$1:$D$9787,3,0)</f>
        <v>M2</v>
      </c>
      <c r="F58" s="28">
        <v>84.38</v>
      </c>
      <c r="G58" s="29"/>
      <c r="H58" s="30">
        <f t="shared" si="6"/>
        <v>0</v>
      </c>
      <c r="I58" s="24"/>
      <c r="J58" s="24"/>
      <c r="K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c r="GO58" s="24"/>
      <c r="GP58" s="24"/>
      <c r="GQ58" s="24"/>
      <c r="GR58" s="24"/>
      <c r="GS58" s="24"/>
      <c r="GT58" s="24"/>
      <c r="GU58" s="24"/>
      <c r="GV58" s="24"/>
      <c r="GW58" s="24"/>
      <c r="GX58" s="24"/>
      <c r="GY58" s="24"/>
      <c r="GZ58" s="24"/>
      <c r="HA58" s="24"/>
      <c r="HB58" s="24"/>
      <c r="HC58" s="24"/>
      <c r="HD58" s="24"/>
      <c r="HE58" s="24"/>
      <c r="HF58" s="24"/>
      <c r="HG58" s="24"/>
      <c r="HH58" s="24"/>
      <c r="HI58" s="24"/>
      <c r="HJ58" s="24"/>
      <c r="HK58" s="24"/>
      <c r="HL58" s="24"/>
      <c r="HM58" s="24"/>
      <c r="HN58" s="24"/>
      <c r="HO58" s="24"/>
      <c r="HP58" s="24"/>
      <c r="HQ58" s="24"/>
      <c r="HR58" s="24"/>
      <c r="HS58" s="24"/>
      <c r="HT58" s="24"/>
      <c r="HU58" s="24"/>
      <c r="HV58" s="24"/>
      <c r="HW58" s="24"/>
      <c r="HX58" s="24"/>
      <c r="HY58" s="24"/>
      <c r="HZ58" s="24"/>
      <c r="IA58" s="24"/>
      <c r="IB58" s="24"/>
      <c r="IC58" s="24"/>
      <c r="ID58" s="24"/>
      <c r="IE58" s="24"/>
      <c r="IF58" s="24"/>
      <c r="IG58" s="24"/>
      <c r="IH58" s="24"/>
      <c r="II58" s="24"/>
      <c r="IJ58" s="24"/>
      <c r="IK58" s="24"/>
      <c r="IL58" s="24"/>
      <c r="IM58" s="24"/>
      <c r="IN58" s="24"/>
      <c r="IO58" s="24"/>
      <c r="IP58" s="24"/>
      <c r="IQ58" s="24"/>
      <c r="IR58" s="24"/>
      <c r="IS58" s="24"/>
      <c r="IT58" s="24"/>
      <c r="IU58" s="24"/>
      <c r="IV58" s="24"/>
    </row>
    <row r="59" spans="2:256" ht="25.5" x14ac:dyDescent="0.2">
      <c r="B59" s="17" t="s">
        <v>9</v>
      </c>
      <c r="C59" s="25">
        <v>17002042</v>
      </c>
      <c r="D59" s="26" t="str">
        <f>VLOOKUP(C59,[1]EDIF!$A$1:$E$2821,2,0)</f>
        <v>NC.27 - PASSEIO DE CONCRETO, FCK=25MPA, INCLUINDO PREPARO DA CAIXA E LASTRO DE BRITA</v>
      </c>
      <c r="E59" s="27" t="str">
        <f>VLOOKUP(C59,[1]EDIF!$A$1:$E$2821,3,0)</f>
        <v>M3</v>
      </c>
      <c r="F59" s="28">
        <v>3.48</v>
      </c>
      <c r="G59" s="29"/>
      <c r="H59" s="30">
        <f t="shared" si="6"/>
        <v>0</v>
      </c>
      <c r="I59" s="24"/>
      <c r="J59" s="24"/>
      <c r="K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c r="GO59" s="24"/>
      <c r="GP59" s="24"/>
      <c r="GQ59" s="24"/>
      <c r="GR59" s="24"/>
      <c r="GS59" s="24"/>
      <c r="GT59" s="24"/>
      <c r="GU59" s="24"/>
      <c r="GV59" s="24"/>
      <c r="GW59" s="24"/>
      <c r="GX59" s="24"/>
      <c r="GY59" s="24"/>
      <c r="GZ59" s="24"/>
      <c r="HA59" s="24"/>
      <c r="HB59" s="24"/>
      <c r="HC59" s="24"/>
      <c r="HD59" s="24"/>
      <c r="HE59" s="24"/>
      <c r="HF59" s="24"/>
      <c r="HG59" s="24"/>
      <c r="HH59" s="24"/>
      <c r="HI59" s="24"/>
      <c r="HJ59" s="24"/>
      <c r="HK59" s="24"/>
      <c r="HL59" s="24"/>
      <c r="HM59" s="24"/>
      <c r="HN59" s="24"/>
      <c r="HO59" s="24"/>
      <c r="HP59" s="24"/>
      <c r="HQ59" s="24"/>
      <c r="HR59" s="24"/>
      <c r="HS59" s="24"/>
      <c r="HT59" s="24"/>
      <c r="HU59" s="24"/>
      <c r="HV59" s="24"/>
      <c r="HW59" s="24"/>
      <c r="HX59" s="24"/>
      <c r="HY59" s="24"/>
      <c r="HZ59" s="24"/>
      <c r="IA59" s="24"/>
      <c r="IB59" s="24"/>
      <c r="IC59" s="24"/>
      <c r="ID59" s="24"/>
      <c r="IE59" s="24"/>
      <c r="IF59" s="24"/>
      <c r="IG59" s="24"/>
      <c r="IH59" s="24"/>
      <c r="II59" s="24"/>
      <c r="IJ59" s="24"/>
      <c r="IK59" s="24"/>
      <c r="IL59" s="24"/>
      <c r="IM59" s="24"/>
      <c r="IN59" s="24"/>
      <c r="IO59" s="24"/>
      <c r="IP59" s="24"/>
      <c r="IQ59" s="24"/>
      <c r="IR59" s="24"/>
      <c r="IS59" s="24"/>
      <c r="IT59" s="24"/>
      <c r="IU59" s="24"/>
      <c r="IV59" s="24"/>
    </row>
    <row r="60" spans="2:256" ht="25.5" x14ac:dyDescent="0.2">
      <c r="B60" s="17" t="s">
        <v>14</v>
      </c>
      <c r="C60" s="18" t="s">
        <v>42</v>
      </c>
      <c r="D60" s="26" t="str">
        <f>UPPER(VLOOKUP(C60,[1]CDHU!$A$1:$F$4094,2,0))</f>
        <v>PISO COM REQUADRO EM CONCRETO SIMPLES COM CONTROLE DE FCK= 20 MPA</v>
      </c>
      <c r="E60" s="27" t="str">
        <f>UPPER(VLOOKUP(C60,[1]CDHU!$A$1:$F$4094,3,0))</f>
        <v>M3</v>
      </c>
      <c r="F60" s="28">
        <v>1</v>
      </c>
      <c r="G60" s="29"/>
      <c r="H60" s="30">
        <f t="shared" si="6"/>
        <v>0</v>
      </c>
      <c r="I60" s="24"/>
      <c r="J60" s="24"/>
      <c r="K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c r="GO60" s="24"/>
      <c r="GP60" s="24"/>
      <c r="GQ60" s="24"/>
      <c r="GR60" s="24"/>
      <c r="GS60" s="24"/>
      <c r="GT60" s="24"/>
      <c r="GU60" s="24"/>
      <c r="GV60" s="24"/>
      <c r="GW60" s="24"/>
      <c r="GX60" s="24"/>
      <c r="GY60" s="24"/>
      <c r="GZ60" s="24"/>
      <c r="HA60" s="24"/>
      <c r="HB60" s="24"/>
      <c r="HC60" s="24"/>
      <c r="HD60" s="24"/>
      <c r="HE60" s="24"/>
      <c r="HF60" s="24"/>
      <c r="HG60" s="24"/>
      <c r="HH60" s="24"/>
      <c r="HI60" s="24"/>
      <c r="HJ60" s="24"/>
      <c r="HK60" s="24"/>
      <c r="HL60" s="24"/>
      <c r="HM60" s="24"/>
      <c r="HN60" s="24"/>
      <c r="HO60" s="24"/>
      <c r="HP60" s="24"/>
      <c r="HQ60" s="24"/>
      <c r="HR60" s="24"/>
      <c r="HS60" s="24"/>
      <c r="HT60" s="24"/>
      <c r="HU60" s="24"/>
      <c r="HV60" s="24"/>
      <c r="HW60" s="24"/>
      <c r="HX60" s="24"/>
      <c r="HY60" s="24"/>
      <c r="HZ60" s="24"/>
      <c r="IA60" s="24"/>
      <c r="IB60" s="24"/>
      <c r="IC60" s="24"/>
      <c r="ID60" s="24"/>
      <c r="IE60" s="24"/>
      <c r="IF60" s="24"/>
      <c r="IG60" s="24"/>
      <c r="IH60" s="24"/>
      <c r="II60" s="24"/>
      <c r="IJ60" s="24"/>
      <c r="IK60" s="24"/>
      <c r="IL60" s="24"/>
      <c r="IM60" s="24"/>
      <c r="IN60" s="24"/>
      <c r="IO60" s="24"/>
      <c r="IP60" s="24"/>
      <c r="IQ60" s="24"/>
      <c r="IR60" s="24"/>
      <c r="IS60" s="24"/>
      <c r="IT60" s="24"/>
      <c r="IU60" s="24"/>
      <c r="IV60" s="24"/>
    </row>
    <row r="61" spans="2:256" ht="25.5" x14ac:dyDescent="0.2">
      <c r="B61" s="17" t="s">
        <v>9</v>
      </c>
      <c r="C61" s="18">
        <v>10011085</v>
      </c>
      <c r="D61" s="26" t="str">
        <f>VLOOKUP(C61,[1]EDIF!$A$1:$E$2821,2,0)</f>
        <v>HV.24 - CANALETA DE ALVENARIA PARA GRELHA DE FERRO  L=20CM</v>
      </c>
      <c r="E61" s="27" t="str">
        <f>VLOOKUP(C61,[1]EDIF!$A$1:$E$2821,3,0)</f>
        <v>M</v>
      </c>
      <c r="F61" s="28">
        <v>33</v>
      </c>
      <c r="G61" s="29"/>
      <c r="H61" s="30">
        <f t="shared" si="6"/>
        <v>0</v>
      </c>
      <c r="I61" s="24"/>
      <c r="J61" s="24"/>
      <c r="K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c r="GO61" s="24"/>
      <c r="GP61" s="24"/>
      <c r="GQ61" s="24"/>
      <c r="GR61" s="24"/>
      <c r="GS61" s="24"/>
      <c r="GT61" s="24"/>
      <c r="GU61" s="24"/>
      <c r="GV61" s="24"/>
      <c r="GW61" s="24"/>
      <c r="GX61" s="24"/>
      <c r="GY61" s="24"/>
      <c r="GZ61" s="24"/>
      <c r="HA61" s="24"/>
      <c r="HB61" s="24"/>
      <c r="HC61" s="24"/>
      <c r="HD61" s="24"/>
      <c r="HE61" s="24"/>
      <c r="HF61" s="24"/>
      <c r="HG61" s="24"/>
      <c r="HH61" s="24"/>
      <c r="HI61" s="24"/>
      <c r="HJ61" s="24"/>
      <c r="HK61" s="24"/>
      <c r="HL61" s="24"/>
      <c r="HM61" s="24"/>
      <c r="HN61" s="24"/>
      <c r="HO61" s="24"/>
      <c r="HP61" s="24"/>
      <c r="HQ61" s="24"/>
      <c r="HR61" s="24"/>
      <c r="HS61" s="24"/>
      <c r="HT61" s="24"/>
      <c r="HU61" s="24"/>
      <c r="HV61" s="24"/>
      <c r="HW61" s="24"/>
      <c r="HX61" s="24"/>
      <c r="HY61" s="24"/>
      <c r="HZ61" s="24"/>
      <c r="IA61" s="24"/>
      <c r="IB61" s="24"/>
      <c r="IC61" s="24"/>
      <c r="ID61" s="24"/>
      <c r="IE61" s="24"/>
      <c r="IF61" s="24"/>
      <c r="IG61" s="24"/>
      <c r="IH61" s="24"/>
      <c r="II61" s="24"/>
      <c r="IJ61" s="24"/>
      <c r="IK61" s="24"/>
      <c r="IL61" s="24"/>
      <c r="IM61" s="24"/>
      <c r="IN61" s="24"/>
      <c r="IO61" s="24"/>
      <c r="IP61" s="24"/>
      <c r="IQ61" s="24"/>
      <c r="IR61" s="24"/>
      <c r="IS61" s="24"/>
      <c r="IT61" s="24"/>
      <c r="IU61" s="24"/>
      <c r="IV61" s="24"/>
    </row>
    <row r="62" spans="2:256" x14ac:dyDescent="0.2">
      <c r="B62" s="17"/>
      <c r="C62" s="18"/>
      <c r="D62" s="26"/>
      <c r="E62" s="27"/>
      <c r="F62" s="28"/>
      <c r="G62" s="31" t="s">
        <v>10</v>
      </c>
      <c r="H62" s="32">
        <f>SUM(H52:H61)</f>
        <v>0</v>
      </c>
      <c r="I62" s="24"/>
      <c r="J62" s="24"/>
      <c r="K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c r="GO62" s="24"/>
      <c r="GP62" s="24"/>
      <c r="GQ62" s="24"/>
      <c r="GR62" s="24"/>
      <c r="GS62" s="24"/>
      <c r="GT62" s="24"/>
      <c r="GU62" s="24"/>
      <c r="GV62" s="24"/>
      <c r="GW62" s="24"/>
      <c r="GX62" s="24"/>
      <c r="GY62" s="24"/>
      <c r="GZ62" s="24"/>
      <c r="HA62" s="24"/>
      <c r="HB62" s="24"/>
      <c r="HC62" s="24"/>
      <c r="HD62" s="24"/>
      <c r="HE62" s="24"/>
      <c r="HF62" s="24"/>
      <c r="HG62" s="24"/>
      <c r="HH62" s="24"/>
      <c r="HI62" s="24"/>
      <c r="HJ62" s="24"/>
      <c r="HK62" s="24"/>
      <c r="HL62" s="24"/>
      <c r="HM62" s="24"/>
      <c r="HN62" s="24"/>
      <c r="HO62" s="24"/>
      <c r="HP62" s="24"/>
      <c r="HQ62" s="24"/>
      <c r="HR62" s="24"/>
      <c r="HS62" s="24"/>
      <c r="HT62" s="24"/>
      <c r="HU62" s="24"/>
      <c r="HV62" s="24"/>
      <c r="HW62" s="24"/>
      <c r="HX62" s="24"/>
      <c r="HY62" s="24"/>
      <c r="HZ62" s="24"/>
      <c r="IA62" s="24"/>
      <c r="IB62" s="24"/>
      <c r="IC62" s="24"/>
      <c r="ID62" s="24"/>
      <c r="IE62" s="24"/>
      <c r="IF62" s="24"/>
      <c r="IG62" s="24"/>
      <c r="IH62" s="24"/>
      <c r="II62" s="24"/>
      <c r="IJ62" s="24"/>
      <c r="IK62" s="24"/>
      <c r="IL62" s="24"/>
      <c r="IM62" s="24"/>
      <c r="IN62" s="24"/>
      <c r="IO62" s="24"/>
      <c r="IP62" s="24"/>
      <c r="IQ62" s="24"/>
      <c r="IR62" s="24"/>
      <c r="IS62" s="24"/>
      <c r="IT62" s="24"/>
      <c r="IU62" s="24"/>
      <c r="IV62" s="24"/>
    </row>
    <row r="63" spans="2:256" x14ac:dyDescent="0.2">
      <c r="B63" s="17"/>
      <c r="C63" s="18"/>
      <c r="D63" s="19" t="s">
        <v>43</v>
      </c>
      <c r="E63" s="27"/>
      <c r="F63" s="28"/>
      <c r="G63" s="29"/>
      <c r="H63" s="30"/>
      <c r="I63" s="24"/>
      <c r="J63" s="24"/>
      <c r="K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c r="GO63" s="24"/>
      <c r="GP63" s="24"/>
      <c r="GQ63" s="24"/>
      <c r="GR63" s="24"/>
      <c r="GS63" s="24"/>
      <c r="GT63" s="24"/>
      <c r="GU63" s="24"/>
      <c r="GV63" s="24"/>
      <c r="GW63" s="24"/>
      <c r="GX63" s="24"/>
      <c r="GY63" s="24"/>
      <c r="GZ63" s="24"/>
      <c r="HA63" s="24"/>
      <c r="HB63" s="24"/>
      <c r="HC63" s="24"/>
      <c r="HD63" s="24"/>
      <c r="HE63" s="24"/>
      <c r="HF63" s="24"/>
      <c r="HG63" s="24"/>
      <c r="HH63" s="24"/>
      <c r="HI63" s="24"/>
      <c r="HJ63" s="24"/>
      <c r="HK63" s="24"/>
      <c r="HL63" s="24"/>
      <c r="HM63" s="24"/>
      <c r="HN63" s="24"/>
      <c r="HO63" s="24"/>
      <c r="HP63" s="24"/>
      <c r="HQ63" s="24"/>
      <c r="HR63" s="24"/>
      <c r="HS63" s="24"/>
      <c r="HT63" s="24"/>
      <c r="HU63" s="24"/>
      <c r="HV63" s="24"/>
      <c r="HW63" s="24"/>
      <c r="HX63" s="24"/>
      <c r="HY63" s="24"/>
      <c r="HZ63" s="24"/>
      <c r="IA63" s="24"/>
      <c r="IB63" s="24"/>
      <c r="IC63" s="24"/>
      <c r="ID63" s="24"/>
      <c r="IE63" s="24"/>
      <c r="IF63" s="24"/>
      <c r="IG63" s="24"/>
      <c r="IH63" s="24"/>
      <c r="II63" s="24"/>
      <c r="IJ63" s="24"/>
      <c r="IK63" s="24"/>
      <c r="IL63" s="24"/>
      <c r="IM63" s="24"/>
      <c r="IN63" s="24"/>
      <c r="IO63" s="24"/>
      <c r="IP63" s="24"/>
      <c r="IQ63" s="24"/>
      <c r="IR63" s="24"/>
      <c r="IS63" s="24"/>
      <c r="IT63" s="24"/>
      <c r="IU63" s="24"/>
      <c r="IV63" s="24"/>
    </row>
    <row r="64" spans="2:256" x14ac:dyDescent="0.2">
      <c r="B64" s="17" t="s">
        <v>9</v>
      </c>
      <c r="C64" s="18">
        <v>9007061</v>
      </c>
      <c r="D64" s="26" t="str">
        <f>VLOOKUP(C64,[1]EDIF!$A$1:$E$2821,2,0)</f>
        <v>PONTO COM TOMADA SIMPLES 110/220V - EM CONDULETE 3/4"</v>
      </c>
      <c r="E64" s="27" t="str">
        <f>VLOOKUP(C64,[1]EDIF!$A$1:$E$2821,3,0)</f>
        <v>UN</v>
      </c>
      <c r="F64" s="28">
        <v>4</v>
      </c>
      <c r="G64" s="29"/>
      <c r="H64" s="30">
        <f t="shared" ref="H64:H67" si="7">ROUND(F64*G64,2)</f>
        <v>0</v>
      </c>
      <c r="I64" s="24"/>
      <c r="J64" s="24"/>
      <c r="K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c r="DA64" s="24"/>
      <c r="DB64" s="24"/>
      <c r="DC64" s="24"/>
      <c r="DD64" s="24"/>
      <c r="DE64" s="24"/>
      <c r="DF64" s="24"/>
      <c r="DG64" s="24"/>
      <c r="DH64" s="24"/>
      <c r="DI64" s="24"/>
      <c r="DJ64" s="24"/>
      <c r="DK64" s="24"/>
      <c r="DL64" s="24"/>
      <c r="DM64" s="24"/>
      <c r="DN64" s="24"/>
      <c r="DO64" s="24"/>
      <c r="DP64" s="24"/>
      <c r="DQ64" s="24"/>
      <c r="DR64" s="24"/>
      <c r="DS64" s="24"/>
      <c r="DT64" s="24"/>
      <c r="DU64" s="24"/>
      <c r="DV64" s="24"/>
      <c r="DW64" s="24"/>
      <c r="DX64" s="24"/>
      <c r="DY64" s="24"/>
      <c r="DZ64" s="24"/>
      <c r="EA64" s="24"/>
      <c r="EB64" s="24"/>
      <c r="EC64" s="24"/>
      <c r="ED64" s="24"/>
      <c r="EE64" s="24"/>
      <c r="EF64" s="24"/>
      <c r="EG64" s="24"/>
      <c r="EH64" s="24"/>
      <c r="EI64" s="24"/>
      <c r="EJ64" s="24"/>
      <c r="EK64" s="24"/>
      <c r="EL64" s="24"/>
      <c r="EM64" s="24"/>
      <c r="EN64" s="24"/>
      <c r="EO64" s="24"/>
      <c r="EP64" s="24"/>
      <c r="EQ64" s="24"/>
      <c r="ER64" s="24"/>
      <c r="ES64" s="24"/>
      <c r="ET64" s="24"/>
      <c r="EU64" s="24"/>
      <c r="EV64" s="24"/>
      <c r="EW64" s="24"/>
      <c r="EX64" s="24"/>
      <c r="EY64" s="24"/>
      <c r="EZ64" s="24"/>
      <c r="FA64" s="24"/>
      <c r="FB64" s="24"/>
      <c r="FC64" s="24"/>
      <c r="FD64" s="24"/>
      <c r="FE64" s="24"/>
      <c r="FF64" s="24"/>
      <c r="FG64" s="24"/>
      <c r="FH64" s="24"/>
      <c r="FI64" s="24"/>
      <c r="FJ64" s="24"/>
      <c r="FK64" s="24"/>
      <c r="FL64" s="24"/>
      <c r="FM64" s="24"/>
      <c r="FN64" s="24"/>
      <c r="FO64" s="24"/>
      <c r="FP64" s="24"/>
      <c r="FQ64" s="24"/>
      <c r="FR64" s="24"/>
      <c r="FS64" s="24"/>
      <c r="FT64" s="24"/>
      <c r="FU64" s="24"/>
      <c r="FV64" s="24"/>
      <c r="FW64" s="24"/>
      <c r="FX64" s="24"/>
      <c r="FY64" s="24"/>
      <c r="FZ64" s="24"/>
      <c r="GA64" s="24"/>
      <c r="GB64" s="24"/>
      <c r="GC64" s="24"/>
      <c r="GD64" s="24"/>
      <c r="GE64" s="24"/>
      <c r="GF64" s="24"/>
      <c r="GG64" s="24"/>
      <c r="GH64" s="24"/>
      <c r="GI64" s="24"/>
      <c r="GJ64" s="24"/>
      <c r="GK64" s="24"/>
      <c r="GL64" s="24"/>
      <c r="GM64" s="24"/>
      <c r="GN64" s="24"/>
      <c r="GO64" s="24"/>
      <c r="GP64" s="24"/>
      <c r="GQ64" s="24"/>
      <c r="GR64" s="24"/>
      <c r="GS64" s="24"/>
      <c r="GT64" s="24"/>
      <c r="GU64" s="24"/>
      <c r="GV64" s="24"/>
      <c r="GW64" s="24"/>
      <c r="GX64" s="24"/>
      <c r="GY64" s="24"/>
      <c r="GZ64" s="24"/>
      <c r="HA64" s="24"/>
      <c r="HB64" s="24"/>
      <c r="HC64" s="24"/>
      <c r="HD64" s="24"/>
      <c r="HE64" s="24"/>
      <c r="HF64" s="24"/>
      <c r="HG64" s="24"/>
      <c r="HH64" s="24"/>
      <c r="HI64" s="24"/>
      <c r="HJ64" s="24"/>
      <c r="HK64" s="24"/>
      <c r="HL64" s="24"/>
      <c r="HM64" s="24"/>
      <c r="HN64" s="24"/>
      <c r="HO64" s="24"/>
      <c r="HP64" s="24"/>
      <c r="HQ64" s="24"/>
      <c r="HR64" s="24"/>
      <c r="HS64" s="24"/>
      <c r="HT64" s="24"/>
      <c r="HU64" s="24"/>
      <c r="HV64" s="24"/>
      <c r="HW64" s="24"/>
      <c r="HX64" s="24"/>
      <c r="HY64" s="24"/>
      <c r="HZ64" s="24"/>
      <c r="IA64" s="24"/>
      <c r="IB64" s="24"/>
      <c r="IC64" s="24"/>
      <c r="ID64" s="24"/>
      <c r="IE64" s="24"/>
      <c r="IF64" s="24"/>
      <c r="IG64" s="24"/>
      <c r="IH64" s="24"/>
      <c r="II64" s="24"/>
      <c r="IJ64" s="24"/>
      <c r="IK64" s="24"/>
      <c r="IL64" s="24"/>
      <c r="IM64" s="24"/>
      <c r="IN64" s="24"/>
      <c r="IO64" s="24"/>
      <c r="IP64" s="24"/>
      <c r="IQ64" s="24"/>
      <c r="IR64" s="24"/>
      <c r="IS64" s="24"/>
      <c r="IT64" s="24"/>
      <c r="IU64" s="24"/>
      <c r="IV64" s="24"/>
    </row>
    <row r="65" spans="2:263" x14ac:dyDescent="0.2">
      <c r="B65" s="17" t="s">
        <v>9</v>
      </c>
      <c r="C65" s="18">
        <v>9008012</v>
      </c>
      <c r="D65" s="26" t="str">
        <f>VLOOKUP(C65,[1]EDIF!$A$1:$E$2821,2,0)</f>
        <v>MINI DISJUNTOR - TIPO EUROPEU (IEC) - BIPOLAR 6/25A</v>
      </c>
      <c r="E65" s="27" t="str">
        <f>VLOOKUP(C65,[1]EDIF!$A$1:$E$2821,3,0)</f>
        <v>UN</v>
      </c>
      <c r="F65" s="28">
        <v>1</v>
      </c>
      <c r="G65" s="29"/>
      <c r="H65" s="30">
        <f t="shared" si="7"/>
        <v>0</v>
      </c>
      <c r="I65" s="24"/>
      <c r="J65" s="24"/>
      <c r="K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c r="DA65" s="24"/>
      <c r="DB65" s="24"/>
      <c r="DC65" s="24"/>
      <c r="DD65" s="24"/>
      <c r="DE65" s="24"/>
      <c r="DF65" s="24"/>
      <c r="DG65" s="24"/>
      <c r="DH65" s="24"/>
      <c r="DI65" s="24"/>
      <c r="DJ65" s="24"/>
      <c r="DK65" s="24"/>
      <c r="DL65" s="24"/>
      <c r="DM65" s="24"/>
      <c r="DN65" s="24"/>
      <c r="DO65" s="24"/>
      <c r="DP65" s="24"/>
      <c r="DQ65" s="24"/>
      <c r="DR65" s="24"/>
      <c r="DS65" s="24"/>
      <c r="DT65" s="24"/>
      <c r="DU65" s="24"/>
      <c r="DV65" s="24"/>
      <c r="DW65" s="24"/>
      <c r="DX65" s="24"/>
      <c r="DY65" s="24"/>
      <c r="DZ65" s="24"/>
      <c r="EA65" s="24"/>
      <c r="EB65" s="24"/>
      <c r="EC65" s="24"/>
      <c r="ED65" s="24"/>
      <c r="EE65" s="24"/>
      <c r="EF65" s="24"/>
      <c r="EG65" s="24"/>
      <c r="EH65" s="24"/>
      <c r="EI65" s="24"/>
      <c r="EJ65" s="24"/>
      <c r="EK65" s="24"/>
      <c r="EL65" s="24"/>
      <c r="EM65" s="24"/>
      <c r="EN65" s="24"/>
      <c r="EO65" s="24"/>
      <c r="EP65" s="24"/>
      <c r="EQ65" s="24"/>
      <c r="ER65" s="24"/>
      <c r="ES65" s="24"/>
      <c r="ET65" s="24"/>
      <c r="EU65" s="24"/>
      <c r="EV65" s="24"/>
      <c r="EW65" s="24"/>
      <c r="EX65" s="24"/>
      <c r="EY65" s="24"/>
      <c r="EZ65" s="24"/>
      <c r="FA65" s="24"/>
      <c r="FB65" s="24"/>
      <c r="FC65" s="24"/>
      <c r="FD65" s="24"/>
      <c r="FE65" s="24"/>
      <c r="FF65" s="24"/>
      <c r="FG65" s="24"/>
      <c r="FH65" s="24"/>
      <c r="FI65" s="24"/>
      <c r="FJ65" s="24"/>
      <c r="FK65" s="24"/>
      <c r="FL65" s="24"/>
      <c r="FM65" s="24"/>
      <c r="FN65" s="24"/>
      <c r="FO65" s="24"/>
      <c r="FP65" s="24"/>
      <c r="FQ65" s="24"/>
      <c r="FR65" s="24"/>
      <c r="FS65" s="24"/>
      <c r="FT65" s="24"/>
      <c r="FU65" s="24"/>
      <c r="FV65" s="24"/>
      <c r="FW65" s="24"/>
      <c r="FX65" s="24"/>
      <c r="FY65" s="24"/>
      <c r="FZ65" s="24"/>
      <c r="GA65" s="24"/>
      <c r="GB65" s="24"/>
      <c r="GC65" s="24"/>
      <c r="GD65" s="24"/>
      <c r="GE65" s="24"/>
      <c r="GF65" s="24"/>
      <c r="GG65" s="24"/>
      <c r="GH65" s="24"/>
      <c r="GI65" s="24"/>
      <c r="GJ65" s="24"/>
      <c r="GK65" s="24"/>
      <c r="GL65" s="24"/>
      <c r="GM65" s="24"/>
      <c r="GN65" s="24"/>
      <c r="GO65" s="24"/>
      <c r="GP65" s="24"/>
      <c r="GQ65" s="24"/>
      <c r="GR65" s="24"/>
      <c r="GS65" s="24"/>
      <c r="GT65" s="24"/>
      <c r="GU65" s="24"/>
      <c r="GV65" s="24"/>
      <c r="GW65" s="24"/>
      <c r="GX65" s="24"/>
      <c r="GY65" s="24"/>
      <c r="GZ65" s="24"/>
      <c r="HA65" s="24"/>
      <c r="HB65" s="24"/>
      <c r="HC65" s="24"/>
      <c r="HD65" s="24"/>
      <c r="HE65" s="24"/>
      <c r="HF65" s="24"/>
      <c r="HG65" s="24"/>
      <c r="HH65" s="24"/>
      <c r="HI65" s="24"/>
      <c r="HJ65" s="24"/>
      <c r="HK65" s="24"/>
      <c r="HL65" s="24"/>
      <c r="HM65" s="24"/>
      <c r="HN65" s="24"/>
      <c r="HO65" s="24"/>
      <c r="HP65" s="24"/>
      <c r="HQ65" s="24"/>
      <c r="HR65" s="24"/>
      <c r="HS65" s="24"/>
      <c r="HT65" s="24"/>
      <c r="HU65" s="24"/>
      <c r="HV65" s="24"/>
      <c r="HW65" s="24"/>
      <c r="HX65" s="24"/>
      <c r="HY65" s="24"/>
      <c r="HZ65" s="24"/>
      <c r="IA65" s="24"/>
      <c r="IB65" s="24"/>
      <c r="IC65" s="24"/>
      <c r="ID65" s="24"/>
      <c r="IE65" s="24"/>
      <c r="IF65" s="24"/>
      <c r="IG65" s="24"/>
      <c r="IH65" s="24"/>
      <c r="II65" s="24"/>
      <c r="IJ65" s="24"/>
      <c r="IK65" s="24"/>
      <c r="IL65" s="24"/>
      <c r="IM65" s="24"/>
      <c r="IN65" s="24"/>
      <c r="IO65" s="24"/>
      <c r="IP65" s="24"/>
      <c r="IQ65" s="24"/>
      <c r="IR65" s="24"/>
      <c r="IS65" s="24"/>
      <c r="IT65" s="24"/>
      <c r="IU65" s="24"/>
      <c r="IV65" s="24"/>
    </row>
    <row r="66" spans="2:263" ht="25.5" x14ac:dyDescent="0.2">
      <c r="B66" s="17" t="s">
        <v>9</v>
      </c>
      <c r="C66" s="18">
        <v>9003005</v>
      </c>
      <c r="D66" s="26" t="str">
        <f>VLOOKUP(C66,[1]EDIF!$A$1:$E$2821,2,0)</f>
        <v>CABO 2,50MM2 - ISOLAMENTO PARA 0,7KV - CLASSE 4 - FLEXÍVEL</v>
      </c>
      <c r="E66" s="27" t="str">
        <f>VLOOKUP(C66,[1]EDIF!$A$1:$E$2821,3,0)</f>
        <v>M</v>
      </c>
      <c r="F66" s="28">
        <v>50</v>
      </c>
      <c r="G66" s="29"/>
      <c r="H66" s="30">
        <f t="shared" si="7"/>
        <v>0</v>
      </c>
      <c r="I66" s="24"/>
      <c r="J66" s="24"/>
      <c r="K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c r="DA66" s="24"/>
      <c r="DB66" s="24"/>
      <c r="DC66" s="24"/>
      <c r="DD66" s="24"/>
      <c r="DE66" s="24"/>
      <c r="DF66" s="24"/>
      <c r="DG66" s="24"/>
      <c r="DH66" s="24"/>
      <c r="DI66" s="24"/>
      <c r="DJ66" s="24"/>
      <c r="DK66" s="24"/>
      <c r="DL66" s="24"/>
      <c r="DM66" s="24"/>
      <c r="DN66" s="24"/>
      <c r="DO66" s="24"/>
      <c r="DP66" s="24"/>
      <c r="DQ66" s="24"/>
      <c r="DR66" s="24"/>
      <c r="DS66" s="24"/>
      <c r="DT66" s="24"/>
      <c r="DU66" s="24"/>
      <c r="DV66" s="24"/>
      <c r="DW66" s="24"/>
      <c r="DX66" s="24"/>
      <c r="DY66" s="24"/>
      <c r="DZ66" s="24"/>
      <c r="EA66" s="24"/>
      <c r="EB66" s="24"/>
      <c r="EC66" s="24"/>
      <c r="ED66" s="24"/>
      <c r="EE66" s="24"/>
      <c r="EF66" s="24"/>
      <c r="EG66" s="24"/>
      <c r="EH66" s="24"/>
      <c r="EI66" s="24"/>
      <c r="EJ66" s="24"/>
      <c r="EK66" s="24"/>
      <c r="EL66" s="24"/>
      <c r="EM66" s="24"/>
      <c r="EN66" s="24"/>
      <c r="EO66" s="24"/>
      <c r="EP66" s="24"/>
      <c r="EQ66" s="24"/>
      <c r="ER66" s="24"/>
      <c r="ES66" s="24"/>
      <c r="ET66" s="24"/>
      <c r="EU66" s="24"/>
      <c r="EV66" s="24"/>
      <c r="EW66" s="24"/>
      <c r="EX66" s="24"/>
      <c r="EY66" s="24"/>
      <c r="EZ66" s="24"/>
      <c r="FA66" s="24"/>
      <c r="FB66" s="24"/>
      <c r="FC66" s="24"/>
      <c r="FD66" s="24"/>
      <c r="FE66" s="24"/>
      <c r="FF66" s="24"/>
      <c r="FG66" s="24"/>
      <c r="FH66" s="24"/>
      <c r="FI66" s="24"/>
      <c r="FJ66" s="24"/>
      <c r="FK66" s="24"/>
      <c r="FL66" s="24"/>
      <c r="FM66" s="24"/>
      <c r="FN66" s="24"/>
      <c r="FO66" s="24"/>
      <c r="FP66" s="24"/>
      <c r="FQ66" s="24"/>
      <c r="FR66" s="24"/>
      <c r="FS66" s="24"/>
      <c r="FT66" s="24"/>
      <c r="FU66" s="24"/>
      <c r="FV66" s="24"/>
      <c r="FW66" s="24"/>
      <c r="FX66" s="24"/>
      <c r="FY66" s="24"/>
      <c r="FZ66" s="24"/>
      <c r="GA66" s="24"/>
      <c r="GB66" s="24"/>
      <c r="GC66" s="24"/>
      <c r="GD66" s="24"/>
      <c r="GE66" s="24"/>
      <c r="GF66" s="24"/>
      <c r="GG66" s="24"/>
      <c r="GH66" s="24"/>
      <c r="GI66" s="24"/>
      <c r="GJ66" s="24"/>
      <c r="GK66" s="24"/>
      <c r="GL66" s="24"/>
      <c r="GM66" s="24"/>
      <c r="GN66" s="24"/>
      <c r="GO66" s="24"/>
      <c r="GP66" s="24"/>
      <c r="GQ66" s="24"/>
      <c r="GR66" s="24"/>
      <c r="GS66" s="24"/>
      <c r="GT66" s="24"/>
      <c r="GU66" s="24"/>
      <c r="GV66" s="24"/>
      <c r="GW66" s="24"/>
      <c r="GX66" s="24"/>
      <c r="GY66" s="24"/>
      <c r="GZ66" s="24"/>
      <c r="HA66" s="24"/>
      <c r="HB66" s="24"/>
      <c r="HC66" s="24"/>
      <c r="HD66" s="24"/>
      <c r="HE66" s="24"/>
      <c r="HF66" s="24"/>
      <c r="HG66" s="24"/>
      <c r="HH66" s="24"/>
      <c r="HI66" s="24"/>
      <c r="HJ66" s="24"/>
      <c r="HK66" s="24"/>
      <c r="HL66" s="24"/>
      <c r="HM66" s="24"/>
      <c r="HN66" s="24"/>
      <c r="HO66" s="24"/>
      <c r="HP66" s="24"/>
      <c r="HQ66" s="24"/>
      <c r="HR66" s="24"/>
      <c r="HS66" s="24"/>
      <c r="HT66" s="24"/>
      <c r="HU66" s="24"/>
      <c r="HV66" s="24"/>
      <c r="HW66" s="24"/>
      <c r="HX66" s="24"/>
      <c r="HY66" s="24"/>
      <c r="HZ66" s="24"/>
      <c r="IA66" s="24"/>
      <c r="IB66" s="24"/>
      <c r="IC66" s="24"/>
      <c r="ID66" s="24"/>
      <c r="IE66" s="24"/>
      <c r="IF66" s="24"/>
      <c r="IG66" s="24"/>
      <c r="IH66" s="24"/>
      <c r="II66" s="24"/>
      <c r="IJ66" s="24"/>
      <c r="IK66" s="24"/>
      <c r="IL66" s="24"/>
      <c r="IM66" s="24"/>
      <c r="IN66" s="24"/>
      <c r="IO66" s="24"/>
      <c r="IP66" s="24"/>
      <c r="IQ66" s="24"/>
      <c r="IR66" s="24"/>
      <c r="IS66" s="24"/>
      <c r="IT66" s="24"/>
      <c r="IU66" s="24"/>
      <c r="IV66" s="24"/>
    </row>
    <row r="67" spans="2:263" x14ac:dyDescent="0.2">
      <c r="B67" s="17" t="s">
        <v>9</v>
      </c>
      <c r="C67" s="18">
        <v>9051016</v>
      </c>
      <c r="D67" s="26" t="str">
        <f>VLOOKUP(C67,[1]EDIF!$A$1:$E$2821,2,0)</f>
        <v>REMOÇÃO DE DISJUNTOR AUTOMÁTICO BIPOLAR ATÉ 50A</v>
      </c>
      <c r="E67" s="27" t="str">
        <f>VLOOKUP(C67,[1]EDIF!$A$1:$E$2821,3,0)</f>
        <v>UN</v>
      </c>
      <c r="F67" s="28">
        <v>1</v>
      </c>
      <c r="G67" s="29"/>
      <c r="H67" s="30">
        <f t="shared" si="7"/>
        <v>0</v>
      </c>
      <c r="I67" s="24"/>
      <c r="J67" s="24"/>
      <c r="K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c r="DA67" s="24"/>
      <c r="DB67" s="24"/>
      <c r="DC67" s="24"/>
      <c r="DD67" s="24"/>
      <c r="DE67" s="24"/>
      <c r="DF67" s="24"/>
      <c r="DG67" s="24"/>
      <c r="DH67" s="24"/>
      <c r="DI67" s="24"/>
      <c r="DJ67" s="24"/>
      <c r="DK67" s="24"/>
      <c r="DL67" s="24"/>
      <c r="DM67" s="24"/>
      <c r="DN67" s="24"/>
      <c r="DO67" s="24"/>
      <c r="DP67" s="24"/>
      <c r="DQ67" s="24"/>
      <c r="DR67" s="24"/>
      <c r="DS67" s="24"/>
      <c r="DT67" s="24"/>
      <c r="DU67" s="24"/>
      <c r="DV67" s="24"/>
      <c r="DW67" s="24"/>
      <c r="DX67" s="24"/>
      <c r="DY67" s="24"/>
      <c r="DZ67" s="24"/>
      <c r="EA67" s="24"/>
      <c r="EB67" s="24"/>
      <c r="EC67" s="24"/>
      <c r="ED67" s="24"/>
      <c r="EE67" s="24"/>
      <c r="EF67" s="24"/>
      <c r="EG67" s="24"/>
      <c r="EH67" s="24"/>
      <c r="EI67" s="24"/>
      <c r="EJ67" s="24"/>
      <c r="EK67" s="24"/>
      <c r="EL67" s="24"/>
      <c r="EM67" s="24"/>
      <c r="EN67" s="24"/>
      <c r="EO67" s="24"/>
      <c r="EP67" s="24"/>
      <c r="EQ67" s="24"/>
      <c r="ER67" s="24"/>
      <c r="ES67" s="24"/>
      <c r="ET67" s="24"/>
      <c r="EU67" s="24"/>
      <c r="EV67" s="24"/>
      <c r="EW67" s="24"/>
      <c r="EX67" s="24"/>
      <c r="EY67" s="24"/>
      <c r="EZ67" s="24"/>
      <c r="FA67" s="24"/>
      <c r="FB67" s="24"/>
      <c r="FC67" s="24"/>
      <c r="FD67" s="24"/>
      <c r="FE67" s="24"/>
      <c r="FF67" s="24"/>
      <c r="FG67" s="24"/>
      <c r="FH67" s="24"/>
      <c r="FI67" s="24"/>
      <c r="FJ67" s="24"/>
      <c r="FK67" s="24"/>
      <c r="FL67" s="24"/>
      <c r="FM67" s="24"/>
      <c r="FN67" s="24"/>
      <c r="FO67" s="24"/>
      <c r="FP67" s="24"/>
      <c r="FQ67" s="24"/>
      <c r="FR67" s="24"/>
      <c r="FS67" s="24"/>
      <c r="FT67" s="24"/>
      <c r="FU67" s="24"/>
      <c r="FV67" s="24"/>
      <c r="FW67" s="24"/>
      <c r="FX67" s="24"/>
      <c r="FY67" s="24"/>
      <c r="FZ67" s="24"/>
      <c r="GA67" s="24"/>
      <c r="GB67" s="24"/>
      <c r="GC67" s="24"/>
      <c r="GD67" s="24"/>
      <c r="GE67" s="24"/>
      <c r="GF67" s="24"/>
      <c r="GG67" s="24"/>
      <c r="GH67" s="24"/>
      <c r="GI67" s="24"/>
      <c r="GJ67" s="24"/>
      <c r="GK67" s="24"/>
      <c r="GL67" s="24"/>
      <c r="GM67" s="24"/>
      <c r="GN67" s="24"/>
      <c r="GO67" s="24"/>
      <c r="GP67" s="24"/>
      <c r="GQ67" s="24"/>
      <c r="GR67" s="24"/>
      <c r="GS67" s="24"/>
      <c r="GT67" s="24"/>
      <c r="GU67" s="24"/>
      <c r="GV67" s="24"/>
      <c r="GW67" s="24"/>
      <c r="GX67" s="24"/>
      <c r="GY67" s="24"/>
      <c r="GZ67" s="24"/>
      <c r="HA67" s="24"/>
      <c r="HB67" s="24"/>
      <c r="HC67" s="24"/>
      <c r="HD67" s="24"/>
      <c r="HE67" s="24"/>
      <c r="HF67" s="24"/>
      <c r="HG67" s="24"/>
      <c r="HH67" s="24"/>
      <c r="HI67" s="24"/>
      <c r="HJ67" s="24"/>
      <c r="HK67" s="24"/>
      <c r="HL67" s="24"/>
      <c r="HM67" s="24"/>
      <c r="HN67" s="24"/>
      <c r="HO67" s="24"/>
      <c r="HP67" s="24"/>
      <c r="HQ67" s="24"/>
      <c r="HR67" s="24"/>
      <c r="HS67" s="24"/>
      <c r="HT67" s="24"/>
      <c r="HU67" s="24"/>
      <c r="HV67" s="24"/>
      <c r="HW67" s="24"/>
      <c r="HX67" s="24"/>
      <c r="HY67" s="24"/>
      <c r="HZ67" s="24"/>
      <c r="IA67" s="24"/>
      <c r="IB67" s="24"/>
      <c r="IC67" s="24"/>
      <c r="ID67" s="24"/>
      <c r="IE67" s="24"/>
      <c r="IF67" s="24"/>
      <c r="IG67" s="24"/>
      <c r="IH67" s="24"/>
      <c r="II67" s="24"/>
      <c r="IJ67" s="24"/>
      <c r="IK67" s="24"/>
      <c r="IL67" s="24"/>
      <c r="IM67" s="24"/>
      <c r="IN67" s="24"/>
      <c r="IO67" s="24"/>
      <c r="IP67" s="24"/>
      <c r="IQ67" s="24"/>
      <c r="IR67" s="24"/>
      <c r="IS67" s="24"/>
      <c r="IT67" s="24"/>
      <c r="IU67" s="24"/>
      <c r="IV67" s="24"/>
    </row>
    <row r="68" spans="2:263" x14ac:dyDescent="0.2">
      <c r="B68" s="17"/>
      <c r="C68" s="18"/>
      <c r="D68" s="26"/>
      <c r="E68" s="27"/>
      <c r="F68" s="28"/>
      <c r="G68" s="31" t="s">
        <v>10</v>
      </c>
      <c r="H68" s="32">
        <f>SUM(H63:H67)</f>
        <v>0</v>
      </c>
      <c r="I68" s="24"/>
      <c r="J68" s="24"/>
      <c r="K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c r="DA68" s="24"/>
      <c r="DB68" s="24"/>
      <c r="DC68" s="24"/>
      <c r="DD68" s="24"/>
      <c r="DE68" s="24"/>
      <c r="DF68" s="24"/>
      <c r="DG68" s="24"/>
      <c r="DH68" s="24"/>
      <c r="DI68" s="24"/>
      <c r="DJ68" s="24"/>
      <c r="DK68" s="24"/>
      <c r="DL68" s="24"/>
      <c r="DM68" s="24"/>
      <c r="DN68" s="24"/>
      <c r="DO68" s="24"/>
      <c r="DP68" s="24"/>
      <c r="DQ68" s="24"/>
      <c r="DR68" s="24"/>
      <c r="DS68" s="24"/>
      <c r="DT68" s="24"/>
      <c r="DU68" s="24"/>
      <c r="DV68" s="24"/>
      <c r="DW68" s="24"/>
      <c r="DX68" s="24"/>
      <c r="DY68" s="24"/>
      <c r="DZ68" s="24"/>
      <c r="EA68" s="24"/>
      <c r="EB68" s="24"/>
      <c r="EC68" s="24"/>
      <c r="ED68" s="24"/>
      <c r="EE68" s="24"/>
      <c r="EF68" s="24"/>
      <c r="EG68" s="24"/>
      <c r="EH68" s="24"/>
      <c r="EI68" s="24"/>
      <c r="EJ68" s="24"/>
      <c r="EK68" s="24"/>
      <c r="EL68" s="24"/>
      <c r="EM68" s="24"/>
      <c r="EN68" s="24"/>
      <c r="EO68" s="24"/>
      <c r="EP68" s="24"/>
      <c r="EQ68" s="24"/>
      <c r="ER68" s="24"/>
      <c r="ES68" s="24"/>
      <c r="ET68" s="24"/>
      <c r="EU68" s="24"/>
      <c r="EV68" s="24"/>
      <c r="EW68" s="24"/>
      <c r="EX68" s="24"/>
      <c r="EY68" s="24"/>
      <c r="EZ68" s="24"/>
      <c r="FA68" s="24"/>
      <c r="FB68" s="24"/>
      <c r="FC68" s="24"/>
      <c r="FD68" s="24"/>
      <c r="FE68" s="24"/>
      <c r="FF68" s="24"/>
      <c r="FG68" s="24"/>
      <c r="FH68" s="24"/>
      <c r="FI68" s="24"/>
      <c r="FJ68" s="24"/>
      <c r="FK68" s="24"/>
      <c r="FL68" s="24"/>
      <c r="FM68" s="24"/>
      <c r="FN68" s="24"/>
      <c r="FO68" s="24"/>
      <c r="FP68" s="24"/>
      <c r="FQ68" s="24"/>
      <c r="FR68" s="24"/>
      <c r="FS68" s="24"/>
      <c r="FT68" s="24"/>
      <c r="FU68" s="24"/>
      <c r="FV68" s="24"/>
      <c r="FW68" s="24"/>
      <c r="FX68" s="24"/>
      <c r="FY68" s="24"/>
      <c r="FZ68" s="24"/>
      <c r="GA68" s="24"/>
      <c r="GB68" s="24"/>
      <c r="GC68" s="24"/>
      <c r="GD68" s="24"/>
      <c r="GE68" s="24"/>
      <c r="GF68" s="24"/>
      <c r="GG68" s="24"/>
      <c r="GH68" s="24"/>
      <c r="GI68" s="24"/>
      <c r="GJ68" s="24"/>
      <c r="GK68" s="24"/>
      <c r="GL68" s="24"/>
      <c r="GM68" s="24"/>
      <c r="GN68" s="24"/>
      <c r="GO68" s="24"/>
      <c r="GP68" s="24"/>
      <c r="GQ68" s="24"/>
      <c r="GR68" s="24"/>
      <c r="GS68" s="24"/>
      <c r="GT68" s="24"/>
      <c r="GU68" s="24"/>
      <c r="GV68" s="24"/>
      <c r="GW68" s="24"/>
      <c r="GX68" s="24"/>
      <c r="GY68" s="24"/>
      <c r="GZ68" s="24"/>
      <c r="HA68" s="24"/>
      <c r="HB68" s="24"/>
      <c r="HC68" s="24"/>
      <c r="HD68" s="24"/>
      <c r="HE68" s="24"/>
      <c r="HF68" s="24"/>
      <c r="HG68" s="24"/>
      <c r="HH68" s="24"/>
      <c r="HI68" s="24"/>
      <c r="HJ68" s="24"/>
      <c r="HK68" s="24"/>
      <c r="HL68" s="24"/>
      <c r="HM68" s="24"/>
      <c r="HN68" s="24"/>
      <c r="HO68" s="24"/>
      <c r="HP68" s="24"/>
      <c r="HQ68" s="24"/>
      <c r="HR68" s="24"/>
      <c r="HS68" s="24"/>
      <c r="HT68" s="24"/>
      <c r="HU68" s="24"/>
      <c r="HV68" s="24"/>
      <c r="HW68" s="24"/>
      <c r="HX68" s="24"/>
      <c r="HY68" s="24"/>
      <c r="HZ68" s="24"/>
      <c r="IA68" s="24"/>
      <c r="IB68" s="24"/>
      <c r="IC68" s="24"/>
      <c r="ID68" s="24"/>
      <c r="IE68" s="24"/>
      <c r="IF68" s="24"/>
      <c r="IG68" s="24"/>
      <c r="IH68" s="24"/>
      <c r="II68" s="24"/>
      <c r="IJ68" s="24"/>
      <c r="IK68" s="24"/>
      <c r="IL68" s="24"/>
      <c r="IM68" s="24"/>
      <c r="IN68" s="24"/>
      <c r="IO68" s="24"/>
      <c r="IP68" s="24"/>
      <c r="IQ68" s="24"/>
      <c r="IR68" s="24"/>
      <c r="IS68" s="24"/>
      <c r="IT68" s="24"/>
      <c r="IU68" s="24"/>
      <c r="IV68" s="24"/>
    </row>
    <row r="69" spans="2:263" x14ac:dyDescent="0.2">
      <c r="B69" s="58"/>
      <c r="C69" s="59"/>
      <c r="D69" s="60"/>
      <c r="E69" s="61"/>
      <c r="F69" s="61"/>
      <c r="G69" s="62" t="s">
        <v>44</v>
      </c>
      <c r="H69" s="62"/>
      <c r="I69" s="24"/>
      <c r="J69" s="24"/>
      <c r="K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c r="DA69" s="24"/>
      <c r="DB69" s="24"/>
      <c r="DC69" s="24"/>
      <c r="DD69" s="24"/>
      <c r="DE69" s="24"/>
      <c r="DF69" s="24"/>
      <c r="DG69" s="24"/>
      <c r="DH69" s="24"/>
      <c r="DI69" s="24"/>
      <c r="DJ69" s="24"/>
      <c r="DK69" s="24"/>
      <c r="DL69" s="24"/>
      <c r="DM69" s="24"/>
      <c r="DN69" s="24"/>
      <c r="DO69" s="24"/>
      <c r="DP69" s="24"/>
      <c r="DQ69" s="24"/>
      <c r="DR69" s="24"/>
      <c r="DS69" s="24"/>
      <c r="DT69" s="24"/>
      <c r="DU69" s="24"/>
      <c r="DV69" s="24"/>
      <c r="DW69" s="24"/>
      <c r="DX69" s="24"/>
      <c r="DY69" s="24"/>
      <c r="DZ69" s="24"/>
      <c r="EA69" s="24"/>
      <c r="EB69" s="24"/>
      <c r="EC69" s="24"/>
      <c r="ED69" s="24"/>
      <c r="EE69" s="24"/>
      <c r="EF69" s="24"/>
      <c r="EG69" s="24"/>
      <c r="EH69" s="24"/>
      <c r="EI69" s="24"/>
      <c r="EJ69" s="24"/>
      <c r="EK69" s="24"/>
      <c r="EL69" s="24"/>
      <c r="EM69" s="24"/>
      <c r="EN69" s="24"/>
      <c r="EO69" s="24"/>
      <c r="EP69" s="24"/>
      <c r="EQ69" s="24"/>
      <c r="ER69" s="24"/>
      <c r="ES69" s="24"/>
      <c r="ET69" s="24"/>
      <c r="EU69" s="24"/>
      <c r="EV69" s="24"/>
      <c r="EW69" s="24"/>
      <c r="EX69" s="24"/>
      <c r="EY69" s="24"/>
      <c r="EZ69" s="24"/>
      <c r="FA69" s="24"/>
      <c r="FB69" s="24"/>
      <c r="FC69" s="24"/>
      <c r="FD69" s="24"/>
      <c r="FE69" s="24"/>
      <c r="FF69" s="24"/>
      <c r="FG69" s="24"/>
      <c r="FH69" s="24"/>
      <c r="FI69" s="24"/>
      <c r="FJ69" s="24"/>
      <c r="FK69" s="24"/>
      <c r="FL69" s="24"/>
      <c r="FM69" s="24"/>
      <c r="FN69" s="24"/>
      <c r="FO69" s="24"/>
      <c r="FP69" s="24"/>
      <c r="FQ69" s="24"/>
      <c r="FR69" s="24"/>
      <c r="FS69" s="24"/>
      <c r="FT69" s="24"/>
      <c r="FU69" s="24"/>
      <c r="FV69" s="24"/>
      <c r="FW69" s="24"/>
      <c r="FX69" s="24"/>
      <c r="FY69" s="24"/>
      <c r="FZ69" s="24"/>
      <c r="GA69" s="24"/>
      <c r="GB69" s="24"/>
      <c r="GC69" s="24"/>
      <c r="GD69" s="24"/>
      <c r="GE69" s="24"/>
      <c r="GF69" s="24"/>
      <c r="GG69" s="24"/>
      <c r="GH69" s="24"/>
      <c r="GI69" s="24"/>
      <c r="GJ69" s="24"/>
      <c r="GK69" s="24"/>
      <c r="GL69" s="24"/>
      <c r="GM69" s="24"/>
      <c r="GN69" s="24"/>
      <c r="GO69" s="24"/>
      <c r="GP69" s="24"/>
      <c r="GQ69" s="24"/>
      <c r="GR69" s="24"/>
      <c r="GS69" s="24"/>
      <c r="GT69" s="24"/>
      <c r="GU69" s="24"/>
      <c r="GV69" s="24"/>
      <c r="GW69" s="24"/>
      <c r="GX69" s="24"/>
      <c r="GY69" s="24"/>
      <c r="GZ69" s="24"/>
      <c r="HA69" s="24"/>
      <c r="HB69" s="24"/>
      <c r="HC69" s="24"/>
      <c r="HD69" s="24"/>
      <c r="HE69" s="24"/>
      <c r="HF69" s="24"/>
      <c r="HG69" s="24"/>
      <c r="HH69" s="24"/>
      <c r="HI69" s="24"/>
      <c r="HJ69" s="24"/>
      <c r="HK69" s="24"/>
      <c r="HL69" s="24"/>
      <c r="HM69" s="24"/>
      <c r="HN69" s="24"/>
      <c r="HO69" s="24"/>
      <c r="HP69" s="24"/>
      <c r="HQ69" s="24"/>
      <c r="HR69" s="24"/>
      <c r="HS69" s="24"/>
      <c r="HT69" s="24"/>
      <c r="HU69" s="24"/>
      <c r="HV69" s="24"/>
      <c r="HW69" s="24"/>
      <c r="HX69" s="24"/>
      <c r="HY69" s="24"/>
      <c r="HZ69" s="24"/>
      <c r="IA69" s="24"/>
      <c r="IB69" s="24"/>
      <c r="IC69" s="24"/>
      <c r="ID69" s="24"/>
      <c r="IE69" s="24"/>
      <c r="IF69" s="24"/>
      <c r="IG69" s="24"/>
      <c r="IH69" s="24"/>
      <c r="II69" s="24"/>
      <c r="IJ69" s="24"/>
      <c r="IK69" s="24"/>
      <c r="IL69" s="24"/>
      <c r="IM69" s="24"/>
      <c r="IN69" s="24"/>
      <c r="IO69" s="24"/>
      <c r="IP69" s="24"/>
      <c r="IQ69" s="24"/>
      <c r="IR69" s="24"/>
      <c r="IS69" s="24"/>
      <c r="IT69" s="24"/>
      <c r="IU69" s="24"/>
      <c r="IV69" s="24"/>
    </row>
    <row r="70" spans="2:263" x14ac:dyDescent="0.2">
      <c r="B70" s="58"/>
      <c r="C70" s="59"/>
      <c r="D70" s="63"/>
      <c r="E70" s="61"/>
      <c r="F70" s="61"/>
      <c r="G70" s="62" t="s">
        <v>45</v>
      </c>
      <c r="H70" s="62"/>
      <c r="I70" s="24"/>
      <c r="J70" s="24"/>
      <c r="K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c r="DA70" s="24"/>
      <c r="DB70" s="24"/>
      <c r="DC70" s="24"/>
      <c r="DD70" s="24"/>
      <c r="DE70" s="24"/>
      <c r="DF70" s="24"/>
      <c r="DG70" s="24"/>
      <c r="DH70" s="24"/>
      <c r="DI70" s="24"/>
      <c r="DJ70" s="24"/>
      <c r="DK70" s="24"/>
      <c r="DL70" s="24"/>
      <c r="DM70" s="24"/>
      <c r="DN70" s="24"/>
      <c r="DO70" s="24"/>
      <c r="DP70" s="24"/>
      <c r="DQ70" s="24"/>
      <c r="DR70" s="24"/>
      <c r="DS70" s="24"/>
      <c r="DT70" s="24"/>
      <c r="DU70" s="24"/>
      <c r="DV70" s="24"/>
      <c r="DW70" s="24"/>
      <c r="DX70" s="24"/>
      <c r="DY70" s="24"/>
      <c r="DZ70" s="24"/>
      <c r="EA70" s="24"/>
      <c r="EB70" s="24"/>
      <c r="EC70" s="24"/>
      <c r="ED70" s="24"/>
      <c r="EE70" s="24"/>
      <c r="EF70" s="24"/>
      <c r="EG70" s="24"/>
      <c r="EH70" s="24"/>
      <c r="EI70" s="24"/>
      <c r="EJ70" s="24"/>
      <c r="EK70" s="24"/>
      <c r="EL70" s="24"/>
      <c r="EM70" s="24"/>
      <c r="EN70" s="24"/>
      <c r="EO70" s="24"/>
      <c r="EP70" s="24"/>
      <c r="EQ70" s="24"/>
      <c r="ER70" s="24"/>
      <c r="ES70" s="24"/>
      <c r="ET70" s="24"/>
      <c r="EU70" s="24"/>
      <c r="EV70" s="24"/>
      <c r="EW70" s="24"/>
      <c r="EX70" s="24"/>
      <c r="EY70" s="24"/>
      <c r="EZ70" s="24"/>
      <c r="FA70" s="24"/>
      <c r="FB70" s="24"/>
      <c r="FC70" s="24"/>
      <c r="FD70" s="24"/>
      <c r="FE70" s="24"/>
      <c r="FF70" s="24"/>
      <c r="FG70" s="24"/>
      <c r="FH70" s="24"/>
      <c r="FI70" s="24"/>
      <c r="FJ70" s="24"/>
      <c r="FK70" s="24"/>
      <c r="FL70" s="24"/>
      <c r="FM70" s="24"/>
      <c r="FN70" s="24"/>
      <c r="FO70" s="24"/>
      <c r="FP70" s="24"/>
      <c r="FQ70" s="24"/>
      <c r="FR70" s="24"/>
      <c r="FS70" s="24"/>
      <c r="FT70" s="24"/>
      <c r="FU70" s="24"/>
      <c r="FV70" s="24"/>
      <c r="FW70" s="24"/>
      <c r="FX70" s="24"/>
      <c r="FY70" s="24"/>
      <c r="FZ70" s="24"/>
      <c r="GA70" s="24"/>
      <c r="GB70" s="24"/>
      <c r="GC70" s="24"/>
      <c r="GD70" s="24"/>
      <c r="GE70" s="24"/>
      <c r="GF70" s="24"/>
      <c r="GG70" s="24"/>
      <c r="GH70" s="24"/>
      <c r="GI70" s="24"/>
      <c r="GJ70" s="24"/>
      <c r="GK70" s="24"/>
      <c r="GL70" s="24"/>
      <c r="GM70" s="24"/>
      <c r="GN70" s="24"/>
      <c r="GO70" s="24"/>
      <c r="GP70" s="24"/>
      <c r="GQ70" s="24"/>
      <c r="GR70" s="24"/>
      <c r="GS70" s="24"/>
      <c r="GT70" s="24"/>
      <c r="GU70" s="24"/>
      <c r="GV70" s="24"/>
      <c r="GW70" s="24"/>
      <c r="GX70" s="24"/>
      <c r="GY70" s="24"/>
      <c r="GZ70" s="24"/>
      <c r="HA70" s="24"/>
      <c r="HB70" s="24"/>
      <c r="HC70" s="24"/>
      <c r="HD70" s="24"/>
      <c r="HE70" s="24"/>
      <c r="HF70" s="24"/>
      <c r="HG70" s="24"/>
      <c r="HH70" s="24"/>
      <c r="HI70" s="24"/>
      <c r="HJ70" s="24"/>
      <c r="HK70" s="24"/>
      <c r="HL70" s="24"/>
      <c r="HM70" s="24"/>
      <c r="HN70" s="24"/>
      <c r="HO70" s="24"/>
      <c r="HP70" s="24"/>
      <c r="HQ70" s="24"/>
      <c r="HR70" s="24"/>
      <c r="HS70" s="24"/>
      <c r="HT70" s="24"/>
      <c r="HU70" s="24"/>
      <c r="HV70" s="24"/>
      <c r="HW70" s="24"/>
      <c r="HX70" s="24"/>
      <c r="HY70" s="24"/>
      <c r="HZ70" s="24"/>
      <c r="IA70" s="24"/>
      <c r="IB70" s="24"/>
      <c r="IC70" s="24"/>
      <c r="ID70" s="24"/>
      <c r="IE70" s="24"/>
      <c r="IF70" s="24"/>
      <c r="IG70" s="24"/>
      <c r="IH70" s="24"/>
      <c r="II70" s="24"/>
      <c r="IJ70" s="24"/>
      <c r="IK70" s="24"/>
      <c r="IL70" s="24"/>
      <c r="IM70" s="24"/>
      <c r="IN70" s="24"/>
      <c r="IO70" s="24"/>
      <c r="IP70" s="24"/>
      <c r="IQ70" s="24"/>
      <c r="IR70" s="24"/>
      <c r="IS70" s="24"/>
      <c r="IT70" s="24"/>
      <c r="IU70" s="24"/>
      <c r="IV70" s="24"/>
    </row>
    <row r="71" spans="2:263" x14ac:dyDescent="0.2">
      <c r="B71" s="58"/>
      <c r="C71" s="59"/>
      <c r="E71" s="61"/>
      <c r="F71" s="61"/>
      <c r="G71" s="62" t="s">
        <v>46</v>
      </c>
      <c r="H71" s="62"/>
      <c r="I71" s="24"/>
      <c r="J71" s="24"/>
      <c r="K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c r="DA71" s="24"/>
      <c r="DB71" s="24"/>
      <c r="DC71" s="24"/>
      <c r="DD71" s="24"/>
      <c r="DE71" s="24"/>
      <c r="DF71" s="24"/>
      <c r="DG71" s="24"/>
      <c r="DH71" s="24"/>
      <c r="DI71" s="24"/>
      <c r="DJ71" s="24"/>
      <c r="DK71" s="24"/>
      <c r="DL71" s="24"/>
      <c r="DM71" s="24"/>
      <c r="DN71" s="24"/>
      <c r="DO71" s="24"/>
      <c r="DP71" s="24"/>
      <c r="DQ71" s="24"/>
      <c r="DR71" s="24"/>
      <c r="DS71" s="24"/>
      <c r="DT71" s="24"/>
      <c r="DU71" s="24"/>
      <c r="DV71" s="24"/>
      <c r="DW71" s="24"/>
      <c r="DX71" s="24"/>
      <c r="DY71" s="24"/>
      <c r="DZ71" s="24"/>
      <c r="EA71" s="24"/>
      <c r="EB71" s="24"/>
      <c r="EC71" s="24"/>
      <c r="ED71" s="24"/>
      <c r="EE71" s="24"/>
      <c r="EF71" s="24"/>
      <c r="EG71" s="24"/>
      <c r="EH71" s="24"/>
      <c r="EI71" s="24"/>
      <c r="EJ71" s="24"/>
      <c r="EK71" s="24"/>
      <c r="EL71" s="24"/>
      <c r="EM71" s="24"/>
      <c r="EN71" s="24"/>
      <c r="EO71" s="24"/>
      <c r="EP71" s="24"/>
      <c r="EQ71" s="24"/>
      <c r="ER71" s="24"/>
      <c r="ES71" s="24"/>
      <c r="ET71" s="24"/>
      <c r="EU71" s="24"/>
      <c r="EV71" s="24"/>
      <c r="EW71" s="24"/>
      <c r="EX71" s="24"/>
      <c r="EY71" s="24"/>
      <c r="EZ71" s="24"/>
      <c r="FA71" s="24"/>
      <c r="FB71" s="24"/>
      <c r="FC71" s="24"/>
      <c r="FD71" s="24"/>
      <c r="FE71" s="24"/>
      <c r="FF71" s="24"/>
      <c r="FG71" s="24"/>
      <c r="FH71" s="24"/>
      <c r="FI71" s="24"/>
      <c r="FJ71" s="24"/>
      <c r="FK71" s="24"/>
      <c r="FL71" s="24"/>
      <c r="FM71" s="24"/>
      <c r="FN71" s="24"/>
      <c r="FO71" s="24"/>
      <c r="FP71" s="24"/>
      <c r="FQ71" s="24"/>
      <c r="FR71" s="24"/>
      <c r="FS71" s="24"/>
      <c r="FT71" s="24"/>
      <c r="FU71" s="24"/>
      <c r="FV71" s="24"/>
      <c r="FW71" s="24"/>
      <c r="FX71" s="24"/>
      <c r="FY71" s="24"/>
      <c r="FZ71" s="24"/>
      <c r="GA71" s="24"/>
      <c r="GB71" s="24"/>
      <c r="GC71" s="24"/>
      <c r="GD71" s="24"/>
      <c r="GE71" s="24"/>
      <c r="GF71" s="24"/>
      <c r="GG71" s="24"/>
      <c r="GH71" s="24"/>
      <c r="GI71" s="24"/>
      <c r="GJ71" s="24"/>
      <c r="GK71" s="24"/>
      <c r="GL71" s="24"/>
      <c r="GM71" s="24"/>
      <c r="GN71" s="24"/>
      <c r="GO71" s="24"/>
      <c r="GP71" s="24"/>
      <c r="GQ71" s="24"/>
      <c r="GR71" s="24"/>
      <c r="GS71" s="24"/>
      <c r="GT71" s="24"/>
      <c r="GU71" s="24"/>
      <c r="GV71" s="24"/>
      <c r="GW71" s="24"/>
      <c r="GX71" s="24"/>
      <c r="GY71" s="24"/>
      <c r="GZ71" s="24"/>
      <c r="HA71" s="24"/>
      <c r="HB71" s="24"/>
      <c r="HC71" s="24"/>
      <c r="HD71" s="24"/>
      <c r="HE71" s="24"/>
      <c r="HF71" s="24"/>
      <c r="HG71" s="24"/>
      <c r="HH71" s="24"/>
      <c r="HI71" s="24"/>
      <c r="HJ71" s="24"/>
      <c r="HK71" s="24"/>
      <c r="HL71" s="24"/>
      <c r="HM71" s="24"/>
      <c r="HN71" s="24"/>
      <c r="HO71" s="24"/>
      <c r="HP71" s="24"/>
      <c r="HQ71" s="24"/>
      <c r="HR71" s="24"/>
      <c r="HS71" s="24"/>
      <c r="HT71" s="24"/>
      <c r="HU71" s="24"/>
      <c r="HV71" s="24"/>
      <c r="HW71" s="24"/>
      <c r="HX71" s="24"/>
      <c r="HY71" s="24"/>
      <c r="HZ71" s="24"/>
      <c r="IA71" s="24"/>
      <c r="IB71" s="24"/>
      <c r="IC71" s="24"/>
      <c r="ID71" s="24"/>
      <c r="IE71" s="24"/>
      <c r="IF71" s="24"/>
      <c r="IG71" s="24"/>
      <c r="IH71" s="24"/>
      <c r="II71" s="24"/>
      <c r="IJ71" s="24"/>
      <c r="IK71" s="24"/>
      <c r="IL71" s="24"/>
      <c r="IM71" s="24"/>
      <c r="IN71" s="24"/>
      <c r="IO71" s="24"/>
      <c r="IP71" s="24"/>
      <c r="IQ71" s="24"/>
      <c r="IR71" s="24"/>
      <c r="IS71" s="24"/>
      <c r="IT71" s="24"/>
      <c r="IU71" s="24"/>
      <c r="IV71" s="24"/>
    </row>
    <row r="72" spans="2:263" x14ac:dyDescent="0.2">
      <c r="B72" s="58"/>
      <c r="C72" s="59"/>
      <c r="D72" s="63"/>
      <c r="E72" s="61"/>
      <c r="F72" s="61"/>
      <c r="I72" s="24"/>
      <c r="J72" s="24"/>
      <c r="K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c r="DA72" s="24"/>
      <c r="DB72" s="24"/>
      <c r="DC72" s="24"/>
      <c r="DD72" s="24"/>
      <c r="DE72" s="24"/>
      <c r="DF72" s="24"/>
      <c r="DG72" s="24"/>
      <c r="DH72" s="24"/>
      <c r="DI72" s="24"/>
      <c r="DJ72" s="24"/>
      <c r="DK72" s="24"/>
      <c r="DL72" s="24"/>
      <c r="DM72" s="24"/>
      <c r="DN72" s="24"/>
      <c r="DO72" s="24"/>
      <c r="DP72" s="24"/>
      <c r="DQ72" s="24"/>
      <c r="DR72" s="24"/>
      <c r="DS72" s="24"/>
      <c r="DT72" s="24"/>
      <c r="DU72" s="24"/>
      <c r="DV72" s="24"/>
      <c r="DW72" s="24"/>
      <c r="DX72" s="24"/>
      <c r="DY72" s="24"/>
      <c r="DZ72" s="24"/>
      <c r="EA72" s="24"/>
      <c r="EB72" s="24"/>
      <c r="EC72" s="24"/>
      <c r="ED72" s="24"/>
      <c r="EE72" s="24"/>
      <c r="EF72" s="24"/>
      <c r="EG72" s="24"/>
      <c r="EH72" s="24"/>
      <c r="EI72" s="24"/>
      <c r="EJ72" s="24"/>
      <c r="EK72" s="24"/>
      <c r="EL72" s="24"/>
      <c r="EM72" s="24"/>
      <c r="EN72" s="24"/>
      <c r="EO72" s="24"/>
      <c r="EP72" s="24"/>
      <c r="EQ72" s="24"/>
      <c r="ER72" s="24"/>
      <c r="ES72" s="24"/>
      <c r="ET72" s="24"/>
      <c r="EU72" s="24"/>
      <c r="EV72" s="24"/>
      <c r="EW72" s="24"/>
      <c r="EX72" s="24"/>
      <c r="EY72" s="24"/>
      <c r="EZ72" s="24"/>
      <c r="FA72" s="24"/>
      <c r="FB72" s="24"/>
      <c r="FC72" s="24"/>
      <c r="FD72" s="24"/>
      <c r="FE72" s="24"/>
      <c r="FF72" s="24"/>
      <c r="FG72" s="24"/>
      <c r="FH72" s="24"/>
      <c r="FI72" s="24"/>
      <c r="FJ72" s="24"/>
      <c r="FK72" s="24"/>
      <c r="FL72" s="24"/>
      <c r="FM72" s="24"/>
      <c r="FN72" s="24"/>
      <c r="FO72" s="24"/>
      <c r="FP72" s="24"/>
      <c r="FQ72" s="24"/>
      <c r="FR72" s="24"/>
      <c r="FS72" s="24"/>
      <c r="FT72" s="24"/>
      <c r="FU72" s="24"/>
      <c r="FV72" s="24"/>
      <c r="FW72" s="24"/>
      <c r="FX72" s="24"/>
      <c r="FY72" s="24"/>
      <c r="FZ72" s="24"/>
      <c r="GA72" s="24"/>
      <c r="GB72" s="24"/>
      <c r="GC72" s="24"/>
      <c r="GD72" s="24"/>
      <c r="GE72" s="24"/>
      <c r="GF72" s="24"/>
      <c r="GG72" s="24"/>
      <c r="GH72" s="24"/>
      <c r="GI72" s="24"/>
      <c r="GJ72" s="24"/>
      <c r="GK72" s="24"/>
      <c r="GL72" s="24"/>
      <c r="GM72" s="24"/>
      <c r="GN72" s="24"/>
      <c r="GO72" s="24"/>
      <c r="GP72" s="24"/>
      <c r="GQ72" s="24"/>
      <c r="GR72" s="24"/>
      <c r="GS72" s="24"/>
      <c r="GT72" s="24"/>
      <c r="GU72" s="24"/>
      <c r="GV72" s="24"/>
      <c r="GW72" s="24"/>
      <c r="GX72" s="24"/>
      <c r="GY72" s="24"/>
      <c r="GZ72" s="24"/>
      <c r="HA72" s="24"/>
      <c r="HB72" s="24"/>
      <c r="HC72" s="24"/>
      <c r="HD72" s="24"/>
      <c r="HE72" s="24"/>
      <c r="HF72" s="24"/>
      <c r="HG72" s="24"/>
      <c r="HH72" s="24"/>
      <c r="HI72" s="24"/>
      <c r="HJ72" s="24"/>
      <c r="HK72" s="24"/>
      <c r="HL72" s="24"/>
      <c r="HM72" s="24"/>
      <c r="HN72" s="24"/>
      <c r="HO72" s="24"/>
      <c r="HP72" s="24"/>
      <c r="HQ72" s="24"/>
      <c r="HR72" s="24"/>
      <c r="HS72" s="24"/>
      <c r="HT72" s="24"/>
      <c r="HU72" s="24"/>
      <c r="HV72" s="24"/>
      <c r="HW72" s="24"/>
      <c r="HX72" s="24"/>
      <c r="HY72" s="24"/>
      <c r="HZ72" s="24"/>
      <c r="IA72" s="24"/>
      <c r="IB72" s="24"/>
      <c r="IC72" s="24"/>
      <c r="ID72" s="24"/>
      <c r="IE72" s="24"/>
      <c r="IF72" s="24"/>
      <c r="IG72" s="24"/>
      <c r="IH72" s="24"/>
      <c r="II72" s="24"/>
      <c r="IJ72" s="24"/>
      <c r="IK72" s="24"/>
      <c r="IL72" s="24"/>
      <c r="IM72" s="24"/>
      <c r="IN72" s="24"/>
      <c r="IO72" s="24"/>
      <c r="IP72" s="24"/>
      <c r="IQ72" s="24"/>
      <c r="IR72" s="24"/>
      <c r="IS72" s="24"/>
      <c r="IT72" s="24"/>
      <c r="IU72" s="24"/>
      <c r="IV72" s="24"/>
    </row>
    <row r="73" spans="2:263" x14ac:dyDescent="0.2">
      <c r="I73" s="24"/>
      <c r="J73" s="24"/>
      <c r="K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c r="DH73" s="24"/>
      <c r="DI73" s="24"/>
      <c r="DJ73" s="24"/>
      <c r="DK73" s="24"/>
      <c r="DL73" s="24"/>
      <c r="DM73" s="24"/>
      <c r="DN73" s="24"/>
      <c r="DO73" s="24"/>
      <c r="DP73" s="24"/>
      <c r="DQ73" s="24"/>
      <c r="DR73" s="24"/>
      <c r="DS73" s="24"/>
      <c r="DT73" s="24"/>
      <c r="DU73" s="24"/>
      <c r="DV73" s="24"/>
      <c r="DW73" s="24"/>
      <c r="DX73" s="24"/>
      <c r="DY73" s="24"/>
      <c r="DZ73" s="24"/>
      <c r="EA73" s="24"/>
      <c r="EB73" s="24"/>
      <c r="EC73" s="24"/>
      <c r="ED73" s="24"/>
      <c r="EE73" s="24"/>
      <c r="EF73" s="24"/>
      <c r="EG73" s="24"/>
      <c r="EH73" s="24"/>
      <c r="EI73" s="24"/>
      <c r="EJ73" s="24"/>
      <c r="EK73" s="24"/>
      <c r="EL73" s="24"/>
      <c r="EM73" s="24"/>
      <c r="EN73" s="24"/>
      <c r="EO73" s="24"/>
      <c r="EP73" s="24"/>
      <c r="EQ73" s="24"/>
      <c r="ER73" s="24"/>
      <c r="ES73" s="24"/>
      <c r="ET73" s="24"/>
      <c r="EU73" s="24"/>
      <c r="EV73" s="24"/>
      <c r="EW73" s="24"/>
      <c r="EX73" s="24"/>
      <c r="EY73" s="24"/>
      <c r="EZ73" s="24"/>
      <c r="FA73" s="24"/>
      <c r="FB73" s="24"/>
      <c r="FC73" s="24"/>
      <c r="FD73" s="24"/>
      <c r="FE73" s="24"/>
      <c r="FF73" s="24"/>
      <c r="FG73" s="24"/>
      <c r="FH73" s="24"/>
      <c r="FI73" s="24"/>
      <c r="FJ73" s="24"/>
      <c r="FK73" s="24"/>
      <c r="FL73" s="24"/>
      <c r="FM73" s="24"/>
      <c r="FN73" s="24"/>
      <c r="FO73" s="24"/>
      <c r="FP73" s="24"/>
      <c r="FQ73" s="24"/>
      <c r="FR73" s="24"/>
      <c r="FS73" s="24"/>
      <c r="FT73" s="24"/>
      <c r="FU73" s="24"/>
      <c r="FV73" s="24"/>
      <c r="FW73" s="24"/>
      <c r="FX73" s="24"/>
      <c r="FY73" s="24"/>
      <c r="FZ73" s="24"/>
      <c r="GA73" s="24"/>
      <c r="GB73" s="24"/>
      <c r="GC73" s="24"/>
      <c r="GD73" s="24"/>
      <c r="GE73" s="24"/>
      <c r="GF73" s="24"/>
      <c r="GG73" s="24"/>
      <c r="GH73" s="24"/>
      <c r="GI73" s="24"/>
      <c r="GJ73" s="24"/>
      <c r="GK73" s="24"/>
      <c r="GL73" s="24"/>
      <c r="GM73" s="24"/>
      <c r="GN73" s="24"/>
      <c r="GO73" s="24"/>
      <c r="GP73" s="24"/>
      <c r="GQ73" s="24"/>
      <c r="GR73" s="24"/>
      <c r="GS73" s="24"/>
      <c r="GT73" s="24"/>
      <c r="GU73" s="24"/>
      <c r="GV73" s="24"/>
      <c r="GW73" s="24"/>
      <c r="GX73" s="24"/>
      <c r="GY73" s="24"/>
      <c r="GZ73" s="24"/>
      <c r="HA73" s="24"/>
      <c r="HB73" s="24"/>
      <c r="HC73" s="24"/>
      <c r="HD73" s="24"/>
      <c r="HE73" s="24"/>
      <c r="HF73" s="24"/>
      <c r="HG73" s="24"/>
      <c r="HH73" s="24"/>
      <c r="HI73" s="24"/>
      <c r="HJ73" s="24"/>
      <c r="HK73" s="24"/>
      <c r="HL73" s="24"/>
      <c r="HM73" s="24"/>
      <c r="HN73" s="24"/>
      <c r="HO73" s="24"/>
      <c r="HP73" s="24"/>
      <c r="HQ73" s="24"/>
      <c r="HR73" s="24"/>
      <c r="HS73" s="24"/>
      <c r="HT73" s="24"/>
      <c r="HU73" s="24"/>
      <c r="HV73" s="24"/>
      <c r="HW73" s="24"/>
      <c r="HX73" s="24"/>
      <c r="HY73" s="24"/>
      <c r="HZ73" s="24"/>
      <c r="IA73" s="24"/>
      <c r="IB73" s="24"/>
      <c r="IC73" s="24"/>
      <c r="ID73" s="24"/>
      <c r="IE73" s="24"/>
      <c r="IF73" s="24"/>
      <c r="IG73" s="24"/>
      <c r="IH73" s="24"/>
      <c r="II73" s="24"/>
      <c r="IJ73" s="24"/>
      <c r="IK73" s="24"/>
      <c r="IL73" s="24"/>
      <c r="IM73" s="24"/>
      <c r="IN73" s="24"/>
      <c r="IO73" s="24"/>
      <c r="IP73" s="24"/>
      <c r="IQ73" s="24"/>
      <c r="IR73" s="24"/>
      <c r="IS73" s="24"/>
      <c r="IT73" s="24"/>
      <c r="IU73" s="24"/>
      <c r="IV73" s="24"/>
    </row>
    <row r="74" spans="2:263" ht="12.75" customHeight="1" x14ac:dyDescent="0.2">
      <c r="I74" s="24"/>
      <c r="J74" s="24"/>
      <c r="K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c r="DA74" s="24"/>
      <c r="DB74" s="24"/>
      <c r="DC74" s="24"/>
      <c r="DD74" s="24"/>
      <c r="DE74" s="24"/>
      <c r="DF74" s="24"/>
      <c r="DG74" s="24"/>
      <c r="DH74" s="24"/>
      <c r="DI74" s="24"/>
      <c r="DJ74" s="24"/>
      <c r="DK74" s="24"/>
      <c r="DL74" s="24"/>
      <c r="DM74" s="24"/>
      <c r="DN74" s="24"/>
      <c r="DO74" s="24"/>
      <c r="DP74" s="24"/>
      <c r="DQ74" s="24"/>
      <c r="DR74" s="24"/>
      <c r="DS74" s="24"/>
      <c r="DT74" s="24"/>
      <c r="DU74" s="24"/>
      <c r="DV74" s="24"/>
      <c r="DW74" s="24"/>
      <c r="DX74" s="24"/>
      <c r="DY74" s="24"/>
      <c r="DZ74" s="24"/>
      <c r="EA74" s="24"/>
      <c r="EB74" s="24"/>
      <c r="EC74" s="24"/>
      <c r="ED74" s="24"/>
      <c r="EE74" s="24"/>
      <c r="EF74" s="24"/>
      <c r="EG74" s="24"/>
      <c r="EH74" s="24"/>
      <c r="EI74" s="24"/>
      <c r="EJ74" s="24"/>
      <c r="EK74" s="24"/>
      <c r="EL74" s="24"/>
      <c r="EM74" s="24"/>
      <c r="EN74" s="24"/>
      <c r="EO74" s="24"/>
      <c r="EP74" s="24"/>
      <c r="EQ74" s="24"/>
      <c r="ER74" s="24"/>
      <c r="ES74" s="24"/>
      <c r="ET74" s="24"/>
      <c r="EU74" s="24"/>
      <c r="EV74" s="24"/>
      <c r="EW74" s="24"/>
      <c r="EX74" s="24"/>
      <c r="EY74" s="24"/>
      <c r="EZ74" s="24"/>
      <c r="FA74" s="24"/>
      <c r="FB74" s="24"/>
      <c r="FC74" s="24"/>
      <c r="FD74" s="24"/>
      <c r="FE74" s="24"/>
      <c r="FF74" s="24"/>
      <c r="FG74" s="24"/>
      <c r="FH74" s="24"/>
      <c r="FI74" s="24"/>
      <c r="FJ74" s="24"/>
      <c r="FK74" s="24"/>
      <c r="FL74" s="24"/>
      <c r="FM74" s="24"/>
      <c r="FN74" s="24"/>
      <c r="FO74" s="24"/>
      <c r="FP74" s="24"/>
      <c r="FQ74" s="24"/>
      <c r="FR74" s="24"/>
      <c r="FS74" s="24"/>
      <c r="FT74" s="24"/>
      <c r="FU74" s="24"/>
      <c r="FV74" s="24"/>
      <c r="FW74" s="24"/>
      <c r="FX74" s="24"/>
      <c r="FY74" s="24"/>
      <c r="FZ74" s="24"/>
      <c r="GA74" s="24"/>
      <c r="GB74" s="24"/>
      <c r="GC74" s="24"/>
      <c r="GD74" s="24"/>
      <c r="GE74" s="24"/>
      <c r="GF74" s="24"/>
      <c r="GG74" s="24"/>
      <c r="GH74" s="24"/>
      <c r="GI74" s="24"/>
      <c r="GJ74" s="24"/>
      <c r="GK74" s="24"/>
      <c r="GL74" s="24"/>
      <c r="GM74" s="24"/>
      <c r="GN74" s="24"/>
      <c r="GO74" s="24"/>
      <c r="GP74" s="24"/>
      <c r="GQ74" s="24"/>
      <c r="GR74" s="24"/>
      <c r="GS74" s="24"/>
      <c r="GT74" s="24"/>
      <c r="GU74" s="24"/>
      <c r="GV74" s="24"/>
      <c r="GW74" s="24"/>
      <c r="GX74" s="24"/>
      <c r="GY74" s="24"/>
      <c r="GZ74" s="24"/>
      <c r="HA74" s="24"/>
      <c r="HB74" s="24"/>
      <c r="HC74" s="24"/>
      <c r="HD74" s="24"/>
      <c r="HE74" s="24"/>
      <c r="HF74" s="24"/>
      <c r="HG74" s="24"/>
      <c r="HH74" s="24"/>
      <c r="HI74" s="24"/>
      <c r="HJ74" s="24"/>
      <c r="HK74" s="24"/>
      <c r="HL74" s="24"/>
      <c r="HM74" s="24"/>
      <c r="HN74" s="24"/>
      <c r="HO74" s="24"/>
      <c r="HP74" s="24"/>
      <c r="HQ74" s="24"/>
      <c r="HR74" s="24"/>
      <c r="HS74" s="24"/>
      <c r="HT74" s="24"/>
      <c r="HU74" s="24"/>
      <c r="HV74" s="24"/>
      <c r="HW74" s="24"/>
      <c r="HX74" s="24"/>
      <c r="HY74" s="24"/>
      <c r="HZ74" s="24"/>
      <c r="IA74" s="24"/>
      <c r="IB74" s="24"/>
      <c r="IC74" s="24"/>
      <c r="ID74" s="24"/>
      <c r="IE74" s="24"/>
      <c r="IF74" s="24"/>
      <c r="IG74" s="24"/>
      <c r="IH74" s="24"/>
      <c r="II74" s="24"/>
      <c r="IJ74" s="24"/>
      <c r="IK74" s="24"/>
      <c r="IL74" s="24"/>
      <c r="IM74" s="24"/>
      <c r="IN74" s="24"/>
      <c r="IO74" s="24"/>
      <c r="IP74" s="24"/>
      <c r="IQ74" s="24"/>
      <c r="IR74" s="24"/>
      <c r="IS74" s="24"/>
      <c r="IT74" s="24"/>
      <c r="IU74" s="24"/>
      <c r="IV74" s="24"/>
    </row>
    <row r="75" spans="2:263" x14ac:dyDescent="0.2">
      <c r="I75" s="24"/>
      <c r="J75" s="24"/>
      <c r="K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c r="DA75" s="24"/>
      <c r="DB75" s="24"/>
      <c r="DC75" s="24"/>
      <c r="DD75" s="24"/>
      <c r="DE75" s="24"/>
      <c r="DF75" s="24"/>
      <c r="DG75" s="24"/>
      <c r="DH75" s="24"/>
      <c r="DI75" s="24"/>
      <c r="DJ75" s="24"/>
      <c r="DK75" s="24"/>
      <c r="DL75" s="24"/>
      <c r="DM75" s="24"/>
      <c r="DN75" s="24"/>
      <c r="DO75" s="24"/>
      <c r="DP75" s="24"/>
      <c r="DQ75" s="24"/>
      <c r="DR75" s="24"/>
      <c r="DS75" s="24"/>
      <c r="DT75" s="24"/>
      <c r="DU75" s="24"/>
      <c r="DV75" s="24"/>
      <c r="DW75" s="24"/>
      <c r="DX75" s="24"/>
      <c r="DY75" s="24"/>
      <c r="DZ75" s="24"/>
      <c r="EA75" s="24"/>
      <c r="EB75" s="24"/>
      <c r="EC75" s="24"/>
      <c r="ED75" s="24"/>
      <c r="EE75" s="24"/>
      <c r="EF75" s="24"/>
      <c r="EG75" s="24"/>
      <c r="EH75" s="24"/>
      <c r="EI75" s="24"/>
      <c r="EJ75" s="24"/>
      <c r="EK75" s="24"/>
      <c r="EL75" s="24"/>
      <c r="EM75" s="24"/>
      <c r="EN75" s="24"/>
      <c r="EO75" s="24"/>
      <c r="EP75" s="24"/>
      <c r="EQ75" s="24"/>
      <c r="ER75" s="24"/>
      <c r="ES75" s="24"/>
      <c r="ET75" s="24"/>
      <c r="EU75" s="24"/>
      <c r="EV75" s="24"/>
      <c r="EW75" s="24"/>
      <c r="EX75" s="24"/>
      <c r="EY75" s="24"/>
      <c r="EZ75" s="24"/>
      <c r="FA75" s="24"/>
      <c r="FB75" s="24"/>
      <c r="FC75" s="24"/>
      <c r="FD75" s="24"/>
      <c r="FE75" s="24"/>
      <c r="FF75" s="24"/>
      <c r="FG75" s="24"/>
      <c r="FH75" s="24"/>
      <c r="FI75" s="24"/>
      <c r="FJ75" s="24"/>
      <c r="FK75" s="24"/>
      <c r="FL75" s="24"/>
      <c r="FM75" s="24"/>
      <c r="FN75" s="24"/>
      <c r="FO75" s="24"/>
      <c r="FP75" s="24"/>
      <c r="FQ75" s="24"/>
      <c r="FR75" s="24"/>
      <c r="FS75" s="24"/>
      <c r="FT75" s="24"/>
      <c r="FU75" s="24"/>
      <c r="FV75" s="24"/>
      <c r="FW75" s="24"/>
      <c r="FX75" s="24"/>
      <c r="FY75" s="24"/>
      <c r="FZ75" s="24"/>
      <c r="GA75" s="24"/>
      <c r="GB75" s="24"/>
      <c r="GC75" s="24"/>
      <c r="GD75" s="24"/>
      <c r="GE75" s="24"/>
      <c r="GF75" s="24"/>
      <c r="GG75" s="24"/>
      <c r="GH75" s="24"/>
      <c r="GI75" s="24"/>
      <c r="GJ75" s="24"/>
      <c r="GK75" s="24"/>
      <c r="GL75" s="24"/>
      <c r="GM75" s="24"/>
      <c r="GN75" s="24"/>
      <c r="GO75" s="24"/>
      <c r="GP75" s="24"/>
      <c r="GQ75" s="24"/>
      <c r="GR75" s="24"/>
      <c r="GS75" s="24"/>
      <c r="GT75" s="24"/>
      <c r="GU75" s="24"/>
      <c r="GV75" s="24"/>
      <c r="GW75" s="24"/>
      <c r="GX75" s="24"/>
      <c r="GY75" s="24"/>
      <c r="GZ75" s="24"/>
      <c r="HA75" s="24"/>
      <c r="HB75" s="24"/>
      <c r="HC75" s="24"/>
      <c r="HD75" s="24"/>
      <c r="HE75" s="24"/>
      <c r="HF75" s="24"/>
      <c r="HG75" s="24"/>
      <c r="HH75" s="24"/>
      <c r="HI75" s="24"/>
      <c r="HJ75" s="24"/>
      <c r="HK75" s="24"/>
      <c r="HL75" s="24"/>
      <c r="HM75" s="24"/>
      <c r="HN75" s="24"/>
      <c r="HO75" s="24"/>
      <c r="HP75" s="24"/>
      <c r="HQ75" s="24"/>
      <c r="HR75" s="24"/>
      <c r="HS75" s="24"/>
      <c r="HT75" s="24"/>
      <c r="HU75" s="24"/>
      <c r="HV75" s="24"/>
      <c r="HW75" s="24"/>
      <c r="HX75" s="24"/>
      <c r="HY75" s="24"/>
      <c r="HZ75" s="24"/>
      <c r="IA75" s="24"/>
      <c r="IB75" s="24"/>
      <c r="IC75" s="24"/>
      <c r="ID75" s="24"/>
      <c r="IE75" s="24"/>
      <c r="IF75" s="24"/>
      <c r="IG75" s="24"/>
      <c r="IH75" s="24"/>
      <c r="II75" s="24"/>
      <c r="IJ75" s="24"/>
      <c r="IK75" s="24"/>
      <c r="IL75" s="24"/>
      <c r="IM75" s="24"/>
      <c r="IN75" s="24"/>
      <c r="IO75" s="24"/>
      <c r="IP75" s="24"/>
      <c r="IQ75" s="24"/>
      <c r="IR75" s="24"/>
      <c r="IS75" s="24"/>
      <c r="IT75" s="24"/>
      <c r="IU75" s="24"/>
      <c r="IV75" s="24"/>
    </row>
    <row r="76" spans="2:263" x14ac:dyDescent="0.2">
      <c r="I76" s="24"/>
      <c r="J76" s="24"/>
      <c r="K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c r="DA76" s="24"/>
      <c r="DB76" s="24"/>
      <c r="DC76" s="24"/>
      <c r="DD76" s="24"/>
      <c r="DE76" s="24"/>
      <c r="DF76" s="24"/>
      <c r="DG76" s="24"/>
      <c r="DH76" s="24"/>
      <c r="DI76" s="24"/>
      <c r="DJ76" s="24"/>
      <c r="DK76" s="24"/>
      <c r="DL76" s="24"/>
      <c r="DM76" s="24"/>
      <c r="DN76" s="24"/>
      <c r="DO76" s="24"/>
      <c r="DP76" s="24"/>
      <c r="DQ76" s="24"/>
      <c r="DR76" s="24"/>
      <c r="DS76" s="24"/>
      <c r="DT76" s="24"/>
      <c r="DU76" s="24"/>
      <c r="DV76" s="24"/>
      <c r="DW76" s="24"/>
      <c r="DX76" s="24"/>
      <c r="DY76" s="24"/>
      <c r="DZ76" s="24"/>
      <c r="EA76" s="24"/>
      <c r="EB76" s="24"/>
      <c r="EC76" s="24"/>
      <c r="ED76" s="24"/>
      <c r="EE76" s="24"/>
      <c r="EF76" s="24"/>
      <c r="EG76" s="24"/>
      <c r="EH76" s="24"/>
      <c r="EI76" s="24"/>
      <c r="EJ76" s="24"/>
      <c r="EK76" s="24"/>
      <c r="EL76" s="24"/>
      <c r="EM76" s="24"/>
      <c r="EN76" s="24"/>
      <c r="EO76" s="24"/>
      <c r="EP76" s="24"/>
      <c r="EQ76" s="24"/>
      <c r="ER76" s="24"/>
      <c r="ES76" s="24"/>
      <c r="ET76" s="24"/>
      <c r="EU76" s="24"/>
      <c r="EV76" s="24"/>
      <c r="EW76" s="24"/>
      <c r="EX76" s="24"/>
      <c r="EY76" s="24"/>
      <c r="EZ76" s="24"/>
      <c r="FA76" s="24"/>
      <c r="FB76" s="24"/>
      <c r="FC76" s="24"/>
      <c r="FD76" s="24"/>
      <c r="FE76" s="24"/>
      <c r="FF76" s="24"/>
      <c r="FG76" s="24"/>
      <c r="FH76" s="24"/>
      <c r="FI76" s="24"/>
      <c r="FJ76" s="24"/>
      <c r="FK76" s="24"/>
      <c r="FL76" s="24"/>
      <c r="FM76" s="24"/>
      <c r="FN76" s="24"/>
      <c r="FO76" s="24"/>
      <c r="FP76" s="24"/>
      <c r="FQ76" s="24"/>
      <c r="FR76" s="24"/>
      <c r="FS76" s="24"/>
      <c r="FT76" s="24"/>
      <c r="FU76" s="24"/>
      <c r="FV76" s="24"/>
      <c r="FW76" s="24"/>
      <c r="FX76" s="24"/>
      <c r="FY76" s="24"/>
      <c r="FZ76" s="24"/>
      <c r="GA76" s="24"/>
      <c r="GB76" s="24"/>
      <c r="GC76" s="24"/>
      <c r="GD76" s="24"/>
      <c r="GE76" s="24"/>
      <c r="GF76" s="24"/>
      <c r="GG76" s="24"/>
      <c r="GH76" s="24"/>
      <c r="GI76" s="24"/>
      <c r="GJ76" s="24"/>
      <c r="GK76" s="24"/>
      <c r="GL76" s="24"/>
      <c r="GM76" s="24"/>
      <c r="GN76" s="24"/>
      <c r="GO76" s="24"/>
      <c r="GP76" s="24"/>
      <c r="GQ76" s="24"/>
      <c r="GR76" s="24"/>
      <c r="GS76" s="24"/>
      <c r="GT76" s="24"/>
      <c r="GU76" s="24"/>
      <c r="GV76" s="24"/>
      <c r="GW76" s="24"/>
      <c r="GX76" s="24"/>
      <c r="GY76" s="24"/>
      <c r="GZ76" s="24"/>
      <c r="HA76" s="24"/>
      <c r="HB76" s="24"/>
      <c r="HC76" s="24"/>
      <c r="HD76" s="24"/>
      <c r="HE76" s="24"/>
      <c r="HF76" s="24"/>
      <c r="HG76" s="24"/>
      <c r="HH76" s="24"/>
      <c r="HI76" s="24"/>
      <c r="HJ76" s="24"/>
      <c r="HK76" s="24"/>
      <c r="HL76" s="24"/>
      <c r="HM76" s="24"/>
      <c r="HN76" s="24"/>
      <c r="HO76" s="24"/>
      <c r="HP76" s="24"/>
      <c r="HQ76" s="24"/>
      <c r="HR76" s="24"/>
      <c r="HS76" s="24"/>
      <c r="HT76" s="24"/>
      <c r="HU76" s="24"/>
      <c r="HV76" s="24"/>
      <c r="HW76" s="24"/>
      <c r="HX76" s="24"/>
      <c r="HY76" s="24"/>
      <c r="HZ76" s="24"/>
      <c r="IA76" s="24"/>
      <c r="IB76" s="24"/>
      <c r="IC76" s="24"/>
      <c r="ID76" s="24"/>
      <c r="IE76" s="24"/>
      <c r="IF76" s="24"/>
      <c r="IG76" s="24"/>
      <c r="IH76" s="24"/>
      <c r="II76" s="24"/>
      <c r="IJ76" s="24"/>
      <c r="IK76" s="24"/>
      <c r="IL76" s="24"/>
      <c r="IM76" s="24"/>
      <c r="IN76" s="24"/>
      <c r="IO76" s="24"/>
      <c r="IP76" s="24"/>
      <c r="IQ76" s="24"/>
      <c r="IR76" s="24"/>
      <c r="IS76" s="24"/>
      <c r="IT76" s="24"/>
      <c r="IU76" s="24"/>
      <c r="IV76" s="24"/>
    </row>
    <row r="77" spans="2:263" x14ac:dyDescent="0.2">
      <c r="I77" s="24"/>
      <c r="J77" s="24"/>
      <c r="K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c r="DA77" s="24"/>
      <c r="DB77" s="24"/>
      <c r="DC77" s="24"/>
      <c r="DD77" s="24"/>
      <c r="DE77" s="24"/>
      <c r="DF77" s="24"/>
      <c r="DG77" s="24"/>
      <c r="DH77" s="24"/>
      <c r="DI77" s="24"/>
      <c r="DJ77" s="24"/>
      <c r="DK77" s="24"/>
      <c r="DL77" s="24"/>
      <c r="DM77" s="24"/>
      <c r="DN77" s="24"/>
      <c r="DO77" s="24"/>
      <c r="DP77" s="24"/>
      <c r="DQ77" s="24"/>
      <c r="DR77" s="24"/>
      <c r="DS77" s="24"/>
      <c r="DT77" s="24"/>
      <c r="DU77" s="24"/>
      <c r="DV77" s="24"/>
      <c r="DW77" s="24"/>
      <c r="DX77" s="24"/>
      <c r="DY77" s="24"/>
      <c r="DZ77" s="24"/>
      <c r="EA77" s="24"/>
      <c r="EB77" s="24"/>
      <c r="EC77" s="24"/>
      <c r="ED77" s="24"/>
      <c r="EE77" s="24"/>
      <c r="EF77" s="24"/>
      <c r="EG77" s="24"/>
      <c r="EH77" s="24"/>
      <c r="EI77" s="24"/>
      <c r="EJ77" s="24"/>
      <c r="EK77" s="24"/>
      <c r="EL77" s="24"/>
      <c r="EM77" s="24"/>
      <c r="EN77" s="24"/>
      <c r="EO77" s="24"/>
      <c r="EP77" s="24"/>
      <c r="EQ77" s="24"/>
      <c r="ER77" s="24"/>
      <c r="ES77" s="24"/>
      <c r="ET77" s="24"/>
      <c r="EU77" s="24"/>
      <c r="EV77" s="24"/>
      <c r="EW77" s="24"/>
      <c r="EX77" s="24"/>
      <c r="EY77" s="24"/>
      <c r="EZ77" s="24"/>
      <c r="FA77" s="24"/>
      <c r="FB77" s="24"/>
      <c r="FC77" s="24"/>
      <c r="FD77" s="24"/>
      <c r="FE77" s="24"/>
      <c r="FF77" s="24"/>
      <c r="FG77" s="24"/>
      <c r="FH77" s="24"/>
      <c r="FI77" s="24"/>
      <c r="FJ77" s="24"/>
      <c r="FK77" s="24"/>
      <c r="FL77" s="24"/>
      <c r="FM77" s="24"/>
      <c r="FN77" s="24"/>
      <c r="FO77" s="24"/>
      <c r="FP77" s="24"/>
      <c r="FQ77" s="24"/>
      <c r="FR77" s="24"/>
      <c r="FS77" s="24"/>
      <c r="FT77" s="24"/>
      <c r="FU77" s="24"/>
      <c r="FV77" s="24"/>
      <c r="FW77" s="24"/>
      <c r="FX77" s="24"/>
      <c r="FY77" s="24"/>
      <c r="FZ77" s="24"/>
      <c r="GA77" s="24"/>
      <c r="GB77" s="24"/>
      <c r="GC77" s="24"/>
      <c r="GD77" s="24"/>
      <c r="GE77" s="24"/>
      <c r="GF77" s="24"/>
      <c r="GG77" s="24"/>
      <c r="GH77" s="24"/>
      <c r="GI77" s="24"/>
      <c r="GJ77" s="24"/>
      <c r="GK77" s="24"/>
      <c r="GL77" s="24"/>
      <c r="GM77" s="24"/>
      <c r="GN77" s="24"/>
      <c r="GO77" s="24"/>
      <c r="GP77" s="24"/>
      <c r="GQ77" s="24"/>
      <c r="GR77" s="24"/>
      <c r="GS77" s="24"/>
      <c r="GT77" s="24"/>
      <c r="GU77" s="24"/>
      <c r="GV77" s="24"/>
      <c r="GW77" s="24"/>
      <c r="GX77" s="24"/>
      <c r="GY77" s="24"/>
      <c r="GZ77" s="24"/>
      <c r="HA77" s="24"/>
      <c r="HB77" s="24"/>
      <c r="HC77" s="24"/>
      <c r="HD77" s="24"/>
      <c r="HE77" s="24"/>
      <c r="HF77" s="24"/>
      <c r="HG77" s="24"/>
      <c r="HH77" s="24"/>
      <c r="HI77" s="24"/>
      <c r="HJ77" s="24"/>
      <c r="HK77" s="24"/>
      <c r="HL77" s="24"/>
      <c r="HM77" s="24"/>
      <c r="HN77" s="24"/>
      <c r="HO77" s="24"/>
      <c r="HP77" s="24"/>
      <c r="HQ77" s="24"/>
      <c r="HR77" s="24"/>
      <c r="HS77" s="24"/>
      <c r="HT77" s="24"/>
      <c r="HU77" s="24"/>
      <c r="HV77" s="24"/>
      <c r="HW77" s="24"/>
      <c r="HX77" s="24"/>
      <c r="HY77" s="24"/>
      <c r="HZ77" s="24"/>
      <c r="IA77" s="24"/>
      <c r="IB77" s="24"/>
      <c r="IC77" s="24"/>
      <c r="ID77" s="24"/>
      <c r="IE77" s="24"/>
      <c r="IF77" s="24"/>
      <c r="IG77" s="24"/>
      <c r="IH77" s="24"/>
      <c r="II77" s="24"/>
      <c r="IJ77" s="24"/>
      <c r="IK77" s="24"/>
      <c r="IL77" s="24"/>
      <c r="IM77" s="24"/>
      <c r="IN77" s="24"/>
      <c r="IO77" s="24"/>
      <c r="IP77" s="24"/>
      <c r="IQ77" s="24"/>
      <c r="IR77" s="24"/>
      <c r="IS77" s="24"/>
      <c r="IT77" s="24"/>
      <c r="IU77" s="24"/>
      <c r="IV77" s="24"/>
    </row>
    <row r="78" spans="2:263" x14ac:dyDescent="0.2">
      <c r="I78" s="36"/>
      <c r="J78" s="1"/>
      <c r="K78" s="36"/>
      <c r="L78" s="37"/>
      <c r="M78" s="37"/>
      <c r="N78" s="24"/>
      <c r="O78" s="24"/>
      <c r="P78" s="24"/>
      <c r="Q78" s="24"/>
      <c r="R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c r="DA78" s="24"/>
      <c r="DB78" s="24"/>
      <c r="DC78" s="24"/>
      <c r="DD78" s="24"/>
      <c r="DE78" s="24"/>
      <c r="DF78" s="24"/>
      <c r="DG78" s="24"/>
      <c r="DH78" s="24"/>
      <c r="DI78" s="24"/>
      <c r="DJ78" s="24"/>
      <c r="DK78" s="24"/>
      <c r="DL78" s="24"/>
      <c r="DM78" s="24"/>
      <c r="DN78" s="24"/>
      <c r="DO78" s="24"/>
      <c r="DP78" s="24"/>
      <c r="DQ78" s="24"/>
      <c r="DR78" s="24"/>
      <c r="DS78" s="24"/>
      <c r="DT78" s="24"/>
      <c r="DU78" s="24"/>
      <c r="DV78" s="24"/>
      <c r="DW78" s="24"/>
      <c r="DX78" s="24"/>
      <c r="DY78" s="24"/>
      <c r="DZ78" s="24"/>
      <c r="EA78" s="24"/>
      <c r="EB78" s="24"/>
      <c r="EC78" s="24"/>
      <c r="ED78" s="24"/>
      <c r="EE78" s="24"/>
      <c r="EF78" s="24"/>
      <c r="EG78" s="24"/>
      <c r="EH78" s="24"/>
      <c r="EI78" s="24"/>
      <c r="EJ78" s="24"/>
      <c r="EK78" s="24"/>
      <c r="EL78" s="24"/>
      <c r="EM78" s="24"/>
      <c r="EN78" s="24"/>
      <c r="EO78" s="24"/>
      <c r="EP78" s="24"/>
      <c r="EQ78" s="24"/>
      <c r="ER78" s="24"/>
      <c r="ES78" s="24"/>
      <c r="ET78" s="24"/>
      <c r="EU78" s="24"/>
      <c r="EV78" s="24"/>
      <c r="EW78" s="24"/>
      <c r="EX78" s="24"/>
      <c r="EY78" s="24"/>
      <c r="EZ78" s="24"/>
      <c r="FA78" s="24"/>
      <c r="FB78" s="24"/>
      <c r="FC78" s="24"/>
      <c r="FD78" s="24"/>
      <c r="FE78" s="24"/>
      <c r="FF78" s="24"/>
      <c r="FG78" s="24"/>
      <c r="FH78" s="24"/>
      <c r="FI78" s="24"/>
      <c r="FJ78" s="24"/>
      <c r="FK78" s="24"/>
      <c r="FL78" s="24"/>
      <c r="FM78" s="24"/>
      <c r="FN78" s="24"/>
      <c r="FO78" s="24"/>
      <c r="FP78" s="24"/>
      <c r="FQ78" s="24"/>
      <c r="FR78" s="24"/>
      <c r="FS78" s="24"/>
      <c r="FT78" s="24"/>
      <c r="FU78" s="24"/>
      <c r="FV78" s="24"/>
      <c r="FW78" s="24"/>
      <c r="FX78" s="24"/>
      <c r="FY78" s="24"/>
      <c r="FZ78" s="24"/>
      <c r="GA78" s="24"/>
      <c r="GB78" s="24"/>
      <c r="GC78" s="24"/>
      <c r="GD78" s="24"/>
      <c r="GE78" s="24"/>
      <c r="GF78" s="24"/>
      <c r="GG78" s="24"/>
      <c r="GH78" s="24"/>
      <c r="GI78" s="24"/>
      <c r="GJ78" s="24"/>
      <c r="GK78" s="24"/>
      <c r="GL78" s="24"/>
      <c r="GM78" s="24"/>
      <c r="GN78" s="24"/>
      <c r="GO78" s="24"/>
      <c r="GP78" s="24"/>
      <c r="GQ78" s="24"/>
      <c r="GR78" s="24"/>
      <c r="GS78" s="24"/>
      <c r="GT78" s="24"/>
      <c r="GU78" s="24"/>
      <c r="GV78" s="24"/>
      <c r="GW78" s="24"/>
      <c r="GX78" s="24"/>
      <c r="GY78" s="24"/>
      <c r="GZ78" s="24"/>
      <c r="HA78" s="24"/>
      <c r="HB78" s="24"/>
      <c r="HC78" s="24"/>
      <c r="HD78" s="24"/>
      <c r="HE78" s="24"/>
      <c r="HF78" s="24"/>
      <c r="HG78" s="24"/>
      <c r="HH78" s="24"/>
      <c r="HI78" s="24"/>
      <c r="HJ78" s="24"/>
      <c r="HK78" s="24"/>
      <c r="HL78" s="24"/>
      <c r="HM78" s="24"/>
      <c r="HN78" s="24"/>
      <c r="HO78" s="24"/>
      <c r="HP78" s="24"/>
      <c r="HQ78" s="24"/>
      <c r="HR78" s="24"/>
      <c r="HS78" s="24"/>
      <c r="HT78" s="24"/>
      <c r="HU78" s="24"/>
      <c r="HV78" s="24"/>
      <c r="HW78" s="24"/>
      <c r="HX78" s="24"/>
      <c r="HY78" s="24"/>
      <c r="HZ78" s="24"/>
      <c r="IA78" s="24"/>
      <c r="IB78" s="24"/>
      <c r="IC78" s="24"/>
      <c r="ID78" s="24"/>
      <c r="IE78" s="24"/>
      <c r="IF78" s="24"/>
      <c r="IG78" s="24"/>
      <c r="IH78" s="24"/>
      <c r="II78" s="24"/>
      <c r="IJ78" s="24"/>
      <c r="IK78" s="24"/>
      <c r="IL78" s="24"/>
      <c r="IM78" s="24"/>
      <c r="IN78" s="24"/>
      <c r="IO78" s="24"/>
      <c r="IP78" s="24"/>
      <c r="IQ78" s="24"/>
      <c r="IR78" s="24"/>
      <c r="IS78" s="24"/>
      <c r="IT78" s="24"/>
      <c r="IU78" s="24"/>
      <c r="IV78" s="24"/>
      <c r="IW78" s="24"/>
      <c r="IX78" s="24"/>
      <c r="IY78" s="24"/>
      <c r="IZ78" s="24"/>
      <c r="JA78" s="24"/>
      <c r="JB78" s="24"/>
      <c r="JC78" s="24"/>
    </row>
    <row r="79" spans="2:263" x14ac:dyDescent="0.2">
      <c r="I79" s="24"/>
      <c r="J79" s="24"/>
      <c r="K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c r="DA79" s="24"/>
      <c r="DB79" s="24"/>
      <c r="DC79" s="24"/>
      <c r="DD79" s="24"/>
      <c r="DE79" s="24"/>
      <c r="DF79" s="24"/>
      <c r="DG79" s="24"/>
      <c r="DH79" s="24"/>
      <c r="DI79" s="24"/>
      <c r="DJ79" s="24"/>
      <c r="DK79" s="24"/>
      <c r="DL79" s="24"/>
      <c r="DM79" s="24"/>
      <c r="DN79" s="24"/>
      <c r="DO79" s="24"/>
      <c r="DP79" s="24"/>
      <c r="DQ79" s="24"/>
      <c r="DR79" s="24"/>
      <c r="DS79" s="24"/>
      <c r="DT79" s="24"/>
      <c r="DU79" s="24"/>
      <c r="DV79" s="24"/>
      <c r="DW79" s="24"/>
      <c r="DX79" s="24"/>
      <c r="DY79" s="24"/>
      <c r="DZ79" s="24"/>
      <c r="EA79" s="24"/>
      <c r="EB79" s="24"/>
      <c r="EC79" s="24"/>
      <c r="ED79" s="24"/>
      <c r="EE79" s="24"/>
      <c r="EF79" s="24"/>
      <c r="EG79" s="24"/>
      <c r="EH79" s="24"/>
      <c r="EI79" s="24"/>
      <c r="EJ79" s="24"/>
      <c r="EK79" s="24"/>
      <c r="EL79" s="24"/>
      <c r="EM79" s="24"/>
      <c r="EN79" s="24"/>
      <c r="EO79" s="24"/>
      <c r="EP79" s="24"/>
      <c r="EQ79" s="24"/>
      <c r="ER79" s="24"/>
      <c r="ES79" s="24"/>
      <c r="ET79" s="24"/>
      <c r="EU79" s="24"/>
      <c r="EV79" s="24"/>
      <c r="EW79" s="24"/>
      <c r="EX79" s="24"/>
      <c r="EY79" s="24"/>
      <c r="EZ79" s="24"/>
      <c r="FA79" s="24"/>
      <c r="FB79" s="24"/>
      <c r="FC79" s="24"/>
      <c r="FD79" s="24"/>
      <c r="FE79" s="24"/>
      <c r="FF79" s="24"/>
      <c r="FG79" s="24"/>
      <c r="FH79" s="24"/>
      <c r="FI79" s="24"/>
      <c r="FJ79" s="24"/>
      <c r="FK79" s="24"/>
      <c r="FL79" s="24"/>
      <c r="FM79" s="24"/>
      <c r="FN79" s="24"/>
      <c r="FO79" s="24"/>
      <c r="FP79" s="24"/>
      <c r="FQ79" s="24"/>
      <c r="FR79" s="24"/>
      <c r="FS79" s="24"/>
      <c r="FT79" s="24"/>
      <c r="FU79" s="24"/>
      <c r="FV79" s="24"/>
      <c r="FW79" s="24"/>
      <c r="FX79" s="24"/>
      <c r="FY79" s="24"/>
      <c r="FZ79" s="24"/>
      <c r="GA79" s="24"/>
      <c r="GB79" s="24"/>
      <c r="GC79" s="24"/>
      <c r="GD79" s="24"/>
      <c r="GE79" s="24"/>
      <c r="GF79" s="24"/>
      <c r="GG79" s="24"/>
      <c r="GH79" s="24"/>
      <c r="GI79" s="24"/>
      <c r="GJ79" s="24"/>
      <c r="GK79" s="24"/>
      <c r="GL79" s="24"/>
      <c r="GM79" s="24"/>
      <c r="GN79" s="24"/>
      <c r="GO79" s="24"/>
      <c r="GP79" s="24"/>
      <c r="GQ79" s="24"/>
      <c r="GR79" s="24"/>
      <c r="GS79" s="24"/>
      <c r="GT79" s="24"/>
      <c r="GU79" s="24"/>
      <c r="GV79" s="24"/>
      <c r="GW79" s="24"/>
      <c r="GX79" s="24"/>
      <c r="GY79" s="24"/>
      <c r="GZ79" s="24"/>
      <c r="HA79" s="24"/>
      <c r="HB79" s="24"/>
      <c r="HC79" s="24"/>
      <c r="HD79" s="24"/>
      <c r="HE79" s="24"/>
      <c r="HF79" s="24"/>
      <c r="HG79" s="24"/>
      <c r="HH79" s="24"/>
      <c r="HI79" s="24"/>
      <c r="HJ79" s="24"/>
      <c r="HK79" s="24"/>
      <c r="HL79" s="24"/>
      <c r="HM79" s="24"/>
      <c r="HN79" s="24"/>
      <c r="HO79" s="24"/>
      <c r="HP79" s="24"/>
      <c r="HQ79" s="24"/>
      <c r="HR79" s="24"/>
      <c r="HS79" s="24"/>
      <c r="HT79" s="24"/>
      <c r="HU79" s="24"/>
      <c r="HV79" s="24"/>
      <c r="HW79" s="24"/>
      <c r="HX79" s="24"/>
      <c r="HY79" s="24"/>
      <c r="HZ79" s="24"/>
      <c r="IA79" s="24"/>
      <c r="IB79" s="24"/>
      <c r="IC79" s="24"/>
      <c r="ID79" s="24"/>
      <c r="IE79" s="24"/>
      <c r="IF79" s="24"/>
      <c r="IG79" s="24"/>
      <c r="IH79" s="24"/>
      <c r="II79" s="24"/>
      <c r="IJ79" s="24"/>
      <c r="IK79" s="24"/>
      <c r="IL79" s="24"/>
      <c r="IM79" s="24"/>
      <c r="IN79" s="24"/>
      <c r="IO79" s="24"/>
      <c r="IP79" s="24"/>
      <c r="IQ79" s="24"/>
      <c r="IR79" s="24"/>
      <c r="IS79" s="24"/>
      <c r="IT79" s="24"/>
      <c r="IU79" s="24"/>
      <c r="IV79" s="24"/>
    </row>
    <row r="80" spans="2:263" x14ac:dyDescent="0.2">
      <c r="I80" s="24"/>
      <c r="J80" s="24"/>
      <c r="K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c r="DA80" s="24"/>
      <c r="DB80" s="24"/>
      <c r="DC80" s="24"/>
      <c r="DD80" s="24"/>
      <c r="DE80" s="24"/>
      <c r="DF80" s="24"/>
      <c r="DG80" s="24"/>
      <c r="DH80" s="24"/>
      <c r="DI80" s="24"/>
      <c r="DJ80" s="24"/>
      <c r="DK80" s="24"/>
      <c r="DL80" s="24"/>
      <c r="DM80" s="24"/>
      <c r="DN80" s="24"/>
      <c r="DO80" s="24"/>
      <c r="DP80" s="24"/>
      <c r="DQ80" s="24"/>
      <c r="DR80" s="24"/>
      <c r="DS80" s="24"/>
      <c r="DT80" s="24"/>
      <c r="DU80" s="24"/>
      <c r="DV80" s="24"/>
      <c r="DW80" s="24"/>
      <c r="DX80" s="24"/>
      <c r="DY80" s="24"/>
      <c r="DZ80" s="24"/>
      <c r="EA80" s="24"/>
      <c r="EB80" s="24"/>
      <c r="EC80" s="24"/>
      <c r="ED80" s="24"/>
      <c r="EE80" s="24"/>
      <c r="EF80" s="24"/>
      <c r="EG80" s="24"/>
      <c r="EH80" s="24"/>
      <c r="EI80" s="24"/>
      <c r="EJ80" s="24"/>
      <c r="EK80" s="24"/>
      <c r="EL80" s="24"/>
      <c r="EM80" s="24"/>
      <c r="EN80" s="24"/>
      <c r="EO80" s="24"/>
      <c r="EP80" s="24"/>
      <c r="EQ80" s="24"/>
      <c r="ER80" s="24"/>
      <c r="ES80" s="24"/>
      <c r="ET80" s="24"/>
      <c r="EU80" s="24"/>
      <c r="EV80" s="24"/>
      <c r="EW80" s="24"/>
      <c r="EX80" s="24"/>
      <c r="EY80" s="24"/>
      <c r="EZ80" s="24"/>
      <c r="FA80" s="24"/>
      <c r="FB80" s="24"/>
      <c r="FC80" s="24"/>
      <c r="FD80" s="24"/>
      <c r="FE80" s="24"/>
      <c r="FF80" s="24"/>
      <c r="FG80" s="24"/>
      <c r="FH80" s="24"/>
      <c r="FI80" s="24"/>
      <c r="FJ80" s="24"/>
      <c r="FK80" s="24"/>
      <c r="FL80" s="24"/>
      <c r="FM80" s="24"/>
      <c r="FN80" s="24"/>
      <c r="FO80" s="24"/>
      <c r="FP80" s="24"/>
      <c r="FQ80" s="24"/>
      <c r="FR80" s="24"/>
      <c r="FS80" s="24"/>
      <c r="FT80" s="24"/>
      <c r="FU80" s="24"/>
      <c r="FV80" s="24"/>
      <c r="FW80" s="24"/>
      <c r="FX80" s="24"/>
      <c r="FY80" s="2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row>
    <row r="81" spans="9:256" x14ac:dyDescent="0.2">
      <c r="I81" s="24"/>
      <c r="J81" s="24"/>
      <c r="K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c r="DA81" s="24"/>
      <c r="DB81" s="24"/>
      <c r="DC81" s="24"/>
      <c r="DD81" s="24"/>
      <c r="DE81" s="24"/>
      <c r="DF81" s="24"/>
      <c r="DG81" s="24"/>
      <c r="DH81" s="24"/>
      <c r="DI81" s="24"/>
      <c r="DJ81" s="24"/>
      <c r="DK81" s="24"/>
      <c r="DL81" s="24"/>
      <c r="DM81" s="24"/>
      <c r="DN81" s="24"/>
      <c r="DO81" s="24"/>
      <c r="DP81" s="24"/>
      <c r="DQ81" s="24"/>
      <c r="DR81" s="24"/>
      <c r="DS81" s="24"/>
      <c r="DT81" s="24"/>
      <c r="DU81" s="24"/>
      <c r="DV81" s="24"/>
      <c r="DW81" s="24"/>
      <c r="DX81" s="24"/>
      <c r="DY81" s="24"/>
      <c r="DZ81" s="24"/>
      <c r="EA81" s="24"/>
      <c r="EB81" s="24"/>
      <c r="EC81" s="24"/>
      <c r="ED81" s="24"/>
      <c r="EE81" s="24"/>
      <c r="EF81" s="24"/>
      <c r="EG81" s="24"/>
      <c r="EH81" s="24"/>
      <c r="EI81" s="24"/>
      <c r="EJ81" s="24"/>
      <c r="EK81" s="24"/>
      <c r="EL81" s="24"/>
      <c r="EM81" s="24"/>
      <c r="EN81" s="24"/>
      <c r="EO81" s="24"/>
      <c r="EP81" s="24"/>
      <c r="EQ81" s="24"/>
      <c r="ER81" s="24"/>
      <c r="ES81" s="24"/>
      <c r="ET81" s="24"/>
      <c r="EU81" s="24"/>
      <c r="EV81" s="24"/>
      <c r="EW81" s="24"/>
      <c r="EX81" s="24"/>
      <c r="EY81" s="24"/>
      <c r="EZ81" s="24"/>
      <c r="FA81" s="24"/>
      <c r="FB81" s="24"/>
      <c r="FC81" s="24"/>
      <c r="FD81" s="24"/>
      <c r="FE81" s="24"/>
      <c r="FF81" s="24"/>
      <c r="FG81" s="24"/>
      <c r="FH81" s="24"/>
      <c r="FI81" s="24"/>
      <c r="FJ81" s="24"/>
      <c r="FK81" s="24"/>
      <c r="FL81" s="24"/>
      <c r="FM81" s="24"/>
      <c r="FN81" s="24"/>
      <c r="FO81" s="24"/>
      <c r="FP81" s="24"/>
      <c r="FQ81" s="24"/>
      <c r="FR81" s="24"/>
      <c r="FS81" s="24"/>
      <c r="FT81" s="24"/>
      <c r="FU81" s="24"/>
      <c r="FV81" s="24"/>
      <c r="FW81" s="24"/>
      <c r="FX81" s="24"/>
      <c r="FY81" s="2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row>
    <row r="82" spans="9:256" x14ac:dyDescent="0.2">
      <c r="I82" s="24"/>
      <c r="J82" s="24"/>
      <c r="K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c r="DA82" s="24"/>
      <c r="DB82" s="24"/>
      <c r="DC82" s="24"/>
      <c r="DD82" s="24"/>
      <c r="DE82" s="24"/>
      <c r="DF82" s="24"/>
      <c r="DG82" s="24"/>
      <c r="DH82" s="24"/>
      <c r="DI82" s="24"/>
      <c r="DJ82" s="24"/>
      <c r="DK82" s="24"/>
      <c r="DL82" s="24"/>
      <c r="DM82" s="24"/>
      <c r="DN82" s="24"/>
      <c r="DO82" s="24"/>
      <c r="DP82" s="24"/>
      <c r="DQ82" s="24"/>
      <c r="DR82" s="24"/>
      <c r="DS82" s="24"/>
      <c r="DT82" s="24"/>
      <c r="DU82" s="24"/>
      <c r="DV82" s="24"/>
      <c r="DW82" s="24"/>
      <c r="DX82" s="24"/>
      <c r="DY82" s="24"/>
      <c r="DZ82" s="24"/>
      <c r="EA82" s="24"/>
      <c r="EB82" s="24"/>
      <c r="EC82" s="24"/>
      <c r="ED82" s="24"/>
      <c r="EE82" s="24"/>
      <c r="EF82" s="24"/>
      <c r="EG82" s="24"/>
      <c r="EH82" s="24"/>
      <c r="EI82" s="24"/>
      <c r="EJ82" s="24"/>
      <c r="EK82" s="24"/>
      <c r="EL82" s="24"/>
      <c r="EM82" s="24"/>
      <c r="EN82" s="24"/>
      <c r="EO82" s="24"/>
      <c r="EP82" s="24"/>
      <c r="EQ82" s="24"/>
      <c r="ER82" s="24"/>
      <c r="ES82" s="24"/>
      <c r="ET82" s="24"/>
      <c r="EU82" s="24"/>
      <c r="EV82" s="24"/>
      <c r="EW82" s="24"/>
      <c r="EX82" s="24"/>
      <c r="EY82" s="24"/>
      <c r="EZ82" s="24"/>
      <c r="FA82" s="24"/>
      <c r="FB82" s="24"/>
      <c r="FC82" s="24"/>
      <c r="FD82" s="24"/>
      <c r="FE82" s="24"/>
      <c r="FF82" s="24"/>
      <c r="FG82" s="24"/>
      <c r="FH82" s="24"/>
      <c r="FI82" s="24"/>
      <c r="FJ82" s="24"/>
      <c r="FK82" s="24"/>
      <c r="FL82" s="24"/>
      <c r="FM82" s="24"/>
      <c r="FN82" s="24"/>
      <c r="FO82" s="24"/>
      <c r="FP82" s="24"/>
      <c r="FQ82" s="24"/>
      <c r="FR82" s="24"/>
      <c r="FS82" s="24"/>
      <c r="FT82" s="24"/>
      <c r="FU82" s="24"/>
      <c r="FV82" s="24"/>
      <c r="FW82" s="24"/>
      <c r="FX82" s="24"/>
      <c r="FY82" s="24"/>
      <c r="FZ82" s="24"/>
      <c r="GA82" s="24"/>
      <c r="GB82" s="24"/>
      <c r="GC82" s="24"/>
      <c r="GD82" s="24"/>
      <c r="GE82" s="24"/>
      <c r="GF82" s="24"/>
      <c r="GG82" s="24"/>
      <c r="GH82" s="24"/>
      <c r="GI82" s="24"/>
      <c r="GJ82" s="24"/>
      <c r="GK82" s="24"/>
      <c r="GL82" s="24"/>
      <c r="GM82" s="24"/>
      <c r="GN82" s="24"/>
      <c r="GO82" s="24"/>
      <c r="GP82" s="24"/>
      <c r="GQ82" s="24"/>
      <c r="GR82" s="24"/>
      <c r="GS82" s="24"/>
      <c r="GT82" s="24"/>
      <c r="GU82" s="24"/>
      <c r="GV82" s="24"/>
      <c r="GW82" s="24"/>
      <c r="GX82" s="24"/>
      <c r="GY82" s="24"/>
      <c r="GZ82" s="24"/>
      <c r="HA82" s="24"/>
      <c r="HB82" s="24"/>
      <c r="HC82" s="24"/>
      <c r="HD82" s="24"/>
      <c r="HE82" s="24"/>
      <c r="HF82" s="24"/>
      <c r="HG82" s="24"/>
      <c r="HH82" s="24"/>
      <c r="HI82" s="24"/>
      <c r="HJ82" s="24"/>
      <c r="HK82" s="24"/>
      <c r="HL82" s="24"/>
      <c r="HM82" s="24"/>
      <c r="HN82" s="24"/>
      <c r="HO82" s="24"/>
      <c r="HP82" s="24"/>
      <c r="HQ82" s="24"/>
      <c r="HR82" s="24"/>
      <c r="HS82" s="24"/>
      <c r="HT82" s="24"/>
      <c r="HU82" s="24"/>
      <c r="HV82" s="24"/>
      <c r="HW82" s="24"/>
      <c r="HX82" s="24"/>
      <c r="HY82" s="24"/>
      <c r="HZ82" s="24"/>
      <c r="IA82" s="24"/>
      <c r="IB82" s="24"/>
      <c r="IC82" s="24"/>
      <c r="ID82" s="24"/>
      <c r="IE82" s="24"/>
      <c r="IF82" s="24"/>
      <c r="IG82" s="24"/>
      <c r="IH82" s="24"/>
      <c r="II82" s="24"/>
      <c r="IJ82" s="24"/>
      <c r="IK82" s="24"/>
      <c r="IL82" s="24"/>
      <c r="IM82" s="24"/>
      <c r="IN82" s="24"/>
      <c r="IO82" s="24"/>
      <c r="IP82" s="24"/>
      <c r="IQ82" s="24"/>
      <c r="IR82" s="24"/>
      <c r="IS82" s="24"/>
      <c r="IT82" s="24"/>
      <c r="IU82" s="24"/>
      <c r="IV82" s="24"/>
    </row>
    <row r="83" spans="9:256" x14ac:dyDescent="0.2">
      <c r="I83" s="24"/>
      <c r="J83" s="24"/>
      <c r="K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c r="DA83" s="24"/>
      <c r="DB83" s="24"/>
      <c r="DC83" s="24"/>
      <c r="DD83" s="24"/>
      <c r="DE83" s="24"/>
      <c r="DF83" s="24"/>
      <c r="DG83" s="24"/>
      <c r="DH83" s="24"/>
      <c r="DI83" s="24"/>
      <c r="DJ83" s="24"/>
      <c r="DK83" s="24"/>
      <c r="DL83" s="24"/>
      <c r="DM83" s="24"/>
      <c r="DN83" s="24"/>
      <c r="DO83" s="24"/>
      <c r="DP83" s="24"/>
      <c r="DQ83" s="24"/>
      <c r="DR83" s="24"/>
      <c r="DS83" s="24"/>
      <c r="DT83" s="24"/>
      <c r="DU83" s="24"/>
      <c r="DV83" s="24"/>
      <c r="DW83" s="24"/>
      <c r="DX83" s="24"/>
      <c r="DY83" s="24"/>
      <c r="DZ83" s="24"/>
      <c r="EA83" s="24"/>
      <c r="EB83" s="24"/>
      <c r="EC83" s="24"/>
      <c r="ED83" s="24"/>
      <c r="EE83" s="24"/>
      <c r="EF83" s="24"/>
      <c r="EG83" s="24"/>
      <c r="EH83" s="24"/>
      <c r="EI83" s="24"/>
      <c r="EJ83" s="24"/>
      <c r="EK83" s="24"/>
      <c r="EL83" s="24"/>
      <c r="EM83" s="24"/>
      <c r="EN83" s="24"/>
      <c r="EO83" s="24"/>
      <c r="EP83" s="24"/>
      <c r="EQ83" s="24"/>
      <c r="ER83" s="24"/>
      <c r="ES83" s="24"/>
      <c r="ET83" s="24"/>
      <c r="EU83" s="24"/>
      <c r="EV83" s="24"/>
      <c r="EW83" s="24"/>
      <c r="EX83" s="24"/>
      <c r="EY83" s="24"/>
      <c r="EZ83" s="24"/>
      <c r="FA83" s="24"/>
      <c r="FB83" s="24"/>
      <c r="FC83" s="24"/>
      <c r="FD83" s="24"/>
      <c r="FE83" s="24"/>
      <c r="FF83" s="24"/>
      <c r="FG83" s="24"/>
      <c r="FH83" s="24"/>
      <c r="FI83" s="24"/>
      <c r="FJ83" s="24"/>
      <c r="FK83" s="24"/>
      <c r="FL83" s="24"/>
      <c r="FM83" s="24"/>
      <c r="FN83" s="24"/>
      <c r="FO83" s="24"/>
      <c r="FP83" s="24"/>
      <c r="FQ83" s="24"/>
      <c r="FR83" s="24"/>
      <c r="FS83" s="24"/>
      <c r="FT83" s="24"/>
      <c r="FU83" s="24"/>
      <c r="FV83" s="24"/>
      <c r="FW83" s="24"/>
      <c r="FX83" s="24"/>
      <c r="FY83" s="24"/>
      <c r="FZ83" s="24"/>
      <c r="GA83" s="24"/>
      <c r="GB83" s="24"/>
      <c r="GC83" s="24"/>
      <c r="GD83" s="24"/>
      <c r="GE83" s="24"/>
      <c r="GF83" s="24"/>
      <c r="GG83" s="24"/>
      <c r="GH83" s="24"/>
      <c r="GI83" s="24"/>
      <c r="GJ83" s="24"/>
      <c r="GK83" s="24"/>
      <c r="GL83" s="24"/>
      <c r="GM83" s="24"/>
      <c r="GN83" s="24"/>
      <c r="GO83" s="24"/>
      <c r="GP83" s="24"/>
      <c r="GQ83" s="24"/>
      <c r="GR83" s="24"/>
      <c r="GS83" s="24"/>
      <c r="GT83" s="24"/>
      <c r="GU83" s="24"/>
      <c r="GV83" s="24"/>
      <c r="GW83" s="24"/>
      <c r="GX83" s="24"/>
      <c r="GY83" s="24"/>
      <c r="GZ83" s="24"/>
      <c r="HA83" s="24"/>
      <c r="HB83" s="24"/>
      <c r="HC83" s="24"/>
      <c r="HD83" s="24"/>
      <c r="HE83" s="24"/>
      <c r="HF83" s="24"/>
      <c r="HG83" s="24"/>
      <c r="HH83" s="24"/>
      <c r="HI83" s="24"/>
      <c r="HJ83" s="24"/>
      <c r="HK83" s="24"/>
      <c r="HL83" s="24"/>
      <c r="HM83" s="24"/>
      <c r="HN83" s="24"/>
      <c r="HO83" s="24"/>
      <c r="HP83" s="24"/>
      <c r="HQ83" s="24"/>
      <c r="HR83" s="24"/>
      <c r="HS83" s="24"/>
      <c r="HT83" s="24"/>
      <c r="HU83" s="24"/>
      <c r="HV83" s="24"/>
      <c r="HW83" s="24"/>
      <c r="HX83" s="24"/>
      <c r="HY83" s="24"/>
      <c r="HZ83" s="24"/>
      <c r="IA83" s="24"/>
      <c r="IB83" s="24"/>
      <c r="IC83" s="24"/>
      <c r="ID83" s="24"/>
      <c r="IE83" s="24"/>
      <c r="IF83" s="24"/>
      <c r="IG83" s="24"/>
      <c r="IH83" s="24"/>
      <c r="II83" s="24"/>
      <c r="IJ83" s="24"/>
      <c r="IK83" s="24"/>
      <c r="IL83" s="24"/>
      <c r="IM83" s="24"/>
      <c r="IN83" s="24"/>
      <c r="IO83" s="24"/>
      <c r="IP83" s="24"/>
      <c r="IQ83" s="24"/>
      <c r="IR83" s="24"/>
      <c r="IS83" s="24"/>
      <c r="IT83" s="24"/>
      <c r="IU83" s="24"/>
      <c r="IV83" s="24"/>
    </row>
    <row r="84" spans="9:256" x14ac:dyDescent="0.2">
      <c r="I84" s="24"/>
      <c r="J84" s="24"/>
      <c r="K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c r="DA84" s="24"/>
      <c r="DB84" s="24"/>
      <c r="DC84" s="24"/>
      <c r="DD84" s="24"/>
      <c r="DE84" s="24"/>
      <c r="DF84" s="24"/>
      <c r="DG84" s="24"/>
      <c r="DH84" s="24"/>
      <c r="DI84" s="24"/>
      <c r="DJ84" s="24"/>
      <c r="DK84" s="24"/>
      <c r="DL84" s="24"/>
      <c r="DM84" s="24"/>
      <c r="DN84" s="24"/>
      <c r="DO84" s="24"/>
      <c r="DP84" s="24"/>
      <c r="DQ84" s="24"/>
      <c r="DR84" s="24"/>
      <c r="DS84" s="24"/>
      <c r="DT84" s="24"/>
      <c r="DU84" s="24"/>
      <c r="DV84" s="24"/>
      <c r="DW84" s="24"/>
      <c r="DX84" s="24"/>
      <c r="DY84" s="24"/>
      <c r="DZ84" s="24"/>
      <c r="EA84" s="24"/>
      <c r="EB84" s="24"/>
      <c r="EC84" s="24"/>
      <c r="ED84" s="24"/>
      <c r="EE84" s="24"/>
      <c r="EF84" s="24"/>
      <c r="EG84" s="24"/>
      <c r="EH84" s="24"/>
      <c r="EI84" s="24"/>
      <c r="EJ84" s="24"/>
      <c r="EK84" s="24"/>
      <c r="EL84" s="24"/>
      <c r="EM84" s="24"/>
      <c r="EN84" s="24"/>
      <c r="EO84" s="24"/>
      <c r="EP84" s="24"/>
      <c r="EQ84" s="24"/>
      <c r="ER84" s="24"/>
      <c r="ES84" s="24"/>
      <c r="ET84" s="24"/>
      <c r="EU84" s="24"/>
      <c r="EV84" s="24"/>
      <c r="EW84" s="24"/>
      <c r="EX84" s="24"/>
      <c r="EY84" s="24"/>
      <c r="EZ84" s="24"/>
      <c r="FA84" s="24"/>
      <c r="FB84" s="24"/>
      <c r="FC84" s="24"/>
      <c r="FD84" s="24"/>
      <c r="FE84" s="24"/>
      <c r="FF84" s="24"/>
      <c r="FG84" s="24"/>
      <c r="FH84" s="24"/>
      <c r="FI84" s="24"/>
      <c r="FJ84" s="24"/>
      <c r="FK84" s="24"/>
      <c r="FL84" s="24"/>
      <c r="FM84" s="24"/>
      <c r="FN84" s="24"/>
      <c r="FO84" s="24"/>
      <c r="FP84" s="24"/>
      <c r="FQ84" s="24"/>
      <c r="FR84" s="24"/>
      <c r="FS84" s="24"/>
      <c r="FT84" s="24"/>
      <c r="FU84" s="24"/>
      <c r="FV84" s="24"/>
      <c r="FW84" s="24"/>
      <c r="FX84" s="24"/>
      <c r="FY84" s="24"/>
      <c r="FZ84" s="24"/>
      <c r="GA84" s="24"/>
      <c r="GB84" s="24"/>
      <c r="GC84" s="24"/>
      <c r="GD84" s="24"/>
      <c r="GE84" s="24"/>
      <c r="GF84" s="24"/>
      <c r="GG84" s="24"/>
      <c r="GH84" s="24"/>
      <c r="GI84" s="24"/>
      <c r="GJ84" s="24"/>
      <c r="GK84" s="24"/>
      <c r="GL84" s="24"/>
      <c r="GM84" s="24"/>
      <c r="GN84" s="24"/>
      <c r="GO84" s="24"/>
      <c r="GP84" s="24"/>
      <c r="GQ84" s="24"/>
      <c r="GR84" s="24"/>
      <c r="GS84" s="24"/>
      <c r="GT84" s="24"/>
      <c r="GU84" s="24"/>
      <c r="GV84" s="24"/>
      <c r="GW84" s="24"/>
      <c r="GX84" s="24"/>
      <c r="GY84" s="24"/>
      <c r="GZ84" s="24"/>
      <c r="HA84" s="24"/>
      <c r="HB84" s="24"/>
      <c r="HC84" s="24"/>
      <c r="HD84" s="24"/>
      <c r="HE84" s="24"/>
      <c r="HF84" s="24"/>
      <c r="HG84" s="24"/>
      <c r="HH84" s="24"/>
      <c r="HI84" s="24"/>
      <c r="HJ84" s="24"/>
      <c r="HK84" s="24"/>
      <c r="HL84" s="24"/>
      <c r="HM84" s="24"/>
      <c r="HN84" s="24"/>
      <c r="HO84" s="24"/>
      <c r="HP84" s="24"/>
      <c r="HQ84" s="24"/>
      <c r="HR84" s="24"/>
      <c r="HS84" s="24"/>
      <c r="HT84" s="24"/>
      <c r="HU84" s="24"/>
      <c r="HV84" s="24"/>
      <c r="HW84" s="24"/>
      <c r="HX84" s="24"/>
      <c r="HY84" s="24"/>
      <c r="HZ84" s="24"/>
      <c r="IA84" s="24"/>
      <c r="IB84" s="24"/>
      <c r="IC84" s="24"/>
      <c r="ID84" s="24"/>
      <c r="IE84" s="24"/>
      <c r="IF84" s="24"/>
      <c r="IG84" s="24"/>
      <c r="IH84" s="24"/>
      <c r="II84" s="24"/>
      <c r="IJ84" s="24"/>
      <c r="IK84" s="24"/>
      <c r="IL84" s="24"/>
      <c r="IM84" s="24"/>
      <c r="IN84" s="24"/>
      <c r="IO84" s="24"/>
      <c r="IP84" s="24"/>
      <c r="IQ84" s="24"/>
      <c r="IR84" s="24"/>
      <c r="IS84" s="24"/>
      <c r="IT84" s="24"/>
      <c r="IU84" s="24"/>
      <c r="IV84" s="24"/>
    </row>
    <row r="85" spans="9:256" x14ac:dyDescent="0.2">
      <c r="I85" s="24"/>
      <c r="J85" s="24"/>
      <c r="K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c r="DA85" s="24"/>
      <c r="DB85" s="24"/>
      <c r="DC85" s="24"/>
      <c r="DD85" s="24"/>
      <c r="DE85" s="24"/>
      <c r="DF85" s="24"/>
      <c r="DG85" s="24"/>
      <c r="DH85" s="24"/>
      <c r="DI85" s="24"/>
      <c r="DJ85" s="24"/>
      <c r="DK85" s="24"/>
      <c r="DL85" s="24"/>
      <c r="DM85" s="24"/>
      <c r="DN85" s="24"/>
      <c r="DO85" s="24"/>
      <c r="DP85" s="24"/>
      <c r="DQ85" s="24"/>
      <c r="DR85" s="24"/>
      <c r="DS85" s="24"/>
      <c r="DT85" s="24"/>
      <c r="DU85" s="24"/>
      <c r="DV85" s="24"/>
      <c r="DW85" s="24"/>
      <c r="DX85" s="24"/>
      <c r="DY85" s="24"/>
      <c r="DZ85" s="24"/>
      <c r="EA85" s="24"/>
      <c r="EB85" s="24"/>
      <c r="EC85" s="24"/>
      <c r="ED85" s="24"/>
      <c r="EE85" s="24"/>
      <c r="EF85" s="24"/>
      <c r="EG85" s="24"/>
      <c r="EH85" s="24"/>
      <c r="EI85" s="24"/>
      <c r="EJ85" s="24"/>
      <c r="EK85" s="24"/>
      <c r="EL85" s="24"/>
      <c r="EM85" s="24"/>
      <c r="EN85" s="24"/>
      <c r="EO85" s="24"/>
      <c r="EP85" s="24"/>
      <c r="EQ85" s="24"/>
      <c r="ER85" s="24"/>
      <c r="ES85" s="24"/>
      <c r="ET85" s="24"/>
      <c r="EU85" s="24"/>
      <c r="EV85" s="24"/>
      <c r="EW85" s="24"/>
      <c r="EX85" s="24"/>
      <c r="EY85" s="24"/>
      <c r="EZ85" s="24"/>
      <c r="FA85" s="24"/>
      <c r="FB85" s="24"/>
      <c r="FC85" s="24"/>
      <c r="FD85" s="24"/>
      <c r="FE85" s="24"/>
      <c r="FF85" s="24"/>
      <c r="FG85" s="24"/>
      <c r="FH85" s="24"/>
      <c r="FI85" s="24"/>
      <c r="FJ85" s="24"/>
      <c r="FK85" s="24"/>
      <c r="FL85" s="24"/>
      <c r="FM85" s="24"/>
      <c r="FN85" s="24"/>
      <c r="FO85" s="24"/>
      <c r="FP85" s="24"/>
      <c r="FQ85" s="24"/>
      <c r="FR85" s="24"/>
      <c r="FS85" s="24"/>
      <c r="FT85" s="24"/>
      <c r="FU85" s="24"/>
      <c r="FV85" s="24"/>
      <c r="FW85" s="24"/>
      <c r="FX85" s="24"/>
      <c r="FY85" s="24"/>
      <c r="FZ85" s="24"/>
      <c r="GA85" s="24"/>
      <c r="GB85" s="24"/>
      <c r="GC85" s="24"/>
      <c r="GD85" s="24"/>
      <c r="GE85" s="24"/>
      <c r="GF85" s="24"/>
      <c r="GG85" s="24"/>
      <c r="GH85" s="24"/>
      <c r="GI85" s="24"/>
      <c r="GJ85" s="24"/>
      <c r="GK85" s="24"/>
      <c r="GL85" s="24"/>
      <c r="GM85" s="24"/>
      <c r="GN85" s="24"/>
      <c r="GO85" s="24"/>
      <c r="GP85" s="24"/>
      <c r="GQ85" s="24"/>
      <c r="GR85" s="24"/>
      <c r="GS85" s="24"/>
      <c r="GT85" s="24"/>
      <c r="GU85" s="24"/>
      <c r="GV85" s="24"/>
      <c r="GW85" s="24"/>
      <c r="GX85" s="24"/>
      <c r="GY85" s="24"/>
      <c r="GZ85" s="24"/>
      <c r="HA85" s="24"/>
      <c r="HB85" s="24"/>
      <c r="HC85" s="24"/>
      <c r="HD85" s="24"/>
      <c r="HE85" s="24"/>
      <c r="HF85" s="24"/>
      <c r="HG85" s="24"/>
      <c r="HH85" s="24"/>
      <c r="HI85" s="24"/>
      <c r="HJ85" s="24"/>
      <c r="HK85" s="24"/>
      <c r="HL85" s="24"/>
      <c r="HM85" s="24"/>
      <c r="HN85" s="24"/>
      <c r="HO85" s="24"/>
      <c r="HP85" s="24"/>
      <c r="HQ85" s="24"/>
      <c r="HR85" s="24"/>
      <c r="HS85" s="24"/>
      <c r="HT85" s="24"/>
      <c r="HU85" s="24"/>
      <c r="HV85" s="24"/>
      <c r="HW85" s="24"/>
      <c r="HX85" s="24"/>
      <c r="HY85" s="24"/>
      <c r="HZ85" s="24"/>
      <c r="IA85" s="24"/>
      <c r="IB85" s="24"/>
      <c r="IC85" s="24"/>
      <c r="ID85" s="24"/>
      <c r="IE85" s="24"/>
      <c r="IF85" s="24"/>
      <c r="IG85" s="24"/>
      <c r="IH85" s="24"/>
      <c r="II85" s="24"/>
      <c r="IJ85" s="24"/>
      <c r="IK85" s="24"/>
      <c r="IL85" s="24"/>
      <c r="IM85" s="24"/>
      <c r="IN85" s="24"/>
      <c r="IO85" s="24"/>
      <c r="IP85" s="24"/>
      <c r="IQ85" s="24"/>
      <c r="IR85" s="24"/>
      <c r="IS85" s="24"/>
      <c r="IT85" s="24"/>
      <c r="IU85" s="24"/>
      <c r="IV85" s="24"/>
    </row>
    <row r="86" spans="9:256" x14ac:dyDescent="0.2">
      <c r="I86" s="24"/>
      <c r="J86" s="24"/>
      <c r="K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c r="DA86" s="24"/>
      <c r="DB86" s="24"/>
      <c r="DC86" s="24"/>
      <c r="DD86" s="24"/>
      <c r="DE86" s="24"/>
      <c r="DF86" s="24"/>
      <c r="DG86" s="24"/>
      <c r="DH86" s="24"/>
      <c r="DI86" s="24"/>
      <c r="DJ86" s="24"/>
      <c r="DK86" s="24"/>
      <c r="DL86" s="24"/>
      <c r="DM86" s="24"/>
      <c r="DN86" s="24"/>
      <c r="DO86" s="24"/>
      <c r="DP86" s="24"/>
      <c r="DQ86" s="24"/>
      <c r="DR86" s="24"/>
      <c r="DS86" s="24"/>
      <c r="DT86" s="24"/>
      <c r="DU86" s="24"/>
      <c r="DV86" s="24"/>
      <c r="DW86" s="24"/>
      <c r="DX86" s="24"/>
      <c r="DY86" s="24"/>
      <c r="DZ86" s="24"/>
      <c r="EA86" s="24"/>
      <c r="EB86" s="24"/>
      <c r="EC86" s="24"/>
      <c r="ED86" s="24"/>
      <c r="EE86" s="24"/>
      <c r="EF86" s="24"/>
      <c r="EG86" s="24"/>
      <c r="EH86" s="24"/>
      <c r="EI86" s="24"/>
      <c r="EJ86" s="24"/>
      <c r="EK86" s="24"/>
      <c r="EL86" s="24"/>
      <c r="EM86" s="24"/>
      <c r="EN86" s="24"/>
      <c r="EO86" s="24"/>
      <c r="EP86" s="24"/>
      <c r="EQ86" s="24"/>
      <c r="ER86" s="24"/>
      <c r="ES86" s="24"/>
      <c r="ET86" s="24"/>
      <c r="EU86" s="24"/>
      <c r="EV86" s="24"/>
      <c r="EW86" s="24"/>
      <c r="EX86" s="24"/>
      <c r="EY86" s="24"/>
      <c r="EZ86" s="24"/>
      <c r="FA86" s="24"/>
      <c r="FB86" s="24"/>
      <c r="FC86" s="24"/>
      <c r="FD86" s="24"/>
      <c r="FE86" s="24"/>
      <c r="FF86" s="24"/>
      <c r="FG86" s="24"/>
      <c r="FH86" s="24"/>
      <c r="FI86" s="24"/>
      <c r="FJ86" s="24"/>
      <c r="FK86" s="24"/>
      <c r="FL86" s="24"/>
      <c r="FM86" s="24"/>
      <c r="FN86" s="24"/>
      <c r="FO86" s="24"/>
      <c r="FP86" s="24"/>
      <c r="FQ86" s="24"/>
      <c r="FR86" s="24"/>
      <c r="FS86" s="24"/>
      <c r="FT86" s="24"/>
      <c r="FU86" s="24"/>
      <c r="FV86" s="24"/>
      <c r="FW86" s="24"/>
      <c r="FX86" s="24"/>
      <c r="FY86" s="24"/>
      <c r="FZ86" s="24"/>
      <c r="GA86" s="24"/>
      <c r="GB86" s="24"/>
      <c r="GC86" s="24"/>
      <c r="GD86" s="24"/>
      <c r="GE86" s="24"/>
      <c r="GF86" s="24"/>
      <c r="GG86" s="24"/>
      <c r="GH86" s="24"/>
      <c r="GI86" s="24"/>
      <c r="GJ86" s="24"/>
      <c r="GK86" s="24"/>
      <c r="GL86" s="24"/>
      <c r="GM86" s="24"/>
      <c r="GN86" s="24"/>
      <c r="GO86" s="24"/>
      <c r="GP86" s="24"/>
      <c r="GQ86" s="24"/>
      <c r="GR86" s="24"/>
      <c r="GS86" s="24"/>
      <c r="GT86" s="24"/>
      <c r="GU86" s="24"/>
      <c r="GV86" s="24"/>
      <c r="GW86" s="24"/>
      <c r="GX86" s="24"/>
      <c r="GY86" s="24"/>
      <c r="GZ86" s="24"/>
      <c r="HA86" s="24"/>
      <c r="HB86" s="24"/>
      <c r="HC86" s="24"/>
      <c r="HD86" s="24"/>
      <c r="HE86" s="24"/>
      <c r="HF86" s="24"/>
      <c r="HG86" s="24"/>
      <c r="HH86" s="24"/>
      <c r="HI86" s="24"/>
      <c r="HJ86" s="24"/>
      <c r="HK86" s="24"/>
      <c r="HL86" s="24"/>
      <c r="HM86" s="24"/>
      <c r="HN86" s="24"/>
      <c r="HO86" s="24"/>
      <c r="HP86" s="24"/>
      <c r="HQ86" s="24"/>
      <c r="HR86" s="24"/>
      <c r="HS86" s="24"/>
      <c r="HT86" s="24"/>
      <c r="HU86" s="24"/>
      <c r="HV86" s="24"/>
      <c r="HW86" s="24"/>
      <c r="HX86" s="24"/>
      <c r="HY86" s="24"/>
      <c r="HZ86" s="24"/>
      <c r="IA86" s="24"/>
      <c r="IB86" s="24"/>
      <c r="IC86" s="24"/>
      <c r="ID86" s="24"/>
      <c r="IE86" s="24"/>
      <c r="IF86" s="24"/>
      <c r="IG86" s="24"/>
      <c r="IH86" s="24"/>
      <c r="II86" s="24"/>
      <c r="IJ86" s="24"/>
      <c r="IK86" s="24"/>
      <c r="IL86" s="24"/>
      <c r="IM86" s="24"/>
      <c r="IN86" s="24"/>
      <c r="IO86" s="24"/>
      <c r="IP86" s="24"/>
      <c r="IQ86" s="24"/>
      <c r="IR86" s="24"/>
      <c r="IS86" s="24"/>
      <c r="IT86" s="24"/>
      <c r="IU86" s="24"/>
      <c r="IV86" s="24"/>
    </row>
    <row r="87" spans="9:256" x14ac:dyDescent="0.2">
      <c r="I87" s="24"/>
      <c r="J87" s="24"/>
      <c r="K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c r="DA87" s="24"/>
      <c r="DB87" s="24"/>
      <c r="DC87" s="24"/>
      <c r="DD87" s="24"/>
      <c r="DE87" s="24"/>
      <c r="DF87" s="24"/>
      <c r="DG87" s="24"/>
      <c r="DH87" s="24"/>
      <c r="DI87" s="24"/>
      <c r="DJ87" s="24"/>
      <c r="DK87" s="24"/>
      <c r="DL87" s="24"/>
      <c r="DM87" s="24"/>
      <c r="DN87" s="24"/>
      <c r="DO87" s="24"/>
      <c r="DP87" s="24"/>
      <c r="DQ87" s="24"/>
      <c r="DR87" s="24"/>
      <c r="DS87" s="24"/>
      <c r="DT87" s="24"/>
      <c r="DU87" s="24"/>
      <c r="DV87" s="24"/>
      <c r="DW87" s="24"/>
      <c r="DX87" s="24"/>
      <c r="DY87" s="24"/>
      <c r="DZ87" s="24"/>
      <c r="EA87" s="24"/>
      <c r="EB87" s="24"/>
      <c r="EC87" s="24"/>
      <c r="ED87" s="24"/>
      <c r="EE87" s="24"/>
      <c r="EF87" s="24"/>
      <c r="EG87" s="24"/>
      <c r="EH87" s="24"/>
      <c r="EI87" s="24"/>
      <c r="EJ87" s="24"/>
      <c r="EK87" s="24"/>
      <c r="EL87" s="24"/>
      <c r="EM87" s="24"/>
      <c r="EN87" s="24"/>
      <c r="EO87" s="24"/>
      <c r="EP87" s="24"/>
      <c r="EQ87" s="24"/>
      <c r="ER87" s="24"/>
      <c r="ES87" s="24"/>
      <c r="ET87" s="24"/>
      <c r="EU87" s="24"/>
      <c r="EV87" s="24"/>
      <c r="EW87" s="24"/>
      <c r="EX87" s="24"/>
      <c r="EY87" s="24"/>
      <c r="EZ87" s="24"/>
      <c r="FA87" s="24"/>
      <c r="FB87" s="24"/>
      <c r="FC87" s="24"/>
      <c r="FD87" s="24"/>
      <c r="FE87" s="24"/>
      <c r="FF87" s="24"/>
      <c r="FG87" s="24"/>
      <c r="FH87" s="24"/>
      <c r="FI87" s="24"/>
      <c r="FJ87" s="24"/>
      <c r="FK87" s="24"/>
      <c r="FL87" s="24"/>
      <c r="FM87" s="24"/>
      <c r="FN87" s="24"/>
      <c r="FO87" s="24"/>
      <c r="FP87" s="24"/>
      <c r="FQ87" s="24"/>
      <c r="FR87" s="24"/>
      <c r="FS87" s="24"/>
      <c r="FT87" s="24"/>
      <c r="FU87" s="24"/>
      <c r="FV87" s="24"/>
      <c r="FW87" s="24"/>
      <c r="FX87" s="24"/>
      <c r="FY87" s="24"/>
      <c r="FZ87" s="24"/>
      <c r="GA87" s="24"/>
      <c r="GB87" s="24"/>
      <c r="GC87" s="24"/>
      <c r="GD87" s="24"/>
      <c r="GE87" s="24"/>
      <c r="GF87" s="24"/>
      <c r="GG87" s="24"/>
      <c r="GH87" s="24"/>
      <c r="GI87" s="24"/>
      <c r="GJ87" s="24"/>
      <c r="GK87" s="24"/>
      <c r="GL87" s="24"/>
      <c r="GM87" s="24"/>
      <c r="GN87" s="24"/>
      <c r="GO87" s="24"/>
      <c r="GP87" s="24"/>
      <c r="GQ87" s="24"/>
      <c r="GR87" s="24"/>
      <c r="GS87" s="24"/>
      <c r="GT87" s="24"/>
      <c r="GU87" s="24"/>
      <c r="GV87" s="24"/>
      <c r="GW87" s="24"/>
      <c r="GX87" s="24"/>
      <c r="GY87" s="24"/>
      <c r="GZ87" s="24"/>
      <c r="HA87" s="24"/>
      <c r="HB87" s="24"/>
      <c r="HC87" s="24"/>
      <c r="HD87" s="24"/>
      <c r="HE87" s="24"/>
      <c r="HF87" s="24"/>
      <c r="HG87" s="24"/>
      <c r="HH87" s="24"/>
      <c r="HI87" s="24"/>
      <c r="HJ87" s="24"/>
      <c r="HK87" s="24"/>
      <c r="HL87" s="24"/>
      <c r="HM87" s="24"/>
      <c r="HN87" s="24"/>
      <c r="HO87" s="24"/>
      <c r="HP87" s="24"/>
      <c r="HQ87" s="24"/>
      <c r="HR87" s="24"/>
      <c r="HS87" s="24"/>
      <c r="HT87" s="24"/>
      <c r="HU87" s="24"/>
      <c r="HV87" s="24"/>
      <c r="HW87" s="24"/>
      <c r="HX87" s="24"/>
      <c r="HY87" s="24"/>
      <c r="HZ87" s="24"/>
      <c r="IA87" s="24"/>
      <c r="IB87" s="24"/>
      <c r="IC87" s="24"/>
      <c r="ID87" s="24"/>
      <c r="IE87" s="24"/>
      <c r="IF87" s="24"/>
      <c r="IG87" s="24"/>
      <c r="IH87" s="24"/>
      <c r="II87" s="24"/>
      <c r="IJ87" s="24"/>
      <c r="IK87" s="24"/>
      <c r="IL87" s="24"/>
      <c r="IM87" s="24"/>
      <c r="IN87" s="24"/>
      <c r="IO87" s="24"/>
      <c r="IP87" s="24"/>
      <c r="IQ87" s="24"/>
      <c r="IR87" s="24"/>
      <c r="IS87" s="24"/>
      <c r="IT87" s="24"/>
      <c r="IU87" s="24"/>
      <c r="IV87" s="24"/>
    </row>
    <row r="88" spans="9:256" x14ac:dyDescent="0.2">
      <c r="I88" s="24"/>
      <c r="J88" s="24"/>
      <c r="K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c r="DA88" s="24"/>
      <c r="DB88" s="24"/>
      <c r="DC88" s="24"/>
      <c r="DD88" s="24"/>
      <c r="DE88" s="24"/>
      <c r="DF88" s="24"/>
      <c r="DG88" s="24"/>
      <c r="DH88" s="24"/>
      <c r="DI88" s="24"/>
      <c r="DJ88" s="24"/>
      <c r="DK88" s="24"/>
      <c r="DL88" s="24"/>
      <c r="DM88" s="24"/>
      <c r="DN88" s="24"/>
      <c r="DO88" s="24"/>
      <c r="DP88" s="24"/>
      <c r="DQ88" s="24"/>
      <c r="DR88" s="24"/>
      <c r="DS88" s="24"/>
      <c r="DT88" s="24"/>
      <c r="DU88" s="24"/>
      <c r="DV88" s="24"/>
      <c r="DW88" s="24"/>
      <c r="DX88" s="24"/>
      <c r="DY88" s="24"/>
      <c r="DZ88" s="24"/>
      <c r="EA88" s="24"/>
      <c r="EB88" s="24"/>
      <c r="EC88" s="24"/>
      <c r="ED88" s="24"/>
      <c r="EE88" s="24"/>
      <c r="EF88" s="24"/>
      <c r="EG88" s="24"/>
      <c r="EH88" s="24"/>
      <c r="EI88" s="24"/>
      <c r="EJ88" s="24"/>
      <c r="EK88" s="24"/>
      <c r="EL88" s="24"/>
      <c r="EM88" s="24"/>
      <c r="EN88" s="24"/>
      <c r="EO88" s="24"/>
      <c r="EP88" s="24"/>
      <c r="EQ88" s="24"/>
      <c r="ER88" s="24"/>
      <c r="ES88" s="24"/>
      <c r="ET88" s="24"/>
      <c r="EU88" s="24"/>
      <c r="EV88" s="24"/>
      <c r="EW88" s="24"/>
      <c r="EX88" s="24"/>
      <c r="EY88" s="24"/>
      <c r="EZ88" s="24"/>
      <c r="FA88" s="24"/>
      <c r="FB88" s="24"/>
      <c r="FC88" s="24"/>
      <c r="FD88" s="24"/>
      <c r="FE88" s="24"/>
      <c r="FF88" s="24"/>
      <c r="FG88" s="24"/>
      <c r="FH88" s="24"/>
      <c r="FI88" s="24"/>
      <c r="FJ88" s="24"/>
      <c r="FK88" s="24"/>
      <c r="FL88" s="24"/>
      <c r="FM88" s="24"/>
      <c r="FN88" s="24"/>
      <c r="FO88" s="24"/>
      <c r="FP88" s="24"/>
      <c r="FQ88" s="24"/>
      <c r="FR88" s="24"/>
      <c r="FS88" s="24"/>
      <c r="FT88" s="24"/>
      <c r="FU88" s="24"/>
      <c r="FV88" s="24"/>
      <c r="FW88" s="24"/>
      <c r="FX88" s="24"/>
      <c r="FY88" s="24"/>
      <c r="FZ88" s="24"/>
      <c r="GA88" s="24"/>
      <c r="GB88" s="24"/>
      <c r="GC88" s="24"/>
      <c r="GD88" s="24"/>
      <c r="GE88" s="24"/>
      <c r="GF88" s="24"/>
      <c r="GG88" s="24"/>
      <c r="GH88" s="24"/>
      <c r="GI88" s="24"/>
      <c r="GJ88" s="24"/>
      <c r="GK88" s="24"/>
      <c r="GL88" s="24"/>
      <c r="GM88" s="24"/>
      <c r="GN88" s="24"/>
      <c r="GO88" s="24"/>
      <c r="GP88" s="24"/>
      <c r="GQ88" s="24"/>
      <c r="GR88" s="24"/>
      <c r="GS88" s="24"/>
      <c r="GT88" s="24"/>
      <c r="GU88" s="24"/>
      <c r="GV88" s="24"/>
      <c r="GW88" s="24"/>
      <c r="GX88" s="24"/>
      <c r="GY88" s="24"/>
      <c r="GZ88" s="24"/>
      <c r="HA88" s="24"/>
      <c r="HB88" s="24"/>
      <c r="HC88" s="24"/>
      <c r="HD88" s="24"/>
      <c r="HE88" s="24"/>
      <c r="HF88" s="24"/>
      <c r="HG88" s="24"/>
      <c r="HH88" s="24"/>
      <c r="HI88" s="24"/>
      <c r="HJ88" s="24"/>
      <c r="HK88" s="24"/>
      <c r="HL88" s="24"/>
      <c r="HM88" s="24"/>
      <c r="HN88" s="24"/>
      <c r="HO88" s="24"/>
      <c r="HP88" s="24"/>
      <c r="HQ88" s="24"/>
      <c r="HR88" s="24"/>
      <c r="HS88" s="24"/>
      <c r="HT88" s="24"/>
      <c r="HU88" s="24"/>
      <c r="HV88" s="24"/>
      <c r="HW88" s="24"/>
      <c r="HX88" s="24"/>
      <c r="HY88" s="24"/>
      <c r="HZ88" s="24"/>
      <c r="IA88" s="24"/>
      <c r="IB88" s="24"/>
      <c r="IC88" s="24"/>
      <c r="ID88" s="24"/>
      <c r="IE88" s="24"/>
      <c r="IF88" s="24"/>
      <c r="IG88" s="24"/>
      <c r="IH88" s="24"/>
      <c r="II88" s="24"/>
      <c r="IJ88" s="24"/>
      <c r="IK88" s="24"/>
      <c r="IL88" s="24"/>
      <c r="IM88" s="24"/>
      <c r="IN88" s="24"/>
      <c r="IO88" s="24"/>
      <c r="IP88" s="24"/>
      <c r="IQ88" s="24"/>
      <c r="IR88" s="24"/>
      <c r="IS88" s="24"/>
      <c r="IT88" s="24"/>
      <c r="IU88" s="24"/>
      <c r="IV88" s="24"/>
    </row>
    <row r="89" spans="9:256" x14ac:dyDescent="0.2">
      <c r="I89" s="24"/>
      <c r="J89" s="24"/>
      <c r="K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c r="DA89" s="24"/>
      <c r="DB89" s="24"/>
      <c r="DC89" s="24"/>
      <c r="DD89" s="24"/>
      <c r="DE89" s="24"/>
      <c r="DF89" s="24"/>
      <c r="DG89" s="24"/>
      <c r="DH89" s="24"/>
      <c r="DI89" s="24"/>
      <c r="DJ89" s="24"/>
      <c r="DK89" s="24"/>
      <c r="DL89" s="24"/>
      <c r="DM89" s="24"/>
      <c r="DN89" s="24"/>
      <c r="DO89" s="24"/>
      <c r="DP89" s="24"/>
      <c r="DQ89" s="24"/>
      <c r="DR89" s="24"/>
      <c r="DS89" s="24"/>
      <c r="DT89" s="24"/>
      <c r="DU89" s="24"/>
      <c r="DV89" s="24"/>
      <c r="DW89" s="24"/>
      <c r="DX89" s="24"/>
      <c r="DY89" s="24"/>
      <c r="DZ89" s="24"/>
      <c r="EA89" s="24"/>
      <c r="EB89" s="24"/>
      <c r="EC89" s="24"/>
      <c r="ED89" s="24"/>
      <c r="EE89" s="24"/>
      <c r="EF89" s="24"/>
      <c r="EG89" s="24"/>
      <c r="EH89" s="24"/>
      <c r="EI89" s="24"/>
      <c r="EJ89" s="24"/>
      <c r="EK89" s="24"/>
      <c r="EL89" s="24"/>
      <c r="EM89" s="24"/>
      <c r="EN89" s="24"/>
      <c r="EO89" s="24"/>
      <c r="EP89" s="24"/>
      <c r="EQ89" s="24"/>
      <c r="ER89" s="24"/>
      <c r="ES89" s="24"/>
      <c r="ET89" s="24"/>
      <c r="EU89" s="24"/>
      <c r="EV89" s="24"/>
      <c r="EW89" s="24"/>
      <c r="EX89" s="24"/>
      <c r="EY89" s="24"/>
      <c r="EZ89" s="24"/>
      <c r="FA89" s="24"/>
      <c r="FB89" s="24"/>
      <c r="FC89" s="24"/>
      <c r="FD89" s="24"/>
      <c r="FE89" s="24"/>
      <c r="FF89" s="24"/>
      <c r="FG89" s="24"/>
      <c r="FH89" s="24"/>
      <c r="FI89" s="24"/>
      <c r="FJ89" s="24"/>
      <c r="FK89" s="24"/>
      <c r="FL89" s="24"/>
      <c r="FM89" s="24"/>
      <c r="FN89" s="24"/>
      <c r="FO89" s="24"/>
      <c r="FP89" s="24"/>
      <c r="FQ89" s="24"/>
      <c r="FR89" s="24"/>
      <c r="FS89" s="24"/>
      <c r="FT89" s="24"/>
      <c r="FU89" s="24"/>
      <c r="FV89" s="24"/>
      <c r="FW89" s="24"/>
      <c r="FX89" s="24"/>
      <c r="FY89" s="24"/>
      <c r="FZ89" s="24"/>
      <c r="GA89" s="24"/>
      <c r="GB89" s="24"/>
      <c r="GC89" s="24"/>
      <c r="GD89" s="24"/>
      <c r="GE89" s="24"/>
      <c r="GF89" s="24"/>
      <c r="GG89" s="24"/>
      <c r="GH89" s="24"/>
      <c r="GI89" s="24"/>
      <c r="GJ89" s="24"/>
      <c r="GK89" s="24"/>
      <c r="GL89" s="24"/>
      <c r="GM89" s="24"/>
      <c r="GN89" s="24"/>
      <c r="GO89" s="24"/>
      <c r="GP89" s="24"/>
      <c r="GQ89" s="24"/>
      <c r="GR89" s="24"/>
      <c r="GS89" s="24"/>
      <c r="GT89" s="24"/>
      <c r="GU89" s="24"/>
      <c r="GV89" s="24"/>
      <c r="GW89" s="24"/>
      <c r="GX89" s="24"/>
      <c r="GY89" s="24"/>
      <c r="GZ89" s="24"/>
      <c r="HA89" s="24"/>
      <c r="HB89" s="24"/>
      <c r="HC89" s="24"/>
      <c r="HD89" s="24"/>
      <c r="HE89" s="24"/>
      <c r="HF89" s="24"/>
      <c r="HG89" s="24"/>
      <c r="HH89" s="24"/>
      <c r="HI89" s="24"/>
      <c r="HJ89" s="24"/>
      <c r="HK89" s="24"/>
      <c r="HL89" s="24"/>
      <c r="HM89" s="24"/>
      <c r="HN89" s="24"/>
      <c r="HO89" s="24"/>
      <c r="HP89" s="24"/>
      <c r="HQ89" s="24"/>
      <c r="HR89" s="24"/>
      <c r="HS89" s="24"/>
      <c r="HT89" s="24"/>
      <c r="HU89" s="24"/>
      <c r="HV89" s="24"/>
      <c r="HW89" s="24"/>
      <c r="HX89" s="24"/>
      <c r="HY89" s="24"/>
      <c r="HZ89" s="24"/>
      <c r="IA89" s="24"/>
      <c r="IB89" s="24"/>
      <c r="IC89" s="24"/>
      <c r="ID89" s="24"/>
      <c r="IE89" s="24"/>
      <c r="IF89" s="24"/>
      <c r="IG89" s="24"/>
      <c r="IH89" s="24"/>
      <c r="II89" s="24"/>
      <c r="IJ89" s="24"/>
      <c r="IK89" s="24"/>
      <c r="IL89" s="24"/>
      <c r="IM89" s="24"/>
      <c r="IN89" s="24"/>
      <c r="IO89" s="24"/>
      <c r="IP89" s="24"/>
      <c r="IQ89" s="24"/>
      <c r="IR89" s="24"/>
      <c r="IS89" s="24"/>
      <c r="IT89" s="24"/>
      <c r="IU89" s="24"/>
      <c r="IV89" s="24"/>
    </row>
    <row r="90" spans="9:256" x14ac:dyDescent="0.2">
      <c r="I90" s="24"/>
      <c r="J90" s="24"/>
      <c r="K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c r="DA90" s="24"/>
      <c r="DB90" s="24"/>
      <c r="DC90" s="24"/>
      <c r="DD90" s="24"/>
      <c r="DE90" s="24"/>
      <c r="DF90" s="24"/>
      <c r="DG90" s="24"/>
      <c r="DH90" s="24"/>
      <c r="DI90" s="24"/>
      <c r="DJ90" s="24"/>
      <c r="DK90" s="24"/>
      <c r="DL90" s="24"/>
      <c r="DM90" s="24"/>
      <c r="DN90" s="24"/>
      <c r="DO90" s="24"/>
      <c r="DP90" s="24"/>
      <c r="DQ90" s="24"/>
      <c r="DR90" s="24"/>
      <c r="DS90" s="24"/>
      <c r="DT90" s="24"/>
      <c r="DU90" s="24"/>
      <c r="DV90" s="24"/>
      <c r="DW90" s="24"/>
      <c r="DX90" s="24"/>
      <c r="DY90" s="24"/>
      <c r="DZ90" s="24"/>
      <c r="EA90" s="24"/>
      <c r="EB90" s="24"/>
      <c r="EC90" s="24"/>
      <c r="ED90" s="24"/>
      <c r="EE90" s="24"/>
      <c r="EF90" s="24"/>
      <c r="EG90" s="24"/>
      <c r="EH90" s="24"/>
      <c r="EI90" s="24"/>
      <c r="EJ90" s="24"/>
      <c r="EK90" s="24"/>
      <c r="EL90" s="24"/>
      <c r="EM90" s="24"/>
      <c r="EN90" s="24"/>
      <c r="EO90" s="24"/>
      <c r="EP90" s="24"/>
      <c r="EQ90" s="24"/>
      <c r="ER90" s="24"/>
      <c r="ES90" s="24"/>
      <c r="ET90" s="24"/>
      <c r="EU90" s="24"/>
      <c r="EV90" s="24"/>
      <c r="EW90" s="24"/>
      <c r="EX90" s="24"/>
      <c r="EY90" s="24"/>
      <c r="EZ90" s="24"/>
      <c r="FA90" s="24"/>
      <c r="FB90" s="24"/>
      <c r="FC90" s="24"/>
      <c r="FD90" s="24"/>
      <c r="FE90" s="24"/>
      <c r="FF90" s="24"/>
      <c r="FG90" s="24"/>
      <c r="FH90" s="24"/>
      <c r="FI90" s="24"/>
      <c r="FJ90" s="24"/>
      <c r="FK90" s="24"/>
      <c r="FL90" s="24"/>
      <c r="FM90" s="24"/>
      <c r="FN90" s="24"/>
      <c r="FO90" s="24"/>
      <c r="FP90" s="24"/>
      <c r="FQ90" s="24"/>
      <c r="FR90" s="24"/>
      <c r="FS90" s="24"/>
      <c r="FT90" s="24"/>
      <c r="FU90" s="24"/>
      <c r="FV90" s="24"/>
      <c r="FW90" s="24"/>
      <c r="FX90" s="24"/>
      <c r="FY90" s="24"/>
      <c r="FZ90" s="24"/>
      <c r="GA90" s="24"/>
      <c r="GB90" s="24"/>
      <c r="GC90" s="24"/>
      <c r="GD90" s="24"/>
      <c r="GE90" s="24"/>
      <c r="GF90" s="24"/>
      <c r="GG90" s="24"/>
      <c r="GH90" s="24"/>
      <c r="GI90" s="24"/>
      <c r="GJ90" s="24"/>
      <c r="GK90" s="24"/>
      <c r="GL90" s="24"/>
      <c r="GM90" s="24"/>
      <c r="GN90" s="24"/>
      <c r="GO90" s="24"/>
      <c r="GP90" s="24"/>
      <c r="GQ90" s="24"/>
      <c r="GR90" s="24"/>
      <c r="GS90" s="24"/>
      <c r="GT90" s="24"/>
      <c r="GU90" s="24"/>
      <c r="GV90" s="24"/>
      <c r="GW90" s="24"/>
      <c r="GX90" s="24"/>
      <c r="GY90" s="24"/>
      <c r="GZ90" s="24"/>
      <c r="HA90" s="24"/>
      <c r="HB90" s="24"/>
      <c r="HC90" s="24"/>
      <c r="HD90" s="24"/>
      <c r="HE90" s="24"/>
      <c r="HF90" s="24"/>
      <c r="HG90" s="24"/>
      <c r="HH90" s="24"/>
      <c r="HI90" s="24"/>
      <c r="HJ90" s="24"/>
      <c r="HK90" s="24"/>
      <c r="HL90" s="24"/>
      <c r="HM90" s="24"/>
      <c r="HN90" s="24"/>
      <c r="HO90" s="24"/>
      <c r="HP90" s="24"/>
      <c r="HQ90" s="24"/>
      <c r="HR90" s="24"/>
      <c r="HS90" s="24"/>
      <c r="HT90" s="24"/>
      <c r="HU90" s="24"/>
      <c r="HV90" s="24"/>
      <c r="HW90" s="24"/>
      <c r="HX90" s="24"/>
      <c r="HY90" s="24"/>
      <c r="HZ90" s="24"/>
      <c r="IA90" s="24"/>
      <c r="IB90" s="24"/>
      <c r="IC90" s="24"/>
      <c r="ID90" s="24"/>
      <c r="IE90" s="24"/>
      <c r="IF90" s="24"/>
      <c r="IG90" s="24"/>
      <c r="IH90" s="24"/>
      <c r="II90" s="24"/>
      <c r="IJ90" s="24"/>
      <c r="IK90" s="24"/>
      <c r="IL90" s="24"/>
      <c r="IM90" s="24"/>
      <c r="IN90" s="24"/>
      <c r="IO90" s="24"/>
      <c r="IP90" s="24"/>
      <c r="IQ90" s="24"/>
      <c r="IR90" s="24"/>
      <c r="IS90" s="24"/>
      <c r="IT90" s="24"/>
      <c r="IU90" s="24"/>
      <c r="IV90" s="24"/>
    </row>
    <row r="91" spans="9:256" x14ac:dyDescent="0.2">
      <c r="I91" s="24"/>
      <c r="J91" s="24"/>
      <c r="K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c r="DA91" s="24"/>
      <c r="DB91" s="24"/>
      <c r="DC91" s="24"/>
      <c r="DD91" s="24"/>
      <c r="DE91" s="24"/>
      <c r="DF91" s="24"/>
      <c r="DG91" s="24"/>
      <c r="DH91" s="24"/>
      <c r="DI91" s="24"/>
      <c r="DJ91" s="24"/>
      <c r="DK91" s="24"/>
      <c r="DL91" s="24"/>
      <c r="DM91" s="24"/>
      <c r="DN91" s="24"/>
      <c r="DO91" s="24"/>
      <c r="DP91" s="24"/>
      <c r="DQ91" s="24"/>
      <c r="DR91" s="24"/>
      <c r="DS91" s="24"/>
      <c r="DT91" s="24"/>
      <c r="DU91" s="24"/>
      <c r="DV91" s="24"/>
      <c r="DW91" s="24"/>
      <c r="DX91" s="24"/>
      <c r="DY91" s="24"/>
      <c r="DZ91" s="24"/>
      <c r="EA91" s="24"/>
      <c r="EB91" s="24"/>
      <c r="EC91" s="24"/>
      <c r="ED91" s="24"/>
      <c r="EE91" s="24"/>
      <c r="EF91" s="24"/>
      <c r="EG91" s="24"/>
      <c r="EH91" s="24"/>
      <c r="EI91" s="24"/>
      <c r="EJ91" s="24"/>
      <c r="EK91" s="24"/>
      <c r="EL91" s="24"/>
      <c r="EM91" s="24"/>
      <c r="EN91" s="24"/>
      <c r="EO91" s="24"/>
      <c r="EP91" s="24"/>
      <c r="EQ91" s="24"/>
      <c r="ER91" s="24"/>
      <c r="ES91" s="24"/>
      <c r="ET91" s="24"/>
      <c r="EU91" s="24"/>
      <c r="EV91" s="24"/>
      <c r="EW91" s="24"/>
      <c r="EX91" s="24"/>
      <c r="EY91" s="24"/>
      <c r="EZ91" s="24"/>
      <c r="FA91" s="24"/>
      <c r="FB91" s="24"/>
      <c r="FC91" s="24"/>
      <c r="FD91" s="24"/>
      <c r="FE91" s="24"/>
      <c r="FF91" s="24"/>
      <c r="FG91" s="24"/>
      <c r="FH91" s="24"/>
      <c r="FI91" s="24"/>
      <c r="FJ91" s="24"/>
      <c r="FK91" s="24"/>
      <c r="FL91" s="24"/>
      <c r="FM91" s="24"/>
      <c r="FN91" s="24"/>
      <c r="FO91" s="24"/>
      <c r="FP91" s="24"/>
      <c r="FQ91" s="24"/>
      <c r="FR91" s="24"/>
      <c r="FS91" s="24"/>
      <c r="FT91" s="24"/>
      <c r="FU91" s="24"/>
      <c r="FV91" s="24"/>
      <c r="FW91" s="24"/>
      <c r="FX91" s="24"/>
      <c r="FY91" s="24"/>
      <c r="FZ91" s="24"/>
      <c r="GA91" s="24"/>
      <c r="GB91" s="24"/>
      <c r="GC91" s="24"/>
      <c r="GD91" s="24"/>
      <c r="GE91" s="24"/>
      <c r="GF91" s="24"/>
      <c r="GG91" s="24"/>
      <c r="GH91" s="24"/>
      <c r="GI91" s="24"/>
      <c r="GJ91" s="24"/>
      <c r="GK91" s="24"/>
      <c r="GL91" s="24"/>
      <c r="GM91" s="24"/>
      <c r="GN91" s="24"/>
      <c r="GO91" s="24"/>
      <c r="GP91" s="24"/>
      <c r="GQ91" s="24"/>
      <c r="GR91" s="24"/>
      <c r="GS91" s="24"/>
      <c r="GT91" s="24"/>
      <c r="GU91" s="24"/>
      <c r="GV91" s="24"/>
      <c r="GW91" s="24"/>
      <c r="GX91" s="24"/>
      <c r="GY91" s="24"/>
      <c r="GZ91" s="24"/>
      <c r="HA91" s="24"/>
      <c r="HB91" s="24"/>
      <c r="HC91" s="24"/>
      <c r="HD91" s="24"/>
      <c r="HE91" s="24"/>
      <c r="HF91" s="24"/>
      <c r="HG91" s="24"/>
      <c r="HH91" s="24"/>
      <c r="HI91" s="24"/>
      <c r="HJ91" s="24"/>
      <c r="HK91" s="24"/>
      <c r="HL91" s="24"/>
      <c r="HM91" s="24"/>
      <c r="HN91" s="24"/>
      <c r="HO91" s="24"/>
      <c r="HP91" s="24"/>
      <c r="HQ91" s="24"/>
      <c r="HR91" s="24"/>
      <c r="HS91" s="24"/>
      <c r="HT91" s="24"/>
      <c r="HU91" s="24"/>
      <c r="HV91" s="24"/>
      <c r="HW91" s="24"/>
      <c r="HX91" s="24"/>
      <c r="HY91" s="24"/>
      <c r="HZ91" s="24"/>
      <c r="IA91" s="24"/>
      <c r="IB91" s="24"/>
      <c r="IC91" s="24"/>
      <c r="ID91" s="24"/>
      <c r="IE91" s="24"/>
      <c r="IF91" s="24"/>
      <c r="IG91" s="24"/>
      <c r="IH91" s="24"/>
      <c r="II91" s="24"/>
      <c r="IJ91" s="24"/>
      <c r="IK91" s="24"/>
      <c r="IL91" s="24"/>
      <c r="IM91" s="24"/>
      <c r="IN91" s="24"/>
      <c r="IO91" s="24"/>
      <c r="IP91" s="24"/>
      <c r="IQ91" s="24"/>
      <c r="IR91" s="24"/>
      <c r="IS91" s="24"/>
      <c r="IT91" s="24"/>
      <c r="IU91" s="24"/>
      <c r="IV91" s="24"/>
    </row>
    <row r="92" spans="9:256" x14ac:dyDescent="0.2">
      <c r="I92" s="24"/>
      <c r="J92" s="24"/>
      <c r="K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c r="DA92" s="24"/>
      <c r="DB92" s="24"/>
      <c r="DC92" s="24"/>
      <c r="DD92" s="24"/>
      <c r="DE92" s="24"/>
      <c r="DF92" s="24"/>
      <c r="DG92" s="24"/>
      <c r="DH92" s="24"/>
      <c r="DI92" s="24"/>
      <c r="DJ92" s="24"/>
      <c r="DK92" s="24"/>
      <c r="DL92" s="24"/>
      <c r="DM92" s="24"/>
      <c r="DN92" s="24"/>
      <c r="DO92" s="24"/>
      <c r="DP92" s="24"/>
      <c r="DQ92" s="24"/>
      <c r="DR92" s="24"/>
      <c r="DS92" s="24"/>
      <c r="DT92" s="24"/>
      <c r="DU92" s="24"/>
      <c r="DV92" s="24"/>
      <c r="DW92" s="24"/>
      <c r="DX92" s="24"/>
      <c r="DY92" s="24"/>
      <c r="DZ92" s="24"/>
      <c r="EA92" s="24"/>
      <c r="EB92" s="24"/>
      <c r="EC92" s="24"/>
      <c r="ED92" s="24"/>
      <c r="EE92" s="24"/>
      <c r="EF92" s="24"/>
      <c r="EG92" s="24"/>
      <c r="EH92" s="24"/>
      <c r="EI92" s="24"/>
      <c r="EJ92" s="24"/>
      <c r="EK92" s="24"/>
      <c r="EL92" s="24"/>
      <c r="EM92" s="24"/>
      <c r="EN92" s="24"/>
      <c r="EO92" s="24"/>
      <c r="EP92" s="24"/>
      <c r="EQ92" s="24"/>
      <c r="ER92" s="24"/>
      <c r="ES92" s="24"/>
      <c r="ET92" s="24"/>
      <c r="EU92" s="24"/>
      <c r="EV92" s="24"/>
      <c r="EW92" s="24"/>
      <c r="EX92" s="24"/>
      <c r="EY92" s="24"/>
      <c r="EZ92" s="24"/>
      <c r="FA92" s="24"/>
      <c r="FB92" s="24"/>
      <c r="FC92" s="24"/>
      <c r="FD92" s="24"/>
      <c r="FE92" s="24"/>
      <c r="FF92" s="24"/>
      <c r="FG92" s="24"/>
      <c r="FH92" s="24"/>
      <c r="FI92" s="24"/>
      <c r="FJ92" s="24"/>
      <c r="FK92" s="24"/>
      <c r="FL92" s="24"/>
      <c r="FM92" s="24"/>
      <c r="FN92" s="24"/>
      <c r="FO92" s="24"/>
      <c r="FP92" s="24"/>
      <c r="FQ92" s="24"/>
      <c r="FR92" s="24"/>
      <c r="FS92" s="24"/>
      <c r="FT92" s="24"/>
      <c r="FU92" s="24"/>
      <c r="FV92" s="24"/>
      <c r="FW92" s="24"/>
      <c r="FX92" s="24"/>
      <c r="FY92" s="24"/>
      <c r="FZ92" s="24"/>
      <c r="GA92" s="24"/>
      <c r="GB92" s="24"/>
      <c r="GC92" s="24"/>
      <c r="GD92" s="24"/>
      <c r="GE92" s="24"/>
      <c r="GF92" s="24"/>
      <c r="GG92" s="24"/>
      <c r="GH92" s="24"/>
      <c r="GI92" s="24"/>
      <c r="GJ92" s="24"/>
      <c r="GK92" s="24"/>
      <c r="GL92" s="24"/>
      <c r="GM92" s="24"/>
      <c r="GN92" s="24"/>
      <c r="GO92" s="24"/>
      <c r="GP92" s="24"/>
      <c r="GQ92" s="24"/>
      <c r="GR92" s="24"/>
      <c r="GS92" s="24"/>
      <c r="GT92" s="24"/>
      <c r="GU92" s="24"/>
      <c r="GV92" s="24"/>
      <c r="GW92" s="24"/>
      <c r="GX92" s="24"/>
      <c r="GY92" s="24"/>
      <c r="GZ92" s="24"/>
      <c r="HA92" s="24"/>
      <c r="HB92" s="24"/>
      <c r="HC92" s="24"/>
      <c r="HD92" s="24"/>
      <c r="HE92" s="24"/>
      <c r="HF92" s="24"/>
      <c r="HG92" s="24"/>
      <c r="HH92" s="24"/>
      <c r="HI92" s="24"/>
      <c r="HJ92" s="24"/>
      <c r="HK92" s="24"/>
      <c r="HL92" s="24"/>
      <c r="HM92" s="24"/>
      <c r="HN92" s="24"/>
      <c r="HO92" s="24"/>
      <c r="HP92" s="24"/>
      <c r="HQ92" s="24"/>
      <c r="HR92" s="24"/>
      <c r="HS92" s="24"/>
      <c r="HT92" s="24"/>
      <c r="HU92" s="24"/>
      <c r="HV92" s="24"/>
      <c r="HW92" s="24"/>
      <c r="HX92" s="24"/>
      <c r="HY92" s="24"/>
      <c r="HZ92" s="24"/>
      <c r="IA92" s="24"/>
      <c r="IB92" s="24"/>
      <c r="IC92" s="24"/>
      <c r="ID92" s="24"/>
      <c r="IE92" s="24"/>
      <c r="IF92" s="24"/>
      <c r="IG92" s="24"/>
      <c r="IH92" s="24"/>
      <c r="II92" s="24"/>
      <c r="IJ92" s="24"/>
      <c r="IK92" s="24"/>
      <c r="IL92" s="24"/>
      <c r="IM92" s="24"/>
      <c r="IN92" s="24"/>
      <c r="IO92" s="24"/>
      <c r="IP92" s="24"/>
      <c r="IQ92" s="24"/>
      <c r="IR92" s="24"/>
      <c r="IS92" s="24"/>
      <c r="IT92" s="24"/>
      <c r="IU92" s="24"/>
      <c r="IV92" s="24"/>
    </row>
    <row r="93" spans="9:256" x14ac:dyDescent="0.2">
      <c r="I93" s="24"/>
      <c r="J93" s="24"/>
      <c r="K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c r="DA93" s="24"/>
      <c r="DB93" s="24"/>
      <c r="DC93" s="24"/>
      <c r="DD93" s="24"/>
      <c r="DE93" s="24"/>
      <c r="DF93" s="24"/>
      <c r="DG93" s="24"/>
      <c r="DH93" s="24"/>
      <c r="DI93" s="24"/>
      <c r="DJ93" s="24"/>
      <c r="DK93" s="24"/>
      <c r="DL93" s="24"/>
      <c r="DM93" s="24"/>
      <c r="DN93" s="24"/>
      <c r="DO93" s="24"/>
      <c r="DP93" s="24"/>
      <c r="DQ93" s="24"/>
      <c r="DR93" s="24"/>
      <c r="DS93" s="24"/>
      <c r="DT93" s="24"/>
      <c r="DU93" s="24"/>
      <c r="DV93" s="24"/>
      <c r="DW93" s="24"/>
      <c r="DX93" s="24"/>
      <c r="DY93" s="24"/>
      <c r="DZ93" s="24"/>
      <c r="EA93" s="24"/>
      <c r="EB93" s="24"/>
      <c r="EC93" s="24"/>
      <c r="ED93" s="24"/>
      <c r="EE93" s="24"/>
      <c r="EF93" s="24"/>
      <c r="EG93" s="24"/>
      <c r="EH93" s="24"/>
      <c r="EI93" s="24"/>
      <c r="EJ93" s="24"/>
      <c r="EK93" s="24"/>
      <c r="EL93" s="24"/>
      <c r="EM93" s="24"/>
      <c r="EN93" s="24"/>
      <c r="EO93" s="24"/>
      <c r="EP93" s="24"/>
      <c r="EQ93" s="24"/>
      <c r="ER93" s="24"/>
      <c r="ES93" s="24"/>
      <c r="ET93" s="24"/>
      <c r="EU93" s="24"/>
      <c r="EV93" s="24"/>
      <c r="EW93" s="24"/>
      <c r="EX93" s="24"/>
      <c r="EY93" s="24"/>
      <c r="EZ93" s="24"/>
      <c r="FA93" s="24"/>
      <c r="FB93" s="24"/>
      <c r="FC93" s="24"/>
      <c r="FD93" s="24"/>
      <c r="FE93" s="24"/>
      <c r="FF93" s="24"/>
      <c r="FG93" s="24"/>
      <c r="FH93" s="24"/>
      <c r="FI93" s="24"/>
      <c r="FJ93" s="24"/>
      <c r="FK93" s="24"/>
      <c r="FL93" s="24"/>
      <c r="FM93" s="24"/>
      <c r="FN93" s="24"/>
      <c r="FO93" s="24"/>
      <c r="FP93" s="24"/>
      <c r="FQ93" s="24"/>
      <c r="FR93" s="24"/>
      <c r="FS93" s="24"/>
      <c r="FT93" s="24"/>
      <c r="FU93" s="24"/>
      <c r="FV93" s="24"/>
      <c r="FW93" s="24"/>
      <c r="FX93" s="24"/>
      <c r="FY93" s="24"/>
      <c r="FZ93" s="24"/>
      <c r="GA93" s="24"/>
      <c r="GB93" s="24"/>
      <c r="GC93" s="24"/>
      <c r="GD93" s="24"/>
      <c r="GE93" s="24"/>
      <c r="GF93" s="24"/>
      <c r="GG93" s="24"/>
      <c r="GH93" s="24"/>
      <c r="GI93" s="24"/>
      <c r="GJ93" s="24"/>
      <c r="GK93" s="24"/>
      <c r="GL93" s="24"/>
      <c r="GM93" s="24"/>
      <c r="GN93" s="24"/>
      <c r="GO93" s="24"/>
      <c r="GP93" s="24"/>
      <c r="GQ93" s="24"/>
      <c r="GR93" s="24"/>
      <c r="GS93" s="24"/>
      <c r="GT93" s="24"/>
      <c r="GU93" s="24"/>
      <c r="GV93" s="24"/>
      <c r="GW93" s="24"/>
      <c r="GX93" s="24"/>
      <c r="GY93" s="24"/>
      <c r="GZ93" s="24"/>
      <c r="HA93" s="24"/>
      <c r="HB93" s="24"/>
      <c r="HC93" s="24"/>
      <c r="HD93" s="24"/>
      <c r="HE93" s="24"/>
      <c r="HF93" s="24"/>
      <c r="HG93" s="24"/>
      <c r="HH93" s="24"/>
      <c r="HI93" s="24"/>
      <c r="HJ93" s="24"/>
      <c r="HK93" s="24"/>
      <c r="HL93" s="24"/>
      <c r="HM93" s="24"/>
      <c r="HN93" s="24"/>
      <c r="HO93" s="24"/>
      <c r="HP93" s="24"/>
      <c r="HQ93" s="24"/>
      <c r="HR93" s="24"/>
      <c r="HS93" s="24"/>
      <c r="HT93" s="24"/>
      <c r="HU93" s="24"/>
      <c r="HV93" s="24"/>
      <c r="HW93" s="24"/>
      <c r="HX93" s="24"/>
      <c r="HY93" s="24"/>
      <c r="HZ93" s="24"/>
      <c r="IA93" s="24"/>
      <c r="IB93" s="24"/>
      <c r="IC93" s="24"/>
      <c r="ID93" s="24"/>
      <c r="IE93" s="24"/>
      <c r="IF93" s="24"/>
      <c r="IG93" s="24"/>
      <c r="IH93" s="24"/>
      <c r="II93" s="24"/>
      <c r="IJ93" s="24"/>
      <c r="IK93" s="24"/>
      <c r="IL93" s="24"/>
      <c r="IM93" s="24"/>
      <c r="IN93" s="24"/>
      <c r="IO93" s="24"/>
      <c r="IP93" s="24"/>
      <c r="IQ93" s="24"/>
      <c r="IR93" s="24"/>
      <c r="IS93" s="24"/>
      <c r="IT93" s="24"/>
      <c r="IU93" s="24"/>
      <c r="IV93" s="24"/>
    </row>
    <row r="94" spans="9:256" x14ac:dyDescent="0.2">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c r="DA94" s="24"/>
      <c r="DB94" s="24"/>
      <c r="DC94" s="24"/>
      <c r="DD94" s="24"/>
      <c r="DE94" s="24"/>
      <c r="DF94" s="24"/>
      <c r="DG94" s="24"/>
      <c r="DH94" s="24"/>
      <c r="DI94" s="24"/>
      <c r="DJ94" s="24"/>
      <c r="DK94" s="24"/>
      <c r="DL94" s="24"/>
      <c r="DM94" s="24"/>
      <c r="DN94" s="24"/>
      <c r="DO94" s="24"/>
      <c r="DP94" s="24"/>
      <c r="DQ94" s="24"/>
      <c r="DR94" s="24"/>
      <c r="DS94" s="24"/>
      <c r="DT94" s="24"/>
      <c r="DU94" s="24"/>
      <c r="DV94" s="24"/>
      <c r="DW94" s="24"/>
      <c r="DX94" s="24"/>
      <c r="DY94" s="24"/>
      <c r="DZ94" s="24"/>
      <c r="EA94" s="24"/>
      <c r="EB94" s="24"/>
      <c r="EC94" s="24"/>
      <c r="ED94" s="24"/>
      <c r="EE94" s="24"/>
      <c r="EF94" s="24"/>
      <c r="EG94" s="24"/>
      <c r="EH94" s="24"/>
      <c r="EI94" s="24"/>
      <c r="EJ94" s="24"/>
      <c r="EK94" s="24"/>
      <c r="EL94" s="24"/>
      <c r="EM94" s="24"/>
      <c r="EN94" s="24"/>
      <c r="EO94" s="24"/>
      <c r="EP94" s="24"/>
      <c r="EQ94" s="24"/>
      <c r="ER94" s="24"/>
      <c r="ES94" s="24"/>
      <c r="ET94" s="24"/>
      <c r="EU94" s="24"/>
      <c r="EV94" s="24"/>
      <c r="EW94" s="24"/>
      <c r="EX94" s="24"/>
      <c r="EY94" s="24"/>
      <c r="EZ94" s="24"/>
      <c r="FA94" s="24"/>
      <c r="FB94" s="24"/>
      <c r="FC94" s="24"/>
      <c r="FD94" s="24"/>
      <c r="FE94" s="24"/>
      <c r="FF94" s="24"/>
      <c r="FG94" s="24"/>
      <c r="FH94" s="24"/>
      <c r="FI94" s="24"/>
      <c r="FJ94" s="24"/>
      <c r="FK94" s="24"/>
      <c r="FL94" s="24"/>
      <c r="FM94" s="24"/>
      <c r="FN94" s="24"/>
      <c r="FO94" s="24"/>
      <c r="FP94" s="24"/>
      <c r="FQ94" s="24"/>
      <c r="FR94" s="24"/>
      <c r="FS94" s="24"/>
      <c r="FT94" s="24"/>
      <c r="FU94" s="24"/>
      <c r="FV94" s="24"/>
      <c r="FW94" s="24"/>
      <c r="FX94" s="24"/>
      <c r="FY94" s="24"/>
      <c r="FZ94" s="24"/>
      <c r="GA94" s="24"/>
      <c r="GB94" s="24"/>
      <c r="GC94" s="24"/>
      <c r="GD94" s="24"/>
      <c r="GE94" s="24"/>
      <c r="GF94" s="24"/>
      <c r="GG94" s="24"/>
      <c r="GH94" s="24"/>
      <c r="GI94" s="24"/>
      <c r="GJ94" s="24"/>
      <c r="GK94" s="24"/>
      <c r="GL94" s="24"/>
      <c r="GM94" s="24"/>
      <c r="GN94" s="24"/>
      <c r="GO94" s="24"/>
      <c r="GP94" s="24"/>
      <c r="GQ94" s="24"/>
      <c r="GR94" s="24"/>
      <c r="GS94" s="24"/>
      <c r="GT94" s="24"/>
      <c r="GU94" s="24"/>
      <c r="GV94" s="24"/>
      <c r="GW94" s="24"/>
      <c r="GX94" s="24"/>
      <c r="GY94" s="24"/>
      <c r="GZ94" s="24"/>
      <c r="HA94" s="24"/>
      <c r="HB94" s="24"/>
      <c r="HC94" s="24"/>
      <c r="HD94" s="24"/>
      <c r="HE94" s="24"/>
      <c r="HF94" s="24"/>
      <c r="HG94" s="24"/>
      <c r="HH94" s="24"/>
      <c r="HI94" s="24"/>
      <c r="HJ94" s="24"/>
      <c r="HK94" s="24"/>
      <c r="HL94" s="24"/>
      <c r="HM94" s="24"/>
      <c r="HN94" s="24"/>
      <c r="HO94" s="24"/>
      <c r="HP94" s="24"/>
      <c r="HQ94" s="24"/>
      <c r="HR94" s="24"/>
      <c r="HS94" s="24"/>
      <c r="HT94" s="24"/>
      <c r="HU94" s="24"/>
      <c r="HV94" s="24"/>
      <c r="HW94" s="24"/>
      <c r="HX94" s="24"/>
      <c r="HY94" s="24"/>
      <c r="HZ94" s="24"/>
      <c r="IA94" s="24"/>
      <c r="IB94" s="24"/>
      <c r="IC94" s="24"/>
      <c r="ID94" s="24"/>
      <c r="IE94" s="24"/>
      <c r="IF94" s="24"/>
      <c r="IG94" s="24"/>
      <c r="IH94" s="24"/>
      <c r="II94" s="24"/>
      <c r="IJ94" s="24"/>
      <c r="IK94" s="24"/>
      <c r="IL94" s="24"/>
      <c r="IM94" s="24"/>
      <c r="IN94" s="24"/>
      <c r="IO94" s="24"/>
      <c r="IP94" s="24"/>
      <c r="IQ94" s="24"/>
      <c r="IR94" s="24"/>
      <c r="IS94" s="24"/>
      <c r="IT94" s="24"/>
      <c r="IU94" s="24"/>
      <c r="IV94" s="24"/>
    </row>
    <row r="95" spans="9:256" x14ac:dyDescent="0.2">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c r="DA95" s="24"/>
      <c r="DB95" s="24"/>
      <c r="DC95" s="24"/>
      <c r="DD95" s="24"/>
      <c r="DE95" s="24"/>
      <c r="DF95" s="24"/>
      <c r="DG95" s="24"/>
      <c r="DH95" s="24"/>
      <c r="DI95" s="24"/>
      <c r="DJ95" s="24"/>
      <c r="DK95" s="24"/>
      <c r="DL95" s="24"/>
      <c r="DM95" s="24"/>
      <c r="DN95" s="24"/>
      <c r="DO95" s="24"/>
      <c r="DP95" s="24"/>
      <c r="DQ95" s="24"/>
      <c r="DR95" s="24"/>
      <c r="DS95" s="24"/>
      <c r="DT95" s="24"/>
      <c r="DU95" s="24"/>
      <c r="DV95" s="24"/>
      <c r="DW95" s="24"/>
      <c r="DX95" s="24"/>
      <c r="DY95" s="24"/>
      <c r="DZ95" s="24"/>
      <c r="EA95" s="24"/>
      <c r="EB95" s="24"/>
      <c r="EC95" s="24"/>
      <c r="ED95" s="24"/>
      <c r="EE95" s="24"/>
      <c r="EF95" s="24"/>
      <c r="EG95" s="24"/>
      <c r="EH95" s="24"/>
      <c r="EI95" s="24"/>
      <c r="EJ95" s="24"/>
      <c r="EK95" s="24"/>
      <c r="EL95" s="24"/>
      <c r="EM95" s="24"/>
      <c r="EN95" s="24"/>
      <c r="EO95" s="24"/>
      <c r="EP95" s="24"/>
      <c r="EQ95" s="24"/>
      <c r="ER95" s="24"/>
      <c r="ES95" s="24"/>
      <c r="ET95" s="24"/>
      <c r="EU95" s="24"/>
      <c r="EV95" s="24"/>
      <c r="EW95" s="24"/>
      <c r="EX95" s="24"/>
      <c r="EY95" s="24"/>
      <c r="EZ95" s="24"/>
      <c r="FA95" s="24"/>
      <c r="FB95" s="24"/>
      <c r="FC95" s="24"/>
      <c r="FD95" s="24"/>
      <c r="FE95" s="24"/>
      <c r="FF95" s="24"/>
      <c r="FG95" s="24"/>
      <c r="FH95" s="24"/>
      <c r="FI95" s="24"/>
      <c r="FJ95" s="24"/>
      <c r="FK95" s="24"/>
      <c r="FL95" s="24"/>
      <c r="FM95" s="24"/>
      <c r="FN95" s="24"/>
      <c r="FO95" s="24"/>
      <c r="FP95" s="24"/>
      <c r="FQ95" s="24"/>
      <c r="FR95" s="24"/>
      <c r="FS95" s="24"/>
      <c r="FT95" s="24"/>
      <c r="FU95" s="24"/>
      <c r="FV95" s="24"/>
      <c r="FW95" s="24"/>
      <c r="FX95" s="24"/>
      <c r="FY95" s="24"/>
      <c r="FZ95" s="24"/>
      <c r="GA95" s="24"/>
      <c r="GB95" s="24"/>
      <c r="GC95" s="24"/>
      <c r="GD95" s="24"/>
      <c r="GE95" s="24"/>
      <c r="GF95" s="24"/>
      <c r="GG95" s="24"/>
      <c r="GH95" s="24"/>
      <c r="GI95" s="24"/>
      <c r="GJ95" s="24"/>
      <c r="GK95" s="24"/>
      <c r="GL95" s="24"/>
      <c r="GM95" s="24"/>
      <c r="GN95" s="24"/>
      <c r="GO95" s="24"/>
      <c r="GP95" s="24"/>
      <c r="GQ95" s="24"/>
      <c r="GR95" s="24"/>
      <c r="GS95" s="24"/>
      <c r="GT95" s="24"/>
      <c r="GU95" s="24"/>
      <c r="GV95" s="24"/>
      <c r="GW95" s="24"/>
      <c r="GX95" s="24"/>
      <c r="GY95" s="24"/>
      <c r="GZ95" s="24"/>
      <c r="HA95" s="24"/>
      <c r="HB95" s="24"/>
      <c r="HC95" s="24"/>
      <c r="HD95" s="24"/>
      <c r="HE95" s="24"/>
      <c r="HF95" s="24"/>
      <c r="HG95" s="24"/>
      <c r="HH95" s="24"/>
      <c r="HI95" s="24"/>
      <c r="HJ95" s="24"/>
      <c r="HK95" s="24"/>
      <c r="HL95" s="24"/>
      <c r="HM95" s="24"/>
      <c r="HN95" s="24"/>
      <c r="HO95" s="24"/>
      <c r="HP95" s="24"/>
      <c r="HQ95" s="24"/>
      <c r="HR95" s="24"/>
      <c r="HS95" s="24"/>
      <c r="HT95" s="24"/>
      <c r="HU95" s="24"/>
      <c r="HV95" s="24"/>
      <c r="HW95" s="24"/>
      <c r="HX95" s="24"/>
      <c r="HY95" s="24"/>
      <c r="HZ95" s="24"/>
      <c r="IA95" s="24"/>
      <c r="IB95" s="24"/>
      <c r="IC95" s="24"/>
      <c r="ID95" s="24"/>
      <c r="IE95" s="24"/>
      <c r="IF95" s="24"/>
      <c r="IG95" s="24"/>
      <c r="IH95" s="24"/>
      <c r="II95" s="24"/>
      <c r="IJ95" s="24"/>
      <c r="IK95" s="24"/>
      <c r="IL95" s="24"/>
      <c r="IM95" s="24"/>
      <c r="IN95" s="24"/>
      <c r="IO95" s="24"/>
      <c r="IP95" s="24"/>
      <c r="IQ95" s="24"/>
      <c r="IR95" s="24"/>
      <c r="IS95" s="24"/>
      <c r="IT95" s="24"/>
      <c r="IU95" s="24"/>
      <c r="IV95" s="24"/>
    </row>
    <row r="96" spans="9:256" x14ac:dyDescent="0.2">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c r="DA96" s="24"/>
      <c r="DB96" s="24"/>
      <c r="DC96" s="24"/>
      <c r="DD96" s="24"/>
      <c r="DE96" s="24"/>
      <c r="DF96" s="24"/>
      <c r="DG96" s="24"/>
      <c r="DH96" s="24"/>
      <c r="DI96" s="24"/>
      <c r="DJ96" s="24"/>
      <c r="DK96" s="24"/>
      <c r="DL96" s="24"/>
      <c r="DM96" s="24"/>
      <c r="DN96" s="24"/>
      <c r="DO96" s="24"/>
      <c r="DP96" s="24"/>
      <c r="DQ96" s="24"/>
      <c r="DR96" s="24"/>
      <c r="DS96" s="24"/>
      <c r="DT96" s="24"/>
      <c r="DU96" s="24"/>
      <c r="DV96" s="24"/>
      <c r="DW96" s="24"/>
      <c r="DX96" s="24"/>
      <c r="DY96" s="24"/>
      <c r="DZ96" s="24"/>
      <c r="EA96" s="24"/>
      <c r="EB96" s="24"/>
      <c r="EC96" s="24"/>
      <c r="ED96" s="24"/>
      <c r="EE96" s="24"/>
      <c r="EF96" s="24"/>
      <c r="EG96" s="24"/>
      <c r="EH96" s="24"/>
      <c r="EI96" s="24"/>
      <c r="EJ96" s="24"/>
      <c r="EK96" s="24"/>
      <c r="EL96" s="24"/>
      <c r="EM96" s="24"/>
      <c r="EN96" s="24"/>
      <c r="EO96" s="24"/>
      <c r="EP96" s="24"/>
      <c r="EQ96" s="24"/>
      <c r="ER96" s="24"/>
      <c r="ES96" s="24"/>
      <c r="ET96" s="24"/>
      <c r="EU96" s="24"/>
      <c r="EV96" s="24"/>
      <c r="EW96" s="24"/>
      <c r="EX96" s="24"/>
      <c r="EY96" s="24"/>
      <c r="EZ96" s="24"/>
      <c r="FA96" s="24"/>
      <c r="FB96" s="24"/>
      <c r="FC96" s="24"/>
      <c r="FD96" s="24"/>
      <c r="FE96" s="24"/>
      <c r="FF96" s="24"/>
      <c r="FG96" s="24"/>
      <c r="FH96" s="24"/>
      <c r="FI96" s="24"/>
      <c r="FJ96" s="24"/>
      <c r="FK96" s="24"/>
      <c r="FL96" s="24"/>
      <c r="FM96" s="24"/>
      <c r="FN96" s="24"/>
      <c r="FO96" s="24"/>
      <c r="FP96" s="24"/>
      <c r="FQ96" s="24"/>
      <c r="FR96" s="24"/>
      <c r="FS96" s="24"/>
      <c r="FT96" s="24"/>
      <c r="FU96" s="24"/>
      <c r="FV96" s="24"/>
      <c r="FW96" s="24"/>
      <c r="FX96" s="24"/>
      <c r="FY96" s="24"/>
      <c r="FZ96" s="24"/>
      <c r="GA96" s="24"/>
      <c r="GB96" s="24"/>
      <c r="GC96" s="24"/>
      <c r="GD96" s="24"/>
      <c r="GE96" s="24"/>
      <c r="GF96" s="24"/>
      <c r="GG96" s="24"/>
      <c r="GH96" s="24"/>
      <c r="GI96" s="24"/>
      <c r="GJ96" s="24"/>
      <c r="GK96" s="24"/>
      <c r="GL96" s="24"/>
      <c r="GM96" s="24"/>
      <c r="GN96" s="24"/>
      <c r="GO96" s="24"/>
      <c r="GP96" s="24"/>
      <c r="GQ96" s="24"/>
      <c r="GR96" s="24"/>
      <c r="GS96" s="24"/>
      <c r="GT96" s="24"/>
      <c r="GU96" s="24"/>
      <c r="GV96" s="24"/>
      <c r="GW96" s="24"/>
      <c r="GX96" s="24"/>
      <c r="GY96" s="24"/>
      <c r="GZ96" s="24"/>
      <c r="HA96" s="24"/>
      <c r="HB96" s="24"/>
      <c r="HC96" s="24"/>
      <c r="HD96" s="24"/>
      <c r="HE96" s="24"/>
      <c r="HF96" s="24"/>
      <c r="HG96" s="24"/>
      <c r="HH96" s="24"/>
      <c r="HI96" s="24"/>
      <c r="HJ96" s="24"/>
      <c r="HK96" s="24"/>
      <c r="HL96" s="24"/>
      <c r="HM96" s="24"/>
      <c r="HN96" s="24"/>
      <c r="HO96" s="24"/>
      <c r="HP96" s="24"/>
      <c r="HQ96" s="24"/>
      <c r="HR96" s="24"/>
      <c r="HS96" s="24"/>
      <c r="HT96" s="24"/>
      <c r="HU96" s="24"/>
      <c r="HV96" s="24"/>
      <c r="HW96" s="24"/>
      <c r="HX96" s="24"/>
      <c r="HY96" s="24"/>
      <c r="HZ96" s="24"/>
      <c r="IA96" s="24"/>
      <c r="IB96" s="24"/>
      <c r="IC96" s="24"/>
      <c r="ID96" s="24"/>
      <c r="IE96" s="24"/>
      <c r="IF96" s="24"/>
      <c r="IG96" s="24"/>
      <c r="IH96" s="24"/>
      <c r="II96" s="24"/>
      <c r="IJ96" s="24"/>
      <c r="IK96" s="24"/>
      <c r="IL96" s="24"/>
      <c r="IM96" s="24"/>
      <c r="IN96" s="24"/>
      <c r="IO96" s="24"/>
      <c r="IP96" s="24"/>
      <c r="IQ96" s="24"/>
      <c r="IR96" s="24"/>
      <c r="IS96" s="24"/>
      <c r="IT96" s="24"/>
      <c r="IU96" s="24"/>
      <c r="IV96" s="24"/>
    </row>
    <row r="97" spans="9:256" x14ac:dyDescent="0.2">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c r="DA97" s="24"/>
      <c r="DB97" s="24"/>
      <c r="DC97" s="24"/>
      <c r="DD97" s="24"/>
      <c r="DE97" s="24"/>
      <c r="DF97" s="24"/>
      <c r="DG97" s="24"/>
      <c r="DH97" s="24"/>
      <c r="DI97" s="24"/>
      <c r="DJ97" s="24"/>
      <c r="DK97" s="24"/>
      <c r="DL97" s="24"/>
      <c r="DM97" s="24"/>
      <c r="DN97" s="24"/>
      <c r="DO97" s="24"/>
      <c r="DP97" s="24"/>
      <c r="DQ97" s="24"/>
      <c r="DR97" s="24"/>
      <c r="DS97" s="24"/>
      <c r="DT97" s="24"/>
      <c r="DU97" s="24"/>
      <c r="DV97" s="24"/>
      <c r="DW97" s="24"/>
      <c r="DX97" s="24"/>
      <c r="DY97" s="24"/>
      <c r="DZ97" s="24"/>
      <c r="EA97" s="24"/>
      <c r="EB97" s="24"/>
      <c r="EC97" s="24"/>
      <c r="ED97" s="24"/>
      <c r="EE97" s="24"/>
      <c r="EF97" s="24"/>
      <c r="EG97" s="24"/>
      <c r="EH97" s="24"/>
      <c r="EI97" s="24"/>
      <c r="EJ97" s="24"/>
      <c r="EK97" s="24"/>
      <c r="EL97" s="24"/>
      <c r="EM97" s="24"/>
      <c r="EN97" s="24"/>
      <c r="EO97" s="24"/>
      <c r="EP97" s="24"/>
      <c r="EQ97" s="24"/>
      <c r="ER97" s="24"/>
      <c r="ES97" s="24"/>
      <c r="ET97" s="24"/>
      <c r="EU97" s="24"/>
      <c r="EV97" s="24"/>
      <c r="EW97" s="24"/>
      <c r="EX97" s="24"/>
      <c r="EY97" s="24"/>
      <c r="EZ97" s="24"/>
      <c r="FA97" s="24"/>
      <c r="FB97" s="24"/>
      <c r="FC97" s="24"/>
      <c r="FD97" s="24"/>
      <c r="FE97" s="24"/>
      <c r="FF97" s="24"/>
      <c r="FG97" s="24"/>
      <c r="FH97" s="24"/>
      <c r="FI97" s="24"/>
      <c r="FJ97" s="24"/>
      <c r="FK97" s="24"/>
      <c r="FL97" s="24"/>
      <c r="FM97" s="24"/>
      <c r="FN97" s="24"/>
      <c r="FO97" s="24"/>
      <c r="FP97" s="24"/>
      <c r="FQ97" s="24"/>
      <c r="FR97" s="24"/>
      <c r="FS97" s="24"/>
      <c r="FT97" s="24"/>
      <c r="FU97" s="24"/>
      <c r="FV97" s="24"/>
      <c r="FW97" s="24"/>
      <c r="FX97" s="24"/>
      <c r="FY97" s="24"/>
      <c r="FZ97" s="24"/>
      <c r="GA97" s="24"/>
      <c r="GB97" s="24"/>
      <c r="GC97" s="24"/>
      <c r="GD97" s="24"/>
      <c r="GE97" s="24"/>
      <c r="GF97" s="24"/>
      <c r="GG97" s="24"/>
      <c r="GH97" s="24"/>
      <c r="GI97" s="24"/>
      <c r="GJ97" s="24"/>
      <c r="GK97" s="24"/>
      <c r="GL97" s="24"/>
      <c r="GM97" s="24"/>
      <c r="GN97" s="24"/>
      <c r="GO97" s="24"/>
      <c r="GP97" s="24"/>
      <c r="GQ97" s="24"/>
      <c r="GR97" s="24"/>
      <c r="GS97" s="24"/>
      <c r="GT97" s="24"/>
      <c r="GU97" s="24"/>
      <c r="GV97" s="24"/>
      <c r="GW97" s="24"/>
      <c r="GX97" s="24"/>
      <c r="GY97" s="24"/>
      <c r="GZ97" s="24"/>
      <c r="HA97" s="24"/>
      <c r="HB97" s="24"/>
      <c r="HC97" s="24"/>
      <c r="HD97" s="24"/>
      <c r="HE97" s="24"/>
      <c r="HF97" s="24"/>
      <c r="HG97" s="24"/>
      <c r="HH97" s="24"/>
      <c r="HI97" s="24"/>
      <c r="HJ97" s="24"/>
      <c r="HK97" s="24"/>
      <c r="HL97" s="24"/>
      <c r="HM97" s="24"/>
      <c r="HN97" s="24"/>
      <c r="HO97" s="24"/>
      <c r="HP97" s="24"/>
      <c r="HQ97" s="24"/>
      <c r="HR97" s="24"/>
      <c r="HS97" s="24"/>
      <c r="HT97" s="24"/>
      <c r="HU97" s="24"/>
      <c r="HV97" s="24"/>
      <c r="HW97" s="24"/>
      <c r="HX97" s="24"/>
      <c r="HY97" s="24"/>
      <c r="HZ97" s="24"/>
      <c r="IA97" s="24"/>
      <c r="IB97" s="24"/>
      <c r="IC97" s="24"/>
      <c r="ID97" s="24"/>
      <c r="IE97" s="24"/>
      <c r="IF97" s="24"/>
      <c r="IG97" s="24"/>
      <c r="IH97" s="24"/>
      <c r="II97" s="24"/>
      <c r="IJ97" s="24"/>
      <c r="IK97" s="24"/>
      <c r="IL97" s="24"/>
      <c r="IM97" s="24"/>
      <c r="IN97" s="24"/>
      <c r="IO97" s="24"/>
      <c r="IP97" s="24"/>
      <c r="IQ97" s="24"/>
      <c r="IR97" s="24"/>
      <c r="IS97" s="24"/>
      <c r="IT97" s="24"/>
      <c r="IU97" s="24"/>
      <c r="IV97" s="24"/>
    </row>
    <row r="98" spans="9:256" x14ac:dyDescent="0.2">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c r="DA98" s="24"/>
      <c r="DB98" s="24"/>
      <c r="DC98" s="24"/>
      <c r="DD98" s="24"/>
      <c r="DE98" s="24"/>
      <c r="DF98" s="24"/>
      <c r="DG98" s="24"/>
      <c r="DH98" s="24"/>
      <c r="DI98" s="24"/>
      <c r="DJ98" s="24"/>
      <c r="DK98" s="24"/>
      <c r="DL98" s="24"/>
      <c r="DM98" s="24"/>
      <c r="DN98" s="24"/>
      <c r="DO98" s="24"/>
      <c r="DP98" s="24"/>
      <c r="DQ98" s="24"/>
      <c r="DR98" s="24"/>
      <c r="DS98" s="24"/>
      <c r="DT98" s="24"/>
      <c r="DU98" s="24"/>
      <c r="DV98" s="24"/>
      <c r="DW98" s="24"/>
      <c r="DX98" s="24"/>
      <c r="DY98" s="24"/>
      <c r="DZ98" s="24"/>
      <c r="EA98" s="24"/>
      <c r="EB98" s="24"/>
      <c r="EC98" s="24"/>
      <c r="ED98" s="24"/>
      <c r="EE98" s="24"/>
      <c r="EF98" s="24"/>
      <c r="EG98" s="24"/>
      <c r="EH98" s="24"/>
      <c r="EI98" s="24"/>
      <c r="EJ98" s="24"/>
      <c r="EK98" s="24"/>
      <c r="EL98" s="24"/>
      <c r="EM98" s="24"/>
      <c r="EN98" s="24"/>
      <c r="EO98" s="24"/>
      <c r="EP98" s="24"/>
      <c r="EQ98" s="24"/>
      <c r="ER98" s="24"/>
      <c r="ES98" s="24"/>
      <c r="ET98" s="24"/>
      <c r="EU98" s="24"/>
      <c r="EV98" s="24"/>
      <c r="EW98" s="24"/>
      <c r="EX98" s="24"/>
      <c r="EY98" s="24"/>
      <c r="EZ98" s="24"/>
      <c r="FA98" s="24"/>
      <c r="FB98" s="24"/>
      <c r="FC98" s="24"/>
      <c r="FD98" s="24"/>
      <c r="FE98" s="24"/>
      <c r="FF98" s="24"/>
      <c r="FG98" s="24"/>
      <c r="FH98" s="24"/>
      <c r="FI98" s="24"/>
      <c r="FJ98" s="24"/>
      <c r="FK98" s="24"/>
      <c r="FL98" s="24"/>
      <c r="FM98" s="24"/>
      <c r="FN98" s="24"/>
      <c r="FO98" s="24"/>
      <c r="FP98" s="24"/>
      <c r="FQ98" s="24"/>
      <c r="FR98" s="24"/>
      <c r="FS98" s="24"/>
      <c r="FT98" s="24"/>
      <c r="FU98" s="24"/>
      <c r="FV98" s="24"/>
      <c r="FW98" s="24"/>
      <c r="FX98" s="24"/>
      <c r="FY98" s="24"/>
      <c r="FZ98" s="24"/>
      <c r="GA98" s="24"/>
      <c r="GB98" s="24"/>
      <c r="GC98" s="24"/>
      <c r="GD98" s="24"/>
      <c r="GE98" s="24"/>
      <c r="GF98" s="24"/>
      <c r="GG98" s="24"/>
      <c r="GH98" s="24"/>
      <c r="GI98" s="24"/>
      <c r="GJ98" s="24"/>
      <c r="GK98" s="24"/>
      <c r="GL98" s="24"/>
      <c r="GM98" s="24"/>
      <c r="GN98" s="24"/>
      <c r="GO98" s="24"/>
      <c r="GP98" s="24"/>
      <c r="GQ98" s="24"/>
      <c r="GR98" s="24"/>
      <c r="GS98" s="24"/>
      <c r="GT98" s="24"/>
      <c r="GU98" s="24"/>
      <c r="GV98" s="24"/>
      <c r="GW98" s="24"/>
      <c r="GX98" s="24"/>
      <c r="GY98" s="24"/>
      <c r="GZ98" s="24"/>
      <c r="HA98" s="24"/>
      <c r="HB98" s="24"/>
      <c r="HC98" s="24"/>
      <c r="HD98" s="24"/>
      <c r="HE98" s="24"/>
      <c r="HF98" s="24"/>
      <c r="HG98" s="24"/>
      <c r="HH98" s="24"/>
      <c r="HI98" s="24"/>
      <c r="HJ98" s="24"/>
      <c r="HK98" s="24"/>
      <c r="HL98" s="24"/>
      <c r="HM98" s="24"/>
      <c r="HN98" s="24"/>
      <c r="HO98" s="24"/>
      <c r="HP98" s="24"/>
      <c r="HQ98" s="24"/>
      <c r="HR98" s="24"/>
      <c r="HS98" s="24"/>
      <c r="HT98" s="24"/>
      <c r="HU98" s="24"/>
      <c r="HV98" s="24"/>
      <c r="HW98" s="24"/>
      <c r="HX98" s="24"/>
      <c r="HY98" s="24"/>
      <c r="HZ98" s="24"/>
      <c r="IA98" s="24"/>
      <c r="IB98" s="24"/>
      <c r="IC98" s="24"/>
      <c r="ID98" s="24"/>
      <c r="IE98" s="24"/>
      <c r="IF98" s="24"/>
      <c r="IG98" s="24"/>
      <c r="IH98" s="24"/>
      <c r="II98" s="24"/>
      <c r="IJ98" s="24"/>
      <c r="IK98" s="24"/>
      <c r="IL98" s="24"/>
      <c r="IM98" s="24"/>
      <c r="IN98" s="24"/>
      <c r="IO98" s="24"/>
      <c r="IP98" s="24"/>
      <c r="IQ98" s="24"/>
      <c r="IR98" s="24"/>
      <c r="IS98" s="24"/>
      <c r="IT98" s="24"/>
      <c r="IU98" s="24"/>
      <c r="IV98" s="24"/>
    </row>
    <row r="99" spans="9:256" x14ac:dyDescent="0.2">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c r="DA99" s="24"/>
      <c r="DB99" s="24"/>
      <c r="DC99" s="24"/>
      <c r="DD99" s="24"/>
      <c r="DE99" s="24"/>
      <c r="DF99" s="24"/>
      <c r="DG99" s="24"/>
      <c r="DH99" s="24"/>
      <c r="DI99" s="24"/>
      <c r="DJ99" s="24"/>
      <c r="DK99" s="24"/>
      <c r="DL99" s="24"/>
      <c r="DM99" s="24"/>
      <c r="DN99" s="24"/>
      <c r="DO99" s="24"/>
      <c r="DP99" s="24"/>
      <c r="DQ99" s="24"/>
      <c r="DR99" s="24"/>
      <c r="DS99" s="24"/>
      <c r="DT99" s="24"/>
      <c r="DU99" s="24"/>
      <c r="DV99" s="24"/>
      <c r="DW99" s="24"/>
      <c r="DX99" s="24"/>
      <c r="DY99" s="24"/>
      <c r="DZ99" s="24"/>
      <c r="EA99" s="24"/>
      <c r="EB99" s="24"/>
      <c r="EC99" s="24"/>
      <c r="ED99" s="24"/>
      <c r="EE99" s="24"/>
      <c r="EF99" s="24"/>
      <c r="EG99" s="24"/>
      <c r="EH99" s="24"/>
      <c r="EI99" s="24"/>
      <c r="EJ99" s="24"/>
      <c r="EK99" s="24"/>
      <c r="EL99" s="24"/>
      <c r="EM99" s="24"/>
      <c r="EN99" s="24"/>
      <c r="EO99" s="24"/>
      <c r="EP99" s="24"/>
      <c r="EQ99" s="24"/>
      <c r="ER99" s="24"/>
      <c r="ES99" s="24"/>
      <c r="ET99" s="24"/>
      <c r="EU99" s="24"/>
      <c r="EV99" s="24"/>
      <c r="EW99" s="24"/>
      <c r="EX99" s="24"/>
      <c r="EY99" s="24"/>
      <c r="EZ99" s="24"/>
      <c r="FA99" s="24"/>
      <c r="FB99" s="24"/>
      <c r="FC99" s="24"/>
      <c r="FD99" s="24"/>
      <c r="FE99" s="24"/>
      <c r="FF99" s="24"/>
      <c r="FG99" s="24"/>
      <c r="FH99" s="24"/>
      <c r="FI99" s="24"/>
      <c r="FJ99" s="24"/>
      <c r="FK99" s="24"/>
      <c r="FL99" s="24"/>
      <c r="FM99" s="24"/>
      <c r="FN99" s="24"/>
      <c r="FO99" s="24"/>
      <c r="FP99" s="24"/>
      <c r="FQ99" s="24"/>
      <c r="FR99" s="24"/>
      <c r="FS99" s="24"/>
      <c r="FT99" s="24"/>
      <c r="FU99" s="24"/>
      <c r="FV99" s="24"/>
      <c r="FW99" s="24"/>
      <c r="FX99" s="24"/>
      <c r="FY99" s="24"/>
      <c r="FZ99" s="24"/>
      <c r="GA99" s="24"/>
      <c r="GB99" s="24"/>
      <c r="GC99" s="24"/>
      <c r="GD99" s="24"/>
      <c r="GE99" s="24"/>
      <c r="GF99" s="24"/>
      <c r="GG99" s="24"/>
      <c r="GH99" s="24"/>
      <c r="GI99" s="24"/>
      <c r="GJ99" s="24"/>
      <c r="GK99" s="24"/>
      <c r="GL99" s="24"/>
      <c r="GM99" s="24"/>
      <c r="GN99" s="24"/>
      <c r="GO99" s="24"/>
      <c r="GP99" s="24"/>
      <c r="GQ99" s="24"/>
      <c r="GR99" s="24"/>
      <c r="GS99" s="24"/>
      <c r="GT99" s="24"/>
      <c r="GU99" s="24"/>
      <c r="GV99" s="24"/>
      <c r="GW99" s="24"/>
      <c r="GX99" s="24"/>
      <c r="GY99" s="24"/>
      <c r="GZ99" s="24"/>
      <c r="HA99" s="24"/>
      <c r="HB99" s="24"/>
      <c r="HC99" s="24"/>
      <c r="HD99" s="24"/>
      <c r="HE99" s="24"/>
      <c r="HF99" s="24"/>
      <c r="HG99" s="24"/>
      <c r="HH99" s="24"/>
      <c r="HI99" s="24"/>
      <c r="HJ99" s="24"/>
      <c r="HK99" s="24"/>
      <c r="HL99" s="24"/>
      <c r="HM99" s="24"/>
      <c r="HN99" s="24"/>
      <c r="HO99" s="24"/>
      <c r="HP99" s="24"/>
      <c r="HQ99" s="24"/>
      <c r="HR99" s="24"/>
      <c r="HS99" s="24"/>
      <c r="HT99" s="24"/>
      <c r="HU99" s="24"/>
      <c r="HV99" s="24"/>
      <c r="HW99" s="24"/>
      <c r="HX99" s="24"/>
      <c r="HY99" s="24"/>
      <c r="HZ99" s="24"/>
      <c r="IA99" s="24"/>
      <c r="IB99" s="24"/>
      <c r="IC99" s="24"/>
      <c r="ID99" s="24"/>
      <c r="IE99" s="24"/>
      <c r="IF99" s="24"/>
      <c r="IG99" s="24"/>
      <c r="IH99" s="24"/>
      <c r="II99" s="24"/>
      <c r="IJ99" s="24"/>
      <c r="IK99" s="24"/>
      <c r="IL99" s="24"/>
      <c r="IM99" s="24"/>
      <c r="IN99" s="24"/>
      <c r="IO99" s="24"/>
      <c r="IP99" s="24"/>
      <c r="IQ99" s="24"/>
      <c r="IR99" s="24"/>
      <c r="IS99" s="24"/>
      <c r="IT99" s="24"/>
      <c r="IU99" s="24"/>
      <c r="IV99" s="24"/>
    </row>
    <row r="100" spans="9:256" x14ac:dyDescent="0.2">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c r="DA100" s="24"/>
      <c r="DB100" s="24"/>
      <c r="DC100" s="24"/>
      <c r="DD100" s="24"/>
      <c r="DE100" s="24"/>
      <c r="DF100" s="24"/>
      <c r="DG100" s="24"/>
      <c r="DH100" s="24"/>
      <c r="DI100" s="24"/>
      <c r="DJ100" s="24"/>
      <c r="DK100" s="24"/>
      <c r="DL100" s="24"/>
      <c r="DM100" s="24"/>
      <c r="DN100" s="24"/>
      <c r="DO100" s="24"/>
      <c r="DP100" s="24"/>
      <c r="DQ100" s="24"/>
      <c r="DR100" s="24"/>
      <c r="DS100" s="24"/>
      <c r="DT100" s="24"/>
      <c r="DU100" s="24"/>
      <c r="DV100" s="24"/>
      <c r="DW100" s="24"/>
      <c r="DX100" s="24"/>
      <c r="DY100" s="24"/>
      <c r="DZ100" s="24"/>
      <c r="EA100" s="24"/>
      <c r="EB100" s="24"/>
      <c r="EC100" s="24"/>
      <c r="ED100" s="24"/>
      <c r="EE100" s="24"/>
      <c r="EF100" s="24"/>
      <c r="EG100" s="24"/>
      <c r="EH100" s="24"/>
      <c r="EI100" s="24"/>
      <c r="EJ100" s="24"/>
      <c r="EK100" s="24"/>
      <c r="EL100" s="24"/>
      <c r="EM100" s="24"/>
      <c r="EN100" s="24"/>
      <c r="EO100" s="24"/>
      <c r="EP100" s="24"/>
      <c r="EQ100" s="24"/>
      <c r="ER100" s="24"/>
      <c r="ES100" s="24"/>
      <c r="ET100" s="24"/>
      <c r="EU100" s="24"/>
      <c r="EV100" s="24"/>
      <c r="EW100" s="24"/>
      <c r="EX100" s="24"/>
      <c r="EY100" s="24"/>
      <c r="EZ100" s="24"/>
      <c r="FA100" s="24"/>
      <c r="FB100" s="24"/>
      <c r="FC100" s="24"/>
      <c r="FD100" s="24"/>
      <c r="FE100" s="24"/>
      <c r="FF100" s="24"/>
      <c r="FG100" s="24"/>
      <c r="FH100" s="24"/>
      <c r="FI100" s="24"/>
      <c r="FJ100" s="24"/>
      <c r="FK100" s="24"/>
      <c r="FL100" s="24"/>
      <c r="FM100" s="24"/>
      <c r="FN100" s="24"/>
      <c r="FO100" s="24"/>
      <c r="FP100" s="24"/>
      <c r="FQ100" s="24"/>
      <c r="FR100" s="24"/>
      <c r="FS100" s="24"/>
      <c r="FT100" s="24"/>
      <c r="FU100" s="24"/>
      <c r="FV100" s="24"/>
      <c r="FW100" s="24"/>
      <c r="FX100" s="24"/>
      <c r="FY100" s="24"/>
      <c r="FZ100" s="24"/>
      <c r="GA100" s="24"/>
      <c r="GB100" s="24"/>
      <c r="GC100" s="24"/>
      <c r="GD100" s="24"/>
      <c r="GE100" s="24"/>
      <c r="GF100" s="24"/>
      <c r="GG100" s="24"/>
      <c r="GH100" s="24"/>
      <c r="GI100" s="24"/>
      <c r="GJ100" s="24"/>
      <c r="GK100" s="24"/>
      <c r="GL100" s="24"/>
      <c r="GM100" s="24"/>
      <c r="GN100" s="24"/>
      <c r="GO100" s="24"/>
      <c r="GP100" s="24"/>
      <c r="GQ100" s="24"/>
      <c r="GR100" s="24"/>
      <c r="GS100" s="24"/>
      <c r="GT100" s="24"/>
      <c r="GU100" s="24"/>
      <c r="GV100" s="24"/>
      <c r="GW100" s="24"/>
      <c r="GX100" s="24"/>
      <c r="GY100" s="24"/>
      <c r="GZ100" s="24"/>
      <c r="HA100" s="24"/>
      <c r="HB100" s="24"/>
      <c r="HC100" s="24"/>
      <c r="HD100" s="24"/>
      <c r="HE100" s="24"/>
      <c r="HF100" s="24"/>
      <c r="HG100" s="24"/>
      <c r="HH100" s="24"/>
      <c r="HI100" s="24"/>
      <c r="HJ100" s="24"/>
      <c r="HK100" s="24"/>
      <c r="HL100" s="24"/>
      <c r="HM100" s="24"/>
      <c r="HN100" s="24"/>
      <c r="HO100" s="24"/>
      <c r="HP100" s="24"/>
      <c r="HQ100" s="24"/>
      <c r="HR100" s="24"/>
      <c r="HS100" s="24"/>
      <c r="HT100" s="24"/>
      <c r="HU100" s="24"/>
      <c r="HV100" s="24"/>
      <c r="HW100" s="24"/>
      <c r="HX100" s="24"/>
      <c r="HY100" s="24"/>
      <c r="HZ100" s="24"/>
      <c r="IA100" s="24"/>
      <c r="IB100" s="24"/>
      <c r="IC100" s="24"/>
      <c r="ID100" s="24"/>
      <c r="IE100" s="24"/>
      <c r="IF100" s="24"/>
      <c r="IG100" s="24"/>
      <c r="IH100" s="24"/>
      <c r="II100" s="24"/>
      <c r="IJ100" s="24"/>
      <c r="IK100" s="24"/>
      <c r="IL100" s="24"/>
      <c r="IM100" s="24"/>
      <c r="IN100" s="24"/>
      <c r="IO100" s="24"/>
      <c r="IP100" s="24"/>
      <c r="IQ100" s="24"/>
      <c r="IR100" s="24"/>
      <c r="IS100" s="24"/>
      <c r="IT100" s="24"/>
      <c r="IU100" s="24"/>
      <c r="IV100" s="24"/>
    </row>
    <row r="101" spans="9:256" x14ac:dyDescent="0.2">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c r="DA101" s="24"/>
      <c r="DB101" s="24"/>
      <c r="DC101" s="24"/>
      <c r="DD101" s="24"/>
      <c r="DE101" s="24"/>
      <c r="DF101" s="24"/>
      <c r="DG101" s="24"/>
      <c r="DH101" s="24"/>
      <c r="DI101" s="24"/>
      <c r="DJ101" s="24"/>
      <c r="DK101" s="24"/>
      <c r="DL101" s="24"/>
      <c r="DM101" s="24"/>
      <c r="DN101" s="24"/>
      <c r="DO101" s="24"/>
      <c r="DP101" s="24"/>
      <c r="DQ101" s="24"/>
      <c r="DR101" s="24"/>
      <c r="DS101" s="24"/>
      <c r="DT101" s="24"/>
      <c r="DU101" s="24"/>
      <c r="DV101" s="24"/>
      <c r="DW101" s="24"/>
      <c r="DX101" s="24"/>
      <c r="DY101" s="24"/>
      <c r="DZ101" s="24"/>
      <c r="EA101" s="24"/>
      <c r="EB101" s="24"/>
      <c r="EC101" s="24"/>
      <c r="ED101" s="24"/>
      <c r="EE101" s="24"/>
      <c r="EF101" s="24"/>
      <c r="EG101" s="24"/>
      <c r="EH101" s="24"/>
      <c r="EI101" s="24"/>
      <c r="EJ101" s="24"/>
      <c r="EK101" s="24"/>
      <c r="EL101" s="24"/>
      <c r="EM101" s="24"/>
      <c r="EN101" s="24"/>
      <c r="EO101" s="24"/>
      <c r="EP101" s="24"/>
      <c r="EQ101" s="24"/>
      <c r="ER101" s="24"/>
      <c r="ES101" s="24"/>
      <c r="ET101" s="24"/>
      <c r="EU101" s="24"/>
      <c r="EV101" s="24"/>
      <c r="EW101" s="24"/>
      <c r="EX101" s="24"/>
      <c r="EY101" s="24"/>
      <c r="EZ101" s="24"/>
      <c r="FA101" s="24"/>
      <c r="FB101" s="24"/>
      <c r="FC101" s="24"/>
      <c r="FD101" s="24"/>
      <c r="FE101" s="24"/>
      <c r="FF101" s="24"/>
      <c r="FG101" s="24"/>
      <c r="FH101" s="24"/>
      <c r="FI101" s="24"/>
      <c r="FJ101" s="24"/>
      <c r="FK101" s="24"/>
      <c r="FL101" s="24"/>
      <c r="FM101" s="24"/>
      <c r="FN101" s="24"/>
      <c r="FO101" s="24"/>
      <c r="FP101" s="24"/>
      <c r="FQ101" s="24"/>
      <c r="FR101" s="24"/>
      <c r="FS101" s="24"/>
      <c r="FT101" s="24"/>
      <c r="FU101" s="24"/>
      <c r="FV101" s="24"/>
      <c r="FW101" s="24"/>
      <c r="FX101" s="24"/>
      <c r="FY101" s="24"/>
      <c r="FZ101" s="24"/>
      <c r="GA101" s="24"/>
      <c r="GB101" s="24"/>
      <c r="GC101" s="24"/>
      <c r="GD101" s="24"/>
      <c r="GE101" s="24"/>
      <c r="GF101" s="24"/>
      <c r="GG101" s="24"/>
      <c r="GH101" s="24"/>
      <c r="GI101" s="24"/>
      <c r="GJ101" s="24"/>
      <c r="GK101" s="24"/>
      <c r="GL101" s="24"/>
      <c r="GM101" s="24"/>
      <c r="GN101" s="24"/>
      <c r="GO101" s="24"/>
      <c r="GP101" s="24"/>
      <c r="GQ101" s="24"/>
      <c r="GR101" s="24"/>
      <c r="GS101" s="24"/>
      <c r="GT101" s="24"/>
      <c r="GU101" s="24"/>
      <c r="GV101" s="24"/>
      <c r="GW101" s="24"/>
      <c r="GX101" s="24"/>
      <c r="GY101" s="24"/>
      <c r="GZ101" s="24"/>
      <c r="HA101" s="24"/>
      <c r="HB101" s="24"/>
      <c r="HC101" s="24"/>
      <c r="HD101" s="24"/>
      <c r="HE101" s="24"/>
      <c r="HF101" s="24"/>
      <c r="HG101" s="24"/>
      <c r="HH101" s="24"/>
      <c r="HI101" s="24"/>
      <c r="HJ101" s="24"/>
      <c r="HK101" s="24"/>
      <c r="HL101" s="24"/>
      <c r="HM101" s="24"/>
      <c r="HN101" s="24"/>
      <c r="HO101" s="24"/>
      <c r="HP101" s="24"/>
      <c r="HQ101" s="24"/>
      <c r="HR101" s="24"/>
      <c r="HS101" s="24"/>
      <c r="HT101" s="24"/>
      <c r="HU101" s="24"/>
      <c r="HV101" s="24"/>
      <c r="HW101" s="24"/>
      <c r="HX101" s="24"/>
      <c r="HY101" s="24"/>
      <c r="HZ101" s="24"/>
      <c r="IA101" s="24"/>
      <c r="IB101" s="24"/>
      <c r="IC101" s="24"/>
      <c r="ID101" s="24"/>
      <c r="IE101" s="24"/>
      <c r="IF101" s="24"/>
      <c r="IG101" s="24"/>
      <c r="IH101" s="24"/>
      <c r="II101" s="24"/>
      <c r="IJ101" s="24"/>
      <c r="IK101" s="24"/>
      <c r="IL101" s="24"/>
      <c r="IM101" s="24"/>
      <c r="IN101" s="24"/>
      <c r="IO101" s="24"/>
      <c r="IP101" s="24"/>
      <c r="IQ101" s="24"/>
      <c r="IR101" s="24"/>
      <c r="IS101" s="24"/>
      <c r="IT101" s="24"/>
      <c r="IU101" s="24"/>
      <c r="IV101" s="24"/>
    </row>
    <row r="102" spans="9:256" x14ac:dyDescent="0.2">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c r="DA102" s="24"/>
      <c r="DB102" s="24"/>
      <c r="DC102" s="24"/>
      <c r="DD102" s="24"/>
      <c r="DE102" s="24"/>
      <c r="DF102" s="24"/>
      <c r="DG102" s="24"/>
      <c r="DH102" s="24"/>
      <c r="DI102" s="24"/>
      <c r="DJ102" s="24"/>
      <c r="DK102" s="24"/>
      <c r="DL102" s="24"/>
      <c r="DM102" s="24"/>
      <c r="DN102" s="24"/>
      <c r="DO102" s="24"/>
      <c r="DP102" s="24"/>
      <c r="DQ102" s="24"/>
      <c r="DR102" s="24"/>
      <c r="DS102" s="24"/>
      <c r="DT102" s="24"/>
      <c r="DU102" s="24"/>
      <c r="DV102" s="24"/>
      <c r="DW102" s="24"/>
      <c r="DX102" s="24"/>
      <c r="DY102" s="24"/>
      <c r="DZ102" s="24"/>
      <c r="EA102" s="24"/>
      <c r="EB102" s="24"/>
      <c r="EC102" s="24"/>
      <c r="ED102" s="24"/>
      <c r="EE102" s="24"/>
      <c r="EF102" s="24"/>
      <c r="EG102" s="24"/>
      <c r="EH102" s="24"/>
      <c r="EI102" s="24"/>
      <c r="EJ102" s="24"/>
      <c r="EK102" s="24"/>
      <c r="EL102" s="24"/>
      <c r="EM102" s="24"/>
      <c r="EN102" s="24"/>
      <c r="EO102" s="24"/>
      <c r="EP102" s="24"/>
      <c r="EQ102" s="24"/>
      <c r="ER102" s="24"/>
      <c r="ES102" s="24"/>
      <c r="ET102" s="24"/>
      <c r="EU102" s="24"/>
      <c r="EV102" s="24"/>
      <c r="EW102" s="24"/>
      <c r="EX102" s="24"/>
      <c r="EY102" s="24"/>
      <c r="EZ102" s="24"/>
      <c r="FA102" s="24"/>
      <c r="FB102" s="24"/>
      <c r="FC102" s="24"/>
      <c r="FD102" s="24"/>
      <c r="FE102" s="24"/>
      <c r="FF102" s="24"/>
      <c r="FG102" s="24"/>
      <c r="FH102" s="24"/>
      <c r="FI102" s="24"/>
      <c r="FJ102" s="24"/>
      <c r="FK102" s="24"/>
      <c r="FL102" s="24"/>
      <c r="FM102" s="24"/>
      <c r="FN102" s="24"/>
      <c r="FO102" s="24"/>
      <c r="FP102" s="24"/>
      <c r="FQ102" s="24"/>
      <c r="FR102" s="24"/>
      <c r="FS102" s="24"/>
      <c r="FT102" s="24"/>
      <c r="FU102" s="24"/>
      <c r="FV102" s="24"/>
      <c r="FW102" s="24"/>
      <c r="FX102" s="24"/>
      <c r="FY102" s="24"/>
      <c r="FZ102" s="24"/>
      <c r="GA102" s="24"/>
      <c r="GB102" s="24"/>
      <c r="GC102" s="24"/>
      <c r="GD102" s="24"/>
      <c r="GE102" s="24"/>
      <c r="GF102" s="24"/>
      <c r="GG102" s="24"/>
      <c r="GH102" s="24"/>
      <c r="GI102" s="24"/>
      <c r="GJ102" s="24"/>
      <c r="GK102" s="24"/>
      <c r="GL102" s="24"/>
      <c r="GM102" s="24"/>
      <c r="GN102" s="24"/>
      <c r="GO102" s="24"/>
      <c r="GP102" s="24"/>
      <c r="GQ102" s="24"/>
      <c r="GR102" s="24"/>
      <c r="GS102" s="24"/>
      <c r="GT102" s="24"/>
      <c r="GU102" s="24"/>
      <c r="GV102" s="24"/>
      <c r="GW102" s="24"/>
      <c r="GX102" s="24"/>
      <c r="GY102" s="24"/>
      <c r="GZ102" s="24"/>
      <c r="HA102" s="24"/>
      <c r="HB102" s="24"/>
      <c r="HC102" s="24"/>
      <c r="HD102" s="24"/>
      <c r="HE102" s="24"/>
      <c r="HF102" s="24"/>
      <c r="HG102" s="24"/>
      <c r="HH102" s="24"/>
      <c r="HI102" s="24"/>
      <c r="HJ102" s="24"/>
      <c r="HK102" s="24"/>
      <c r="HL102" s="24"/>
      <c r="HM102" s="24"/>
      <c r="HN102" s="24"/>
      <c r="HO102" s="24"/>
      <c r="HP102" s="24"/>
      <c r="HQ102" s="24"/>
      <c r="HR102" s="24"/>
      <c r="HS102" s="24"/>
      <c r="HT102" s="24"/>
      <c r="HU102" s="24"/>
      <c r="HV102" s="24"/>
      <c r="HW102" s="24"/>
      <c r="HX102" s="24"/>
      <c r="HY102" s="24"/>
      <c r="HZ102" s="24"/>
      <c r="IA102" s="24"/>
      <c r="IB102" s="24"/>
      <c r="IC102" s="24"/>
      <c r="ID102" s="24"/>
      <c r="IE102" s="24"/>
      <c r="IF102" s="24"/>
      <c r="IG102" s="24"/>
      <c r="IH102" s="24"/>
      <c r="II102" s="24"/>
      <c r="IJ102" s="24"/>
      <c r="IK102" s="24"/>
      <c r="IL102" s="24"/>
      <c r="IM102" s="24"/>
      <c r="IN102" s="24"/>
      <c r="IO102" s="24"/>
      <c r="IP102" s="24"/>
      <c r="IQ102" s="24"/>
      <c r="IR102" s="24"/>
      <c r="IS102" s="24"/>
      <c r="IT102" s="24"/>
      <c r="IU102" s="24"/>
      <c r="IV102" s="24"/>
    </row>
    <row r="103" spans="9:256" x14ac:dyDescent="0.2">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c r="DA103" s="24"/>
      <c r="DB103" s="24"/>
      <c r="DC103" s="24"/>
      <c r="DD103" s="24"/>
      <c r="DE103" s="24"/>
      <c r="DF103" s="24"/>
      <c r="DG103" s="24"/>
      <c r="DH103" s="24"/>
      <c r="DI103" s="24"/>
      <c r="DJ103" s="24"/>
      <c r="DK103" s="24"/>
      <c r="DL103" s="24"/>
      <c r="DM103" s="24"/>
      <c r="DN103" s="24"/>
      <c r="DO103" s="24"/>
      <c r="DP103" s="24"/>
      <c r="DQ103" s="24"/>
      <c r="DR103" s="24"/>
      <c r="DS103" s="24"/>
      <c r="DT103" s="24"/>
      <c r="DU103" s="24"/>
      <c r="DV103" s="24"/>
      <c r="DW103" s="24"/>
      <c r="DX103" s="24"/>
      <c r="DY103" s="24"/>
      <c r="DZ103" s="24"/>
      <c r="EA103" s="24"/>
      <c r="EB103" s="24"/>
      <c r="EC103" s="24"/>
      <c r="ED103" s="24"/>
      <c r="EE103" s="24"/>
      <c r="EF103" s="24"/>
      <c r="EG103" s="24"/>
      <c r="EH103" s="24"/>
      <c r="EI103" s="24"/>
      <c r="EJ103" s="24"/>
      <c r="EK103" s="24"/>
      <c r="EL103" s="24"/>
      <c r="EM103" s="24"/>
      <c r="EN103" s="24"/>
      <c r="EO103" s="24"/>
      <c r="EP103" s="24"/>
      <c r="EQ103" s="24"/>
      <c r="ER103" s="24"/>
      <c r="ES103" s="24"/>
      <c r="ET103" s="24"/>
      <c r="EU103" s="24"/>
      <c r="EV103" s="24"/>
      <c r="EW103" s="24"/>
      <c r="EX103" s="24"/>
      <c r="EY103" s="24"/>
      <c r="EZ103" s="24"/>
      <c r="FA103" s="24"/>
      <c r="FB103" s="24"/>
      <c r="FC103" s="24"/>
      <c r="FD103" s="24"/>
      <c r="FE103" s="24"/>
      <c r="FF103" s="24"/>
      <c r="FG103" s="24"/>
      <c r="FH103" s="24"/>
      <c r="FI103" s="24"/>
      <c r="FJ103" s="24"/>
      <c r="FK103" s="24"/>
      <c r="FL103" s="24"/>
      <c r="FM103" s="24"/>
      <c r="FN103" s="24"/>
      <c r="FO103" s="24"/>
      <c r="FP103" s="24"/>
      <c r="FQ103" s="24"/>
      <c r="FR103" s="24"/>
      <c r="FS103" s="24"/>
      <c r="FT103" s="24"/>
      <c r="FU103" s="24"/>
      <c r="FV103" s="24"/>
      <c r="FW103" s="24"/>
      <c r="FX103" s="24"/>
      <c r="FY103" s="24"/>
      <c r="FZ103" s="24"/>
      <c r="GA103" s="24"/>
      <c r="GB103" s="24"/>
      <c r="GC103" s="24"/>
      <c r="GD103" s="24"/>
      <c r="GE103" s="24"/>
      <c r="GF103" s="24"/>
      <c r="GG103" s="24"/>
      <c r="GH103" s="24"/>
      <c r="GI103" s="24"/>
      <c r="GJ103" s="24"/>
      <c r="GK103" s="24"/>
      <c r="GL103" s="24"/>
      <c r="GM103" s="24"/>
      <c r="GN103" s="24"/>
      <c r="GO103" s="24"/>
      <c r="GP103" s="24"/>
      <c r="GQ103" s="24"/>
      <c r="GR103" s="24"/>
      <c r="GS103" s="24"/>
      <c r="GT103" s="24"/>
      <c r="GU103" s="24"/>
      <c r="GV103" s="24"/>
      <c r="GW103" s="24"/>
      <c r="GX103" s="24"/>
      <c r="GY103" s="24"/>
      <c r="GZ103" s="24"/>
      <c r="HA103" s="24"/>
      <c r="HB103" s="24"/>
      <c r="HC103" s="24"/>
      <c r="HD103" s="24"/>
      <c r="HE103" s="24"/>
      <c r="HF103" s="24"/>
      <c r="HG103" s="24"/>
      <c r="HH103" s="24"/>
      <c r="HI103" s="24"/>
      <c r="HJ103" s="24"/>
      <c r="HK103" s="24"/>
      <c r="HL103" s="24"/>
      <c r="HM103" s="24"/>
      <c r="HN103" s="24"/>
      <c r="HO103" s="24"/>
      <c r="HP103" s="24"/>
      <c r="HQ103" s="24"/>
      <c r="HR103" s="24"/>
      <c r="HS103" s="24"/>
      <c r="HT103" s="24"/>
      <c r="HU103" s="24"/>
      <c r="HV103" s="24"/>
      <c r="HW103" s="24"/>
      <c r="HX103" s="24"/>
      <c r="HY103" s="24"/>
      <c r="HZ103" s="24"/>
      <c r="IA103" s="24"/>
      <c r="IB103" s="24"/>
      <c r="IC103" s="24"/>
      <c r="ID103" s="24"/>
      <c r="IE103" s="24"/>
      <c r="IF103" s="24"/>
      <c r="IG103" s="24"/>
      <c r="IH103" s="24"/>
      <c r="II103" s="24"/>
      <c r="IJ103" s="24"/>
      <c r="IK103" s="24"/>
      <c r="IL103" s="24"/>
      <c r="IM103" s="24"/>
      <c r="IN103" s="24"/>
      <c r="IO103" s="24"/>
      <c r="IP103" s="24"/>
      <c r="IQ103" s="24"/>
      <c r="IR103" s="24"/>
      <c r="IS103" s="24"/>
      <c r="IT103" s="24"/>
      <c r="IU103" s="24"/>
      <c r="IV103" s="24"/>
    </row>
    <row r="104" spans="9:256" x14ac:dyDescent="0.2">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c r="DA104" s="24"/>
      <c r="DB104" s="24"/>
      <c r="DC104" s="24"/>
      <c r="DD104" s="24"/>
      <c r="DE104" s="24"/>
      <c r="DF104" s="24"/>
      <c r="DG104" s="24"/>
      <c r="DH104" s="24"/>
      <c r="DI104" s="24"/>
      <c r="DJ104" s="24"/>
      <c r="DK104" s="24"/>
      <c r="DL104" s="24"/>
      <c r="DM104" s="24"/>
      <c r="DN104" s="24"/>
      <c r="DO104" s="24"/>
      <c r="DP104" s="24"/>
      <c r="DQ104" s="24"/>
      <c r="DR104" s="24"/>
      <c r="DS104" s="24"/>
      <c r="DT104" s="24"/>
      <c r="DU104" s="24"/>
      <c r="DV104" s="24"/>
      <c r="DW104" s="24"/>
      <c r="DX104" s="24"/>
      <c r="DY104" s="24"/>
      <c r="DZ104" s="24"/>
      <c r="EA104" s="24"/>
      <c r="EB104" s="24"/>
      <c r="EC104" s="24"/>
      <c r="ED104" s="24"/>
      <c r="EE104" s="24"/>
      <c r="EF104" s="24"/>
      <c r="EG104" s="24"/>
      <c r="EH104" s="24"/>
      <c r="EI104" s="24"/>
      <c r="EJ104" s="24"/>
      <c r="EK104" s="24"/>
      <c r="EL104" s="24"/>
      <c r="EM104" s="24"/>
      <c r="EN104" s="24"/>
      <c r="EO104" s="24"/>
      <c r="EP104" s="24"/>
      <c r="EQ104" s="24"/>
      <c r="ER104" s="24"/>
      <c r="ES104" s="24"/>
      <c r="ET104" s="24"/>
      <c r="EU104" s="24"/>
      <c r="EV104" s="24"/>
      <c r="EW104" s="24"/>
      <c r="EX104" s="24"/>
      <c r="EY104" s="24"/>
      <c r="EZ104" s="24"/>
      <c r="FA104" s="24"/>
      <c r="FB104" s="24"/>
      <c r="FC104" s="24"/>
      <c r="FD104" s="24"/>
      <c r="FE104" s="24"/>
      <c r="FF104" s="24"/>
      <c r="FG104" s="24"/>
      <c r="FH104" s="24"/>
      <c r="FI104" s="24"/>
      <c r="FJ104" s="24"/>
      <c r="FK104" s="24"/>
      <c r="FL104" s="24"/>
      <c r="FM104" s="24"/>
      <c r="FN104" s="24"/>
      <c r="FO104" s="24"/>
      <c r="FP104" s="24"/>
      <c r="FQ104" s="24"/>
      <c r="FR104" s="24"/>
      <c r="FS104" s="24"/>
      <c r="FT104" s="24"/>
      <c r="FU104" s="24"/>
      <c r="FV104" s="24"/>
      <c r="FW104" s="24"/>
      <c r="FX104" s="24"/>
      <c r="FY104" s="24"/>
      <c r="FZ104" s="24"/>
      <c r="GA104" s="24"/>
      <c r="GB104" s="24"/>
      <c r="GC104" s="24"/>
      <c r="GD104" s="24"/>
      <c r="GE104" s="24"/>
      <c r="GF104" s="24"/>
      <c r="GG104" s="24"/>
      <c r="GH104" s="24"/>
      <c r="GI104" s="24"/>
      <c r="GJ104" s="24"/>
      <c r="GK104" s="24"/>
      <c r="GL104" s="24"/>
      <c r="GM104" s="24"/>
      <c r="GN104" s="24"/>
      <c r="GO104" s="24"/>
      <c r="GP104" s="24"/>
      <c r="GQ104" s="24"/>
      <c r="GR104" s="24"/>
      <c r="GS104" s="24"/>
      <c r="GT104" s="24"/>
      <c r="GU104" s="24"/>
      <c r="GV104" s="24"/>
      <c r="GW104" s="24"/>
      <c r="GX104" s="24"/>
      <c r="GY104" s="24"/>
      <c r="GZ104" s="24"/>
      <c r="HA104" s="24"/>
      <c r="HB104" s="24"/>
      <c r="HC104" s="24"/>
      <c r="HD104" s="24"/>
      <c r="HE104" s="24"/>
      <c r="HF104" s="24"/>
      <c r="HG104" s="24"/>
      <c r="HH104" s="24"/>
      <c r="HI104" s="24"/>
      <c r="HJ104" s="24"/>
      <c r="HK104" s="24"/>
      <c r="HL104" s="24"/>
      <c r="HM104" s="24"/>
      <c r="HN104" s="24"/>
      <c r="HO104" s="24"/>
      <c r="HP104" s="24"/>
      <c r="HQ104" s="24"/>
      <c r="HR104" s="24"/>
      <c r="HS104" s="24"/>
      <c r="HT104" s="24"/>
      <c r="HU104" s="24"/>
      <c r="HV104" s="24"/>
      <c r="HW104" s="24"/>
      <c r="HX104" s="24"/>
      <c r="HY104" s="24"/>
      <c r="HZ104" s="24"/>
      <c r="IA104" s="24"/>
      <c r="IB104" s="24"/>
      <c r="IC104" s="24"/>
      <c r="ID104" s="24"/>
      <c r="IE104" s="24"/>
      <c r="IF104" s="24"/>
      <c r="IG104" s="24"/>
      <c r="IH104" s="24"/>
      <c r="II104" s="24"/>
      <c r="IJ104" s="24"/>
      <c r="IK104" s="24"/>
      <c r="IL104" s="24"/>
      <c r="IM104" s="24"/>
      <c r="IN104" s="24"/>
      <c r="IO104" s="24"/>
      <c r="IP104" s="24"/>
      <c r="IQ104" s="24"/>
      <c r="IR104" s="24"/>
      <c r="IS104" s="24"/>
      <c r="IT104" s="24"/>
      <c r="IU104" s="24"/>
      <c r="IV104" s="24"/>
    </row>
    <row r="105" spans="9:256" x14ac:dyDescent="0.2">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c r="DA105" s="24"/>
      <c r="DB105" s="24"/>
      <c r="DC105" s="24"/>
      <c r="DD105" s="24"/>
      <c r="DE105" s="24"/>
      <c r="DF105" s="24"/>
      <c r="DG105" s="24"/>
      <c r="DH105" s="24"/>
      <c r="DI105" s="24"/>
      <c r="DJ105" s="24"/>
      <c r="DK105" s="24"/>
      <c r="DL105" s="24"/>
      <c r="DM105" s="24"/>
      <c r="DN105" s="24"/>
      <c r="DO105" s="24"/>
      <c r="DP105" s="24"/>
      <c r="DQ105" s="24"/>
      <c r="DR105" s="24"/>
      <c r="DS105" s="24"/>
      <c r="DT105" s="24"/>
      <c r="DU105" s="24"/>
      <c r="DV105" s="24"/>
      <c r="DW105" s="24"/>
      <c r="DX105" s="24"/>
      <c r="DY105" s="24"/>
      <c r="DZ105" s="24"/>
      <c r="EA105" s="24"/>
      <c r="EB105" s="24"/>
      <c r="EC105" s="24"/>
      <c r="ED105" s="24"/>
      <c r="EE105" s="24"/>
      <c r="EF105" s="24"/>
      <c r="EG105" s="24"/>
      <c r="EH105" s="24"/>
      <c r="EI105" s="24"/>
      <c r="EJ105" s="24"/>
      <c r="EK105" s="24"/>
      <c r="EL105" s="24"/>
      <c r="EM105" s="24"/>
      <c r="EN105" s="24"/>
      <c r="EO105" s="24"/>
      <c r="EP105" s="24"/>
      <c r="EQ105" s="24"/>
      <c r="ER105" s="24"/>
      <c r="ES105" s="24"/>
      <c r="ET105" s="24"/>
      <c r="EU105" s="24"/>
      <c r="EV105" s="24"/>
      <c r="EW105" s="24"/>
      <c r="EX105" s="24"/>
      <c r="EY105" s="24"/>
      <c r="EZ105" s="24"/>
      <c r="FA105" s="24"/>
      <c r="FB105" s="24"/>
      <c r="FC105" s="24"/>
      <c r="FD105" s="24"/>
      <c r="FE105" s="24"/>
      <c r="FF105" s="24"/>
      <c r="FG105" s="24"/>
      <c r="FH105" s="24"/>
      <c r="FI105" s="24"/>
      <c r="FJ105" s="24"/>
      <c r="FK105" s="24"/>
      <c r="FL105" s="24"/>
      <c r="FM105" s="24"/>
      <c r="FN105" s="24"/>
      <c r="FO105" s="24"/>
      <c r="FP105" s="24"/>
      <c r="FQ105" s="24"/>
      <c r="FR105" s="24"/>
      <c r="FS105" s="24"/>
      <c r="FT105" s="24"/>
      <c r="FU105" s="24"/>
      <c r="FV105" s="24"/>
      <c r="FW105" s="24"/>
      <c r="FX105" s="24"/>
      <c r="FY105" s="24"/>
      <c r="FZ105" s="24"/>
      <c r="GA105" s="24"/>
      <c r="GB105" s="24"/>
      <c r="GC105" s="24"/>
      <c r="GD105" s="24"/>
      <c r="GE105" s="24"/>
      <c r="GF105" s="24"/>
      <c r="GG105" s="24"/>
      <c r="GH105" s="24"/>
      <c r="GI105" s="24"/>
      <c r="GJ105" s="24"/>
      <c r="GK105" s="24"/>
      <c r="GL105" s="24"/>
      <c r="GM105" s="24"/>
      <c r="GN105" s="24"/>
      <c r="GO105" s="24"/>
      <c r="GP105" s="24"/>
      <c r="GQ105" s="24"/>
      <c r="GR105" s="24"/>
      <c r="GS105" s="24"/>
      <c r="GT105" s="24"/>
      <c r="GU105" s="24"/>
      <c r="GV105" s="24"/>
      <c r="GW105" s="24"/>
      <c r="GX105" s="24"/>
      <c r="GY105" s="24"/>
      <c r="GZ105" s="24"/>
      <c r="HA105" s="24"/>
      <c r="HB105" s="24"/>
      <c r="HC105" s="24"/>
      <c r="HD105" s="24"/>
      <c r="HE105" s="24"/>
      <c r="HF105" s="24"/>
      <c r="HG105" s="24"/>
      <c r="HH105" s="24"/>
      <c r="HI105" s="24"/>
      <c r="HJ105" s="24"/>
      <c r="HK105" s="24"/>
      <c r="HL105" s="24"/>
      <c r="HM105" s="24"/>
      <c r="HN105" s="24"/>
      <c r="HO105" s="24"/>
      <c r="HP105" s="24"/>
      <c r="HQ105" s="24"/>
      <c r="HR105" s="24"/>
      <c r="HS105" s="24"/>
      <c r="HT105" s="24"/>
      <c r="HU105" s="24"/>
      <c r="HV105" s="24"/>
      <c r="HW105" s="24"/>
      <c r="HX105" s="24"/>
      <c r="HY105" s="24"/>
      <c r="HZ105" s="24"/>
      <c r="IA105" s="24"/>
      <c r="IB105" s="24"/>
      <c r="IC105" s="24"/>
      <c r="ID105" s="24"/>
      <c r="IE105" s="24"/>
      <c r="IF105" s="24"/>
      <c r="IG105" s="24"/>
      <c r="IH105" s="24"/>
      <c r="II105" s="24"/>
      <c r="IJ105" s="24"/>
      <c r="IK105" s="24"/>
      <c r="IL105" s="24"/>
      <c r="IM105" s="24"/>
      <c r="IN105" s="24"/>
      <c r="IO105" s="24"/>
      <c r="IP105" s="24"/>
      <c r="IQ105" s="24"/>
      <c r="IR105" s="24"/>
      <c r="IS105" s="24"/>
      <c r="IT105" s="24"/>
      <c r="IU105" s="24"/>
      <c r="IV105" s="24"/>
    </row>
    <row r="106" spans="9:256" x14ac:dyDescent="0.2">
      <c r="I106" s="24"/>
      <c r="J106" s="24"/>
      <c r="K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c r="DA106" s="24"/>
      <c r="DB106" s="24"/>
      <c r="DC106" s="24"/>
      <c r="DD106" s="24"/>
      <c r="DE106" s="24"/>
      <c r="DF106" s="24"/>
      <c r="DG106" s="24"/>
      <c r="DH106" s="24"/>
      <c r="DI106" s="24"/>
      <c r="DJ106" s="24"/>
      <c r="DK106" s="24"/>
      <c r="DL106" s="24"/>
      <c r="DM106" s="24"/>
      <c r="DN106" s="24"/>
      <c r="DO106" s="24"/>
      <c r="DP106" s="24"/>
      <c r="DQ106" s="24"/>
      <c r="DR106" s="24"/>
      <c r="DS106" s="24"/>
      <c r="DT106" s="24"/>
      <c r="DU106" s="24"/>
      <c r="DV106" s="24"/>
      <c r="DW106" s="24"/>
      <c r="DX106" s="24"/>
      <c r="DY106" s="24"/>
      <c r="DZ106" s="24"/>
      <c r="EA106" s="24"/>
      <c r="EB106" s="24"/>
      <c r="EC106" s="24"/>
      <c r="ED106" s="24"/>
      <c r="EE106" s="24"/>
      <c r="EF106" s="24"/>
      <c r="EG106" s="24"/>
      <c r="EH106" s="24"/>
      <c r="EI106" s="24"/>
      <c r="EJ106" s="24"/>
      <c r="EK106" s="24"/>
      <c r="EL106" s="24"/>
      <c r="EM106" s="24"/>
      <c r="EN106" s="24"/>
      <c r="EO106" s="24"/>
      <c r="EP106" s="24"/>
      <c r="EQ106" s="24"/>
      <c r="ER106" s="24"/>
      <c r="ES106" s="24"/>
      <c r="ET106" s="24"/>
      <c r="EU106" s="24"/>
      <c r="EV106" s="24"/>
      <c r="EW106" s="24"/>
      <c r="EX106" s="24"/>
      <c r="EY106" s="24"/>
      <c r="EZ106" s="24"/>
      <c r="FA106" s="24"/>
      <c r="FB106" s="24"/>
      <c r="FC106" s="24"/>
      <c r="FD106" s="24"/>
      <c r="FE106" s="24"/>
      <c r="FF106" s="24"/>
      <c r="FG106" s="24"/>
      <c r="FH106" s="24"/>
      <c r="FI106" s="24"/>
      <c r="FJ106" s="24"/>
      <c r="FK106" s="24"/>
      <c r="FL106" s="24"/>
      <c r="FM106" s="24"/>
      <c r="FN106" s="24"/>
      <c r="FO106" s="24"/>
      <c r="FP106" s="24"/>
      <c r="FQ106" s="24"/>
      <c r="FR106" s="24"/>
      <c r="FS106" s="24"/>
      <c r="FT106" s="24"/>
      <c r="FU106" s="24"/>
      <c r="FV106" s="24"/>
      <c r="FW106" s="24"/>
      <c r="FX106" s="24"/>
      <c r="FY106" s="24"/>
      <c r="FZ106" s="24"/>
      <c r="GA106" s="24"/>
      <c r="GB106" s="24"/>
      <c r="GC106" s="24"/>
      <c r="GD106" s="24"/>
      <c r="GE106" s="24"/>
      <c r="GF106" s="24"/>
      <c r="GG106" s="24"/>
      <c r="GH106" s="24"/>
      <c r="GI106" s="24"/>
      <c r="GJ106" s="24"/>
      <c r="GK106" s="24"/>
      <c r="GL106" s="24"/>
      <c r="GM106" s="24"/>
      <c r="GN106" s="24"/>
      <c r="GO106" s="24"/>
      <c r="GP106" s="24"/>
      <c r="GQ106" s="24"/>
      <c r="GR106" s="24"/>
      <c r="GS106" s="24"/>
      <c r="GT106" s="24"/>
      <c r="GU106" s="24"/>
      <c r="GV106" s="24"/>
      <c r="GW106" s="24"/>
      <c r="GX106" s="24"/>
      <c r="GY106" s="24"/>
      <c r="GZ106" s="24"/>
      <c r="HA106" s="24"/>
      <c r="HB106" s="24"/>
      <c r="HC106" s="24"/>
      <c r="HD106" s="24"/>
      <c r="HE106" s="24"/>
      <c r="HF106" s="24"/>
      <c r="HG106" s="24"/>
      <c r="HH106" s="24"/>
      <c r="HI106" s="24"/>
      <c r="HJ106" s="24"/>
      <c r="HK106" s="24"/>
      <c r="HL106" s="24"/>
      <c r="HM106" s="24"/>
      <c r="HN106" s="24"/>
      <c r="HO106" s="24"/>
      <c r="HP106" s="24"/>
      <c r="HQ106" s="24"/>
      <c r="HR106" s="24"/>
      <c r="HS106" s="24"/>
      <c r="HT106" s="24"/>
      <c r="HU106" s="24"/>
      <c r="HV106" s="24"/>
      <c r="HW106" s="24"/>
      <c r="HX106" s="24"/>
      <c r="HY106" s="24"/>
      <c r="HZ106" s="24"/>
      <c r="IA106" s="24"/>
      <c r="IB106" s="24"/>
      <c r="IC106" s="24"/>
      <c r="ID106" s="24"/>
      <c r="IE106" s="24"/>
      <c r="IF106" s="24"/>
      <c r="IG106" s="24"/>
      <c r="IH106" s="24"/>
      <c r="II106" s="24"/>
      <c r="IJ106" s="24"/>
      <c r="IK106" s="24"/>
      <c r="IL106" s="24"/>
      <c r="IM106" s="24"/>
      <c r="IN106" s="24"/>
      <c r="IO106" s="24"/>
      <c r="IP106" s="24"/>
      <c r="IQ106" s="24"/>
      <c r="IR106" s="24"/>
      <c r="IS106" s="24"/>
      <c r="IT106" s="24"/>
      <c r="IU106" s="24"/>
      <c r="IV106" s="24"/>
    </row>
    <row r="107" spans="9:256" x14ac:dyDescent="0.2">
      <c r="I107" s="24"/>
      <c r="J107" s="24"/>
      <c r="K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c r="DA107" s="24"/>
      <c r="DB107" s="24"/>
      <c r="DC107" s="24"/>
      <c r="DD107" s="24"/>
      <c r="DE107" s="24"/>
      <c r="DF107" s="24"/>
      <c r="DG107" s="24"/>
      <c r="DH107" s="24"/>
      <c r="DI107" s="24"/>
      <c r="DJ107" s="24"/>
      <c r="DK107" s="24"/>
      <c r="DL107" s="24"/>
      <c r="DM107" s="24"/>
      <c r="DN107" s="24"/>
      <c r="DO107" s="24"/>
      <c r="DP107" s="24"/>
      <c r="DQ107" s="24"/>
      <c r="DR107" s="24"/>
      <c r="DS107" s="24"/>
      <c r="DT107" s="24"/>
      <c r="DU107" s="24"/>
      <c r="DV107" s="24"/>
      <c r="DW107" s="24"/>
      <c r="DX107" s="24"/>
      <c r="DY107" s="24"/>
      <c r="DZ107" s="24"/>
      <c r="EA107" s="24"/>
      <c r="EB107" s="24"/>
      <c r="EC107" s="24"/>
      <c r="ED107" s="24"/>
      <c r="EE107" s="24"/>
      <c r="EF107" s="24"/>
      <c r="EG107" s="24"/>
      <c r="EH107" s="24"/>
      <c r="EI107" s="24"/>
      <c r="EJ107" s="24"/>
      <c r="EK107" s="24"/>
      <c r="EL107" s="24"/>
      <c r="EM107" s="24"/>
      <c r="EN107" s="24"/>
      <c r="EO107" s="24"/>
      <c r="EP107" s="24"/>
      <c r="EQ107" s="24"/>
      <c r="ER107" s="24"/>
      <c r="ES107" s="24"/>
      <c r="ET107" s="24"/>
      <c r="EU107" s="24"/>
      <c r="EV107" s="24"/>
      <c r="EW107" s="24"/>
      <c r="EX107" s="24"/>
      <c r="EY107" s="24"/>
      <c r="EZ107" s="24"/>
      <c r="FA107" s="24"/>
      <c r="FB107" s="24"/>
      <c r="FC107" s="24"/>
      <c r="FD107" s="24"/>
      <c r="FE107" s="24"/>
      <c r="FF107" s="24"/>
      <c r="FG107" s="24"/>
      <c r="FH107" s="24"/>
      <c r="FI107" s="24"/>
      <c r="FJ107" s="24"/>
      <c r="FK107" s="24"/>
      <c r="FL107" s="24"/>
      <c r="FM107" s="24"/>
      <c r="FN107" s="24"/>
      <c r="FO107" s="24"/>
      <c r="FP107" s="24"/>
      <c r="FQ107" s="24"/>
      <c r="FR107" s="24"/>
      <c r="FS107" s="24"/>
      <c r="FT107" s="24"/>
      <c r="FU107" s="24"/>
      <c r="FV107" s="24"/>
      <c r="FW107" s="24"/>
      <c r="FX107" s="24"/>
      <c r="FY107" s="24"/>
      <c r="FZ107" s="24"/>
      <c r="GA107" s="24"/>
      <c r="GB107" s="24"/>
      <c r="GC107" s="24"/>
      <c r="GD107" s="24"/>
      <c r="GE107" s="24"/>
      <c r="GF107" s="24"/>
      <c r="GG107" s="24"/>
      <c r="GH107" s="24"/>
      <c r="GI107" s="24"/>
      <c r="GJ107" s="24"/>
      <c r="GK107" s="24"/>
      <c r="GL107" s="24"/>
      <c r="GM107" s="24"/>
      <c r="GN107" s="24"/>
      <c r="GO107" s="24"/>
      <c r="GP107" s="24"/>
      <c r="GQ107" s="24"/>
      <c r="GR107" s="24"/>
      <c r="GS107" s="24"/>
      <c r="GT107" s="24"/>
      <c r="GU107" s="24"/>
      <c r="GV107" s="24"/>
      <c r="GW107" s="24"/>
      <c r="GX107" s="24"/>
      <c r="GY107" s="24"/>
      <c r="GZ107" s="24"/>
      <c r="HA107" s="24"/>
      <c r="HB107" s="24"/>
      <c r="HC107" s="24"/>
      <c r="HD107" s="24"/>
      <c r="HE107" s="24"/>
      <c r="HF107" s="24"/>
      <c r="HG107" s="24"/>
      <c r="HH107" s="24"/>
      <c r="HI107" s="24"/>
      <c r="HJ107" s="24"/>
      <c r="HK107" s="24"/>
      <c r="HL107" s="24"/>
      <c r="HM107" s="24"/>
      <c r="HN107" s="24"/>
      <c r="HO107" s="24"/>
      <c r="HP107" s="24"/>
      <c r="HQ107" s="24"/>
      <c r="HR107" s="24"/>
      <c r="HS107" s="24"/>
      <c r="HT107" s="24"/>
      <c r="HU107" s="24"/>
      <c r="HV107" s="24"/>
      <c r="HW107" s="24"/>
      <c r="HX107" s="24"/>
      <c r="HY107" s="24"/>
      <c r="HZ107" s="24"/>
      <c r="IA107" s="24"/>
      <c r="IB107" s="24"/>
      <c r="IC107" s="24"/>
      <c r="ID107" s="24"/>
      <c r="IE107" s="24"/>
      <c r="IF107" s="24"/>
      <c r="IG107" s="24"/>
      <c r="IH107" s="24"/>
      <c r="II107" s="24"/>
      <c r="IJ107" s="24"/>
      <c r="IK107" s="24"/>
      <c r="IL107" s="24"/>
      <c r="IM107" s="24"/>
      <c r="IN107" s="24"/>
      <c r="IO107" s="24"/>
      <c r="IP107" s="24"/>
      <c r="IQ107" s="24"/>
      <c r="IR107" s="24"/>
      <c r="IS107" s="24"/>
      <c r="IT107" s="24"/>
      <c r="IU107" s="24"/>
      <c r="IV107" s="24"/>
    </row>
    <row r="108" spans="9:256" x14ac:dyDescent="0.2">
      <c r="I108" s="24"/>
      <c r="J108" s="24"/>
      <c r="K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c r="DA108" s="24"/>
      <c r="DB108" s="24"/>
      <c r="DC108" s="24"/>
      <c r="DD108" s="24"/>
      <c r="DE108" s="24"/>
      <c r="DF108" s="24"/>
      <c r="DG108" s="24"/>
      <c r="DH108" s="24"/>
      <c r="DI108" s="24"/>
      <c r="DJ108" s="24"/>
      <c r="DK108" s="24"/>
      <c r="DL108" s="24"/>
      <c r="DM108" s="24"/>
      <c r="DN108" s="24"/>
      <c r="DO108" s="24"/>
      <c r="DP108" s="24"/>
      <c r="DQ108" s="24"/>
      <c r="DR108" s="24"/>
      <c r="DS108" s="24"/>
      <c r="DT108" s="24"/>
      <c r="DU108" s="24"/>
      <c r="DV108" s="24"/>
      <c r="DW108" s="24"/>
      <c r="DX108" s="24"/>
      <c r="DY108" s="24"/>
      <c r="DZ108" s="24"/>
      <c r="EA108" s="24"/>
      <c r="EB108" s="24"/>
      <c r="EC108" s="24"/>
      <c r="ED108" s="24"/>
      <c r="EE108" s="24"/>
      <c r="EF108" s="24"/>
      <c r="EG108" s="24"/>
      <c r="EH108" s="24"/>
      <c r="EI108" s="24"/>
      <c r="EJ108" s="24"/>
      <c r="EK108" s="24"/>
      <c r="EL108" s="24"/>
      <c r="EM108" s="24"/>
      <c r="EN108" s="24"/>
      <c r="EO108" s="24"/>
      <c r="EP108" s="24"/>
      <c r="EQ108" s="24"/>
      <c r="ER108" s="24"/>
      <c r="ES108" s="24"/>
      <c r="ET108" s="24"/>
      <c r="EU108" s="24"/>
      <c r="EV108" s="24"/>
      <c r="EW108" s="24"/>
      <c r="EX108" s="24"/>
      <c r="EY108" s="24"/>
      <c r="EZ108" s="24"/>
      <c r="FA108" s="24"/>
      <c r="FB108" s="24"/>
      <c r="FC108" s="24"/>
      <c r="FD108" s="24"/>
      <c r="FE108" s="24"/>
      <c r="FF108" s="24"/>
      <c r="FG108" s="24"/>
      <c r="FH108" s="24"/>
      <c r="FI108" s="24"/>
      <c r="FJ108" s="24"/>
      <c r="FK108" s="24"/>
      <c r="FL108" s="24"/>
      <c r="FM108" s="24"/>
      <c r="FN108" s="24"/>
      <c r="FO108" s="24"/>
      <c r="FP108" s="24"/>
      <c r="FQ108" s="24"/>
      <c r="FR108" s="24"/>
      <c r="FS108" s="24"/>
      <c r="FT108" s="24"/>
      <c r="FU108" s="24"/>
      <c r="FV108" s="24"/>
      <c r="FW108" s="24"/>
      <c r="FX108" s="24"/>
      <c r="FY108" s="24"/>
      <c r="FZ108" s="24"/>
      <c r="GA108" s="24"/>
      <c r="GB108" s="24"/>
      <c r="GC108" s="24"/>
      <c r="GD108" s="24"/>
      <c r="GE108" s="24"/>
      <c r="GF108" s="24"/>
      <c r="GG108" s="24"/>
      <c r="GH108" s="24"/>
      <c r="GI108" s="24"/>
      <c r="GJ108" s="24"/>
      <c r="GK108" s="24"/>
      <c r="GL108" s="24"/>
      <c r="GM108" s="24"/>
      <c r="GN108" s="24"/>
      <c r="GO108" s="24"/>
      <c r="GP108" s="24"/>
      <c r="GQ108" s="24"/>
      <c r="GR108" s="24"/>
      <c r="GS108" s="24"/>
      <c r="GT108" s="24"/>
      <c r="GU108" s="24"/>
      <c r="GV108" s="24"/>
      <c r="GW108" s="24"/>
      <c r="GX108" s="24"/>
      <c r="GY108" s="24"/>
      <c r="GZ108" s="24"/>
      <c r="HA108" s="24"/>
      <c r="HB108" s="24"/>
      <c r="HC108" s="24"/>
      <c r="HD108" s="24"/>
      <c r="HE108" s="24"/>
      <c r="HF108" s="24"/>
      <c r="HG108" s="24"/>
      <c r="HH108" s="24"/>
      <c r="HI108" s="24"/>
      <c r="HJ108" s="24"/>
      <c r="HK108" s="24"/>
      <c r="HL108" s="24"/>
      <c r="HM108" s="24"/>
      <c r="HN108" s="24"/>
      <c r="HO108" s="24"/>
      <c r="HP108" s="24"/>
      <c r="HQ108" s="24"/>
      <c r="HR108" s="24"/>
      <c r="HS108" s="24"/>
      <c r="HT108" s="24"/>
      <c r="HU108" s="24"/>
      <c r="HV108" s="24"/>
      <c r="HW108" s="24"/>
      <c r="HX108" s="24"/>
      <c r="HY108" s="24"/>
      <c r="HZ108" s="24"/>
      <c r="IA108" s="24"/>
      <c r="IB108" s="24"/>
      <c r="IC108" s="24"/>
      <c r="ID108" s="24"/>
      <c r="IE108" s="24"/>
      <c r="IF108" s="24"/>
      <c r="IG108" s="24"/>
      <c r="IH108" s="24"/>
      <c r="II108" s="24"/>
      <c r="IJ108" s="24"/>
      <c r="IK108" s="24"/>
      <c r="IL108" s="24"/>
      <c r="IM108" s="24"/>
      <c r="IN108" s="24"/>
      <c r="IO108" s="24"/>
      <c r="IP108" s="24"/>
      <c r="IQ108" s="24"/>
      <c r="IR108" s="24"/>
      <c r="IS108" s="24"/>
      <c r="IT108" s="24"/>
      <c r="IU108" s="24"/>
      <c r="IV108" s="24"/>
    </row>
    <row r="109" spans="9:256" x14ac:dyDescent="0.2">
      <c r="I109" s="24"/>
      <c r="J109" s="24"/>
      <c r="K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c r="DA109" s="24"/>
      <c r="DB109" s="24"/>
      <c r="DC109" s="24"/>
      <c r="DD109" s="24"/>
      <c r="DE109" s="24"/>
      <c r="DF109" s="24"/>
      <c r="DG109" s="24"/>
      <c r="DH109" s="24"/>
      <c r="DI109" s="24"/>
      <c r="DJ109" s="24"/>
      <c r="DK109" s="24"/>
      <c r="DL109" s="24"/>
      <c r="DM109" s="24"/>
      <c r="DN109" s="24"/>
      <c r="DO109" s="24"/>
      <c r="DP109" s="24"/>
      <c r="DQ109" s="24"/>
      <c r="DR109" s="24"/>
      <c r="DS109" s="24"/>
      <c r="DT109" s="24"/>
      <c r="DU109" s="24"/>
      <c r="DV109" s="24"/>
      <c r="DW109" s="24"/>
      <c r="DX109" s="24"/>
      <c r="DY109" s="24"/>
      <c r="DZ109" s="24"/>
      <c r="EA109" s="24"/>
      <c r="EB109" s="24"/>
      <c r="EC109" s="24"/>
      <c r="ED109" s="24"/>
      <c r="EE109" s="24"/>
      <c r="EF109" s="24"/>
      <c r="EG109" s="24"/>
      <c r="EH109" s="24"/>
      <c r="EI109" s="24"/>
      <c r="EJ109" s="24"/>
      <c r="EK109" s="24"/>
      <c r="EL109" s="24"/>
      <c r="EM109" s="24"/>
      <c r="EN109" s="24"/>
      <c r="EO109" s="24"/>
      <c r="EP109" s="24"/>
      <c r="EQ109" s="24"/>
      <c r="ER109" s="24"/>
      <c r="ES109" s="24"/>
      <c r="ET109" s="24"/>
      <c r="EU109" s="24"/>
      <c r="EV109" s="24"/>
      <c r="EW109" s="24"/>
      <c r="EX109" s="24"/>
      <c r="EY109" s="24"/>
      <c r="EZ109" s="24"/>
      <c r="FA109" s="24"/>
      <c r="FB109" s="24"/>
      <c r="FC109" s="24"/>
      <c r="FD109" s="24"/>
      <c r="FE109" s="24"/>
      <c r="FF109" s="24"/>
      <c r="FG109" s="24"/>
      <c r="FH109" s="24"/>
      <c r="FI109" s="24"/>
      <c r="FJ109" s="24"/>
      <c r="FK109" s="24"/>
      <c r="FL109" s="24"/>
      <c r="FM109" s="24"/>
      <c r="FN109" s="24"/>
      <c r="FO109" s="24"/>
      <c r="FP109" s="24"/>
      <c r="FQ109" s="24"/>
      <c r="FR109" s="24"/>
      <c r="FS109" s="24"/>
      <c r="FT109" s="24"/>
      <c r="FU109" s="24"/>
      <c r="FV109" s="24"/>
      <c r="FW109" s="24"/>
      <c r="FX109" s="24"/>
      <c r="FY109" s="24"/>
      <c r="FZ109" s="24"/>
      <c r="GA109" s="24"/>
      <c r="GB109" s="24"/>
      <c r="GC109" s="24"/>
      <c r="GD109" s="24"/>
      <c r="GE109" s="24"/>
      <c r="GF109" s="24"/>
      <c r="GG109" s="24"/>
      <c r="GH109" s="24"/>
      <c r="GI109" s="24"/>
      <c r="GJ109" s="24"/>
      <c r="GK109" s="24"/>
      <c r="GL109" s="24"/>
      <c r="GM109" s="24"/>
      <c r="GN109" s="24"/>
      <c r="GO109" s="24"/>
      <c r="GP109" s="24"/>
      <c r="GQ109" s="24"/>
      <c r="GR109" s="24"/>
      <c r="GS109" s="24"/>
      <c r="GT109" s="24"/>
      <c r="GU109" s="24"/>
      <c r="GV109" s="24"/>
      <c r="GW109" s="24"/>
      <c r="GX109" s="24"/>
      <c r="GY109" s="24"/>
      <c r="GZ109" s="24"/>
      <c r="HA109" s="24"/>
      <c r="HB109" s="24"/>
      <c r="HC109" s="24"/>
      <c r="HD109" s="24"/>
      <c r="HE109" s="24"/>
      <c r="HF109" s="24"/>
      <c r="HG109" s="24"/>
      <c r="HH109" s="24"/>
      <c r="HI109" s="24"/>
      <c r="HJ109" s="24"/>
      <c r="HK109" s="24"/>
      <c r="HL109" s="24"/>
      <c r="HM109" s="24"/>
      <c r="HN109" s="24"/>
      <c r="HO109" s="24"/>
      <c r="HP109" s="24"/>
      <c r="HQ109" s="24"/>
      <c r="HR109" s="24"/>
      <c r="HS109" s="24"/>
      <c r="HT109" s="24"/>
      <c r="HU109" s="24"/>
      <c r="HV109" s="24"/>
      <c r="HW109" s="24"/>
      <c r="HX109" s="24"/>
      <c r="HY109" s="24"/>
      <c r="HZ109" s="24"/>
      <c r="IA109" s="24"/>
      <c r="IB109" s="24"/>
      <c r="IC109" s="24"/>
      <c r="ID109" s="24"/>
      <c r="IE109" s="24"/>
      <c r="IF109" s="24"/>
      <c r="IG109" s="24"/>
      <c r="IH109" s="24"/>
      <c r="II109" s="24"/>
      <c r="IJ109" s="24"/>
      <c r="IK109" s="24"/>
      <c r="IL109" s="24"/>
      <c r="IM109" s="24"/>
      <c r="IN109" s="24"/>
      <c r="IO109" s="24"/>
      <c r="IP109" s="24"/>
      <c r="IQ109" s="24"/>
      <c r="IR109" s="24"/>
      <c r="IS109" s="24"/>
      <c r="IT109" s="24"/>
      <c r="IU109" s="24"/>
      <c r="IV109" s="24"/>
    </row>
    <row r="110" spans="9:256" x14ac:dyDescent="0.2">
      <c r="I110" s="24"/>
      <c r="J110" s="24"/>
      <c r="K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c r="DA110" s="24"/>
      <c r="DB110" s="24"/>
      <c r="DC110" s="24"/>
      <c r="DD110" s="24"/>
      <c r="DE110" s="24"/>
      <c r="DF110" s="24"/>
      <c r="DG110" s="24"/>
      <c r="DH110" s="24"/>
      <c r="DI110" s="24"/>
      <c r="DJ110" s="24"/>
      <c r="DK110" s="24"/>
      <c r="DL110" s="24"/>
      <c r="DM110" s="24"/>
      <c r="DN110" s="24"/>
      <c r="DO110" s="24"/>
      <c r="DP110" s="24"/>
      <c r="DQ110" s="24"/>
      <c r="DR110" s="24"/>
      <c r="DS110" s="24"/>
      <c r="DT110" s="24"/>
      <c r="DU110" s="24"/>
      <c r="DV110" s="24"/>
      <c r="DW110" s="24"/>
      <c r="DX110" s="24"/>
      <c r="DY110" s="24"/>
      <c r="DZ110" s="24"/>
      <c r="EA110" s="24"/>
      <c r="EB110" s="24"/>
      <c r="EC110" s="24"/>
      <c r="ED110" s="24"/>
      <c r="EE110" s="24"/>
      <c r="EF110" s="24"/>
      <c r="EG110" s="24"/>
      <c r="EH110" s="24"/>
      <c r="EI110" s="24"/>
      <c r="EJ110" s="24"/>
      <c r="EK110" s="24"/>
      <c r="EL110" s="24"/>
      <c r="EM110" s="24"/>
      <c r="EN110" s="24"/>
      <c r="EO110" s="24"/>
      <c r="EP110" s="24"/>
      <c r="EQ110" s="24"/>
      <c r="ER110" s="24"/>
      <c r="ES110" s="24"/>
      <c r="ET110" s="24"/>
      <c r="EU110" s="24"/>
      <c r="EV110" s="24"/>
      <c r="EW110" s="24"/>
      <c r="EX110" s="24"/>
      <c r="EY110" s="24"/>
      <c r="EZ110" s="24"/>
      <c r="FA110" s="24"/>
      <c r="FB110" s="24"/>
      <c r="FC110" s="24"/>
      <c r="FD110" s="24"/>
      <c r="FE110" s="24"/>
      <c r="FF110" s="24"/>
      <c r="FG110" s="24"/>
      <c r="FH110" s="24"/>
      <c r="FI110" s="24"/>
      <c r="FJ110" s="24"/>
      <c r="FK110" s="24"/>
      <c r="FL110" s="24"/>
      <c r="FM110" s="24"/>
      <c r="FN110" s="24"/>
      <c r="FO110" s="24"/>
      <c r="FP110" s="24"/>
      <c r="FQ110" s="24"/>
      <c r="FR110" s="24"/>
      <c r="FS110" s="24"/>
      <c r="FT110" s="24"/>
      <c r="FU110" s="24"/>
      <c r="FV110" s="24"/>
      <c r="FW110" s="24"/>
      <c r="FX110" s="24"/>
      <c r="FY110" s="24"/>
      <c r="FZ110" s="24"/>
      <c r="GA110" s="24"/>
      <c r="GB110" s="24"/>
      <c r="GC110" s="24"/>
      <c r="GD110" s="24"/>
      <c r="GE110" s="24"/>
      <c r="GF110" s="24"/>
      <c r="GG110" s="24"/>
      <c r="GH110" s="24"/>
      <c r="GI110" s="24"/>
      <c r="GJ110" s="24"/>
      <c r="GK110" s="24"/>
      <c r="GL110" s="24"/>
      <c r="GM110" s="24"/>
      <c r="GN110" s="24"/>
      <c r="GO110" s="24"/>
      <c r="GP110" s="24"/>
      <c r="GQ110" s="24"/>
      <c r="GR110" s="24"/>
      <c r="GS110" s="24"/>
      <c r="GT110" s="24"/>
      <c r="GU110" s="24"/>
      <c r="GV110" s="24"/>
      <c r="GW110" s="24"/>
      <c r="GX110" s="24"/>
      <c r="GY110" s="24"/>
      <c r="GZ110" s="24"/>
      <c r="HA110" s="24"/>
      <c r="HB110" s="24"/>
      <c r="HC110" s="24"/>
      <c r="HD110" s="24"/>
      <c r="HE110" s="24"/>
      <c r="HF110" s="24"/>
      <c r="HG110" s="24"/>
      <c r="HH110" s="24"/>
      <c r="HI110" s="24"/>
      <c r="HJ110" s="24"/>
      <c r="HK110" s="24"/>
      <c r="HL110" s="24"/>
      <c r="HM110" s="24"/>
      <c r="HN110" s="24"/>
      <c r="HO110" s="24"/>
      <c r="HP110" s="24"/>
      <c r="HQ110" s="24"/>
      <c r="HR110" s="24"/>
      <c r="HS110" s="24"/>
      <c r="HT110" s="24"/>
      <c r="HU110" s="24"/>
      <c r="HV110" s="24"/>
      <c r="HW110" s="24"/>
      <c r="HX110" s="24"/>
      <c r="HY110" s="24"/>
      <c r="HZ110" s="24"/>
      <c r="IA110" s="24"/>
      <c r="IB110" s="24"/>
      <c r="IC110" s="24"/>
      <c r="ID110" s="24"/>
      <c r="IE110" s="24"/>
      <c r="IF110" s="24"/>
      <c r="IG110" s="24"/>
      <c r="IH110" s="24"/>
      <c r="II110" s="24"/>
      <c r="IJ110" s="24"/>
      <c r="IK110" s="24"/>
      <c r="IL110" s="24"/>
      <c r="IM110" s="24"/>
      <c r="IN110" s="24"/>
      <c r="IO110" s="24"/>
      <c r="IP110" s="24"/>
      <c r="IQ110" s="24"/>
      <c r="IR110" s="24"/>
      <c r="IS110" s="24"/>
      <c r="IT110" s="24"/>
      <c r="IU110" s="24"/>
      <c r="IV110" s="24"/>
    </row>
    <row r="111" spans="9:256" x14ac:dyDescent="0.2">
      <c r="I111" s="24"/>
      <c r="J111" s="24"/>
      <c r="K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c r="DA111" s="24"/>
      <c r="DB111" s="24"/>
      <c r="DC111" s="24"/>
      <c r="DD111" s="24"/>
      <c r="DE111" s="24"/>
      <c r="DF111" s="24"/>
      <c r="DG111" s="24"/>
      <c r="DH111" s="24"/>
      <c r="DI111" s="24"/>
      <c r="DJ111" s="24"/>
      <c r="DK111" s="24"/>
      <c r="DL111" s="24"/>
      <c r="DM111" s="24"/>
      <c r="DN111" s="24"/>
      <c r="DO111" s="24"/>
      <c r="DP111" s="24"/>
      <c r="DQ111" s="24"/>
      <c r="DR111" s="24"/>
      <c r="DS111" s="24"/>
      <c r="DT111" s="24"/>
      <c r="DU111" s="24"/>
      <c r="DV111" s="24"/>
      <c r="DW111" s="24"/>
      <c r="DX111" s="24"/>
      <c r="DY111" s="24"/>
      <c r="DZ111" s="24"/>
      <c r="EA111" s="24"/>
      <c r="EB111" s="24"/>
      <c r="EC111" s="24"/>
      <c r="ED111" s="24"/>
      <c r="EE111" s="24"/>
      <c r="EF111" s="24"/>
      <c r="EG111" s="24"/>
      <c r="EH111" s="24"/>
      <c r="EI111" s="24"/>
      <c r="EJ111" s="24"/>
      <c r="EK111" s="24"/>
      <c r="EL111" s="24"/>
      <c r="EM111" s="24"/>
      <c r="EN111" s="24"/>
      <c r="EO111" s="24"/>
      <c r="EP111" s="24"/>
      <c r="EQ111" s="24"/>
      <c r="ER111" s="24"/>
      <c r="ES111" s="24"/>
      <c r="ET111" s="24"/>
      <c r="EU111" s="24"/>
      <c r="EV111" s="24"/>
      <c r="EW111" s="24"/>
      <c r="EX111" s="24"/>
      <c r="EY111" s="24"/>
      <c r="EZ111" s="24"/>
      <c r="FA111" s="24"/>
      <c r="FB111" s="24"/>
      <c r="FC111" s="24"/>
      <c r="FD111" s="24"/>
      <c r="FE111" s="24"/>
      <c r="FF111" s="24"/>
      <c r="FG111" s="24"/>
      <c r="FH111" s="24"/>
      <c r="FI111" s="24"/>
      <c r="FJ111" s="24"/>
      <c r="FK111" s="24"/>
      <c r="FL111" s="24"/>
      <c r="FM111" s="24"/>
      <c r="FN111" s="24"/>
      <c r="FO111" s="24"/>
      <c r="FP111" s="24"/>
      <c r="FQ111" s="24"/>
      <c r="FR111" s="24"/>
      <c r="FS111" s="24"/>
      <c r="FT111" s="24"/>
      <c r="FU111" s="24"/>
      <c r="FV111" s="24"/>
      <c r="FW111" s="24"/>
      <c r="FX111" s="24"/>
      <c r="FY111" s="24"/>
      <c r="FZ111" s="24"/>
      <c r="GA111" s="24"/>
      <c r="GB111" s="24"/>
      <c r="GC111" s="24"/>
      <c r="GD111" s="24"/>
      <c r="GE111" s="24"/>
      <c r="GF111" s="24"/>
      <c r="GG111" s="24"/>
      <c r="GH111" s="24"/>
      <c r="GI111" s="24"/>
      <c r="GJ111" s="24"/>
      <c r="GK111" s="24"/>
      <c r="GL111" s="24"/>
      <c r="GM111" s="24"/>
      <c r="GN111" s="24"/>
      <c r="GO111" s="24"/>
      <c r="GP111" s="24"/>
      <c r="GQ111" s="24"/>
      <c r="GR111" s="24"/>
      <c r="GS111" s="24"/>
      <c r="GT111" s="24"/>
      <c r="GU111" s="24"/>
      <c r="GV111" s="24"/>
      <c r="GW111" s="24"/>
      <c r="GX111" s="24"/>
      <c r="GY111" s="24"/>
      <c r="GZ111" s="24"/>
      <c r="HA111" s="24"/>
      <c r="HB111" s="24"/>
      <c r="HC111" s="24"/>
      <c r="HD111" s="24"/>
      <c r="HE111" s="24"/>
      <c r="HF111" s="24"/>
      <c r="HG111" s="24"/>
      <c r="HH111" s="24"/>
      <c r="HI111" s="24"/>
      <c r="HJ111" s="24"/>
      <c r="HK111" s="24"/>
      <c r="HL111" s="24"/>
      <c r="HM111" s="24"/>
      <c r="HN111" s="24"/>
      <c r="HO111" s="24"/>
      <c r="HP111" s="24"/>
      <c r="HQ111" s="24"/>
      <c r="HR111" s="24"/>
      <c r="HS111" s="24"/>
      <c r="HT111" s="24"/>
      <c r="HU111" s="24"/>
      <c r="HV111" s="24"/>
      <c r="HW111" s="24"/>
      <c r="HX111" s="24"/>
      <c r="HY111" s="24"/>
      <c r="HZ111" s="24"/>
      <c r="IA111" s="24"/>
      <c r="IB111" s="24"/>
      <c r="IC111" s="24"/>
      <c r="ID111" s="24"/>
      <c r="IE111" s="24"/>
      <c r="IF111" s="24"/>
      <c r="IG111" s="24"/>
      <c r="IH111" s="24"/>
      <c r="II111" s="24"/>
      <c r="IJ111" s="24"/>
      <c r="IK111" s="24"/>
      <c r="IL111" s="24"/>
      <c r="IM111" s="24"/>
      <c r="IN111" s="24"/>
      <c r="IO111" s="24"/>
      <c r="IP111" s="24"/>
      <c r="IQ111" s="24"/>
      <c r="IR111" s="24"/>
      <c r="IS111" s="24"/>
      <c r="IT111" s="24"/>
      <c r="IU111" s="24"/>
      <c r="IV111" s="24"/>
    </row>
    <row r="112" spans="9:256" x14ac:dyDescent="0.2">
      <c r="I112" s="24"/>
      <c r="J112" s="24"/>
      <c r="K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c r="DA112" s="24"/>
      <c r="DB112" s="24"/>
      <c r="DC112" s="24"/>
      <c r="DD112" s="24"/>
      <c r="DE112" s="24"/>
      <c r="DF112" s="24"/>
      <c r="DG112" s="24"/>
      <c r="DH112" s="24"/>
      <c r="DI112" s="24"/>
      <c r="DJ112" s="24"/>
      <c r="DK112" s="24"/>
      <c r="DL112" s="24"/>
      <c r="DM112" s="24"/>
      <c r="DN112" s="24"/>
      <c r="DO112" s="24"/>
      <c r="DP112" s="24"/>
      <c r="DQ112" s="24"/>
      <c r="DR112" s="24"/>
      <c r="DS112" s="24"/>
      <c r="DT112" s="24"/>
      <c r="DU112" s="24"/>
      <c r="DV112" s="24"/>
      <c r="DW112" s="24"/>
      <c r="DX112" s="24"/>
      <c r="DY112" s="24"/>
      <c r="DZ112" s="24"/>
      <c r="EA112" s="24"/>
      <c r="EB112" s="24"/>
      <c r="EC112" s="24"/>
      <c r="ED112" s="24"/>
      <c r="EE112" s="24"/>
      <c r="EF112" s="24"/>
      <c r="EG112" s="24"/>
      <c r="EH112" s="24"/>
      <c r="EI112" s="24"/>
      <c r="EJ112" s="24"/>
      <c r="EK112" s="24"/>
      <c r="EL112" s="24"/>
      <c r="EM112" s="24"/>
      <c r="EN112" s="24"/>
      <c r="EO112" s="24"/>
      <c r="EP112" s="24"/>
      <c r="EQ112" s="24"/>
      <c r="ER112" s="24"/>
      <c r="ES112" s="24"/>
      <c r="ET112" s="24"/>
      <c r="EU112" s="24"/>
      <c r="EV112" s="24"/>
      <c r="EW112" s="24"/>
      <c r="EX112" s="24"/>
      <c r="EY112" s="24"/>
      <c r="EZ112" s="24"/>
      <c r="FA112" s="24"/>
      <c r="FB112" s="24"/>
      <c r="FC112" s="24"/>
      <c r="FD112" s="24"/>
      <c r="FE112" s="24"/>
      <c r="FF112" s="24"/>
      <c r="FG112" s="24"/>
      <c r="FH112" s="24"/>
      <c r="FI112" s="24"/>
      <c r="FJ112" s="24"/>
      <c r="FK112" s="24"/>
      <c r="FL112" s="24"/>
      <c r="FM112" s="24"/>
      <c r="FN112" s="24"/>
      <c r="FO112" s="24"/>
      <c r="FP112" s="24"/>
      <c r="FQ112" s="24"/>
      <c r="FR112" s="24"/>
      <c r="FS112" s="24"/>
      <c r="FT112" s="24"/>
      <c r="FU112" s="24"/>
      <c r="FV112" s="24"/>
      <c r="FW112" s="24"/>
      <c r="FX112" s="24"/>
      <c r="FY112" s="24"/>
      <c r="FZ112" s="24"/>
      <c r="GA112" s="24"/>
      <c r="GB112" s="24"/>
      <c r="GC112" s="24"/>
      <c r="GD112" s="24"/>
      <c r="GE112" s="24"/>
      <c r="GF112" s="24"/>
      <c r="GG112" s="24"/>
      <c r="GH112" s="24"/>
      <c r="GI112" s="24"/>
      <c r="GJ112" s="24"/>
      <c r="GK112" s="24"/>
      <c r="GL112" s="24"/>
      <c r="GM112" s="24"/>
      <c r="GN112" s="24"/>
      <c r="GO112" s="24"/>
      <c r="GP112" s="24"/>
      <c r="GQ112" s="24"/>
      <c r="GR112" s="24"/>
      <c r="GS112" s="24"/>
      <c r="GT112" s="24"/>
      <c r="GU112" s="24"/>
      <c r="GV112" s="24"/>
      <c r="GW112" s="24"/>
      <c r="GX112" s="24"/>
      <c r="GY112" s="24"/>
      <c r="GZ112" s="24"/>
      <c r="HA112" s="24"/>
      <c r="HB112" s="24"/>
      <c r="HC112" s="24"/>
      <c r="HD112" s="24"/>
      <c r="HE112" s="24"/>
      <c r="HF112" s="24"/>
      <c r="HG112" s="24"/>
      <c r="HH112" s="24"/>
      <c r="HI112" s="24"/>
      <c r="HJ112" s="24"/>
      <c r="HK112" s="24"/>
      <c r="HL112" s="24"/>
      <c r="HM112" s="24"/>
      <c r="HN112" s="24"/>
      <c r="HO112" s="24"/>
      <c r="HP112" s="24"/>
      <c r="HQ112" s="24"/>
      <c r="HR112" s="24"/>
      <c r="HS112" s="24"/>
      <c r="HT112" s="24"/>
      <c r="HU112" s="24"/>
      <c r="HV112" s="24"/>
      <c r="HW112" s="24"/>
      <c r="HX112" s="24"/>
      <c r="HY112" s="24"/>
      <c r="HZ112" s="24"/>
      <c r="IA112" s="24"/>
      <c r="IB112" s="24"/>
      <c r="IC112" s="24"/>
      <c r="ID112" s="24"/>
      <c r="IE112" s="24"/>
      <c r="IF112" s="24"/>
      <c r="IG112" s="24"/>
      <c r="IH112" s="24"/>
      <c r="II112" s="24"/>
      <c r="IJ112" s="24"/>
      <c r="IK112" s="24"/>
      <c r="IL112" s="24"/>
      <c r="IM112" s="24"/>
      <c r="IN112" s="24"/>
      <c r="IO112" s="24"/>
      <c r="IP112" s="24"/>
      <c r="IQ112" s="24"/>
      <c r="IR112" s="24"/>
      <c r="IS112" s="24"/>
      <c r="IT112" s="24"/>
      <c r="IU112" s="24"/>
      <c r="IV112" s="24"/>
    </row>
    <row r="113" spans="9:256" x14ac:dyDescent="0.2">
      <c r="I113" s="24"/>
      <c r="J113" s="24"/>
      <c r="K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c r="DA113" s="24"/>
      <c r="DB113" s="24"/>
      <c r="DC113" s="24"/>
      <c r="DD113" s="24"/>
      <c r="DE113" s="24"/>
      <c r="DF113" s="24"/>
      <c r="DG113" s="24"/>
      <c r="DH113" s="24"/>
      <c r="DI113" s="24"/>
      <c r="DJ113" s="24"/>
      <c r="DK113" s="24"/>
      <c r="DL113" s="24"/>
      <c r="DM113" s="24"/>
      <c r="DN113" s="24"/>
      <c r="DO113" s="24"/>
      <c r="DP113" s="24"/>
      <c r="DQ113" s="24"/>
      <c r="DR113" s="24"/>
      <c r="DS113" s="24"/>
      <c r="DT113" s="24"/>
      <c r="DU113" s="24"/>
      <c r="DV113" s="24"/>
      <c r="DW113" s="24"/>
      <c r="DX113" s="24"/>
      <c r="DY113" s="24"/>
      <c r="DZ113" s="24"/>
      <c r="EA113" s="24"/>
      <c r="EB113" s="24"/>
      <c r="EC113" s="24"/>
      <c r="ED113" s="24"/>
      <c r="EE113" s="24"/>
      <c r="EF113" s="24"/>
      <c r="EG113" s="24"/>
      <c r="EH113" s="24"/>
      <c r="EI113" s="24"/>
      <c r="EJ113" s="24"/>
      <c r="EK113" s="24"/>
      <c r="EL113" s="24"/>
      <c r="EM113" s="24"/>
      <c r="EN113" s="24"/>
      <c r="EO113" s="24"/>
      <c r="EP113" s="24"/>
      <c r="EQ113" s="24"/>
      <c r="ER113" s="24"/>
      <c r="ES113" s="24"/>
      <c r="ET113" s="24"/>
      <c r="EU113" s="24"/>
      <c r="EV113" s="24"/>
      <c r="EW113" s="24"/>
      <c r="EX113" s="24"/>
      <c r="EY113" s="24"/>
      <c r="EZ113" s="24"/>
      <c r="FA113" s="24"/>
      <c r="FB113" s="24"/>
      <c r="FC113" s="24"/>
      <c r="FD113" s="24"/>
      <c r="FE113" s="24"/>
      <c r="FF113" s="24"/>
      <c r="FG113" s="24"/>
      <c r="FH113" s="24"/>
      <c r="FI113" s="24"/>
      <c r="FJ113" s="24"/>
      <c r="FK113" s="24"/>
      <c r="FL113" s="24"/>
      <c r="FM113" s="24"/>
      <c r="FN113" s="24"/>
      <c r="FO113" s="24"/>
      <c r="FP113" s="24"/>
      <c r="FQ113" s="24"/>
      <c r="FR113" s="24"/>
      <c r="FS113" s="24"/>
      <c r="FT113" s="24"/>
      <c r="FU113" s="24"/>
      <c r="FV113" s="24"/>
      <c r="FW113" s="24"/>
      <c r="FX113" s="24"/>
      <c r="FY113" s="24"/>
      <c r="FZ113" s="24"/>
      <c r="GA113" s="24"/>
      <c r="GB113" s="24"/>
      <c r="GC113" s="24"/>
      <c r="GD113" s="24"/>
      <c r="GE113" s="24"/>
      <c r="GF113" s="24"/>
      <c r="GG113" s="24"/>
      <c r="GH113" s="24"/>
      <c r="GI113" s="24"/>
      <c r="GJ113" s="24"/>
      <c r="GK113" s="24"/>
      <c r="GL113" s="24"/>
      <c r="GM113" s="24"/>
      <c r="GN113" s="24"/>
      <c r="GO113" s="24"/>
      <c r="GP113" s="24"/>
      <c r="GQ113" s="24"/>
      <c r="GR113" s="24"/>
      <c r="GS113" s="24"/>
      <c r="GT113" s="24"/>
      <c r="GU113" s="24"/>
      <c r="GV113" s="24"/>
      <c r="GW113" s="24"/>
      <c r="GX113" s="24"/>
      <c r="GY113" s="24"/>
      <c r="GZ113" s="24"/>
      <c r="HA113" s="24"/>
      <c r="HB113" s="24"/>
      <c r="HC113" s="24"/>
      <c r="HD113" s="24"/>
      <c r="HE113" s="24"/>
      <c r="HF113" s="24"/>
      <c r="HG113" s="24"/>
      <c r="HH113" s="24"/>
      <c r="HI113" s="24"/>
      <c r="HJ113" s="24"/>
      <c r="HK113" s="24"/>
      <c r="HL113" s="24"/>
      <c r="HM113" s="24"/>
      <c r="HN113" s="24"/>
      <c r="HO113" s="24"/>
      <c r="HP113" s="24"/>
      <c r="HQ113" s="24"/>
      <c r="HR113" s="24"/>
      <c r="HS113" s="24"/>
      <c r="HT113" s="24"/>
      <c r="HU113" s="24"/>
      <c r="HV113" s="24"/>
      <c r="HW113" s="24"/>
      <c r="HX113" s="24"/>
      <c r="HY113" s="24"/>
      <c r="HZ113" s="24"/>
      <c r="IA113" s="24"/>
      <c r="IB113" s="24"/>
      <c r="IC113" s="24"/>
      <c r="ID113" s="24"/>
      <c r="IE113" s="24"/>
      <c r="IF113" s="24"/>
      <c r="IG113" s="24"/>
      <c r="IH113" s="24"/>
      <c r="II113" s="24"/>
      <c r="IJ113" s="24"/>
      <c r="IK113" s="24"/>
      <c r="IL113" s="24"/>
      <c r="IM113" s="24"/>
      <c r="IN113" s="24"/>
      <c r="IO113" s="24"/>
      <c r="IP113" s="24"/>
      <c r="IQ113" s="24"/>
      <c r="IR113" s="24"/>
      <c r="IS113" s="24"/>
      <c r="IT113" s="24"/>
      <c r="IU113" s="24"/>
      <c r="IV113" s="24"/>
    </row>
    <row r="114" spans="9:256" x14ac:dyDescent="0.2">
      <c r="I114" s="24"/>
      <c r="J114" s="24"/>
      <c r="K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c r="DA114" s="24"/>
      <c r="DB114" s="24"/>
      <c r="DC114" s="24"/>
      <c r="DD114" s="24"/>
      <c r="DE114" s="24"/>
      <c r="DF114" s="24"/>
      <c r="DG114" s="24"/>
      <c r="DH114" s="24"/>
      <c r="DI114" s="24"/>
      <c r="DJ114" s="24"/>
      <c r="DK114" s="24"/>
      <c r="DL114" s="24"/>
      <c r="DM114" s="24"/>
      <c r="DN114" s="24"/>
      <c r="DO114" s="24"/>
      <c r="DP114" s="24"/>
      <c r="DQ114" s="24"/>
      <c r="DR114" s="24"/>
      <c r="DS114" s="24"/>
      <c r="DT114" s="24"/>
      <c r="DU114" s="24"/>
      <c r="DV114" s="24"/>
      <c r="DW114" s="24"/>
      <c r="DX114" s="24"/>
      <c r="DY114" s="24"/>
      <c r="DZ114" s="24"/>
      <c r="EA114" s="24"/>
      <c r="EB114" s="24"/>
      <c r="EC114" s="24"/>
      <c r="ED114" s="24"/>
      <c r="EE114" s="24"/>
      <c r="EF114" s="24"/>
      <c r="EG114" s="24"/>
      <c r="EH114" s="24"/>
      <c r="EI114" s="24"/>
      <c r="EJ114" s="24"/>
      <c r="EK114" s="24"/>
      <c r="EL114" s="24"/>
      <c r="EM114" s="24"/>
      <c r="EN114" s="24"/>
      <c r="EO114" s="24"/>
      <c r="EP114" s="24"/>
      <c r="EQ114" s="24"/>
      <c r="ER114" s="24"/>
      <c r="ES114" s="24"/>
      <c r="ET114" s="24"/>
      <c r="EU114" s="24"/>
      <c r="EV114" s="24"/>
      <c r="EW114" s="24"/>
      <c r="EX114" s="24"/>
      <c r="EY114" s="24"/>
      <c r="EZ114" s="24"/>
      <c r="FA114" s="24"/>
      <c r="FB114" s="24"/>
      <c r="FC114" s="24"/>
      <c r="FD114" s="24"/>
      <c r="FE114" s="24"/>
      <c r="FF114" s="24"/>
      <c r="FG114" s="24"/>
      <c r="FH114" s="24"/>
      <c r="FI114" s="24"/>
      <c r="FJ114" s="24"/>
      <c r="FK114" s="24"/>
      <c r="FL114" s="24"/>
      <c r="FM114" s="24"/>
      <c r="FN114" s="24"/>
      <c r="FO114" s="24"/>
      <c r="FP114" s="24"/>
      <c r="FQ114" s="24"/>
      <c r="FR114" s="24"/>
      <c r="FS114" s="24"/>
      <c r="FT114" s="24"/>
      <c r="FU114" s="24"/>
      <c r="FV114" s="24"/>
      <c r="FW114" s="24"/>
      <c r="FX114" s="24"/>
      <c r="FY114" s="24"/>
      <c r="FZ114" s="24"/>
      <c r="GA114" s="24"/>
      <c r="GB114" s="24"/>
      <c r="GC114" s="24"/>
      <c r="GD114" s="24"/>
      <c r="GE114" s="24"/>
      <c r="GF114" s="24"/>
      <c r="GG114" s="24"/>
      <c r="GH114" s="24"/>
      <c r="GI114" s="24"/>
      <c r="GJ114" s="24"/>
      <c r="GK114" s="24"/>
      <c r="GL114" s="24"/>
      <c r="GM114" s="24"/>
      <c r="GN114" s="24"/>
      <c r="GO114" s="24"/>
      <c r="GP114" s="24"/>
      <c r="GQ114" s="24"/>
      <c r="GR114" s="24"/>
      <c r="GS114" s="24"/>
      <c r="GT114" s="24"/>
      <c r="GU114" s="24"/>
      <c r="GV114" s="24"/>
      <c r="GW114" s="24"/>
      <c r="GX114" s="24"/>
      <c r="GY114" s="24"/>
      <c r="GZ114" s="24"/>
      <c r="HA114" s="24"/>
      <c r="HB114" s="24"/>
      <c r="HC114" s="24"/>
      <c r="HD114" s="24"/>
      <c r="HE114" s="24"/>
      <c r="HF114" s="24"/>
      <c r="HG114" s="24"/>
      <c r="HH114" s="24"/>
      <c r="HI114" s="24"/>
      <c r="HJ114" s="24"/>
      <c r="HK114" s="24"/>
      <c r="HL114" s="24"/>
      <c r="HM114" s="24"/>
      <c r="HN114" s="24"/>
      <c r="HO114" s="24"/>
      <c r="HP114" s="24"/>
      <c r="HQ114" s="24"/>
      <c r="HR114" s="24"/>
      <c r="HS114" s="24"/>
      <c r="HT114" s="24"/>
      <c r="HU114" s="24"/>
      <c r="HV114" s="24"/>
      <c r="HW114" s="24"/>
      <c r="HX114" s="24"/>
      <c r="HY114" s="24"/>
      <c r="HZ114" s="24"/>
      <c r="IA114" s="24"/>
      <c r="IB114" s="24"/>
      <c r="IC114" s="24"/>
      <c r="ID114" s="24"/>
      <c r="IE114" s="24"/>
      <c r="IF114" s="24"/>
      <c r="IG114" s="24"/>
      <c r="IH114" s="24"/>
      <c r="II114" s="24"/>
      <c r="IJ114" s="24"/>
      <c r="IK114" s="24"/>
      <c r="IL114" s="24"/>
      <c r="IM114" s="24"/>
      <c r="IN114" s="24"/>
      <c r="IO114" s="24"/>
      <c r="IP114" s="24"/>
      <c r="IQ114" s="24"/>
      <c r="IR114" s="24"/>
      <c r="IS114" s="24"/>
      <c r="IT114" s="24"/>
      <c r="IU114" s="24"/>
      <c r="IV114" s="24"/>
    </row>
    <row r="115" spans="9:256" x14ac:dyDescent="0.2">
      <c r="I115" s="24"/>
      <c r="J115" s="24"/>
      <c r="K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c r="DA115" s="24"/>
      <c r="DB115" s="24"/>
      <c r="DC115" s="24"/>
      <c r="DD115" s="24"/>
      <c r="DE115" s="24"/>
      <c r="DF115" s="24"/>
      <c r="DG115" s="24"/>
      <c r="DH115" s="24"/>
      <c r="DI115" s="24"/>
      <c r="DJ115" s="24"/>
      <c r="DK115" s="24"/>
      <c r="DL115" s="24"/>
      <c r="DM115" s="24"/>
      <c r="DN115" s="24"/>
      <c r="DO115" s="24"/>
      <c r="DP115" s="24"/>
      <c r="DQ115" s="24"/>
      <c r="DR115" s="24"/>
      <c r="DS115" s="24"/>
      <c r="DT115" s="24"/>
      <c r="DU115" s="24"/>
      <c r="DV115" s="24"/>
      <c r="DW115" s="24"/>
      <c r="DX115" s="24"/>
      <c r="DY115" s="24"/>
      <c r="DZ115" s="24"/>
      <c r="EA115" s="24"/>
      <c r="EB115" s="24"/>
      <c r="EC115" s="24"/>
      <c r="ED115" s="24"/>
      <c r="EE115" s="24"/>
      <c r="EF115" s="24"/>
      <c r="EG115" s="24"/>
      <c r="EH115" s="24"/>
      <c r="EI115" s="24"/>
      <c r="EJ115" s="24"/>
      <c r="EK115" s="24"/>
      <c r="EL115" s="24"/>
      <c r="EM115" s="24"/>
      <c r="EN115" s="24"/>
      <c r="EO115" s="24"/>
      <c r="EP115" s="24"/>
      <c r="EQ115" s="24"/>
      <c r="ER115" s="24"/>
      <c r="ES115" s="24"/>
      <c r="ET115" s="24"/>
      <c r="EU115" s="24"/>
      <c r="EV115" s="24"/>
      <c r="EW115" s="24"/>
      <c r="EX115" s="24"/>
      <c r="EY115" s="24"/>
      <c r="EZ115" s="24"/>
      <c r="FA115" s="24"/>
      <c r="FB115" s="24"/>
      <c r="FC115" s="24"/>
      <c r="FD115" s="24"/>
      <c r="FE115" s="24"/>
      <c r="FF115" s="24"/>
      <c r="FG115" s="24"/>
      <c r="FH115" s="24"/>
      <c r="FI115" s="24"/>
      <c r="FJ115" s="24"/>
      <c r="FK115" s="24"/>
      <c r="FL115" s="24"/>
      <c r="FM115" s="24"/>
      <c r="FN115" s="24"/>
      <c r="FO115" s="24"/>
      <c r="FP115" s="24"/>
      <c r="FQ115" s="24"/>
      <c r="FR115" s="24"/>
      <c r="FS115" s="24"/>
      <c r="FT115" s="24"/>
      <c r="FU115" s="24"/>
      <c r="FV115" s="24"/>
      <c r="FW115" s="24"/>
      <c r="FX115" s="24"/>
      <c r="FY115" s="24"/>
      <c r="FZ115" s="24"/>
      <c r="GA115" s="24"/>
      <c r="GB115" s="24"/>
      <c r="GC115" s="24"/>
      <c r="GD115" s="24"/>
      <c r="GE115" s="24"/>
      <c r="GF115" s="24"/>
      <c r="GG115" s="24"/>
      <c r="GH115" s="24"/>
      <c r="GI115" s="24"/>
      <c r="GJ115" s="24"/>
      <c r="GK115" s="24"/>
      <c r="GL115" s="24"/>
      <c r="GM115" s="24"/>
      <c r="GN115" s="24"/>
      <c r="GO115" s="24"/>
      <c r="GP115" s="24"/>
      <c r="GQ115" s="24"/>
      <c r="GR115" s="24"/>
      <c r="GS115" s="24"/>
      <c r="GT115" s="24"/>
      <c r="GU115" s="24"/>
      <c r="GV115" s="24"/>
      <c r="GW115" s="24"/>
      <c r="GX115" s="24"/>
      <c r="GY115" s="24"/>
      <c r="GZ115" s="24"/>
      <c r="HA115" s="24"/>
      <c r="HB115" s="24"/>
      <c r="HC115" s="24"/>
      <c r="HD115" s="24"/>
      <c r="HE115" s="24"/>
      <c r="HF115" s="24"/>
      <c r="HG115" s="24"/>
      <c r="HH115" s="24"/>
      <c r="HI115" s="24"/>
      <c r="HJ115" s="24"/>
      <c r="HK115" s="24"/>
      <c r="HL115" s="24"/>
      <c r="HM115" s="24"/>
      <c r="HN115" s="24"/>
      <c r="HO115" s="24"/>
      <c r="HP115" s="24"/>
      <c r="HQ115" s="24"/>
      <c r="HR115" s="24"/>
      <c r="HS115" s="24"/>
      <c r="HT115" s="24"/>
      <c r="HU115" s="24"/>
      <c r="HV115" s="24"/>
      <c r="HW115" s="24"/>
      <c r="HX115" s="24"/>
      <c r="HY115" s="24"/>
      <c r="HZ115" s="24"/>
      <c r="IA115" s="24"/>
      <c r="IB115" s="24"/>
      <c r="IC115" s="24"/>
      <c r="ID115" s="24"/>
      <c r="IE115" s="24"/>
      <c r="IF115" s="24"/>
      <c r="IG115" s="24"/>
      <c r="IH115" s="24"/>
      <c r="II115" s="24"/>
      <c r="IJ115" s="24"/>
      <c r="IK115" s="24"/>
      <c r="IL115" s="24"/>
      <c r="IM115" s="24"/>
      <c r="IN115" s="24"/>
      <c r="IO115" s="24"/>
      <c r="IP115" s="24"/>
      <c r="IQ115" s="24"/>
      <c r="IR115" s="24"/>
      <c r="IS115" s="24"/>
      <c r="IT115" s="24"/>
      <c r="IU115" s="24"/>
      <c r="IV115" s="24"/>
    </row>
    <row r="116" spans="9:256" x14ac:dyDescent="0.2">
      <c r="I116" s="24"/>
      <c r="J116" s="24"/>
      <c r="K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c r="DA116" s="24"/>
      <c r="DB116" s="24"/>
      <c r="DC116" s="24"/>
      <c r="DD116" s="24"/>
      <c r="DE116" s="24"/>
      <c r="DF116" s="24"/>
      <c r="DG116" s="24"/>
      <c r="DH116" s="24"/>
      <c r="DI116" s="24"/>
      <c r="DJ116" s="24"/>
      <c r="DK116" s="24"/>
      <c r="DL116" s="24"/>
      <c r="DM116" s="24"/>
      <c r="DN116" s="24"/>
      <c r="DO116" s="24"/>
      <c r="DP116" s="24"/>
      <c r="DQ116" s="24"/>
      <c r="DR116" s="24"/>
      <c r="DS116" s="24"/>
      <c r="DT116" s="24"/>
      <c r="DU116" s="24"/>
      <c r="DV116" s="24"/>
      <c r="DW116" s="24"/>
      <c r="DX116" s="24"/>
      <c r="DY116" s="24"/>
      <c r="DZ116" s="24"/>
      <c r="EA116" s="24"/>
      <c r="EB116" s="24"/>
      <c r="EC116" s="24"/>
      <c r="ED116" s="24"/>
      <c r="EE116" s="24"/>
      <c r="EF116" s="24"/>
      <c r="EG116" s="24"/>
      <c r="EH116" s="24"/>
      <c r="EI116" s="24"/>
      <c r="EJ116" s="24"/>
      <c r="EK116" s="24"/>
      <c r="EL116" s="24"/>
      <c r="EM116" s="24"/>
      <c r="EN116" s="24"/>
      <c r="EO116" s="24"/>
      <c r="EP116" s="24"/>
      <c r="EQ116" s="24"/>
      <c r="ER116" s="24"/>
      <c r="ES116" s="24"/>
      <c r="ET116" s="24"/>
      <c r="EU116" s="24"/>
      <c r="EV116" s="24"/>
      <c r="EW116" s="24"/>
      <c r="EX116" s="24"/>
      <c r="EY116" s="24"/>
      <c r="EZ116" s="24"/>
      <c r="FA116" s="24"/>
      <c r="FB116" s="24"/>
      <c r="FC116" s="24"/>
      <c r="FD116" s="24"/>
      <c r="FE116" s="24"/>
      <c r="FF116" s="24"/>
      <c r="FG116" s="24"/>
      <c r="FH116" s="24"/>
      <c r="FI116" s="24"/>
      <c r="FJ116" s="24"/>
      <c r="FK116" s="24"/>
      <c r="FL116" s="24"/>
      <c r="FM116" s="24"/>
      <c r="FN116" s="24"/>
      <c r="FO116" s="24"/>
      <c r="FP116" s="24"/>
      <c r="FQ116" s="24"/>
      <c r="FR116" s="24"/>
      <c r="FS116" s="24"/>
      <c r="FT116" s="24"/>
      <c r="FU116" s="24"/>
      <c r="FV116" s="24"/>
      <c r="FW116" s="24"/>
      <c r="FX116" s="24"/>
      <c r="FY116" s="24"/>
      <c r="FZ116" s="24"/>
      <c r="GA116" s="24"/>
      <c r="GB116" s="24"/>
      <c r="GC116" s="24"/>
      <c r="GD116" s="24"/>
      <c r="GE116" s="24"/>
      <c r="GF116" s="24"/>
      <c r="GG116" s="24"/>
      <c r="GH116" s="24"/>
      <c r="GI116" s="24"/>
      <c r="GJ116" s="24"/>
      <c r="GK116" s="24"/>
      <c r="GL116" s="24"/>
      <c r="GM116" s="24"/>
      <c r="GN116" s="24"/>
      <c r="GO116" s="24"/>
      <c r="GP116" s="24"/>
      <c r="GQ116" s="24"/>
      <c r="GR116" s="24"/>
      <c r="GS116" s="24"/>
      <c r="GT116" s="24"/>
      <c r="GU116" s="24"/>
      <c r="GV116" s="24"/>
      <c r="GW116" s="24"/>
      <c r="GX116" s="24"/>
      <c r="GY116" s="24"/>
      <c r="GZ116" s="24"/>
      <c r="HA116" s="24"/>
      <c r="HB116" s="24"/>
      <c r="HC116" s="24"/>
      <c r="HD116" s="24"/>
      <c r="HE116" s="24"/>
      <c r="HF116" s="24"/>
      <c r="HG116" s="24"/>
      <c r="HH116" s="24"/>
      <c r="HI116" s="24"/>
      <c r="HJ116" s="24"/>
      <c r="HK116" s="24"/>
      <c r="HL116" s="24"/>
      <c r="HM116" s="24"/>
      <c r="HN116" s="24"/>
      <c r="HO116" s="24"/>
      <c r="HP116" s="24"/>
      <c r="HQ116" s="24"/>
      <c r="HR116" s="24"/>
      <c r="HS116" s="24"/>
      <c r="HT116" s="24"/>
      <c r="HU116" s="24"/>
      <c r="HV116" s="24"/>
      <c r="HW116" s="24"/>
      <c r="HX116" s="24"/>
      <c r="HY116" s="24"/>
      <c r="HZ116" s="24"/>
      <c r="IA116" s="24"/>
      <c r="IB116" s="24"/>
      <c r="IC116" s="24"/>
      <c r="ID116" s="24"/>
      <c r="IE116" s="24"/>
      <c r="IF116" s="24"/>
      <c r="IG116" s="24"/>
      <c r="IH116" s="24"/>
      <c r="II116" s="24"/>
      <c r="IJ116" s="24"/>
      <c r="IK116" s="24"/>
      <c r="IL116" s="24"/>
      <c r="IM116" s="24"/>
      <c r="IN116" s="24"/>
      <c r="IO116" s="24"/>
      <c r="IP116" s="24"/>
      <c r="IQ116" s="24"/>
      <c r="IR116" s="24"/>
      <c r="IS116" s="24"/>
      <c r="IT116" s="24"/>
      <c r="IU116" s="24"/>
      <c r="IV116" s="24"/>
    </row>
    <row r="117" spans="9:256" x14ac:dyDescent="0.2">
      <c r="I117" s="24"/>
      <c r="J117" s="24"/>
      <c r="K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c r="DA117" s="24"/>
      <c r="DB117" s="24"/>
      <c r="DC117" s="24"/>
      <c r="DD117" s="24"/>
      <c r="DE117" s="24"/>
      <c r="DF117" s="24"/>
      <c r="DG117" s="24"/>
      <c r="DH117" s="24"/>
      <c r="DI117" s="24"/>
      <c r="DJ117" s="24"/>
      <c r="DK117" s="24"/>
      <c r="DL117" s="24"/>
      <c r="DM117" s="24"/>
      <c r="DN117" s="24"/>
      <c r="DO117" s="24"/>
      <c r="DP117" s="24"/>
      <c r="DQ117" s="24"/>
      <c r="DR117" s="24"/>
      <c r="DS117" s="24"/>
      <c r="DT117" s="24"/>
      <c r="DU117" s="24"/>
      <c r="DV117" s="24"/>
      <c r="DW117" s="24"/>
      <c r="DX117" s="24"/>
      <c r="DY117" s="24"/>
      <c r="DZ117" s="24"/>
      <c r="EA117" s="24"/>
      <c r="EB117" s="24"/>
      <c r="EC117" s="24"/>
      <c r="ED117" s="24"/>
      <c r="EE117" s="24"/>
      <c r="EF117" s="24"/>
      <c r="EG117" s="24"/>
      <c r="EH117" s="24"/>
      <c r="EI117" s="24"/>
      <c r="EJ117" s="24"/>
      <c r="EK117" s="24"/>
      <c r="EL117" s="24"/>
      <c r="EM117" s="24"/>
      <c r="EN117" s="24"/>
      <c r="EO117" s="24"/>
      <c r="EP117" s="24"/>
      <c r="EQ117" s="24"/>
      <c r="ER117" s="24"/>
      <c r="ES117" s="24"/>
      <c r="ET117" s="24"/>
      <c r="EU117" s="24"/>
      <c r="EV117" s="24"/>
      <c r="EW117" s="24"/>
      <c r="EX117" s="24"/>
      <c r="EY117" s="24"/>
      <c r="EZ117" s="24"/>
      <c r="FA117" s="24"/>
      <c r="FB117" s="24"/>
      <c r="FC117" s="24"/>
      <c r="FD117" s="24"/>
      <c r="FE117" s="24"/>
      <c r="FF117" s="24"/>
      <c r="FG117" s="24"/>
      <c r="FH117" s="24"/>
      <c r="FI117" s="24"/>
      <c r="FJ117" s="24"/>
      <c r="FK117" s="24"/>
      <c r="FL117" s="24"/>
      <c r="FM117" s="24"/>
      <c r="FN117" s="24"/>
      <c r="FO117" s="24"/>
      <c r="FP117" s="24"/>
      <c r="FQ117" s="24"/>
      <c r="FR117" s="24"/>
      <c r="FS117" s="24"/>
      <c r="FT117" s="24"/>
      <c r="FU117" s="24"/>
      <c r="FV117" s="24"/>
      <c r="FW117" s="24"/>
      <c r="FX117" s="24"/>
      <c r="FY117" s="24"/>
      <c r="FZ117" s="24"/>
      <c r="GA117" s="24"/>
      <c r="GB117" s="24"/>
      <c r="GC117" s="24"/>
      <c r="GD117" s="24"/>
      <c r="GE117" s="24"/>
      <c r="GF117" s="24"/>
      <c r="GG117" s="24"/>
      <c r="GH117" s="24"/>
      <c r="GI117" s="24"/>
      <c r="GJ117" s="24"/>
      <c r="GK117" s="24"/>
      <c r="GL117" s="24"/>
      <c r="GM117" s="24"/>
      <c r="GN117" s="24"/>
      <c r="GO117" s="24"/>
      <c r="GP117" s="24"/>
      <c r="GQ117" s="24"/>
      <c r="GR117" s="24"/>
      <c r="GS117" s="24"/>
      <c r="GT117" s="24"/>
      <c r="GU117" s="24"/>
      <c r="GV117" s="24"/>
      <c r="GW117" s="24"/>
      <c r="GX117" s="24"/>
      <c r="GY117" s="24"/>
      <c r="GZ117" s="24"/>
      <c r="HA117" s="24"/>
      <c r="HB117" s="24"/>
      <c r="HC117" s="24"/>
      <c r="HD117" s="24"/>
      <c r="HE117" s="24"/>
      <c r="HF117" s="24"/>
      <c r="HG117" s="24"/>
      <c r="HH117" s="24"/>
      <c r="HI117" s="24"/>
      <c r="HJ117" s="24"/>
      <c r="HK117" s="24"/>
      <c r="HL117" s="24"/>
      <c r="HM117" s="24"/>
      <c r="HN117" s="24"/>
      <c r="HO117" s="24"/>
      <c r="HP117" s="24"/>
      <c r="HQ117" s="24"/>
      <c r="HR117" s="24"/>
      <c r="HS117" s="24"/>
      <c r="HT117" s="24"/>
      <c r="HU117" s="24"/>
      <c r="HV117" s="24"/>
      <c r="HW117" s="24"/>
      <c r="HX117" s="24"/>
      <c r="HY117" s="24"/>
      <c r="HZ117" s="24"/>
      <c r="IA117" s="24"/>
      <c r="IB117" s="24"/>
      <c r="IC117" s="24"/>
      <c r="ID117" s="24"/>
      <c r="IE117" s="24"/>
      <c r="IF117" s="24"/>
      <c r="IG117" s="24"/>
      <c r="IH117" s="24"/>
      <c r="II117" s="24"/>
      <c r="IJ117" s="24"/>
      <c r="IK117" s="24"/>
      <c r="IL117" s="24"/>
      <c r="IM117" s="24"/>
      <c r="IN117" s="24"/>
      <c r="IO117" s="24"/>
      <c r="IP117" s="24"/>
      <c r="IQ117" s="24"/>
      <c r="IR117" s="24"/>
      <c r="IS117" s="24"/>
      <c r="IT117" s="24"/>
      <c r="IU117" s="24"/>
      <c r="IV117" s="24"/>
    </row>
    <row r="118" spans="9:256" x14ac:dyDescent="0.2">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c r="DA118" s="24"/>
      <c r="DB118" s="24"/>
      <c r="DC118" s="24"/>
      <c r="DD118" s="24"/>
      <c r="DE118" s="24"/>
      <c r="DF118" s="24"/>
      <c r="DG118" s="24"/>
      <c r="DH118" s="24"/>
      <c r="DI118" s="24"/>
      <c r="DJ118" s="24"/>
      <c r="DK118" s="24"/>
      <c r="DL118" s="24"/>
      <c r="DM118" s="24"/>
      <c r="DN118" s="24"/>
      <c r="DO118" s="24"/>
      <c r="DP118" s="24"/>
      <c r="DQ118" s="24"/>
      <c r="DR118" s="24"/>
      <c r="DS118" s="24"/>
      <c r="DT118" s="24"/>
      <c r="DU118" s="24"/>
      <c r="DV118" s="24"/>
      <c r="DW118" s="24"/>
      <c r="DX118" s="24"/>
      <c r="DY118" s="24"/>
      <c r="DZ118" s="24"/>
      <c r="EA118" s="24"/>
      <c r="EB118" s="24"/>
      <c r="EC118" s="24"/>
      <c r="ED118" s="24"/>
      <c r="EE118" s="24"/>
      <c r="EF118" s="24"/>
      <c r="EG118" s="24"/>
      <c r="EH118" s="24"/>
      <c r="EI118" s="24"/>
      <c r="EJ118" s="24"/>
      <c r="EK118" s="24"/>
      <c r="EL118" s="24"/>
      <c r="EM118" s="24"/>
      <c r="EN118" s="24"/>
      <c r="EO118" s="24"/>
      <c r="EP118" s="24"/>
      <c r="EQ118" s="24"/>
      <c r="ER118" s="24"/>
      <c r="ES118" s="24"/>
      <c r="ET118" s="24"/>
      <c r="EU118" s="24"/>
      <c r="EV118" s="24"/>
      <c r="EW118" s="24"/>
      <c r="EX118" s="24"/>
      <c r="EY118" s="24"/>
      <c r="EZ118" s="24"/>
      <c r="FA118" s="24"/>
      <c r="FB118" s="24"/>
      <c r="FC118" s="24"/>
      <c r="FD118" s="24"/>
      <c r="FE118" s="24"/>
      <c r="FF118" s="24"/>
      <c r="FG118" s="24"/>
      <c r="FH118" s="24"/>
      <c r="FI118" s="24"/>
      <c r="FJ118" s="24"/>
      <c r="FK118" s="24"/>
      <c r="FL118" s="24"/>
      <c r="FM118" s="24"/>
      <c r="FN118" s="24"/>
      <c r="FO118" s="24"/>
      <c r="FP118" s="24"/>
      <c r="FQ118" s="24"/>
      <c r="FR118" s="24"/>
      <c r="FS118" s="24"/>
      <c r="FT118" s="24"/>
      <c r="FU118" s="24"/>
      <c r="FV118" s="24"/>
      <c r="FW118" s="24"/>
      <c r="FX118" s="24"/>
      <c r="FY118" s="24"/>
      <c r="FZ118" s="24"/>
      <c r="GA118" s="24"/>
      <c r="GB118" s="24"/>
      <c r="GC118" s="24"/>
      <c r="GD118" s="24"/>
      <c r="GE118" s="24"/>
      <c r="GF118" s="24"/>
      <c r="GG118" s="24"/>
      <c r="GH118" s="24"/>
      <c r="GI118" s="24"/>
      <c r="GJ118" s="24"/>
      <c r="GK118" s="24"/>
      <c r="GL118" s="24"/>
      <c r="GM118" s="24"/>
      <c r="GN118" s="24"/>
      <c r="GO118" s="24"/>
      <c r="GP118" s="24"/>
      <c r="GQ118" s="24"/>
      <c r="GR118" s="24"/>
      <c r="GS118" s="24"/>
      <c r="GT118" s="24"/>
      <c r="GU118" s="24"/>
      <c r="GV118" s="24"/>
      <c r="GW118" s="24"/>
      <c r="GX118" s="24"/>
      <c r="GY118" s="24"/>
      <c r="GZ118" s="24"/>
      <c r="HA118" s="24"/>
      <c r="HB118" s="24"/>
      <c r="HC118" s="24"/>
      <c r="HD118" s="24"/>
      <c r="HE118" s="24"/>
      <c r="HF118" s="24"/>
      <c r="HG118" s="24"/>
      <c r="HH118" s="24"/>
      <c r="HI118" s="24"/>
      <c r="HJ118" s="24"/>
      <c r="HK118" s="24"/>
      <c r="HL118" s="24"/>
      <c r="HM118" s="24"/>
      <c r="HN118" s="24"/>
      <c r="HO118" s="24"/>
      <c r="HP118" s="24"/>
      <c r="HQ118" s="24"/>
      <c r="HR118" s="24"/>
      <c r="HS118" s="24"/>
      <c r="HT118" s="24"/>
      <c r="HU118" s="24"/>
      <c r="HV118" s="24"/>
      <c r="HW118" s="24"/>
      <c r="HX118" s="24"/>
      <c r="HY118" s="24"/>
      <c r="HZ118" s="24"/>
      <c r="IA118" s="24"/>
      <c r="IB118" s="24"/>
      <c r="IC118" s="24"/>
      <c r="ID118" s="24"/>
      <c r="IE118" s="24"/>
      <c r="IF118" s="24"/>
      <c r="IG118" s="24"/>
      <c r="IH118" s="24"/>
      <c r="II118" s="24"/>
      <c r="IJ118" s="24"/>
      <c r="IK118" s="24"/>
      <c r="IL118" s="24"/>
      <c r="IM118" s="24"/>
      <c r="IN118" s="24"/>
      <c r="IO118" s="24"/>
      <c r="IP118" s="24"/>
      <c r="IQ118" s="24"/>
      <c r="IR118" s="24"/>
      <c r="IS118" s="24"/>
    </row>
    <row r="119" spans="9:256" x14ac:dyDescent="0.2">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c r="DA119" s="24"/>
      <c r="DB119" s="24"/>
      <c r="DC119" s="24"/>
      <c r="DD119" s="24"/>
      <c r="DE119" s="24"/>
      <c r="DF119" s="24"/>
      <c r="DG119" s="24"/>
      <c r="DH119" s="24"/>
      <c r="DI119" s="24"/>
      <c r="DJ119" s="24"/>
      <c r="DK119" s="24"/>
      <c r="DL119" s="24"/>
      <c r="DM119" s="24"/>
      <c r="DN119" s="24"/>
      <c r="DO119" s="24"/>
      <c r="DP119" s="24"/>
      <c r="DQ119" s="24"/>
      <c r="DR119" s="24"/>
      <c r="DS119" s="24"/>
      <c r="DT119" s="24"/>
      <c r="DU119" s="24"/>
      <c r="DV119" s="24"/>
      <c r="DW119" s="24"/>
      <c r="DX119" s="24"/>
      <c r="DY119" s="24"/>
      <c r="DZ119" s="24"/>
      <c r="EA119" s="24"/>
      <c r="EB119" s="24"/>
      <c r="EC119" s="24"/>
      <c r="ED119" s="24"/>
      <c r="EE119" s="24"/>
      <c r="EF119" s="24"/>
      <c r="EG119" s="24"/>
      <c r="EH119" s="24"/>
      <c r="EI119" s="24"/>
      <c r="EJ119" s="24"/>
      <c r="EK119" s="24"/>
      <c r="EL119" s="24"/>
      <c r="EM119" s="24"/>
      <c r="EN119" s="24"/>
      <c r="EO119" s="24"/>
      <c r="EP119" s="24"/>
      <c r="EQ119" s="24"/>
      <c r="ER119" s="24"/>
      <c r="ES119" s="24"/>
      <c r="ET119" s="24"/>
      <c r="EU119" s="24"/>
      <c r="EV119" s="24"/>
      <c r="EW119" s="24"/>
      <c r="EX119" s="24"/>
      <c r="EY119" s="24"/>
      <c r="EZ119" s="24"/>
      <c r="FA119" s="24"/>
      <c r="FB119" s="24"/>
      <c r="FC119" s="24"/>
      <c r="FD119" s="24"/>
      <c r="FE119" s="24"/>
      <c r="FF119" s="24"/>
      <c r="FG119" s="24"/>
      <c r="FH119" s="24"/>
      <c r="FI119" s="24"/>
      <c r="FJ119" s="24"/>
      <c r="FK119" s="24"/>
      <c r="FL119" s="24"/>
      <c r="FM119" s="24"/>
      <c r="FN119" s="24"/>
      <c r="FO119" s="24"/>
      <c r="FP119" s="24"/>
      <c r="FQ119" s="24"/>
      <c r="FR119" s="24"/>
      <c r="FS119" s="24"/>
      <c r="FT119" s="24"/>
      <c r="FU119" s="24"/>
      <c r="FV119" s="24"/>
      <c r="FW119" s="24"/>
      <c r="FX119" s="24"/>
      <c r="FY119" s="24"/>
      <c r="FZ119" s="24"/>
      <c r="GA119" s="24"/>
      <c r="GB119" s="24"/>
      <c r="GC119" s="24"/>
      <c r="GD119" s="24"/>
      <c r="GE119" s="24"/>
      <c r="GF119" s="24"/>
      <c r="GG119" s="24"/>
      <c r="GH119" s="24"/>
      <c r="GI119" s="24"/>
      <c r="GJ119" s="24"/>
      <c r="GK119" s="24"/>
      <c r="GL119" s="24"/>
      <c r="GM119" s="24"/>
      <c r="GN119" s="24"/>
      <c r="GO119" s="24"/>
      <c r="GP119" s="24"/>
      <c r="GQ119" s="24"/>
      <c r="GR119" s="24"/>
      <c r="GS119" s="24"/>
      <c r="GT119" s="24"/>
      <c r="GU119" s="24"/>
      <c r="GV119" s="24"/>
      <c r="GW119" s="24"/>
      <c r="GX119" s="24"/>
      <c r="GY119" s="24"/>
      <c r="GZ119" s="24"/>
      <c r="HA119" s="24"/>
      <c r="HB119" s="24"/>
      <c r="HC119" s="24"/>
      <c r="HD119" s="24"/>
      <c r="HE119" s="24"/>
      <c r="HF119" s="24"/>
      <c r="HG119" s="24"/>
      <c r="HH119" s="24"/>
      <c r="HI119" s="24"/>
      <c r="HJ119" s="24"/>
      <c r="HK119" s="24"/>
      <c r="HL119" s="24"/>
      <c r="HM119" s="24"/>
      <c r="HN119" s="24"/>
      <c r="HO119" s="24"/>
      <c r="HP119" s="24"/>
      <c r="HQ119" s="24"/>
      <c r="HR119" s="24"/>
      <c r="HS119" s="24"/>
      <c r="HT119" s="24"/>
      <c r="HU119" s="24"/>
      <c r="HV119" s="24"/>
      <c r="HW119" s="24"/>
      <c r="HX119" s="24"/>
      <c r="HY119" s="24"/>
      <c r="HZ119" s="24"/>
      <c r="IA119" s="24"/>
      <c r="IB119" s="24"/>
      <c r="IC119" s="24"/>
      <c r="ID119" s="24"/>
      <c r="IE119" s="24"/>
      <c r="IF119" s="24"/>
      <c r="IG119" s="24"/>
      <c r="IH119" s="24"/>
      <c r="II119" s="24"/>
      <c r="IJ119" s="24"/>
      <c r="IK119" s="24"/>
      <c r="IL119" s="24"/>
      <c r="IM119" s="24"/>
      <c r="IN119" s="24"/>
      <c r="IO119" s="24"/>
      <c r="IP119" s="24"/>
      <c r="IQ119" s="24"/>
      <c r="IR119" s="24"/>
      <c r="IS119" s="24"/>
    </row>
    <row r="120" spans="9:256" x14ac:dyDescent="0.2">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c r="DA120" s="24"/>
      <c r="DB120" s="24"/>
      <c r="DC120" s="24"/>
      <c r="DD120" s="24"/>
      <c r="DE120" s="24"/>
      <c r="DF120" s="24"/>
      <c r="DG120" s="24"/>
      <c r="DH120" s="24"/>
      <c r="DI120" s="24"/>
      <c r="DJ120" s="24"/>
      <c r="DK120" s="24"/>
      <c r="DL120" s="24"/>
      <c r="DM120" s="24"/>
      <c r="DN120" s="24"/>
      <c r="DO120" s="24"/>
      <c r="DP120" s="24"/>
      <c r="DQ120" s="24"/>
      <c r="DR120" s="24"/>
      <c r="DS120" s="24"/>
      <c r="DT120" s="24"/>
      <c r="DU120" s="24"/>
      <c r="DV120" s="24"/>
      <c r="DW120" s="24"/>
      <c r="DX120" s="24"/>
      <c r="DY120" s="24"/>
      <c r="DZ120" s="24"/>
      <c r="EA120" s="24"/>
      <c r="EB120" s="24"/>
      <c r="EC120" s="24"/>
      <c r="ED120" s="24"/>
      <c r="EE120" s="24"/>
      <c r="EF120" s="24"/>
      <c r="EG120" s="24"/>
      <c r="EH120" s="24"/>
      <c r="EI120" s="24"/>
      <c r="EJ120" s="24"/>
      <c r="EK120" s="24"/>
      <c r="EL120" s="24"/>
      <c r="EM120" s="24"/>
      <c r="EN120" s="24"/>
      <c r="EO120" s="24"/>
      <c r="EP120" s="24"/>
      <c r="EQ120" s="24"/>
      <c r="ER120" s="24"/>
      <c r="ES120" s="24"/>
      <c r="ET120" s="24"/>
      <c r="EU120" s="24"/>
      <c r="EV120" s="24"/>
      <c r="EW120" s="24"/>
      <c r="EX120" s="24"/>
      <c r="EY120" s="24"/>
      <c r="EZ120" s="24"/>
      <c r="FA120" s="24"/>
      <c r="FB120" s="24"/>
      <c r="FC120" s="24"/>
      <c r="FD120" s="24"/>
      <c r="FE120" s="24"/>
      <c r="FF120" s="24"/>
      <c r="FG120" s="24"/>
      <c r="FH120" s="24"/>
      <c r="FI120" s="24"/>
      <c r="FJ120" s="24"/>
      <c r="FK120" s="24"/>
      <c r="FL120" s="24"/>
      <c r="FM120" s="24"/>
      <c r="FN120" s="24"/>
      <c r="FO120" s="24"/>
      <c r="FP120" s="24"/>
      <c r="FQ120" s="24"/>
      <c r="FR120" s="24"/>
      <c r="FS120" s="24"/>
      <c r="FT120" s="24"/>
      <c r="FU120" s="24"/>
      <c r="FV120" s="24"/>
      <c r="FW120" s="24"/>
      <c r="FX120" s="24"/>
      <c r="FY120" s="24"/>
      <c r="FZ120" s="24"/>
      <c r="GA120" s="24"/>
      <c r="GB120" s="24"/>
      <c r="GC120" s="24"/>
      <c r="GD120" s="24"/>
      <c r="GE120" s="24"/>
      <c r="GF120" s="24"/>
      <c r="GG120" s="24"/>
      <c r="GH120" s="24"/>
      <c r="GI120" s="24"/>
      <c r="GJ120" s="24"/>
      <c r="GK120" s="24"/>
      <c r="GL120" s="24"/>
      <c r="GM120" s="24"/>
      <c r="GN120" s="24"/>
      <c r="GO120" s="24"/>
      <c r="GP120" s="24"/>
      <c r="GQ120" s="24"/>
      <c r="GR120" s="24"/>
      <c r="GS120" s="24"/>
      <c r="GT120" s="24"/>
      <c r="GU120" s="24"/>
      <c r="GV120" s="24"/>
      <c r="GW120" s="24"/>
      <c r="GX120" s="24"/>
      <c r="GY120" s="24"/>
      <c r="GZ120" s="24"/>
      <c r="HA120" s="24"/>
      <c r="HB120" s="24"/>
      <c r="HC120" s="24"/>
      <c r="HD120" s="24"/>
      <c r="HE120" s="24"/>
      <c r="HF120" s="24"/>
      <c r="HG120" s="24"/>
      <c r="HH120" s="24"/>
      <c r="HI120" s="24"/>
      <c r="HJ120" s="24"/>
      <c r="HK120" s="24"/>
      <c r="HL120" s="24"/>
      <c r="HM120" s="24"/>
      <c r="HN120" s="24"/>
      <c r="HO120" s="24"/>
      <c r="HP120" s="24"/>
      <c r="HQ120" s="24"/>
      <c r="HR120" s="24"/>
      <c r="HS120" s="24"/>
      <c r="HT120" s="24"/>
      <c r="HU120" s="24"/>
      <c r="HV120" s="24"/>
      <c r="HW120" s="24"/>
      <c r="HX120" s="24"/>
      <c r="HY120" s="24"/>
      <c r="HZ120" s="24"/>
      <c r="IA120" s="24"/>
      <c r="IB120" s="24"/>
      <c r="IC120" s="24"/>
      <c r="ID120" s="24"/>
      <c r="IE120" s="24"/>
      <c r="IF120" s="24"/>
      <c r="IG120" s="24"/>
      <c r="IH120" s="24"/>
      <c r="II120" s="24"/>
      <c r="IJ120" s="24"/>
      <c r="IK120" s="24"/>
      <c r="IL120" s="24"/>
      <c r="IM120" s="24"/>
      <c r="IN120" s="24"/>
      <c r="IO120" s="24"/>
      <c r="IP120" s="24"/>
      <c r="IQ120" s="24"/>
      <c r="IR120" s="24"/>
      <c r="IS120" s="24"/>
    </row>
    <row r="121" spans="9:256" x14ac:dyDescent="0.2">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c r="DA121" s="24"/>
      <c r="DB121" s="24"/>
      <c r="DC121" s="24"/>
      <c r="DD121" s="24"/>
      <c r="DE121" s="24"/>
      <c r="DF121" s="24"/>
      <c r="DG121" s="24"/>
      <c r="DH121" s="24"/>
      <c r="DI121" s="24"/>
      <c r="DJ121" s="24"/>
      <c r="DK121" s="24"/>
      <c r="DL121" s="24"/>
      <c r="DM121" s="24"/>
      <c r="DN121" s="24"/>
      <c r="DO121" s="24"/>
      <c r="DP121" s="24"/>
      <c r="DQ121" s="24"/>
      <c r="DR121" s="24"/>
      <c r="DS121" s="24"/>
      <c r="DT121" s="24"/>
      <c r="DU121" s="24"/>
      <c r="DV121" s="24"/>
      <c r="DW121" s="24"/>
      <c r="DX121" s="24"/>
      <c r="DY121" s="24"/>
      <c r="DZ121" s="24"/>
      <c r="EA121" s="24"/>
      <c r="EB121" s="24"/>
      <c r="EC121" s="24"/>
      <c r="ED121" s="24"/>
      <c r="EE121" s="24"/>
      <c r="EF121" s="24"/>
      <c r="EG121" s="24"/>
      <c r="EH121" s="24"/>
      <c r="EI121" s="24"/>
      <c r="EJ121" s="24"/>
      <c r="EK121" s="24"/>
      <c r="EL121" s="24"/>
      <c r="EM121" s="24"/>
      <c r="EN121" s="24"/>
      <c r="EO121" s="24"/>
      <c r="EP121" s="24"/>
      <c r="EQ121" s="24"/>
      <c r="ER121" s="24"/>
      <c r="ES121" s="24"/>
      <c r="ET121" s="24"/>
      <c r="EU121" s="24"/>
      <c r="EV121" s="24"/>
      <c r="EW121" s="24"/>
      <c r="EX121" s="24"/>
      <c r="EY121" s="24"/>
      <c r="EZ121" s="24"/>
      <c r="FA121" s="24"/>
      <c r="FB121" s="24"/>
      <c r="FC121" s="24"/>
      <c r="FD121" s="24"/>
      <c r="FE121" s="24"/>
      <c r="FF121" s="24"/>
      <c r="FG121" s="24"/>
      <c r="FH121" s="24"/>
      <c r="FI121" s="24"/>
      <c r="FJ121" s="24"/>
      <c r="FK121" s="24"/>
      <c r="FL121" s="24"/>
      <c r="FM121" s="24"/>
      <c r="FN121" s="24"/>
      <c r="FO121" s="24"/>
      <c r="FP121" s="24"/>
      <c r="FQ121" s="24"/>
      <c r="FR121" s="24"/>
      <c r="FS121" s="24"/>
      <c r="FT121" s="24"/>
      <c r="FU121" s="24"/>
      <c r="FV121" s="24"/>
      <c r="FW121" s="24"/>
      <c r="FX121" s="24"/>
      <c r="FY121" s="24"/>
      <c r="FZ121" s="24"/>
      <c r="GA121" s="24"/>
      <c r="GB121" s="24"/>
      <c r="GC121" s="24"/>
      <c r="GD121" s="24"/>
      <c r="GE121" s="24"/>
      <c r="GF121" s="24"/>
      <c r="GG121" s="24"/>
      <c r="GH121" s="24"/>
      <c r="GI121" s="24"/>
      <c r="GJ121" s="24"/>
      <c r="GK121" s="24"/>
      <c r="GL121" s="24"/>
      <c r="GM121" s="24"/>
      <c r="GN121" s="24"/>
      <c r="GO121" s="24"/>
      <c r="GP121" s="24"/>
      <c r="GQ121" s="24"/>
      <c r="GR121" s="24"/>
      <c r="GS121" s="24"/>
      <c r="GT121" s="24"/>
      <c r="GU121" s="24"/>
      <c r="GV121" s="24"/>
      <c r="GW121" s="24"/>
      <c r="GX121" s="24"/>
      <c r="GY121" s="24"/>
      <c r="GZ121" s="24"/>
      <c r="HA121" s="24"/>
      <c r="HB121" s="24"/>
      <c r="HC121" s="24"/>
      <c r="HD121" s="24"/>
      <c r="HE121" s="24"/>
      <c r="HF121" s="24"/>
      <c r="HG121" s="24"/>
      <c r="HH121" s="24"/>
      <c r="HI121" s="24"/>
      <c r="HJ121" s="24"/>
      <c r="HK121" s="24"/>
      <c r="HL121" s="24"/>
      <c r="HM121" s="24"/>
      <c r="HN121" s="24"/>
      <c r="HO121" s="24"/>
      <c r="HP121" s="24"/>
      <c r="HQ121" s="24"/>
      <c r="HR121" s="24"/>
      <c r="HS121" s="24"/>
      <c r="HT121" s="24"/>
      <c r="HU121" s="24"/>
      <c r="HV121" s="24"/>
      <c r="HW121" s="24"/>
      <c r="HX121" s="24"/>
      <c r="HY121" s="24"/>
      <c r="HZ121" s="24"/>
      <c r="IA121" s="24"/>
      <c r="IB121" s="24"/>
      <c r="IC121" s="24"/>
      <c r="ID121" s="24"/>
      <c r="IE121" s="24"/>
      <c r="IF121" s="24"/>
      <c r="IG121" s="24"/>
      <c r="IH121" s="24"/>
      <c r="II121" s="24"/>
      <c r="IJ121" s="24"/>
      <c r="IK121" s="24"/>
      <c r="IL121" s="24"/>
      <c r="IM121" s="24"/>
      <c r="IN121" s="24"/>
      <c r="IO121" s="24"/>
      <c r="IP121" s="24"/>
      <c r="IQ121" s="24"/>
      <c r="IR121" s="24"/>
      <c r="IS121" s="24"/>
    </row>
    <row r="122" spans="9:256" ht="25.5" customHeight="1" x14ac:dyDescent="0.2">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c r="DA122" s="24"/>
      <c r="DB122" s="24"/>
      <c r="DC122" s="24"/>
      <c r="DD122" s="24"/>
      <c r="DE122" s="24"/>
      <c r="DF122" s="24"/>
      <c r="DG122" s="24"/>
      <c r="DH122" s="24"/>
      <c r="DI122" s="24"/>
      <c r="DJ122" s="24"/>
      <c r="DK122" s="24"/>
      <c r="DL122" s="24"/>
      <c r="DM122" s="24"/>
      <c r="DN122" s="24"/>
      <c r="DO122" s="24"/>
      <c r="DP122" s="24"/>
      <c r="DQ122" s="24"/>
      <c r="DR122" s="24"/>
      <c r="DS122" s="24"/>
      <c r="DT122" s="24"/>
      <c r="DU122" s="24"/>
      <c r="DV122" s="24"/>
      <c r="DW122" s="24"/>
      <c r="DX122" s="24"/>
      <c r="DY122" s="24"/>
      <c r="DZ122" s="24"/>
      <c r="EA122" s="24"/>
      <c r="EB122" s="24"/>
      <c r="EC122" s="24"/>
      <c r="ED122" s="24"/>
      <c r="EE122" s="24"/>
      <c r="EF122" s="24"/>
      <c r="EG122" s="24"/>
      <c r="EH122" s="24"/>
      <c r="EI122" s="24"/>
      <c r="EJ122" s="24"/>
      <c r="EK122" s="24"/>
      <c r="EL122" s="24"/>
      <c r="EM122" s="24"/>
      <c r="EN122" s="24"/>
      <c r="EO122" s="24"/>
      <c r="EP122" s="24"/>
      <c r="EQ122" s="24"/>
      <c r="ER122" s="24"/>
      <c r="ES122" s="24"/>
      <c r="ET122" s="24"/>
      <c r="EU122" s="24"/>
      <c r="EV122" s="24"/>
      <c r="EW122" s="24"/>
      <c r="EX122" s="24"/>
      <c r="EY122" s="24"/>
      <c r="EZ122" s="24"/>
      <c r="FA122" s="24"/>
      <c r="FB122" s="24"/>
      <c r="FC122" s="24"/>
      <c r="FD122" s="24"/>
      <c r="FE122" s="24"/>
      <c r="FF122" s="24"/>
      <c r="FG122" s="24"/>
      <c r="FH122" s="24"/>
      <c r="FI122" s="24"/>
      <c r="FJ122" s="24"/>
      <c r="FK122" s="24"/>
      <c r="FL122" s="24"/>
      <c r="FM122" s="24"/>
      <c r="FN122" s="24"/>
      <c r="FO122" s="24"/>
      <c r="FP122" s="24"/>
      <c r="FQ122" s="24"/>
      <c r="FR122" s="24"/>
      <c r="FS122" s="24"/>
      <c r="FT122" s="24"/>
      <c r="FU122" s="24"/>
      <c r="FV122" s="24"/>
      <c r="FW122" s="24"/>
      <c r="FX122" s="24"/>
      <c r="FY122" s="24"/>
      <c r="FZ122" s="24"/>
      <c r="GA122" s="24"/>
      <c r="GB122" s="24"/>
      <c r="GC122" s="24"/>
      <c r="GD122" s="24"/>
      <c r="GE122" s="24"/>
      <c r="GF122" s="24"/>
      <c r="GG122" s="24"/>
      <c r="GH122" s="24"/>
      <c r="GI122" s="24"/>
      <c r="GJ122" s="24"/>
      <c r="GK122" s="24"/>
      <c r="GL122" s="24"/>
      <c r="GM122" s="24"/>
      <c r="GN122" s="24"/>
      <c r="GO122" s="24"/>
      <c r="GP122" s="24"/>
      <c r="GQ122" s="24"/>
      <c r="GR122" s="24"/>
      <c r="GS122" s="24"/>
      <c r="GT122" s="24"/>
      <c r="GU122" s="24"/>
      <c r="GV122" s="24"/>
      <c r="GW122" s="24"/>
      <c r="GX122" s="24"/>
      <c r="GY122" s="24"/>
      <c r="GZ122" s="24"/>
      <c r="HA122" s="24"/>
      <c r="HB122" s="24"/>
      <c r="HC122" s="24"/>
      <c r="HD122" s="24"/>
      <c r="HE122" s="24"/>
      <c r="HF122" s="24"/>
      <c r="HG122" s="24"/>
      <c r="HH122" s="24"/>
      <c r="HI122" s="24"/>
      <c r="HJ122" s="24"/>
      <c r="HK122" s="24"/>
      <c r="HL122" s="24"/>
      <c r="HM122" s="24"/>
      <c r="HN122" s="24"/>
      <c r="HO122" s="24"/>
      <c r="HP122" s="24"/>
      <c r="HQ122" s="24"/>
      <c r="HR122" s="24"/>
      <c r="HS122" s="24"/>
      <c r="HT122" s="24"/>
      <c r="HU122" s="24"/>
      <c r="HV122" s="24"/>
      <c r="HW122" s="24"/>
      <c r="HX122" s="24"/>
      <c r="HY122" s="24"/>
      <c r="HZ122" s="24"/>
      <c r="IA122" s="24"/>
      <c r="IB122" s="24"/>
      <c r="IC122" s="24"/>
      <c r="ID122" s="24"/>
      <c r="IE122" s="24"/>
      <c r="IF122" s="24"/>
      <c r="IG122" s="24"/>
      <c r="IH122" s="24"/>
      <c r="II122" s="24"/>
      <c r="IJ122" s="24"/>
      <c r="IK122" s="24"/>
      <c r="IL122" s="24"/>
      <c r="IM122" s="24"/>
      <c r="IN122" s="24"/>
      <c r="IO122" s="24"/>
      <c r="IP122" s="24"/>
      <c r="IQ122" s="24"/>
      <c r="IR122" s="24"/>
      <c r="IS122" s="24"/>
    </row>
    <row r="123" spans="9:256" x14ac:dyDescent="0.2">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c r="DA123" s="24"/>
      <c r="DB123" s="24"/>
      <c r="DC123" s="24"/>
      <c r="DD123" s="24"/>
      <c r="DE123" s="24"/>
      <c r="DF123" s="24"/>
      <c r="DG123" s="24"/>
      <c r="DH123" s="24"/>
      <c r="DI123" s="24"/>
      <c r="DJ123" s="24"/>
      <c r="DK123" s="24"/>
      <c r="DL123" s="24"/>
      <c r="DM123" s="24"/>
      <c r="DN123" s="24"/>
      <c r="DO123" s="24"/>
      <c r="DP123" s="24"/>
      <c r="DQ123" s="24"/>
      <c r="DR123" s="24"/>
      <c r="DS123" s="24"/>
      <c r="DT123" s="24"/>
      <c r="DU123" s="24"/>
      <c r="DV123" s="24"/>
      <c r="DW123" s="24"/>
      <c r="DX123" s="24"/>
      <c r="DY123" s="24"/>
      <c r="DZ123" s="24"/>
      <c r="EA123" s="24"/>
      <c r="EB123" s="24"/>
      <c r="EC123" s="24"/>
      <c r="ED123" s="24"/>
      <c r="EE123" s="24"/>
      <c r="EF123" s="24"/>
      <c r="EG123" s="24"/>
      <c r="EH123" s="24"/>
      <c r="EI123" s="24"/>
      <c r="EJ123" s="24"/>
      <c r="EK123" s="24"/>
      <c r="EL123" s="24"/>
      <c r="EM123" s="24"/>
      <c r="EN123" s="24"/>
      <c r="EO123" s="24"/>
      <c r="EP123" s="24"/>
      <c r="EQ123" s="24"/>
      <c r="ER123" s="24"/>
      <c r="ES123" s="24"/>
      <c r="ET123" s="24"/>
      <c r="EU123" s="24"/>
      <c r="EV123" s="24"/>
      <c r="EW123" s="24"/>
      <c r="EX123" s="24"/>
      <c r="EY123" s="24"/>
      <c r="EZ123" s="24"/>
      <c r="FA123" s="24"/>
      <c r="FB123" s="24"/>
      <c r="FC123" s="24"/>
      <c r="FD123" s="24"/>
      <c r="FE123" s="24"/>
      <c r="FF123" s="24"/>
      <c r="FG123" s="24"/>
      <c r="FH123" s="24"/>
      <c r="FI123" s="24"/>
      <c r="FJ123" s="24"/>
      <c r="FK123" s="24"/>
      <c r="FL123" s="24"/>
      <c r="FM123" s="24"/>
      <c r="FN123" s="24"/>
      <c r="FO123" s="24"/>
      <c r="FP123" s="24"/>
      <c r="FQ123" s="24"/>
      <c r="FR123" s="24"/>
      <c r="FS123" s="24"/>
      <c r="FT123" s="24"/>
      <c r="FU123" s="24"/>
      <c r="FV123" s="24"/>
      <c r="FW123" s="24"/>
      <c r="FX123" s="24"/>
      <c r="FY123" s="24"/>
      <c r="FZ123" s="24"/>
      <c r="GA123" s="24"/>
      <c r="GB123" s="24"/>
      <c r="GC123" s="24"/>
      <c r="GD123" s="24"/>
      <c r="GE123" s="24"/>
      <c r="GF123" s="24"/>
      <c r="GG123" s="24"/>
      <c r="GH123" s="24"/>
      <c r="GI123" s="24"/>
      <c r="GJ123" s="24"/>
      <c r="GK123" s="24"/>
      <c r="GL123" s="24"/>
      <c r="GM123" s="24"/>
      <c r="GN123" s="24"/>
      <c r="GO123" s="24"/>
      <c r="GP123" s="24"/>
      <c r="GQ123" s="24"/>
      <c r="GR123" s="24"/>
      <c r="GS123" s="24"/>
      <c r="GT123" s="24"/>
      <c r="GU123" s="24"/>
      <c r="GV123" s="24"/>
      <c r="GW123" s="24"/>
      <c r="GX123" s="24"/>
      <c r="GY123" s="24"/>
      <c r="GZ123" s="24"/>
      <c r="HA123" s="24"/>
      <c r="HB123" s="24"/>
      <c r="HC123" s="24"/>
      <c r="HD123" s="24"/>
      <c r="HE123" s="24"/>
      <c r="HF123" s="24"/>
      <c r="HG123" s="24"/>
      <c r="HH123" s="24"/>
      <c r="HI123" s="24"/>
      <c r="HJ123" s="24"/>
      <c r="HK123" s="24"/>
      <c r="HL123" s="24"/>
      <c r="HM123" s="24"/>
      <c r="HN123" s="24"/>
      <c r="HO123" s="24"/>
      <c r="HP123" s="24"/>
      <c r="HQ123" s="24"/>
      <c r="HR123" s="24"/>
      <c r="HS123" s="24"/>
      <c r="HT123" s="24"/>
      <c r="HU123" s="24"/>
      <c r="HV123" s="24"/>
      <c r="HW123" s="24"/>
      <c r="HX123" s="24"/>
      <c r="HY123" s="24"/>
      <c r="HZ123" s="24"/>
      <c r="IA123" s="24"/>
      <c r="IB123" s="24"/>
      <c r="IC123" s="24"/>
      <c r="ID123" s="24"/>
      <c r="IE123" s="24"/>
      <c r="IF123" s="24"/>
      <c r="IG123" s="24"/>
      <c r="IH123" s="24"/>
      <c r="II123" s="24"/>
      <c r="IJ123" s="24"/>
      <c r="IK123" s="24"/>
      <c r="IL123" s="24"/>
      <c r="IM123" s="24"/>
      <c r="IN123" s="24"/>
      <c r="IO123" s="24"/>
      <c r="IP123" s="24"/>
      <c r="IQ123" s="24"/>
      <c r="IR123" s="24"/>
      <c r="IS123" s="24"/>
      <c r="IT123" s="24"/>
    </row>
    <row r="128" spans="9:256" hidden="1" x14ac:dyDescent="0.25"/>
    <row r="129" hidden="1" x14ac:dyDescent="0.25"/>
    <row r="130" hidden="1" x14ac:dyDescent="0.25"/>
  </sheetData>
  <mergeCells count="4">
    <mergeCell ref="E2:E3"/>
    <mergeCell ref="F2:F3"/>
    <mergeCell ref="G2:G3"/>
    <mergeCell ref="H2:H3"/>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2026-08-21T18:38:17Z</dcterms:created>
  <dcterms:modified xsi:type="dcterms:W3CDTF">2026-08-21T18:40:54Z</dcterms:modified>
</cp:coreProperties>
</file>